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65" windowWidth="28035" windowHeight="120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2" i="1"/>
  <c r="J13" i="1"/>
  <c r="J2" i="1"/>
  <c r="H3" i="1"/>
  <c r="H4" i="1"/>
  <c r="H5" i="1"/>
  <c r="H6" i="1"/>
  <c r="H7" i="1"/>
  <c r="H8" i="1"/>
  <c r="H9" i="1"/>
  <c r="H10" i="1"/>
  <c r="H12" i="1"/>
  <c r="H13" i="1"/>
  <c r="H16" i="1"/>
  <c r="H17" i="1"/>
  <c r="H18" i="1"/>
  <c r="H19" i="1"/>
  <c r="H20" i="1"/>
  <c r="H21" i="1"/>
  <c r="H22" i="1"/>
  <c r="H23" i="1"/>
  <c r="H24" i="1"/>
  <c r="H25" i="1"/>
  <c r="H26" i="1"/>
  <c r="H27" i="1"/>
  <c r="H29" i="1"/>
  <c r="H30" i="1"/>
  <c r="H31" i="1"/>
  <c r="H32" i="1"/>
  <c r="H33" i="1"/>
  <c r="H34" i="1"/>
  <c r="H35" i="1"/>
  <c r="H36" i="1"/>
  <c r="H37" i="1"/>
  <c r="H38" i="1"/>
  <c r="H39" i="1"/>
  <c r="H40" i="1"/>
  <c r="H42" i="1"/>
  <c r="H43" i="1"/>
  <c r="H44" i="1"/>
  <c r="H45" i="1"/>
  <c r="H46" i="1"/>
  <c r="H47" i="1"/>
  <c r="H48" i="1"/>
  <c r="H49" i="1"/>
  <c r="H50" i="1"/>
  <c r="H51" i="1"/>
  <c r="H52" i="1"/>
  <c r="H53" i="1"/>
  <c r="H2" i="1"/>
  <c r="I2" i="1" s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H57" i="1"/>
  <c r="G57" i="1"/>
  <c r="G56" i="1"/>
  <c r="H56" i="1" s="1"/>
  <c r="G55" i="1"/>
  <c r="H55" i="1" s="1"/>
  <c r="G53" i="1"/>
  <c r="G52" i="1"/>
  <c r="G51" i="1"/>
  <c r="G50" i="1"/>
  <c r="G49" i="1"/>
  <c r="G48" i="1"/>
  <c r="G47" i="1"/>
  <c r="G46" i="1"/>
  <c r="G45" i="1"/>
  <c r="G44" i="1"/>
  <c r="G43" i="1"/>
  <c r="G42" i="1"/>
  <c r="G40" i="1"/>
  <c r="G39" i="1"/>
  <c r="G38" i="1"/>
  <c r="G37" i="1"/>
  <c r="G36" i="1"/>
  <c r="G35" i="1"/>
  <c r="G34" i="1"/>
  <c r="G33" i="1"/>
  <c r="G32" i="1"/>
  <c r="G31" i="1"/>
  <c r="G30" i="1"/>
  <c r="G29" i="1"/>
  <c r="G27" i="1"/>
  <c r="G26" i="1"/>
  <c r="G25" i="1"/>
  <c r="G24" i="1"/>
  <c r="G23" i="1"/>
  <c r="G22" i="1"/>
  <c r="G21" i="1"/>
  <c r="G20" i="1"/>
  <c r="G19" i="1"/>
  <c r="G18" i="1"/>
  <c r="G17" i="1"/>
  <c r="G16" i="1"/>
  <c r="G13" i="1"/>
  <c r="G12" i="1"/>
  <c r="G11" i="1"/>
  <c r="G10" i="1"/>
  <c r="G9" i="1"/>
  <c r="G8" i="1"/>
  <c r="G7" i="1"/>
  <c r="G6" i="1"/>
  <c r="G5" i="1"/>
  <c r="G4" i="1"/>
  <c r="G3" i="1"/>
  <c r="G2" i="1"/>
  <c r="I3" i="1" l="1"/>
  <c r="I4" i="1"/>
  <c r="I5" i="1"/>
  <c r="I6" i="1" s="1"/>
  <c r="I7" i="1" s="1"/>
  <c r="I8" i="1" s="1"/>
  <c r="D4" i="1"/>
  <c r="D3" i="1"/>
  <c r="D55" i="1"/>
  <c r="J55" i="1" s="1"/>
  <c r="D56" i="1"/>
  <c r="J56" i="1" s="1"/>
  <c r="D57" i="1"/>
  <c r="D58" i="1"/>
  <c r="J58" i="1" s="1"/>
  <c r="D59" i="1"/>
  <c r="D60" i="1"/>
  <c r="J60" i="1" s="1"/>
  <c r="I60" i="1"/>
  <c r="D61" i="1"/>
  <c r="J61" i="1" s="1"/>
  <c r="D62" i="1"/>
  <c r="J62" i="1" s="1"/>
  <c r="I62" i="1"/>
  <c r="D63" i="1"/>
  <c r="J63" i="1" s="1"/>
  <c r="D64" i="1"/>
  <c r="J64" i="1" s="1"/>
  <c r="I64" i="1"/>
  <c r="D65" i="1"/>
  <c r="J65" i="1" s="1"/>
  <c r="D66" i="1"/>
  <c r="J66" i="1" s="1"/>
  <c r="I66" i="1"/>
  <c r="D67" i="1"/>
  <c r="J67" i="1" s="1"/>
  <c r="D68" i="1"/>
  <c r="J68" i="1" s="1"/>
  <c r="I68" i="1"/>
  <c r="D69" i="1"/>
  <c r="J69" i="1" s="1"/>
  <c r="D70" i="1"/>
  <c r="J70" i="1" s="1"/>
  <c r="I70" i="1"/>
  <c r="D71" i="1"/>
  <c r="J71" i="1" s="1"/>
  <c r="D72" i="1"/>
  <c r="J72" i="1" s="1"/>
  <c r="I72" i="1"/>
  <c r="D73" i="1"/>
  <c r="J73" i="1" s="1"/>
  <c r="D74" i="1"/>
  <c r="J74" i="1" s="1"/>
  <c r="I74" i="1"/>
  <c r="D75" i="1"/>
  <c r="J75" i="1" s="1"/>
  <c r="I75" i="1"/>
  <c r="D76" i="1"/>
  <c r="J76" i="1" s="1"/>
  <c r="I76" i="1"/>
  <c r="D77" i="1"/>
  <c r="J77" i="1" s="1"/>
  <c r="I77" i="1"/>
  <c r="D78" i="1"/>
  <c r="J78" i="1" s="1"/>
  <c r="I78" i="1"/>
  <c r="D79" i="1"/>
  <c r="J79" i="1" s="1"/>
  <c r="I79" i="1"/>
  <c r="D80" i="1"/>
  <c r="J80" i="1" s="1"/>
  <c r="I80" i="1"/>
  <c r="D81" i="1"/>
  <c r="J81" i="1" s="1"/>
  <c r="I81" i="1"/>
  <c r="D82" i="1"/>
  <c r="J82" i="1" s="1"/>
  <c r="I82" i="1"/>
  <c r="D83" i="1"/>
  <c r="J83" i="1" s="1"/>
  <c r="I83" i="1"/>
  <c r="D84" i="1"/>
  <c r="J84" i="1" s="1"/>
  <c r="I84" i="1"/>
  <c r="D85" i="1"/>
  <c r="J85" i="1" s="1"/>
  <c r="I85" i="1"/>
  <c r="D86" i="1"/>
  <c r="J86" i="1" s="1"/>
  <c r="I86" i="1"/>
  <c r="D87" i="1"/>
  <c r="J87" i="1" s="1"/>
  <c r="I87" i="1"/>
  <c r="D88" i="1"/>
  <c r="J88" i="1" s="1"/>
  <c r="I88" i="1"/>
  <c r="D89" i="1"/>
  <c r="J89" i="1" s="1"/>
  <c r="I89" i="1"/>
  <c r="D90" i="1"/>
  <c r="J90" i="1" s="1"/>
  <c r="I90" i="1"/>
  <c r="D91" i="1"/>
  <c r="J91" i="1" s="1"/>
  <c r="I91" i="1"/>
  <c r="D92" i="1"/>
  <c r="J92" i="1" s="1"/>
  <c r="I92" i="1"/>
  <c r="D93" i="1"/>
  <c r="J93" i="1" s="1"/>
  <c r="I93" i="1"/>
  <c r="D94" i="1"/>
  <c r="J94" i="1" s="1"/>
  <c r="I94" i="1"/>
  <c r="D95" i="1"/>
  <c r="J95" i="1" s="1"/>
  <c r="I95" i="1"/>
  <c r="D96" i="1"/>
  <c r="J96" i="1" s="1"/>
  <c r="I96" i="1"/>
  <c r="D97" i="1"/>
  <c r="J97" i="1" s="1"/>
  <c r="I97" i="1"/>
  <c r="D98" i="1"/>
  <c r="J98" i="1" s="1"/>
  <c r="I98" i="1"/>
  <c r="D99" i="1"/>
  <c r="J99" i="1" s="1"/>
  <c r="I99" i="1"/>
  <c r="D100" i="1"/>
  <c r="J100" i="1" s="1"/>
  <c r="I100" i="1"/>
  <c r="D101" i="1"/>
  <c r="J101" i="1" s="1"/>
  <c r="I101" i="1"/>
  <c r="D102" i="1"/>
  <c r="J102" i="1" s="1"/>
  <c r="I102" i="1"/>
  <c r="D103" i="1"/>
  <c r="J103" i="1" s="1"/>
  <c r="I103" i="1"/>
  <c r="D104" i="1"/>
  <c r="J104" i="1" s="1"/>
  <c r="I104" i="1"/>
  <c r="D105" i="1"/>
  <c r="J105" i="1" s="1"/>
  <c r="I105" i="1"/>
  <c r="D106" i="1"/>
  <c r="J106" i="1" s="1"/>
  <c r="I106" i="1"/>
  <c r="D107" i="1"/>
  <c r="J107" i="1" s="1"/>
  <c r="I107" i="1"/>
  <c r="D108" i="1"/>
  <c r="J108" i="1" s="1"/>
  <c r="I108" i="1"/>
  <c r="D109" i="1"/>
  <c r="J109" i="1" s="1"/>
  <c r="I109" i="1"/>
  <c r="D110" i="1"/>
  <c r="J110" i="1" s="1"/>
  <c r="I110" i="1"/>
  <c r="D111" i="1"/>
  <c r="J111" i="1" s="1"/>
  <c r="I111" i="1"/>
  <c r="I55" i="1"/>
  <c r="D42" i="1"/>
  <c r="J42" i="1" s="1"/>
  <c r="D43" i="1"/>
  <c r="J43" i="1" s="1"/>
  <c r="D44" i="1"/>
  <c r="J44" i="1" s="1"/>
  <c r="D45" i="1"/>
  <c r="J45" i="1" s="1"/>
  <c r="D46" i="1"/>
  <c r="J46" i="1" s="1"/>
  <c r="D47" i="1"/>
  <c r="J47" i="1" s="1"/>
  <c r="D48" i="1"/>
  <c r="J48" i="1" s="1"/>
  <c r="D49" i="1"/>
  <c r="J49" i="1" s="1"/>
  <c r="D50" i="1"/>
  <c r="J50" i="1" s="1"/>
  <c r="D51" i="1"/>
  <c r="J51" i="1" s="1"/>
  <c r="D52" i="1"/>
  <c r="J52" i="1" s="1"/>
  <c r="D53" i="1"/>
  <c r="J53" i="1" s="1"/>
  <c r="D29" i="1"/>
  <c r="J29" i="1" s="1"/>
  <c r="D30" i="1"/>
  <c r="J30" i="1" s="1"/>
  <c r="D31" i="1"/>
  <c r="J31" i="1" s="1"/>
  <c r="D32" i="1"/>
  <c r="J32" i="1" s="1"/>
  <c r="D33" i="1"/>
  <c r="J33" i="1" s="1"/>
  <c r="D34" i="1"/>
  <c r="J34" i="1" s="1"/>
  <c r="D35" i="1"/>
  <c r="J35" i="1" s="1"/>
  <c r="D36" i="1"/>
  <c r="J36" i="1" s="1"/>
  <c r="D37" i="1"/>
  <c r="J37" i="1" s="1"/>
  <c r="D38" i="1"/>
  <c r="J38" i="1" s="1"/>
  <c r="D39" i="1"/>
  <c r="J39" i="1" s="1"/>
  <c r="D40" i="1"/>
  <c r="J40" i="1" s="1"/>
  <c r="D16" i="1"/>
  <c r="J16" i="1" s="1"/>
  <c r="D17" i="1"/>
  <c r="J17" i="1" s="1"/>
  <c r="D18" i="1"/>
  <c r="J18" i="1" s="1"/>
  <c r="D19" i="1"/>
  <c r="J19" i="1" s="1"/>
  <c r="D20" i="1"/>
  <c r="J20" i="1" s="1"/>
  <c r="D21" i="1"/>
  <c r="J21" i="1" s="1"/>
  <c r="I21" i="1"/>
  <c r="D22" i="1"/>
  <c r="J22" i="1" s="1"/>
  <c r="D23" i="1"/>
  <c r="J23" i="1" s="1"/>
  <c r="I23" i="1"/>
  <c r="D24" i="1"/>
  <c r="J24" i="1" s="1"/>
  <c r="D25" i="1"/>
  <c r="J25" i="1" s="1"/>
  <c r="I25" i="1"/>
  <c r="D26" i="1"/>
  <c r="J26" i="1" s="1"/>
  <c r="D27" i="1"/>
  <c r="J27" i="1" s="1"/>
  <c r="I27" i="1"/>
  <c r="D2" i="1"/>
  <c r="D5" i="1"/>
  <c r="D6" i="1"/>
  <c r="D7" i="1"/>
  <c r="D8" i="1"/>
  <c r="D9" i="1"/>
  <c r="D10" i="1"/>
  <c r="D11" i="1"/>
  <c r="D12" i="1"/>
  <c r="D13" i="1"/>
  <c r="D112" i="1"/>
  <c r="J112" i="1" s="1"/>
  <c r="D113" i="1"/>
  <c r="J113" i="1" s="1"/>
  <c r="D114" i="1"/>
  <c r="J114" i="1" s="1"/>
  <c r="D115" i="1"/>
  <c r="J115" i="1" s="1"/>
  <c r="D116" i="1"/>
  <c r="J116" i="1" s="1"/>
  <c r="D117" i="1"/>
  <c r="J117" i="1" s="1"/>
  <c r="D118" i="1"/>
  <c r="J118" i="1" s="1"/>
  <c r="D119" i="1"/>
  <c r="J119" i="1" s="1"/>
  <c r="D120" i="1"/>
  <c r="J120" i="1" s="1"/>
  <c r="D121" i="1"/>
  <c r="J121" i="1" s="1"/>
  <c r="D122" i="1"/>
  <c r="J122" i="1" s="1"/>
  <c r="D123" i="1"/>
  <c r="J123" i="1" s="1"/>
  <c r="D124" i="1"/>
  <c r="J124" i="1" s="1"/>
  <c r="D125" i="1"/>
  <c r="J125" i="1" s="1"/>
  <c r="D126" i="1"/>
  <c r="J126" i="1" s="1"/>
  <c r="D127" i="1"/>
  <c r="J127" i="1" s="1"/>
  <c r="D128" i="1"/>
  <c r="J128" i="1" s="1"/>
  <c r="D129" i="1"/>
  <c r="J129" i="1" s="1"/>
  <c r="D130" i="1"/>
  <c r="J130" i="1" s="1"/>
  <c r="D131" i="1"/>
  <c r="J131" i="1" s="1"/>
  <c r="D132" i="1"/>
  <c r="J132" i="1" s="1"/>
  <c r="D133" i="1"/>
  <c r="J133" i="1" s="1"/>
  <c r="D134" i="1"/>
  <c r="J134" i="1" s="1"/>
  <c r="D135" i="1"/>
  <c r="J135" i="1" s="1"/>
  <c r="D136" i="1"/>
  <c r="J136" i="1" s="1"/>
  <c r="D137" i="1"/>
  <c r="J137" i="1" s="1"/>
  <c r="D138" i="1"/>
  <c r="J138" i="1" s="1"/>
  <c r="D139" i="1"/>
  <c r="J139" i="1" s="1"/>
  <c r="D140" i="1"/>
  <c r="J140" i="1" s="1"/>
  <c r="D141" i="1"/>
  <c r="J141" i="1" s="1"/>
  <c r="D142" i="1"/>
  <c r="J142" i="1" s="1"/>
  <c r="D143" i="1"/>
  <c r="J143" i="1" s="1"/>
  <c r="D144" i="1"/>
  <c r="J144" i="1" s="1"/>
  <c r="D145" i="1"/>
  <c r="J145" i="1" s="1"/>
  <c r="D146" i="1"/>
  <c r="J146" i="1" s="1"/>
  <c r="D147" i="1"/>
  <c r="J147" i="1" s="1"/>
  <c r="D148" i="1"/>
  <c r="J148" i="1" s="1"/>
  <c r="D149" i="1"/>
  <c r="J149" i="1" s="1"/>
  <c r="D150" i="1"/>
  <c r="J150" i="1" s="1"/>
  <c r="D151" i="1"/>
  <c r="J151" i="1" s="1"/>
  <c r="D152" i="1"/>
  <c r="J152" i="1" s="1"/>
  <c r="D153" i="1"/>
  <c r="J153" i="1" s="1"/>
  <c r="D154" i="1"/>
  <c r="J154" i="1" s="1"/>
  <c r="D155" i="1"/>
  <c r="J155" i="1" s="1"/>
  <c r="H11" i="1" l="1"/>
  <c r="J11" i="1"/>
  <c r="I9" i="1"/>
  <c r="I10" i="1" s="1"/>
  <c r="I11" i="1" s="1"/>
  <c r="I12" i="1" s="1"/>
  <c r="I13" i="1" s="1"/>
  <c r="I24" i="1"/>
  <c r="I20" i="1"/>
  <c r="I33" i="1"/>
  <c r="I39" i="1"/>
  <c r="I37" i="1"/>
  <c r="I35" i="1"/>
  <c r="I52" i="1"/>
  <c r="I50" i="1"/>
  <c r="I48" i="1"/>
  <c r="I58" i="1"/>
  <c r="I18" i="1"/>
  <c r="I40" i="1"/>
  <c r="I38" i="1"/>
  <c r="I36" i="1"/>
  <c r="I31" i="1"/>
  <c r="I53" i="1"/>
  <c r="I51" i="1"/>
  <c r="I49" i="1"/>
  <c r="I44" i="1"/>
  <c r="I57" i="1"/>
  <c r="J57" i="1"/>
  <c r="I26" i="1"/>
  <c r="I22" i="1"/>
  <c r="I46" i="1"/>
  <c r="I73" i="1"/>
  <c r="I71" i="1"/>
  <c r="I69" i="1"/>
  <c r="I67" i="1"/>
  <c r="I65" i="1"/>
  <c r="I63" i="1"/>
  <c r="I61" i="1"/>
  <c r="I59" i="1"/>
  <c r="J59" i="1"/>
  <c r="I56" i="1"/>
  <c r="J14" i="1"/>
  <c r="I16" i="1"/>
  <c r="I29" i="1"/>
  <c r="I42" i="1"/>
  <c r="I19" i="1"/>
  <c r="I17" i="1"/>
  <c r="I34" i="1"/>
  <c r="I32" i="1"/>
  <c r="I30" i="1"/>
  <c r="I47" i="1"/>
  <c r="I45" i="1"/>
  <c r="I43" i="1"/>
</calcChain>
</file>

<file path=xl/sharedStrings.xml><?xml version="1.0" encoding="utf-8"?>
<sst xmlns="http://schemas.openxmlformats.org/spreadsheetml/2006/main" count="9" uniqueCount="6">
  <si>
    <t>時間</t>
    <rPh sb="0" eb="2">
      <t>ジカン</t>
    </rPh>
    <phoneticPr fontId="1"/>
  </si>
  <si>
    <t>分</t>
    <rPh sb="0" eb="1">
      <t>ブン</t>
    </rPh>
    <phoneticPr fontId="1"/>
  </si>
  <si>
    <t>分→時間換算</t>
    <rPh sb="0" eb="1">
      <t>フン</t>
    </rPh>
    <rPh sb="2" eb="4">
      <t>ジカン</t>
    </rPh>
    <rPh sb="4" eb="6">
      <t>カンサン</t>
    </rPh>
    <phoneticPr fontId="1"/>
  </si>
  <si>
    <t>総時間</t>
    <rPh sb="0" eb="1">
      <t>ソウ</t>
    </rPh>
    <rPh sb="1" eb="3">
      <t>ジカン</t>
    </rPh>
    <phoneticPr fontId="1"/>
  </si>
  <si>
    <t>金額</t>
    <rPh sb="0" eb="2">
      <t>キンガク</t>
    </rPh>
    <phoneticPr fontId="1"/>
  </si>
  <si>
    <t>残業時間</t>
    <rPh sb="0" eb="2">
      <t>ザンギョウ</t>
    </rPh>
    <rPh sb="2" eb="4">
      <t>ジカン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</si>
</sst>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&quot;年&quot;m&quot;月&quot;;@"/>
    <numFmt numFmtId="177" formatCode="0.00_);[Red]\(0.00\)"/>
    <numFmt numFmtId="178" formatCode="0_);[Red]\(0\)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77" fontId="0" fillId="0" borderId="0" xfId="0" applyNumberFormat="1">
      <alignment vertical="center"/>
    </xf>
    <xf numFmtId="177" fontId="0" fillId="0" borderId="0" xfId="1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8" fontId="0" fillId="0" borderId="0" xfId="0" applyNumberForma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5"/>
  <sheetViews>
    <sheetView tabSelected="1" workbookViewId="0">
      <selection activeCell="C12" sqref="C12"/>
    </sheetView>
  </sheetViews>
  <sheetFormatPr defaultRowHeight="13.5" x14ac:dyDescent="0.15"/>
  <cols>
    <col min="1" max="1" width="11.375" style="4" bestFit="1" customWidth="1"/>
    <col min="4" max="4" width="11.875" customWidth="1"/>
    <col min="7" max="8" width="11.875" customWidth="1"/>
  </cols>
  <sheetData>
    <row r="1" spans="1:10" x14ac:dyDescent="0.15">
      <c r="B1" s="5" t="s">
        <v>0</v>
      </c>
      <c r="C1" s="5" t="s">
        <v>1</v>
      </c>
      <c r="D1" t="s">
        <v>2</v>
      </c>
      <c r="E1" s="5" t="s">
        <v>0</v>
      </c>
      <c r="F1" s="5" t="s">
        <v>1</v>
      </c>
      <c r="G1" t="s">
        <v>2</v>
      </c>
      <c r="H1" s="5" t="s">
        <v>5</v>
      </c>
      <c r="I1" s="5" t="s">
        <v>3</v>
      </c>
      <c r="J1" s="5" t="s">
        <v>4</v>
      </c>
    </row>
    <row r="2" spans="1:10" x14ac:dyDescent="0.15">
      <c r="A2" s="3">
        <v>42278</v>
      </c>
      <c r="B2">
        <v>17</v>
      </c>
      <c r="C2">
        <v>24</v>
      </c>
      <c r="D2" s="1">
        <f t="shared" ref="D2:D13" si="0">C2/60</f>
        <v>0.4</v>
      </c>
      <c r="E2">
        <v>0</v>
      </c>
      <c r="F2">
        <v>0</v>
      </c>
      <c r="G2" s="1">
        <f t="shared" ref="G2:G13" si="1">F2/60</f>
        <v>0</v>
      </c>
      <c r="H2" s="1">
        <f>B2+D2</f>
        <v>17.399999999999999</v>
      </c>
      <c r="I2" s="1">
        <f>H2</f>
        <v>17.399999999999999</v>
      </c>
      <c r="J2" s="6">
        <f>(D2+B2-E2-G2)*1370*1.3+(E2+G2)*1370*1.55</f>
        <v>30989.399999999998</v>
      </c>
    </row>
    <row r="3" spans="1:10" x14ac:dyDescent="0.15">
      <c r="A3" s="3">
        <v>42309</v>
      </c>
      <c r="B3">
        <v>29</v>
      </c>
      <c r="C3">
        <v>57</v>
      </c>
      <c r="D3" s="2">
        <f t="shared" si="0"/>
        <v>0.95</v>
      </c>
      <c r="E3">
        <v>0</v>
      </c>
      <c r="F3">
        <v>0</v>
      </c>
      <c r="G3" s="2">
        <f t="shared" si="1"/>
        <v>0</v>
      </c>
      <c r="H3" s="1">
        <f t="shared" ref="H3:H53" si="2">B3+D3</f>
        <v>29.95</v>
      </c>
      <c r="I3" s="1">
        <f>I2+H3</f>
        <v>47.349999999999994</v>
      </c>
      <c r="J3" s="6">
        <f t="shared" ref="J3:J13" si="3">(D3+B3-E3-G3)*1370*1.3+(E3+G3)*1370*1.55</f>
        <v>53340.950000000004</v>
      </c>
    </row>
    <row r="4" spans="1:10" x14ac:dyDescent="0.15">
      <c r="A4" s="3">
        <v>42339</v>
      </c>
      <c r="B4">
        <v>6</v>
      </c>
      <c r="C4">
        <v>38</v>
      </c>
      <c r="D4" s="1">
        <f t="shared" si="0"/>
        <v>0.6333333333333333</v>
      </c>
      <c r="E4">
        <v>0</v>
      </c>
      <c r="F4">
        <v>0</v>
      </c>
      <c r="G4" s="1">
        <f t="shared" si="1"/>
        <v>0</v>
      </c>
      <c r="H4" s="1">
        <f t="shared" si="2"/>
        <v>6.6333333333333329</v>
      </c>
      <c r="I4" s="1">
        <f>I3+H4</f>
        <v>53.983333333333327</v>
      </c>
      <c r="J4" s="6">
        <f t="shared" si="3"/>
        <v>11813.966666666667</v>
      </c>
    </row>
    <row r="5" spans="1:10" x14ac:dyDescent="0.15">
      <c r="A5" s="3">
        <v>42370</v>
      </c>
      <c r="B5">
        <v>0</v>
      </c>
      <c r="C5">
        <v>0</v>
      </c>
      <c r="D5" s="1">
        <f t="shared" si="0"/>
        <v>0</v>
      </c>
      <c r="E5">
        <v>0</v>
      </c>
      <c r="F5">
        <v>0</v>
      </c>
      <c r="G5" s="1">
        <f t="shared" si="1"/>
        <v>0</v>
      </c>
      <c r="H5" s="1">
        <f t="shared" si="2"/>
        <v>0</v>
      </c>
      <c r="I5" s="1">
        <f>I4+H5</f>
        <v>53.983333333333327</v>
      </c>
      <c r="J5" s="6">
        <f t="shared" si="3"/>
        <v>0</v>
      </c>
    </row>
    <row r="6" spans="1:10" x14ac:dyDescent="0.15">
      <c r="A6" s="3">
        <v>42401</v>
      </c>
      <c r="B6">
        <v>21</v>
      </c>
      <c r="C6">
        <v>5</v>
      </c>
      <c r="D6" s="1">
        <f t="shared" si="0"/>
        <v>8.3333333333333329E-2</v>
      </c>
      <c r="E6">
        <v>0</v>
      </c>
      <c r="F6">
        <v>0</v>
      </c>
      <c r="G6" s="1">
        <f t="shared" si="1"/>
        <v>0</v>
      </c>
      <c r="H6" s="1">
        <f t="shared" si="2"/>
        <v>21.083333333333332</v>
      </c>
      <c r="I6" s="1">
        <f>I5+H6</f>
        <v>75.066666666666663</v>
      </c>
      <c r="J6" s="6">
        <f t="shared" si="3"/>
        <v>37549.416666666664</v>
      </c>
    </row>
    <row r="7" spans="1:10" x14ac:dyDescent="0.15">
      <c r="A7" s="3">
        <v>42430</v>
      </c>
      <c r="B7">
        <v>15</v>
      </c>
      <c r="C7">
        <v>37</v>
      </c>
      <c r="D7" s="1">
        <f t="shared" si="0"/>
        <v>0.6166666666666667</v>
      </c>
      <c r="E7">
        <v>0</v>
      </c>
      <c r="F7">
        <v>0</v>
      </c>
      <c r="G7" s="1">
        <f t="shared" si="1"/>
        <v>0</v>
      </c>
      <c r="H7" s="1">
        <f t="shared" si="2"/>
        <v>15.616666666666667</v>
      </c>
      <c r="I7" s="1">
        <f>I6+H7</f>
        <v>90.683333333333337</v>
      </c>
      <c r="J7" s="6">
        <f t="shared" si="3"/>
        <v>27813.283333333336</v>
      </c>
    </row>
    <row r="8" spans="1:10" x14ac:dyDescent="0.15">
      <c r="A8" s="3">
        <v>42461</v>
      </c>
      <c r="B8">
        <v>5</v>
      </c>
      <c r="C8">
        <v>56</v>
      </c>
      <c r="D8" s="1">
        <f t="shared" si="0"/>
        <v>0.93333333333333335</v>
      </c>
      <c r="E8">
        <v>0</v>
      </c>
      <c r="F8">
        <v>0</v>
      </c>
      <c r="G8" s="1">
        <f t="shared" si="1"/>
        <v>0</v>
      </c>
      <c r="H8" s="1">
        <f t="shared" si="2"/>
        <v>5.9333333333333336</v>
      </c>
      <c r="I8" s="1">
        <f t="shared" ref="I8:I13" si="4">I7+H8</f>
        <v>96.616666666666674</v>
      </c>
      <c r="J8" s="6">
        <f t="shared" si="3"/>
        <v>10567.266666666668</v>
      </c>
    </row>
    <row r="9" spans="1:10" x14ac:dyDescent="0.15">
      <c r="A9" s="3">
        <v>42491</v>
      </c>
      <c r="B9">
        <v>18</v>
      </c>
      <c r="C9">
        <v>42</v>
      </c>
      <c r="D9" s="1">
        <f t="shared" si="0"/>
        <v>0.7</v>
      </c>
      <c r="E9">
        <v>1</v>
      </c>
      <c r="F9">
        <v>10</v>
      </c>
      <c r="G9" s="1">
        <f t="shared" si="1"/>
        <v>0.16666666666666666</v>
      </c>
      <c r="H9" s="1">
        <f t="shared" si="2"/>
        <v>18.7</v>
      </c>
      <c r="I9" s="1">
        <f t="shared" si="4"/>
        <v>115.31666666666668</v>
      </c>
      <c r="J9" s="6">
        <f t="shared" si="3"/>
        <v>33704.283333333333</v>
      </c>
    </row>
    <row r="10" spans="1:10" x14ac:dyDescent="0.15">
      <c r="A10" s="3">
        <v>42522</v>
      </c>
      <c r="B10">
        <v>16</v>
      </c>
      <c r="C10">
        <v>16</v>
      </c>
      <c r="D10" s="1">
        <f t="shared" si="0"/>
        <v>0.26666666666666666</v>
      </c>
      <c r="E10">
        <v>0</v>
      </c>
      <c r="F10">
        <v>0</v>
      </c>
      <c r="G10" s="1">
        <f t="shared" si="1"/>
        <v>0</v>
      </c>
      <c r="H10" s="1">
        <f t="shared" si="2"/>
        <v>16.266666666666666</v>
      </c>
      <c r="I10" s="1">
        <f t="shared" si="4"/>
        <v>131.58333333333334</v>
      </c>
      <c r="J10" s="6">
        <f t="shared" si="3"/>
        <v>28970.933333333334</v>
      </c>
    </row>
    <row r="11" spans="1:10" x14ac:dyDescent="0.15">
      <c r="A11" s="3">
        <v>42552</v>
      </c>
      <c r="B11">
        <v>26</v>
      </c>
      <c r="C11">
        <v>56</v>
      </c>
      <c r="D11" s="1">
        <f t="shared" si="0"/>
        <v>0.93333333333333335</v>
      </c>
      <c r="E11">
        <v>2</v>
      </c>
      <c r="F11">
        <v>57</v>
      </c>
      <c r="G11" s="1">
        <f t="shared" si="1"/>
        <v>0.95</v>
      </c>
      <c r="H11" s="1">
        <f t="shared" si="2"/>
        <v>26.933333333333334</v>
      </c>
      <c r="I11" s="1">
        <f t="shared" si="4"/>
        <v>158.51666666666668</v>
      </c>
      <c r="J11" s="6">
        <f t="shared" si="3"/>
        <v>48978.641666666677</v>
      </c>
    </row>
    <row r="12" spans="1:10" x14ac:dyDescent="0.15">
      <c r="A12" s="3">
        <v>42583</v>
      </c>
      <c r="D12" s="1">
        <f t="shared" si="0"/>
        <v>0</v>
      </c>
      <c r="G12" s="1">
        <f t="shared" si="1"/>
        <v>0</v>
      </c>
      <c r="H12" s="1">
        <f t="shared" si="2"/>
        <v>0</v>
      </c>
      <c r="I12" s="1">
        <f t="shared" si="4"/>
        <v>158.51666666666668</v>
      </c>
      <c r="J12" s="6">
        <f t="shared" si="3"/>
        <v>0</v>
      </c>
    </row>
    <row r="13" spans="1:10" x14ac:dyDescent="0.15">
      <c r="A13" s="3">
        <v>42614</v>
      </c>
      <c r="D13" s="1">
        <f t="shared" si="0"/>
        <v>0</v>
      </c>
      <c r="G13" s="1">
        <f t="shared" si="1"/>
        <v>0</v>
      </c>
      <c r="H13" s="1">
        <f t="shared" si="2"/>
        <v>0</v>
      </c>
      <c r="I13" s="1">
        <f t="shared" si="4"/>
        <v>158.51666666666668</v>
      </c>
      <c r="J13" s="6">
        <f t="shared" si="3"/>
        <v>0</v>
      </c>
    </row>
    <row r="14" spans="1:10" x14ac:dyDescent="0.15">
      <c r="A14" s="3"/>
      <c r="D14" s="1"/>
      <c r="G14" s="1"/>
      <c r="H14" s="1"/>
      <c r="I14" s="1"/>
      <c r="J14" s="6">
        <f>SUM(J2:J13)</f>
        <v>283728.14166666666</v>
      </c>
    </row>
    <row r="15" spans="1:10" x14ac:dyDescent="0.15">
      <c r="A15" s="3"/>
      <c r="D15" s="1"/>
      <c r="G15" s="1"/>
      <c r="H15" s="1"/>
      <c r="I15" s="1"/>
      <c r="J15" s="6"/>
    </row>
    <row r="16" spans="1:10" x14ac:dyDescent="0.15">
      <c r="A16" s="3">
        <v>42644</v>
      </c>
      <c r="D16" s="1">
        <f t="shared" ref="D16:D27" si="5">C16/60</f>
        <v>0</v>
      </c>
      <c r="G16" s="1">
        <f t="shared" ref="G16:G27" si="6">F16/60</f>
        <v>0</v>
      </c>
      <c r="H16" s="1">
        <f t="shared" si="2"/>
        <v>0</v>
      </c>
      <c r="I16" s="1">
        <f>SUM(B$16:B16,D$16:D16)</f>
        <v>0</v>
      </c>
      <c r="J16" s="6">
        <f t="shared" ref="J16:J27" si="7">(D16+B16)*1704</f>
        <v>0</v>
      </c>
    </row>
    <row r="17" spans="1:10" x14ac:dyDescent="0.15">
      <c r="A17" s="3">
        <v>42675</v>
      </c>
      <c r="D17" s="1">
        <f t="shared" si="5"/>
        <v>0</v>
      </c>
      <c r="G17" s="1">
        <f t="shared" si="6"/>
        <v>0</v>
      </c>
      <c r="H17" s="1">
        <f t="shared" si="2"/>
        <v>0</v>
      </c>
      <c r="I17" s="1">
        <f>SUM(B$16:B17,D$16:D17)</f>
        <v>0</v>
      </c>
      <c r="J17" s="6">
        <f t="shared" si="7"/>
        <v>0</v>
      </c>
    </row>
    <row r="18" spans="1:10" x14ac:dyDescent="0.15">
      <c r="A18" s="3">
        <v>42705</v>
      </c>
      <c r="D18" s="1">
        <f t="shared" si="5"/>
        <v>0</v>
      </c>
      <c r="G18" s="1">
        <f t="shared" si="6"/>
        <v>0</v>
      </c>
      <c r="H18" s="1">
        <f t="shared" si="2"/>
        <v>0</v>
      </c>
      <c r="I18" s="1">
        <f>SUM(B$16:B18,D$16:D18)</f>
        <v>0</v>
      </c>
      <c r="J18" s="6">
        <f t="shared" si="7"/>
        <v>0</v>
      </c>
    </row>
    <row r="19" spans="1:10" x14ac:dyDescent="0.15">
      <c r="A19" s="3">
        <v>42736</v>
      </c>
      <c r="D19" s="1">
        <f t="shared" si="5"/>
        <v>0</v>
      </c>
      <c r="G19" s="1">
        <f t="shared" si="6"/>
        <v>0</v>
      </c>
      <c r="H19" s="1">
        <f t="shared" si="2"/>
        <v>0</v>
      </c>
      <c r="I19" s="1">
        <f>SUM(B$16:B19,D$16:D19)</f>
        <v>0</v>
      </c>
      <c r="J19" s="6">
        <f t="shared" si="7"/>
        <v>0</v>
      </c>
    </row>
    <row r="20" spans="1:10" x14ac:dyDescent="0.15">
      <c r="A20" s="3">
        <v>42767</v>
      </c>
      <c r="D20" s="1">
        <f t="shared" si="5"/>
        <v>0</v>
      </c>
      <c r="G20" s="1">
        <f t="shared" si="6"/>
        <v>0</v>
      </c>
      <c r="H20" s="1">
        <f t="shared" si="2"/>
        <v>0</v>
      </c>
      <c r="I20" s="1">
        <f>SUM(B$16:B20,D$16:D20)</f>
        <v>0</v>
      </c>
      <c r="J20" s="6">
        <f t="shared" si="7"/>
        <v>0</v>
      </c>
    </row>
    <row r="21" spans="1:10" x14ac:dyDescent="0.15">
      <c r="A21" s="3">
        <v>42795</v>
      </c>
      <c r="D21" s="1">
        <f t="shared" si="5"/>
        <v>0</v>
      </c>
      <c r="G21" s="1">
        <f t="shared" si="6"/>
        <v>0</v>
      </c>
      <c r="H21" s="1">
        <f t="shared" si="2"/>
        <v>0</v>
      </c>
      <c r="I21" s="1">
        <f>SUM(B$16:B21,D$16:D21)</f>
        <v>0</v>
      </c>
      <c r="J21" s="6">
        <f t="shared" si="7"/>
        <v>0</v>
      </c>
    </row>
    <row r="22" spans="1:10" x14ac:dyDescent="0.15">
      <c r="A22" s="3">
        <v>42826</v>
      </c>
      <c r="D22" s="1">
        <f t="shared" si="5"/>
        <v>0</v>
      </c>
      <c r="G22" s="1">
        <f t="shared" si="6"/>
        <v>0</v>
      </c>
      <c r="H22" s="1">
        <f t="shared" si="2"/>
        <v>0</v>
      </c>
      <c r="I22" s="1">
        <f>SUM(B$16:B22,D$16:D22)</f>
        <v>0</v>
      </c>
      <c r="J22" s="6">
        <f t="shared" si="7"/>
        <v>0</v>
      </c>
    </row>
    <row r="23" spans="1:10" x14ac:dyDescent="0.15">
      <c r="A23" s="3">
        <v>42856</v>
      </c>
      <c r="D23" s="1">
        <f t="shared" si="5"/>
        <v>0</v>
      </c>
      <c r="G23" s="1">
        <f t="shared" si="6"/>
        <v>0</v>
      </c>
      <c r="H23" s="1">
        <f t="shared" si="2"/>
        <v>0</v>
      </c>
      <c r="I23" s="1">
        <f>SUM(B$16:B23,D$16:D23)</f>
        <v>0</v>
      </c>
      <c r="J23" s="6">
        <f t="shared" si="7"/>
        <v>0</v>
      </c>
    </row>
    <row r="24" spans="1:10" x14ac:dyDescent="0.15">
      <c r="A24" s="3">
        <v>42887</v>
      </c>
      <c r="D24" s="1">
        <f t="shared" si="5"/>
        <v>0</v>
      </c>
      <c r="G24" s="1">
        <f t="shared" si="6"/>
        <v>0</v>
      </c>
      <c r="H24" s="1">
        <f t="shared" si="2"/>
        <v>0</v>
      </c>
      <c r="I24" s="1">
        <f>SUM(B$16:B24,D$16:D24)</f>
        <v>0</v>
      </c>
      <c r="J24" s="6">
        <f t="shared" si="7"/>
        <v>0</v>
      </c>
    </row>
    <row r="25" spans="1:10" x14ac:dyDescent="0.15">
      <c r="A25" s="3">
        <v>42917</v>
      </c>
      <c r="D25" s="1">
        <f t="shared" si="5"/>
        <v>0</v>
      </c>
      <c r="G25" s="1">
        <f t="shared" si="6"/>
        <v>0</v>
      </c>
      <c r="H25" s="1">
        <f t="shared" si="2"/>
        <v>0</v>
      </c>
      <c r="I25" s="1">
        <f>SUM(B$16:B25,D$16:D25)</f>
        <v>0</v>
      </c>
      <c r="J25" s="6">
        <f t="shared" si="7"/>
        <v>0</v>
      </c>
    </row>
    <row r="26" spans="1:10" x14ac:dyDescent="0.15">
      <c r="A26" s="3">
        <v>42948</v>
      </c>
      <c r="D26" s="1">
        <f t="shared" si="5"/>
        <v>0</v>
      </c>
      <c r="G26" s="1">
        <f t="shared" si="6"/>
        <v>0</v>
      </c>
      <c r="H26" s="1">
        <f t="shared" si="2"/>
        <v>0</v>
      </c>
      <c r="I26" s="1">
        <f>SUM(B$16:B26,D$16:D26)</f>
        <v>0</v>
      </c>
      <c r="J26" s="6">
        <f t="shared" si="7"/>
        <v>0</v>
      </c>
    </row>
    <row r="27" spans="1:10" x14ac:dyDescent="0.15">
      <c r="A27" s="3">
        <v>42979</v>
      </c>
      <c r="D27" s="1">
        <f t="shared" si="5"/>
        <v>0</v>
      </c>
      <c r="G27" s="1">
        <f t="shared" si="6"/>
        <v>0</v>
      </c>
      <c r="H27" s="1">
        <f t="shared" si="2"/>
        <v>0</v>
      </c>
      <c r="I27" s="1">
        <f>SUM(B$16:B27,D$16:D27)</f>
        <v>0</v>
      </c>
      <c r="J27" s="6">
        <f t="shared" si="7"/>
        <v>0</v>
      </c>
    </row>
    <row r="28" spans="1:10" x14ac:dyDescent="0.15">
      <c r="A28" s="3"/>
      <c r="D28" s="1"/>
      <c r="G28" s="1"/>
      <c r="H28" s="1"/>
      <c r="I28" s="1"/>
      <c r="J28" s="6"/>
    </row>
    <row r="29" spans="1:10" x14ac:dyDescent="0.15">
      <c r="A29" s="3">
        <v>43009</v>
      </c>
      <c r="D29" s="1">
        <f t="shared" ref="D29:D40" si="8">C29/60</f>
        <v>0</v>
      </c>
      <c r="G29" s="1">
        <f t="shared" ref="G29:G40" si="9">F29/60</f>
        <v>0</v>
      </c>
      <c r="H29" s="1">
        <f t="shared" si="2"/>
        <v>0</v>
      </c>
      <c r="I29" s="1">
        <f>SUM(B$29:B29,D$29:D29)</f>
        <v>0</v>
      </c>
      <c r="J29" s="6">
        <f t="shared" ref="J29:J40" si="10">(D29+B29)*1704</f>
        <v>0</v>
      </c>
    </row>
    <row r="30" spans="1:10" x14ac:dyDescent="0.15">
      <c r="A30" s="3">
        <v>43040</v>
      </c>
      <c r="D30" s="1">
        <f t="shared" si="8"/>
        <v>0</v>
      </c>
      <c r="G30" s="1">
        <f t="shared" si="9"/>
        <v>0</v>
      </c>
      <c r="H30" s="1">
        <f t="shared" si="2"/>
        <v>0</v>
      </c>
      <c r="I30" s="1">
        <f>SUM(B$29:B30,D$29:D30)</f>
        <v>0</v>
      </c>
      <c r="J30" s="6">
        <f t="shared" si="10"/>
        <v>0</v>
      </c>
    </row>
    <row r="31" spans="1:10" x14ac:dyDescent="0.15">
      <c r="A31" s="3">
        <v>43070</v>
      </c>
      <c r="D31" s="1">
        <f t="shared" si="8"/>
        <v>0</v>
      </c>
      <c r="G31" s="1">
        <f t="shared" si="9"/>
        <v>0</v>
      </c>
      <c r="H31" s="1">
        <f t="shared" si="2"/>
        <v>0</v>
      </c>
      <c r="I31" s="1">
        <f>SUM(B$29:B31,D$29:D31)</f>
        <v>0</v>
      </c>
      <c r="J31" s="6">
        <f t="shared" si="10"/>
        <v>0</v>
      </c>
    </row>
    <row r="32" spans="1:10" x14ac:dyDescent="0.15">
      <c r="A32" s="3">
        <v>43101</v>
      </c>
      <c r="D32" s="1">
        <f t="shared" si="8"/>
        <v>0</v>
      </c>
      <c r="G32" s="1">
        <f t="shared" si="9"/>
        <v>0</v>
      </c>
      <c r="H32" s="1">
        <f t="shared" si="2"/>
        <v>0</v>
      </c>
      <c r="I32" s="1">
        <f>SUM(B$29:B32,D$29:D32)</f>
        <v>0</v>
      </c>
      <c r="J32" s="6">
        <f t="shared" si="10"/>
        <v>0</v>
      </c>
    </row>
    <row r="33" spans="1:10" x14ac:dyDescent="0.15">
      <c r="A33" s="3">
        <v>43132</v>
      </c>
      <c r="D33" s="1">
        <f t="shared" si="8"/>
        <v>0</v>
      </c>
      <c r="G33" s="1">
        <f t="shared" si="9"/>
        <v>0</v>
      </c>
      <c r="H33" s="1">
        <f t="shared" si="2"/>
        <v>0</v>
      </c>
      <c r="I33" s="1">
        <f>SUM(B$29:B33,D$29:D33)</f>
        <v>0</v>
      </c>
      <c r="J33" s="6">
        <f t="shared" si="10"/>
        <v>0</v>
      </c>
    </row>
    <row r="34" spans="1:10" x14ac:dyDescent="0.15">
      <c r="A34" s="3">
        <v>43160</v>
      </c>
      <c r="D34" s="1">
        <f t="shared" si="8"/>
        <v>0</v>
      </c>
      <c r="G34" s="1">
        <f t="shared" si="9"/>
        <v>0</v>
      </c>
      <c r="H34" s="1">
        <f t="shared" si="2"/>
        <v>0</v>
      </c>
      <c r="I34" s="1">
        <f>SUM(B$29:B34,D$29:D34)</f>
        <v>0</v>
      </c>
      <c r="J34" s="6">
        <f t="shared" si="10"/>
        <v>0</v>
      </c>
    </row>
    <row r="35" spans="1:10" x14ac:dyDescent="0.15">
      <c r="A35" s="3">
        <v>43191</v>
      </c>
      <c r="D35" s="1">
        <f t="shared" si="8"/>
        <v>0</v>
      </c>
      <c r="G35" s="1">
        <f t="shared" si="9"/>
        <v>0</v>
      </c>
      <c r="H35" s="1">
        <f t="shared" si="2"/>
        <v>0</v>
      </c>
      <c r="I35" s="1">
        <f>SUM(B$29:B35,D$29:D35)</f>
        <v>0</v>
      </c>
      <c r="J35" s="6">
        <f t="shared" si="10"/>
        <v>0</v>
      </c>
    </row>
    <row r="36" spans="1:10" x14ac:dyDescent="0.15">
      <c r="A36" s="3">
        <v>43221</v>
      </c>
      <c r="D36" s="1">
        <f t="shared" si="8"/>
        <v>0</v>
      </c>
      <c r="G36" s="1">
        <f t="shared" si="9"/>
        <v>0</v>
      </c>
      <c r="H36" s="1">
        <f t="shared" si="2"/>
        <v>0</v>
      </c>
      <c r="I36" s="1">
        <f>SUM(B$29:B36,D$29:D36)</f>
        <v>0</v>
      </c>
      <c r="J36" s="6">
        <f t="shared" si="10"/>
        <v>0</v>
      </c>
    </row>
    <row r="37" spans="1:10" x14ac:dyDescent="0.15">
      <c r="A37" s="3">
        <v>43252</v>
      </c>
      <c r="D37" s="1">
        <f t="shared" si="8"/>
        <v>0</v>
      </c>
      <c r="G37" s="1">
        <f t="shared" si="9"/>
        <v>0</v>
      </c>
      <c r="H37" s="1">
        <f t="shared" si="2"/>
        <v>0</v>
      </c>
      <c r="I37" s="1">
        <f>SUM(B$29:B37,D$29:D37)</f>
        <v>0</v>
      </c>
      <c r="J37" s="6">
        <f t="shared" si="10"/>
        <v>0</v>
      </c>
    </row>
    <row r="38" spans="1:10" x14ac:dyDescent="0.15">
      <c r="A38" s="3">
        <v>43282</v>
      </c>
      <c r="D38" s="1">
        <f t="shared" si="8"/>
        <v>0</v>
      </c>
      <c r="G38" s="1">
        <f t="shared" si="9"/>
        <v>0</v>
      </c>
      <c r="H38" s="1">
        <f t="shared" si="2"/>
        <v>0</v>
      </c>
      <c r="I38" s="1">
        <f>SUM(B$29:B38,D$29:D38)</f>
        <v>0</v>
      </c>
      <c r="J38" s="6">
        <f t="shared" si="10"/>
        <v>0</v>
      </c>
    </row>
    <row r="39" spans="1:10" x14ac:dyDescent="0.15">
      <c r="A39" s="3">
        <v>43313</v>
      </c>
      <c r="D39" s="1">
        <f t="shared" si="8"/>
        <v>0</v>
      </c>
      <c r="G39" s="1">
        <f t="shared" si="9"/>
        <v>0</v>
      </c>
      <c r="H39" s="1">
        <f t="shared" si="2"/>
        <v>0</v>
      </c>
      <c r="I39" s="1">
        <f>SUM(B$29:B39,D$29:D39)</f>
        <v>0</v>
      </c>
      <c r="J39" s="6">
        <f t="shared" si="10"/>
        <v>0</v>
      </c>
    </row>
    <row r="40" spans="1:10" x14ac:dyDescent="0.15">
      <c r="A40" s="3">
        <v>43344</v>
      </c>
      <c r="D40" s="1">
        <f t="shared" si="8"/>
        <v>0</v>
      </c>
      <c r="G40" s="1">
        <f t="shared" si="9"/>
        <v>0</v>
      </c>
      <c r="H40" s="1">
        <f t="shared" si="2"/>
        <v>0</v>
      </c>
      <c r="I40" s="1">
        <f>SUM(B$29:B40,D$29:D40)</f>
        <v>0</v>
      </c>
      <c r="J40" s="6">
        <f t="shared" si="10"/>
        <v>0</v>
      </c>
    </row>
    <row r="41" spans="1:10" x14ac:dyDescent="0.15">
      <c r="A41" s="3"/>
      <c r="D41" s="1"/>
      <c r="G41" s="1"/>
      <c r="H41" s="1"/>
      <c r="I41" s="1"/>
      <c r="J41" s="6"/>
    </row>
    <row r="42" spans="1:10" x14ac:dyDescent="0.15">
      <c r="A42" s="3">
        <v>43374</v>
      </c>
      <c r="D42" s="1">
        <f t="shared" ref="D42:D53" si="11">C42/60</f>
        <v>0</v>
      </c>
      <c r="G42" s="1">
        <f t="shared" ref="G42:G53" si="12">F42/60</f>
        <v>0</v>
      </c>
      <c r="H42" s="1">
        <f t="shared" si="2"/>
        <v>0</v>
      </c>
      <c r="I42" s="1">
        <f>SUM(B$42:B42,D$42:D42)</f>
        <v>0</v>
      </c>
      <c r="J42" s="6">
        <f t="shared" ref="J42:J53" si="13">(D42+B42)*1704</f>
        <v>0</v>
      </c>
    </row>
    <row r="43" spans="1:10" x14ac:dyDescent="0.15">
      <c r="A43" s="3">
        <v>43405</v>
      </c>
      <c r="D43" s="1">
        <f t="shared" si="11"/>
        <v>0</v>
      </c>
      <c r="G43" s="1">
        <f t="shared" si="12"/>
        <v>0</v>
      </c>
      <c r="H43" s="1">
        <f t="shared" si="2"/>
        <v>0</v>
      </c>
      <c r="I43" s="1">
        <f>SUM(B$42:B43,D$42:D43)</f>
        <v>0</v>
      </c>
      <c r="J43" s="6">
        <f t="shared" si="13"/>
        <v>0</v>
      </c>
    </row>
    <row r="44" spans="1:10" x14ac:dyDescent="0.15">
      <c r="A44" s="3">
        <v>43435</v>
      </c>
      <c r="D44" s="1">
        <f t="shared" si="11"/>
        <v>0</v>
      </c>
      <c r="G44" s="1">
        <f t="shared" si="12"/>
        <v>0</v>
      </c>
      <c r="H44" s="1">
        <f t="shared" si="2"/>
        <v>0</v>
      </c>
      <c r="I44" s="1">
        <f>SUM(B$42:B44,D$42:D44)</f>
        <v>0</v>
      </c>
      <c r="J44" s="6">
        <f t="shared" si="13"/>
        <v>0</v>
      </c>
    </row>
    <row r="45" spans="1:10" x14ac:dyDescent="0.15">
      <c r="A45" s="3">
        <v>43466</v>
      </c>
      <c r="D45" s="1">
        <f t="shared" si="11"/>
        <v>0</v>
      </c>
      <c r="G45" s="1">
        <f t="shared" si="12"/>
        <v>0</v>
      </c>
      <c r="H45" s="1">
        <f t="shared" si="2"/>
        <v>0</v>
      </c>
      <c r="I45" s="1">
        <f>SUM(B$42:B45,D$42:D45)</f>
        <v>0</v>
      </c>
      <c r="J45" s="6">
        <f t="shared" si="13"/>
        <v>0</v>
      </c>
    </row>
    <row r="46" spans="1:10" x14ac:dyDescent="0.15">
      <c r="A46" s="3">
        <v>43497</v>
      </c>
      <c r="D46" s="1">
        <f t="shared" si="11"/>
        <v>0</v>
      </c>
      <c r="G46" s="1">
        <f t="shared" si="12"/>
        <v>0</v>
      </c>
      <c r="H46" s="1">
        <f t="shared" si="2"/>
        <v>0</v>
      </c>
      <c r="I46" s="1">
        <f>SUM(B$42:B46,D$42:D46)</f>
        <v>0</v>
      </c>
      <c r="J46" s="6">
        <f t="shared" si="13"/>
        <v>0</v>
      </c>
    </row>
    <row r="47" spans="1:10" x14ac:dyDescent="0.15">
      <c r="A47" s="3">
        <v>43525</v>
      </c>
      <c r="D47" s="1">
        <f t="shared" si="11"/>
        <v>0</v>
      </c>
      <c r="G47" s="1">
        <f t="shared" si="12"/>
        <v>0</v>
      </c>
      <c r="H47" s="1">
        <f t="shared" si="2"/>
        <v>0</v>
      </c>
      <c r="I47" s="1">
        <f>SUM(B$42:B47,D$42:D47)</f>
        <v>0</v>
      </c>
      <c r="J47" s="6">
        <f t="shared" si="13"/>
        <v>0</v>
      </c>
    </row>
    <row r="48" spans="1:10" x14ac:dyDescent="0.15">
      <c r="A48" s="3">
        <v>43556</v>
      </c>
      <c r="D48" s="1">
        <f t="shared" si="11"/>
        <v>0</v>
      </c>
      <c r="G48" s="1">
        <f t="shared" si="12"/>
        <v>0</v>
      </c>
      <c r="H48" s="1">
        <f t="shared" si="2"/>
        <v>0</v>
      </c>
      <c r="I48" s="1">
        <f>SUM(B$42:B48,D$42:D48)</f>
        <v>0</v>
      </c>
      <c r="J48" s="6">
        <f t="shared" si="13"/>
        <v>0</v>
      </c>
    </row>
    <row r="49" spans="1:10" x14ac:dyDescent="0.15">
      <c r="A49" s="3">
        <v>43586</v>
      </c>
      <c r="D49" s="1">
        <f t="shared" si="11"/>
        <v>0</v>
      </c>
      <c r="G49" s="1">
        <f t="shared" si="12"/>
        <v>0</v>
      </c>
      <c r="H49" s="1">
        <f t="shared" si="2"/>
        <v>0</v>
      </c>
      <c r="I49" s="1">
        <f>SUM(B$42:B49,D$42:D49)</f>
        <v>0</v>
      </c>
      <c r="J49" s="6">
        <f t="shared" si="13"/>
        <v>0</v>
      </c>
    </row>
    <row r="50" spans="1:10" x14ac:dyDescent="0.15">
      <c r="A50" s="3">
        <v>43617</v>
      </c>
      <c r="D50" s="1">
        <f t="shared" si="11"/>
        <v>0</v>
      </c>
      <c r="G50" s="1">
        <f t="shared" si="12"/>
        <v>0</v>
      </c>
      <c r="H50" s="1">
        <f t="shared" si="2"/>
        <v>0</v>
      </c>
      <c r="I50" s="1">
        <f>SUM(B$42:B50,D$42:D50)</f>
        <v>0</v>
      </c>
      <c r="J50" s="6">
        <f t="shared" si="13"/>
        <v>0</v>
      </c>
    </row>
    <row r="51" spans="1:10" x14ac:dyDescent="0.15">
      <c r="A51" s="3">
        <v>43647</v>
      </c>
      <c r="D51" s="1">
        <f t="shared" si="11"/>
        <v>0</v>
      </c>
      <c r="G51" s="1">
        <f t="shared" si="12"/>
        <v>0</v>
      </c>
      <c r="H51" s="1">
        <f t="shared" si="2"/>
        <v>0</v>
      </c>
      <c r="I51" s="1">
        <f>SUM(B$42:B51,D$42:D51)</f>
        <v>0</v>
      </c>
      <c r="J51" s="6">
        <f t="shared" si="13"/>
        <v>0</v>
      </c>
    </row>
    <row r="52" spans="1:10" x14ac:dyDescent="0.15">
      <c r="A52" s="3">
        <v>43678</v>
      </c>
      <c r="D52" s="1">
        <f t="shared" si="11"/>
        <v>0</v>
      </c>
      <c r="G52" s="1">
        <f t="shared" si="12"/>
        <v>0</v>
      </c>
      <c r="H52" s="1">
        <f t="shared" si="2"/>
        <v>0</v>
      </c>
      <c r="I52" s="1">
        <f>SUM(B$42:B52,D$42:D52)</f>
        <v>0</v>
      </c>
      <c r="J52" s="6">
        <f t="shared" si="13"/>
        <v>0</v>
      </c>
    </row>
    <row r="53" spans="1:10" x14ac:dyDescent="0.15">
      <c r="A53" s="3">
        <v>43709</v>
      </c>
      <c r="D53" s="1">
        <f t="shared" si="11"/>
        <v>0</v>
      </c>
      <c r="G53" s="1">
        <f t="shared" si="12"/>
        <v>0</v>
      </c>
      <c r="H53" s="1">
        <f t="shared" si="2"/>
        <v>0</v>
      </c>
      <c r="I53" s="1">
        <f>SUM(B$42:B53,D$42:D53)</f>
        <v>0</v>
      </c>
      <c r="J53" s="6">
        <f t="shared" si="13"/>
        <v>0</v>
      </c>
    </row>
    <row r="54" spans="1:10" x14ac:dyDescent="0.15">
      <c r="A54" s="3"/>
      <c r="D54" s="1"/>
      <c r="G54" s="1"/>
      <c r="H54" s="1"/>
      <c r="I54" s="1"/>
      <c r="J54" s="6"/>
    </row>
    <row r="55" spans="1:10" x14ac:dyDescent="0.15">
      <c r="A55" s="3">
        <v>43739</v>
      </c>
      <c r="D55" s="1">
        <f t="shared" ref="D55:D86" si="14">C55/60</f>
        <v>0</v>
      </c>
      <c r="G55" s="1">
        <f t="shared" ref="G55:G118" si="15">F55/60</f>
        <v>0</v>
      </c>
      <c r="H55" s="1">
        <f t="shared" ref="H55:H57" si="16">E55+G55</f>
        <v>0</v>
      </c>
      <c r="I55" s="1">
        <f>SUM(B$55:B55,D$55:D55)</f>
        <v>0</v>
      </c>
      <c r="J55" s="6">
        <f t="shared" ref="J55:J86" si="17">(D55+B55)*1704</f>
        <v>0</v>
      </c>
    </row>
    <row r="56" spans="1:10" x14ac:dyDescent="0.15">
      <c r="A56" s="3">
        <v>43770</v>
      </c>
      <c r="D56" s="1">
        <f t="shared" si="14"/>
        <v>0</v>
      </c>
      <c r="G56" s="1">
        <f t="shared" si="15"/>
        <v>0</v>
      </c>
      <c r="H56" s="1">
        <f t="shared" si="16"/>
        <v>0</v>
      </c>
      <c r="I56" s="1">
        <f>SUM(B$55:B56,D$55:D56)</f>
        <v>0</v>
      </c>
      <c r="J56" s="6">
        <f t="shared" si="17"/>
        <v>0</v>
      </c>
    </row>
    <row r="57" spans="1:10" x14ac:dyDescent="0.15">
      <c r="A57" s="3">
        <v>43800</v>
      </c>
      <c r="D57" s="1">
        <f t="shared" si="14"/>
        <v>0</v>
      </c>
      <c r="G57" s="1">
        <f t="shared" si="15"/>
        <v>0</v>
      </c>
      <c r="H57" s="1">
        <f t="shared" si="16"/>
        <v>0</v>
      </c>
      <c r="I57" s="1">
        <f>SUM(B$55:B57,D$55:D57)</f>
        <v>0</v>
      </c>
      <c r="J57" s="6">
        <f t="shared" si="17"/>
        <v>0</v>
      </c>
    </row>
    <row r="58" spans="1:10" x14ac:dyDescent="0.15">
      <c r="D58" s="1">
        <f t="shared" si="14"/>
        <v>0</v>
      </c>
      <c r="G58" s="1">
        <f t="shared" si="15"/>
        <v>0</v>
      </c>
      <c r="H58" s="1"/>
      <c r="I58" s="1">
        <f>SUM(B$55:B58,D$55:D58)</f>
        <v>0</v>
      </c>
      <c r="J58" s="6">
        <f t="shared" si="17"/>
        <v>0</v>
      </c>
    </row>
    <row r="59" spans="1:10" x14ac:dyDescent="0.15">
      <c r="D59" s="1">
        <f t="shared" si="14"/>
        <v>0</v>
      </c>
      <c r="G59" s="1">
        <f t="shared" si="15"/>
        <v>0</v>
      </c>
      <c r="H59" s="1"/>
      <c r="I59" s="1">
        <f>SUM(B$55:B59,D$55:D59)</f>
        <v>0</v>
      </c>
      <c r="J59" s="6">
        <f t="shared" si="17"/>
        <v>0</v>
      </c>
    </row>
    <row r="60" spans="1:10" x14ac:dyDescent="0.15">
      <c r="D60" s="1">
        <f t="shared" si="14"/>
        <v>0</v>
      </c>
      <c r="G60" s="1">
        <f t="shared" si="15"/>
        <v>0</v>
      </c>
      <c r="H60" s="1"/>
      <c r="I60" s="1">
        <f>SUM(B$55:B60,D$55:D60)</f>
        <v>0</v>
      </c>
      <c r="J60" s="6">
        <f t="shared" si="17"/>
        <v>0</v>
      </c>
    </row>
    <row r="61" spans="1:10" x14ac:dyDescent="0.15">
      <c r="D61" s="1">
        <f t="shared" si="14"/>
        <v>0</v>
      </c>
      <c r="G61" s="1">
        <f t="shared" si="15"/>
        <v>0</v>
      </c>
      <c r="H61" s="1"/>
      <c r="I61" s="1">
        <f>SUM(B$55:B61,D$55:D61)</f>
        <v>0</v>
      </c>
      <c r="J61" s="6">
        <f t="shared" si="17"/>
        <v>0</v>
      </c>
    </row>
    <row r="62" spans="1:10" x14ac:dyDescent="0.15">
      <c r="D62" s="1">
        <f t="shared" si="14"/>
        <v>0</v>
      </c>
      <c r="G62" s="1">
        <f t="shared" si="15"/>
        <v>0</v>
      </c>
      <c r="H62" s="1"/>
      <c r="I62" s="1">
        <f>SUM(B$55:B62,D$55:D62)</f>
        <v>0</v>
      </c>
      <c r="J62" s="6">
        <f t="shared" si="17"/>
        <v>0</v>
      </c>
    </row>
    <row r="63" spans="1:10" x14ac:dyDescent="0.15">
      <c r="D63" s="1">
        <f t="shared" si="14"/>
        <v>0</v>
      </c>
      <c r="G63" s="1">
        <f t="shared" si="15"/>
        <v>0</v>
      </c>
      <c r="H63" s="1"/>
      <c r="I63" s="1">
        <f>SUM(B$55:B63,D$55:D63)</f>
        <v>0</v>
      </c>
      <c r="J63" s="6">
        <f t="shared" si="17"/>
        <v>0</v>
      </c>
    </row>
    <row r="64" spans="1:10" x14ac:dyDescent="0.15">
      <c r="D64" s="1">
        <f t="shared" si="14"/>
        <v>0</v>
      </c>
      <c r="G64" s="1">
        <f t="shared" si="15"/>
        <v>0</v>
      </c>
      <c r="H64" s="1"/>
      <c r="I64" s="1">
        <f>SUM(B$55:B64,D$55:D64)</f>
        <v>0</v>
      </c>
      <c r="J64" s="6">
        <f t="shared" si="17"/>
        <v>0</v>
      </c>
    </row>
    <row r="65" spans="4:10" x14ac:dyDescent="0.15">
      <c r="D65" s="1">
        <f t="shared" si="14"/>
        <v>0</v>
      </c>
      <c r="G65" s="1">
        <f t="shared" si="15"/>
        <v>0</v>
      </c>
      <c r="H65" s="1"/>
      <c r="I65" s="1">
        <f>SUM(B$55:B65,D$55:D65)</f>
        <v>0</v>
      </c>
      <c r="J65" s="6">
        <f t="shared" si="17"/>
        <v>0</v>
      </c>
    </row>
    <row r="66" spans="4:10" x14ac:dyDescent="0.15">
      <c r="D66" s="1">
        <f t="shared" si="14"/>
        <v>0</v>
      </c>
      <c r="G66" s="1">
        <f t="shared" si="15"/>
        <v>0</v>
      </c>
      <c r="H66" s="1"/>
      <c r="I66" s="1">
        <f>SUM(B$55:B66,D$55:D66)</f>
        <v>0</v>
      </c>
      <c r="J66" s="6">
        <f t="shared" si="17"/>
        <v>0</v>
      </c>
    </row>
    <row r="67" spans="4:10" x14ac:dyDescent="0.15">
      <c r="D67" s="1">
        <f t="shared" si="14"/>
        <v>0</v>
      </c>
      <c r="G67" s="1">
        <f t="shared" si="15"/>
        <v>0</v>
      </c>
      <c r="H67" s="1"/>
      <c r="I67" s="1">
        <f>SUM(B$55:B67,D$55:D67)</f>
        <v>0</v>
      </c>
      <c r="J67" s="6">
        <f t="shared" si="17"/>
        <v>0</v>
      </c>
    </row>
    <row r="68" spans="4:10" x14ac:dyDescent="0.15">
      <c r="D68" s="1">
        <f t="shared" si="14"/>
        <v>0</v>
      </c>
      <c r="G68" s="1">
        <f t="shared" si="15"/>
        <v>0</v>
      </c>
      <c r="H68" s="1"/>
      <c r="I68" s="1">
        <f>SUM(B$55:B68,D$55:D68)</f>
        <v>0</v>
      </c>
      <c r="J68" s="6">
        <f t="shared" si="17"/>
        <v>0</v>
      </c>
    </row>
    <row r="69" spans="4:10" x14ac:dyDescent="0.15">
      <c r="D69" s="1">
        <f t="shared" si="14"/>
        <v>0</v>
      </c>
      <c r="G69" s="1">
        <f t="shared" si="15"/>
        <v>0</v>
      </c>
      <c r="H69" s="1"/>
      <c r="I69" s="1">
        <f>SUM(B$55:B69,D$55:D69)</f>
        <v>0</v>
      </c>
      <c r="J69" s="6">
        <f t="shared" si="17"/>
        <v>0</v>
      </c>
    </row>
    <row r="70" spans="4:10" x14ac:dyDescent="0.15">
      <c r="D70" s="1">
        <f t="shared" si="14"/>
        <v>0</v>
      </c>
      <c r="G70" s="1">
        <f t="shared" si="15"/>
        <v>0</v>
      </c>
      <c r="H70" s="1"/>
      <c r="I70" s="1">
        <f>SUM(B$55:B70,D$55:D70)</f>
        <v>0</v>
      </c>
      <c r="J70" s="6">
        <f t="shared" si="17"/>
        <v>0</v>
      </c>
    </row>
    <row r="71" spans="4:10" x14ac:dyDescent="0.15">
      <c r="D71" s="1">
        <f t="shared" si="14"/>
        <v>0</v>
      </c>
      <c r="G71" s="1">
        <f t="shared" si="15"/>
        <v>0</v>
      </c>
      <c r="H71" s="1"/>
      <c r="I71" s="1">
        <f>SUM(B$55:B71,D$55:D71)</f>
        <v>0</v>
      </c>
      <c r="J71" s="6">
        <f t="shared" si="17"/>
        <v>0</v>
      </c>
    </row>
    <row r="72" spans="4:10" x14ac:dyDescent="0.15">
      <c r="D72" s="1">
        <f t="shared" si="14"/>
        <v>0</v>
      </c>
      <c r="G72" s="1">
        <f t="shared" si="15"/>
        <v>0</v>
      </c>
      <c r="H72" s="1"/>
      <c r="I72" s="1">
        <f>SUM(B$55:B72,D$55:D72)</f>
        <v>0</v>
      </c>
      <c r="J72" s="6">
        <f t="shared" si="17"/>
        <v>0</v>
      </c>
    </row>
    <row r="73" spans="4:10" x14ac:dyDescent="0.15">
      <c r="D73" s="1">
        <f t="shared" si="14"/>
        <v>0</v>
      </c>
      <c r="G73" s="1">
        <f t="shared" si="15"/>
        <v>0</v>
      </c>
      <c r="H73" s="1"/>
      <c r="I73" s="1">
        <f>SUM(B$55:B73,D$55:D73)</f>
        <v>0</v>
      </c>
      <c r="J73" s="6">
        <f t="shared" si="17"/>
        <v>0</v>
      </c>
    </row>
    <row r="74" spans="4:10" x14ac:dyDescent="0.15">
      <c r="D74" s="1">
        <f t="shared" si="14"/>
        <v>0</v>
      </c>
      <c r="G74" s="1">
        <f t="shared" si="15"/>
        <v>0</v>
      </c>
      <c r="H74" s="1"/>
      <c r="I74" s="1">
        <f>SUM(B$55:B74,D$55:D74)</f>
        <v>0</v>
      </c>
      <c r="J74" s="6">
        <f t="shared" si="17"/>
        <v>0</v>
      </c>
    </row>
    <row r="75" spans="4:10" x14ac:dyDescent="0.15">
      <c r="D75" s="1">
        <f t="shared" si="14"/>
        <v>0</v>
      </c>
      <c r="G75" s="1">
        <f t="shared" si="15"/>
        <v>0</v>
      </c>
      <c r="H75" s="1"/>
      <c r="I75" s="1">
        <f>SUM(B$55:B75,D$55:D75)</f>
        <v>0</v>
      </c>
      <c r="J75" s="6">
        <f t="shared" si="17"/>
        <v>0</v>
      </c>
    </row>
    <row r="76" spans="4:10" x14ac:dyDescent="0.15">
      <c r="D76" s="1">
        <f t="shared" si="14"/>
        <v>0</v>
      </c>
      <c r="G76" s="1">
        <f t="shared" si="15"/>
        <v>0</v>
      </c>
      <c r="H76" s="1"/>
      <c r="I76" s="1">
        <f>SUM(B$55:B76,D$55:D76)</f>
        <v>0</v>
      </c>
      <c r="J76" s="6">
        <f t="shared" si="17"/>
        <v>0</v>
      </c>
    </row>
    <row r="77" spans="4:10" x14ac:dyDescent="0.15">
      <c r="D77" s="1">
        <f t="shared" si="14"/>
        <v>0</v>
      </c>
      <c r="G77" s="1">
        <f t="shared" si="15"/>
        <v>0</v>
      </c>
      <c r="H77" s="1"/>
      <c r="I77" s="1">
        <f>SUM(B$55:B77,D$55:D77)</f>
        <v>0</v>
      </c>
      <c r="J77" s="6">
        <f t="shared" si="17"/>
        <v>0</v>
      </c>
    </row>
    <row r="78" spans="4:10" x14ac:dyDescent="0.15">
      <c r="D78" s="1">
        <f t="shared" si="14"/>
        <v>0</v>
      </c>
      <c r="G78" s="1">
        <f t="shared" si="15"/>
        <v>0</v>
      </c>
      <c r="H78" s="1"/>
      <c r="I78" s="1">
        <f>SUM(B$55:B78,D$55:D78)</f>
        <v>0</v>
      </c>
      <c r="J78" s="6">
        <f t="shared" si="17"/>
        <v>0</v>
      </c>
    </row>
    <row r="79" spans="4:10" x14ac:dyDescent="0.15">
      <c r="D79" s="1">
        <f t="shared" si="14"/>
        <v>0</v>
      </c>
      <c r="G79" s="1">
        <f t="shared" si="15"/>
        <v>0</v>
      </c>
      <c r="H79" s="1"/>
      <c r="I79" s="1">
        <f>SUM(B$55:B79,D$55:D79)</f>
        <v>0</v>
      </c>
      <c r="J79" s="6">
        <f t="shared" si="17"/>
        <v>0</v>
      </c>
    </row>
    <row r="80" spans="4:10" x14ac:dyDescent="0.15">
      <c r="D80" s="1">
        <f t="shared" si="14"/>
        <v>0</v>
      </c>
      <c r="G80" s="1">
        <f t="shared" si="15"/>
        <v>0</v>
      </c>
      <c r="H80" s="1"/>
      <c r="I80" s="1">
        <f>SUM(B$55:B80,D$55:D80)</f>
        <v>0</v>
      </c>
      <c r="J80" s="6">
        <f t="shared" si="17"/>
        <v>0</v>
      </c>
    </row>
    <row r="81" spans="4:10" x14ac:dyDescent="0.15">
      <c r="D81" s="1">
        <f t="shared" si="14"/>
        <v>0</v>
      </c>
      <c r="G81" s="1">
        <f t="shared" si="15"/>
        <v>0</v>
      </c>
      <c r="H81" s="1"/>
      <c r="I81" s="1">
        <f>SUM(B$55:B81,D$55:D81)</f>
        <v>0</v>
      </c>
      <c r="J81" s="6">
        <f t="shared" si="17"/>
        <v>0</v>
      </c>
    </row>
    <row r="82" spans="4:10" x14ac:dyDescent="0.15">
      <c r="D82" s="1">
        <f t="shared" si="14"/>
        <v>0</v>
      </c>
      <c r="G82" s="1">
        <f t="shared" si="15"/>
        <v>0</v>
      </c>
      <c r="H82" s="1"/>
      <c r="I82" s="1">
        <f>SUM(B$55:B82,D$55:D82)</f>
        <v>0</v>
      </c>
      <c r="J82" s="6">
        <f t="shared" si="17"/>
        <v>0</v>
      </c>
    </row>
    <row r="83" spans="4:10" x14ac:dyDescent="0.15">
      <c r="D83" s="1">
        <f t="shared" si="14"/>
        <v>0</v>
      </c>
      <c r="G83" s="1">
        <f t="shared" si="15"/>
        <v>0</v>
      </c>
      <c r="H83" s="1"/>
      <c r="I83" s="1">
        <f>SUM(B$55:B83,D$55:D83)</f>
        <v>0</v>
      </c>
      <c r="J83" s="6">
        <f t="shared" si="17"/>
        <v>0</v>
      </c>
    </row>
    <row r="84" spans="4:10" x14ac:dyDescent="0.15">
      <c r="D84" s="1">
        <f t="shared" si="14"/>
        <v>0</v>
      </c>
      <c r="G84" s="1">
        <f t="shared" si="15"/>
        <v>0</v>
      </c>
      <c r="H84" s="1"/>
      <c r="I84" s="1">
        <f>SUM(B$55:B84,D$55:D84)</f>
        <v>0</v>
      </c>
      <c r="J84" s="6">
        <f t="shared" si="17"/>
        <v>0</v>
      </c>
    </row>
    <row r="85" spans="4:10" x14ac:dyDescent="0.15">
      <c r="D85" s="1">
        <f t="shared" si="14"/>
        <v>0</v>
      </c>
      <c r="G85" s="1">
        <f t="shared" si="15"/>
        <v>0</v>
      </c>
      <c r="H85" s="1"/>
      <c r="I85" s="1">
        <f>SUM(B$55:B85,D$55:D85)</f>
        <v>0</v>
      </c>
      <c r="J85" s="6">
        <f t="shared" si="17"/>
        <v>0</v>
      </c>
    </row>
    <row r="86" spans="4:10" x14ac:dyDescent="0.15">
      <c r="D86" s="1">
        <f t="shared" si="14"/>
        <v>0</v>
      </c>
      <c r="G86" s="1">
        <f t="shared" si="15"/>
        <v>0</v>
      </c>
      <c r="H86" s="1"/>
      <c r="I86" s="1">
        <f>SUM(B$55:B86,D$55:D86)</f>
        <v>0</v>
      </c>
      <c r="J86" s="6">
        <f t="shared" si="17"/>
        <v>0</v>
      </c>
    </row>
    <row r="87" spans="4:10" x14ac:dyDescent="0.15">
      <c r="D87" s="1">
        <f t="shared" ref="D87:D118" si="18">C87/60</f>
        <v>0</v>
      </c>
      <c r="G87" s="1">
        <f t="shared" si="15"/>
        <v>0</v>
      </c>
      <c r="H87" s="1"/>
      <c r="I87" s="1">
        <f>SUM(B$55:B87,D$55:D87)</f>
        <v>0</v>
      </c>
      <c r="J87" s="6">
        <f t="shared" ref="J87:J118" si="19">(D87+B87)*1704</f>
        <v>0</v>
      </c>
    </row>
    <row r="88" spans="4:10" x14ac:dyDescent="0.15">
      <c r="D88" s="1">
        <f t="shared" si="18"/>
        <v>0</v>
      </c>
      <c r="G88" s="1">
        <f t="shared" si="15"/>
        <v>0</v>
      </c>
      <c r="H88" s="1"/>
      <c r="I88" s="1">
        <f>SUM(B$55:B88,D$55:D88)</f>
        <v>0</v>
      </c>
      <c r="J88" s="6">
        <f t="shared" si="19"/>
        <v>0</v>
      </c>
    </row>
    <row r="89" spans="4:10" x14ac:dyDescent="0.15">
      <c r="D89" s="1">
        <f t="shared" si="18"/>
        <v>0</v>
      </c>
      <c r="G89" s="1">
        <f t="shared" si="15"/>
        <v>0</v>
      </c>
      <c r="H89" s="1"/>
      <c r="I89" s="1">
        <f>SUM(B$55:B89,D$55:D89)</f>
        <v>0</v>
      </c>
      <c r="J89" s="6">
        <f t="shared" si="19"/>
        <v>0</v>
      </c>
    </row>
    <row r="90" spans="4:10" x14ac:dyDescent="0.15">
      <c r="D90" s="1">
        <f t="shared" si="18"/>
        <v>0</v>
      </c>
      <c r="G90" s="1">
        <f t="shared" si="15"/>
        <v>0</v>
      </c>
      <c r="H90" s="1"/>
      <c r="I90" s="1">
        <f>SUM(B$55:B90,D$55:D90)</f>
        <v>0</v>
      </c>
      <c r="J90" s="6">
        <f t="shared" si="19"/>
        <v>0</v>
      </c>
    </row>
    <row r="91" spans="4:10" x14ac:dyDescent="0.15">
      <c r="D91" s="1">
        <f t="shared" si="18"/>
        <v>0</v>
      </c>
      <c r="G91" s="1">
        <f t="shared" si="15"/>
        <v>0</v>
      </c>
      <c r="H91" s="1"/>
      <c r="I91" s="1">
        <f>SUM(B$55:B91,D$55:D91)</f>
        <v>0</v>
      </c>
      <c r="J91" s="6">
        <f t="shared" si="19"/>
        <v>0</v>
      </c>
    </row>
    <row r="92" spans="4:10" x14ac:dyDescent="0.15">
      <c r="D92" s="1">
        <f t="shared" si="18"/>
        <v>0</v>
      </c>
      <c r="G92" s="1">
        <f t="shared" si="15"/>
        <v>0</v>
      </c>
      <c r="H92" s="1"/>
      <c r="I92" s="1">
        <f>SUM(B$55:B92,D$55:D92)</f>
        <v>0</v>
      </c>
      <c r="J92" s="6">
        <f t="shared" si="19"/>
        <v>0</v>
      </c>
    </row>
    <row r="93" spans="4:10" x14ac:dyDescent="0.15">
      <c r="D93" s="1">
        <f t="shared" si="18"/>
        <v>0</v>
      </c>
      <c r="G93" s="1">
        <f t="shared" si="15"/>
        <v>0</v>
      </c>
      <c r="H93" s="1"/>
      <c r="I93" s="1">
        <f>SUM(B$55:B93,D$55:D93)</f>
        <v>0</v>
      </c>
      <c r="J93" s="6">
        <f t="shared" si="19"/>
        <v>0</v>
      </c>
    </row>
    <row r="94" spans="4:10" x14ac:dyDescent="0.15">
      <c r="D94" s="1">
        <f t="shared" si="18"/>
        <v>0</v>
      </c>
      <c r="G94" s="1">
        <f t="shared" si="15"/>
        <v>0</v>
      </c>
      <c r="H94" s="1"/>
      <c r="I94" s="1">
        <f>SUM(B$55:B94,D$55:D94)</f>
        <v>0</v>
      </c>
      <c r="J94" s="6">
        <f t="shared" si="19"/>
        <v>0</v>
      </c>
    </row>
    <row r="95" spans="4:10" x14ac:dyDescent="0.15">
      <c r="D95" s="1">
        <f t="shared" si="18"/>
        <v>0</v>
      </c>
      <c r="G95" s="1">
        <f t="shared" si="15"/>
        <v>0</v>
      </c>
      <c r="H95" s="1"/>
      <c r="I95" s="1">
        <f>SUM(B$55:B95,D$55:D95)</f>
        <v>0</v>
      </c>
      <c r="J95" s="6">
        <f t="shared" si="19"/>
        <v>0</v>
      </c>
    </row>
    <row r="96" spans="4:10" x14ac:dyDescent="0.15">
      <c r="D96" s="1">
        <f t="shared" si="18"/>
        <v>0</v>
      </c>
      <c r="G96" s="1">
        <f t="shared" si="15"/>
        <v>0</v>
      </c>
      <c r="H96" s="1"/>
      <c r="I96" s="1">
        <f>SUM(B$55:B96,D$55:D96)</f>
        <v>0</v>
      </c>
      <c r="J96" s="6">
        <f t="shared" si="19"/>
        <v>0</v>
      </c>
    </row>
    <row r="97" spans="4:10" x14ac:dyDescent="0.15">
      <c r="D97" s="1">
        <f t="shared" si="18"/>
        <v>0</v>
      </c>
      <c r="G97" s="1">
        <f t="shared" si="15"/>
        <v>0</v>
      </c>
      <c r="H97" s="1"/>
      <c r="I97" s="1">
        <f>SUM(B$55:B97,D$55:D97)</f>
        <v>0</v>
      </c>
      <c r="J97" s="6">
        <f t="shared" si="19"/>
        <v>0</v>
      </c>
    </row>
    <row r="98" spans="4:10" x14ac:dyDescent="0.15">
      <c r="D98" s="1">
        <f t="shared" si="18"/>
        <v>0</v>
      </c>
      <c r="G98" s="1">
        <f t="shared" si="15"/>
        <v>0</v>
      </c>
      <c r="H98" s="1"/>
      <c r="I98" s="1">
        <f>SUM(B$55:B98,D$55:D98)</f>
        <v>0</v>
      </c>
      <c r="J98" s="6">
        <f t="shared" si="19"/>
        <v>0</v>
      </c>
    </row>
    <row r="99" spans="4:10" x14ac:dyDescent="0.15">
      <c r="D99" s="1">
        <f t="shared" si="18"/>
        <v>0</v>
      </c>
      <c r="G99" s="1">
        <f t="shared" si="15"/>
        <v>0</v>
      </c>
      <c r="H99" s="1"/>
      <c r="I99" s="1">
        <f>SUM(B$55:B99,D$55:D99)</f>
        <v>0</v>
      </c>
      <c r="J99" s="6">
        <f t="shared" si="19"/>
        <v>0</v>
      </c>
    </row>
    <row r="100" spans="4:10" x14ac:dyDescent="0.15">
      <c r="D100" s="1">
        <f t="shared" si="18"/>
        <v>0</v>
      </c>
      <c r="G100" s="1">
        <f t="shared" si="15"/>
        <v>0</v>
      </c>
      <c r="H100" s="1"/>
      <c r="I100" s="1">
        <f>SUM(B$55:B100,D$55:D100)</f>
        <v>0</v>
      </c>
      <c r="J100" s="6">
        <f t="shared" si="19"/>
        <v>0</v>
      </c>
    </row>
    <row r="101" spans="4:10" x14ac:dyDescent="0.15">
      <c r="D101" s="1">
        <f t="shared" si="18"/>
        <v>0</v>
      </c>
      <c r="G101" s="1">
        <f t="shared" si="15"/>
        <v>0</v>
      </c>
      <c r="H101" s="1"/>
      <c r="I101" s="1">
        <f>SUM(B$55:B101,D$55:D101)</f>
        <v>0</v>
      </c>
      <c r="J101" s="6">
        <f t="shared" si="19"/>
        <v>0</v>
      </c>
    </row>
    <row r="102" spans="4:10" x14ac:dyDescent="0.15">
      <c r="D102" s="1">
        <f t="shared" si="18"/>
        <v>0</v>
      </c>
      <c r="G102" s="1">
        <f t="shared" si="15"/>
        <v>0</v>
      </c>
      <c r="H102" s="1"/>
      <c r="I102" s="1">
        <f>SUM(B$55:B102,D$55:D102)</f>
        <v>0</v>
      </c>
      <c r="J102" s="6">
        <f t="shared" si="19"/>
        <v>0</v>
      </c>
    </row>
    <row r="103" spans="4:10" x14ac:dyDescent="0.15">
      <c r="D103" s="1">
        <f t="shared" si="18"/>
        <v>0</v>
      </c>
      <c r="G103" s="1">
        <f t="shared" si="15"/>
        <v>0</v>
      </c>
      <c r="H103" s="1"/>
      <c r="I103" s="1">
        <f>SUM(B$55:B103,D$55:D103)</f>
        <v>0</v>
      </c>
      <c r="J103" s="6">
        <f t="shared" si="19"/>
        <v>0</v>
      </c>
    </row>
    <row r="104" spans="4:10" x14ac:dyDescent="0.15">
      <c r="D104" s="1">
        <f t="shared" si="18"/>
        <v>0</v>
      </c>
      <c r="G104" s="1">
        <f t="shared" si="15"/>
        <v>0</v>
      </c>
      <c r="H104" s="1"/>
      <c r="I104" s="1">
        <f>SUM(B$55:B104,D$55:D104)</f>
        <v>0</v>
      </c>
      <c r="J104" s="6">
        <f t="shared" si="19"/>
        <v>0</v>
      </c>
    </row>
    <row r="105" spans="4:10" x14ac:dyDescent="0.15">
      <c r="D105" s="1">
        <f t="shared" si="18"/>
        <v>0</v>
      </c>
      <c r="G105" s="1">
        <f t="shared" si="15"/>
        <v>0</v>
      </c>
      <c r="H105" s="1"/>
      <c r="I105" s="1">
        <f>SUM(B$55:B105,D$55:D105)</f>
        <v>0</v>
      </c>
      <c r="J105" s="6">
        <f t="shared" si="19"/>
        <v>0</v>
      </c>
    </row>
    <row r="106" spans="4:10" x14ac:dyDescent="0.15">
      <c r="D106" s="1">
        <f t="shared" si="18"/>
        <v>0</v>
      </c>
      <c r="G106" s="1">
        <f t="shared" si="15"/>
        <v>0</v>
      </c>
      <c r="H106" s="1"/>
      <c r="I106" s="1">
        <f>SUM(B$55:B106,D$55:D106)</f>
        <v>0</v>
      </c>
      <c r="J106" s="6">
        <f t="shared" si="19"/>
        <v>0</v>
      </c>
    </row>
    <row r="107" spans="4:10" x14ac:dyDescent="0.15">
      <c r="D107" s="1">
        <f t="shared" si="18"/>
        <v>0</v>
      </c>
      <c r="G107" s="1">
        <f t="shared" si="15"/>
        <v>0</v>
      </c>
      <c r="H107" s="1"/>
      <c r="I107" s="1">
        <f>SUM(B$55:B107,D$55:D107)</f>
        <v>0</v>
      </c>
      <c r="J107" s="6">
        <f t="shared" si="19"/>
        <v>0</v>
      </c>
    </row>
    <row r="108" spans="4:10" x14ac:dyDescent="0.15">
      <c r="D108" s="1">
        <f t="shared" si="18"/>
        <v>0</v>
      </c>
      <c r="G108" s="1">
        <f t="shared" si="15"/>
        <v>0</v>
      </c>
      <c r="H108" s="1"/>
      <c r="I108" s="1">
        <f>SUM(B$55:B108,D$55:D108)</f>
        <v>0</v>
      </c>
      <c r="J108" s="6">
        <f t="shared" si="19"/>
        <v>0</v>
      </c>
    </row>
    <row r="109" spans="4:10" x14ac:dyDescent="0.15">
      <c r="D109" s="1">
        <f t="shared" si="18"/>
        <v>0</v>
      </c>
      <c r="G109" s="1">
        <f t="shared" si="15"/>
        <v>0</v>
      </c>
      <c r="H109" s="1"/>
      <c r="I109" s="1">
        <f>SUM(B$55:B109,D$55:D109)</f>
        <v>0</v>
      </c>
      <c r="J109" s="6">
        <f t="shared" si="19"/>
        <v>0</v>
      </c>
    </row>
    <row r="110" spans="4:10" x14ac:dyDescent="0.15">
      <c r="D110" s="1">
        <f t="shared" si="18"/>
        <v>0</v>
      </c>
      <c r="G110" s="1">
        <f t="shared" si="15"/>
        <v>0</v>
      </c>
      <c r="H110" s="1"/>
      <c r="I110" s="1">
        <f>SUM(B$55:B110,D$55:D110)</f>
        <v>0</v>
      </c>
      <c r="J110" s="6">
        <f t="shared" si="19"/>
        <v>0</v>
      </c>
    </row>
    <row r="111" spans="4:10" x14ac:dyDescent="0.15">
      <c r="D111" s="1">
        <f t="shared" si="18"/>
        <v>0</v>
      </c>
      <c r="G111" s="1">
        <f t="shared" si="15"/>
        <v>0</v>
      </c>
      <c r="H111" s="1"/>
      <c r="I111" s="1">
        <f>SUM(B$55:B111,D$55:D111)</f>
        <v>0</v>
      </c>
      <c r="J111" s="6">
        <f t="shared" si="19"/>
        <v>0</v>
      </c>
    </row>
    <row r="112" spans="4:10" x14ac:dyDescent="0.15">
      <c r="D112">
        <f t="shared" si="18"/>
        <v>0</v>
      </c>
      <c r="G112">
        <f t="shared" si="15"/>
        <v>0</v>
      </c>
      <c r="J112" s="6">
        <f t="shared" si="19"/>
        <v>0</v>
      </c>
    </row>
    <row r="113" spans="4:10" x14ac:dyDescent="0.15">
      <c r="D113">
        <f t="shared" si="18"/>
        <v>0</v>
      </c>
      <c r="G113">
        <f t="shared" si="15"/>
        <v>0</v>
      </c>
      <c r="J113" s="6">
        <f t="shared" si="19"/>
        <v>0</v>
      </c>
    </row>
    <row r="114" spans="4:10" x14ac:dyDescent="0.15">
      <c r="D114">
        <f t="shared" si="18"/>
        <v>0</v>
      </c>
      <c r="G114">
        <f t="shared" si="15"/>
        <v>0</v>
      </c>
      <c r="J114" s="6">
        <f t="shared" si="19"/>
        <v>0</v>
      </c>
    </row>
    <row r="115" spans="4:10" x14ac:dyDescent="0.15">
      <c r="D115">
        <f t="shared" si="18"/>
        <v>0</v>
      </c>
      <c r="G115">
        <f t="shared" si="15"/>
        <v>0</v>
      </c>
      <c r="J115" s="6">
        <f t="shared" si="19"/>
        <v>0</v>
      </c>
    </row>
    <row r="116" spans="4:10" x14ac:dyDescent="0.15">
      <c r="D116">
        <f t="shared" si="18"/>
        <v>0</v>
      </c>
      <c r="G116">
        <f t="shared" si="15"/>
        <v>0</v>
      </c>
      <c r="J116" s="6">
        <f t="shared" si="19"/>
        <v>0</v>
      </c>
    </row>
    <row r="117" spans="4:10" x14ac:dyDescent="0.15">
      <c r="D117">
        <f t="shared" si="18"/>
        <v>0</v>
      </c>
      <c r="G117">
        <f t="shared" si="15"/>
        <v>0</v>
      </c>
      <c r="J117" s="6">
        <f t="shared" si="19"/>
        <v>0</v>
      </c>
    </row>
    <row r="118" spans="4:10" x14ac:dyDescent="0.15">
      <c r="D118">
        <f t="shared" si="18"/>
        <v>0</v>
      </c>
      <c r="G118">
        <f t="shared" si="15"/>
        <v>0</v>
      </c>
      <c r="J118" s="6">
        <f t="shared" si="19"/>
        <v>0</v>
      </c>
    </row>
    <row r="119" spans="4:10" x14ac:dyDescent="0.15">
      <c r="D119">
        <f t="shared" ref="D119:D150" si="20">C119/60</f>
        <v>0</v>
      </c>
      <c r="G119">
        <f t="shared" ref="G119:G155" si="21">F119/60</f>
        <v>0</v>
      </c>
      <c r="J119" s="6">
        <f t="shared" ref="J119:J131" si="22">(D119+B119)*1704</f>
        <v>0</v>
      </c>
    </row>
    <row r="120" spans="4:10" x14ac:dyDescent="0.15">
      <c r="D120">
        <f t="shared" si="20"/>
        <v>0</v>
      </c>
      <c r="G120">
        <f t="shared" si="21"/>
        <v>0</v>
      </c>
      <c r="J120" s="6">
        <f t="shared" si="22"/>
        <v>0</v>
      </c>
    </row>
    <row r="121" spans="4:10" x14ac:dyDescent="0.15">
      <c r="D121">
        <f t="shared" si="20"/>
        <v>0</v>
      </c>
      <c r="G121">
        <f t="shared" si="21"/>
        <v>0</v>
      </c>
      <c r="J121" s="6">
        <f t="shared" si="22"/>
        <v>0</v>
      </c>
    </row>
    <row r="122" spans="4:10" x14ac:dyDescent="0.15">
      <c r="D122">
        <f t="shared" si="20"/>
        <v>0</v>
      </c>
      <c r="G122">
        <f t="shared" si="21"/>
        <v>0</v>
      </c>
      <c r="J122" s="6">
        <f t="shared" si="22"/>
        <v>0</v>
      </c>
    </row>
    <row r="123" spans="4:10" x14ac:dyDescent="0.15">
      <c r="D123">
        <f t="shared" si="20"/>
        <v>0</v>
      </c>
      <c r="G123">
        <f t="shared" si="21"/>
        <v>0</v>
      </c>
      <c r="J123" s="6">
        <f t="shared" si="22"/>
        <v>0</v>
      </c>
    </row>
    <row r="124" spans="4:10" x14ac:dyDescent="0.15">
      <c r="D124">
        <f t="shared" si="20"/>
        <v>0</v>
      </c>
      <c r="G124">
        <f t="shared" si="21"/>
        <v>0</v>
      </c>
      <c r="J124" s="6">
        <f t="shared" si="22"/>
        <v>0</v>
      </c>
    </row>
    <row r="125" spans="4:10" x14ac:dyDescent="0.15">
      <c r="D125">
        <f t="shared" si="20"/>
        <v>0</v>
      </c>
      <c r="G125">
        <f t="shared" si="21"/>
        <v>0</v>
      </c>
      <c r="J125" s="6">
        <f t="shared" si="22"/>
        <v>0</v>
      </c>
    </row>
    <row r="126" spans="4:10" x14ac:dyDescent="0.15">
      <c r="D126">
        <f t="shared" si="20"/>
        <v>0</v>
      </c>
      <c r="G126">
        <f t="shared" si="21"/>
        <v>0</v>
      </c>
      <c r="J126" s="6">
        <f t="shared" si="22"/>
        <v>0</v>
      </c>
    </row>
    <row r="127" spans="4:10" x14ac:dyDescent="0.15">
      <c r="D127">
        <f t="shared" si="20"/>
        <v>0</v>
      </c>
      <c r="G127">
        <f t="shared" si="21"/>
        <v>0</v>
      </c>
      <c r="J127" s="6">
        <f t="shared" si="22"/>
        <v>0</v>
      </c>
    </row>
    <row r="128" spans="4:10" x14ac:dyDescent="0.15">
      <c r="D128">
        <f t="shared" si="20"/>
        <v>0</v>
      </c>
      <c r="G128">
        <f t="shared" si="21"/>
        <v>0</v>
      </c>
      <c r="J128" s="6">
        <f t="shared" si="22"/>
        <v>0</v>
      </c>
    </row>
    <row r="129" spans="4:10" x14ac:dyDescent="0.15">
      <c r="D129">
        <f t="shared" si="20"/>
        <v>0</v>
      </c>
      <c r="G129">
        <f t="shared" si="21"/>
        <v>0</v>
      </c>
      <c r="J129" s="6">
        <f t="shared" si="22"/>
        <v>0</v>
      </c>
    </row>
    <row r="130" spans="4:10" x14ac:dyDescent="0.15">
      <c r="D130">
        <f t="shared" si="20"/>
        <v>0</v>
      </c>
      <c r="G130">
        <f t="shared" si="21"/>
        <v>0</v>
      </c>
      <c r="J130" s="6">
        <f t="shared" si="22"/>
        <v>0</v>
      </c>
    </row>
    <row r="131" spans="4:10" x14ac:dyDescent="0.15">
      <c r="D131">
        <f t="shared" si="20"/>
        <v>0</v>
      </c>
      <c r="G131">
        <f t="shared" si="21"/>
        <v>0</v>
      </c>
      <c r="J131" s="6">
        <f t="shared" si="22"/>
        <v>0</v>
      </c>
    </row>
    <row r="132" spans="4:10" x14ac:dyDescent="0.15">
      <c r="D132">
        <f t="shared" si="20"/>
        <v>0</v>
      </c>
      <c r="G132">
        <f t="shared" si="21"/>
        <v>0</v>
      </c>
      <c r="J132" s="6">
        <f t="shared" ref="J132:J155" si="23">(D132+B132)*1704</f>
        <v>0</v>
      </c>
    </row>
    <row r="133" spans="4:10" x14ac:dyDescent="0.15">
      <c r="D133">
        <f t="shared" si="20"/>
        <v>0</v>
      </c>
      <c r="G133">
        <f t="shared" si="21"/>
        <v>0</v>
      </c>
      <c r="J133" s="6">
        <f t="shared" si="23"/>
        <v>0</v>
      </c>
    </row>
    <row r="134" spans="4:10" x14ac:dyDescent="0.15">
      <c r="D134">
        <f t="shared" si="20"/>
        <v>0</v>
      </c>
      <c r="G134">
        <f t="shared" si="21"/>
        <v>0</v>
      </c>
      <c r="J134" s="6">
        <f t="shared" si="23"/>
        <v>0</v>
      </c>
    </row>
    <row r="135" spans="4:10" x14ac:dyDescent="0.15">
      <c r="D135">
        <f t="shared" si="20"/>
        <v>0</v>
      </c>
      <c r="G135">
        <f t="shared" si="21"/>
        <v>0</v>
      </c>
      <c r="J135" s="6">
        <f t="shared" si="23"/>
        <v>0</v>
      </c>
    </row>
    <row r="136" spans="4:10" x14ac:dyDescent="0.15">
      <c r="D136">
        <f t="shared" si="20"/>
        <v>0</v>
      </c>
      <c r="G136">
        <f t="shared" si="21"/>
        <v>0</v>
      </c>
      <c r="J136" s="6">
        <f t="shared" si="23"/>
        <v>0</v>
      </c>
    </row>
    <row r="137" spans="4:10" x14ac:dyDescent="0.15">
      <c r="D137">
        <f t="shared" si="20"/>
        <v>0</v>
      </c>
      <c r="G137">
        <f t="shared" si="21"/>
        <v>0</v>
      </c>
      <c r="J137" s="6">
        <f t="shared" si="23"/>
        <v>0</v>
      </c>
    </row>
    <row r="138" spans="4:10" x14ac:dyDescent="0.15">
      <c r="D138">
        <f t="shared" si="20"/>
        <v>0</v>
      </c>
      <c r="G138">
        <f t="shared" si="21"/>
        <v>0</v>
      </c>
      <c r="J138" s="6">
        <f t="shared" si="23"/>
        <v>0</v>
      </c>
    </row>
    <row r="139" spans="4:10" x14ac:dyDescent="0.15">
      <c r="D139">
        <f t="shared" si="20"/>
        <v>0</v>
      </c>
      <c r="G139">
        <f t="shared" si="21"/>
        <v>0</v>
      </c>
      <c r="J139" s="6">
        <f t="shared" si="23"/>
        <v>0</v>
      </c>
    </row>
    <row r="140" spans="4:10" x14ac:dyDescent="0.15">
      <c r="D140">
        <f t="shared" si="20"/>
        <v>0</v>
      </c>
      <c r="G140">
        <f t="shared" si="21"/>
        <v>0</v>
      </c>
      <c r="J140" s="6">
        <f t="shared" si="23"/>
        <v>0</v>
      </c>
    </row>
    <row r="141" spans="4:10" x14ac:dyDescent="0.15">
      <c r="D141">
        <f t="shared" si="20"/>
        <v>0</v>
      </c>
      <c r="G141">
        <f t="shared" si="21"/>
        <v>0</v>
      </c>
      <c r="J141" s="6">
        <f t="shared" si="23"/>
        <v>0</v>
      </c>
    </row>
    <row r="142" spans="4:10" x14ac:dyDescent="0.15">
      <c r="D142">
        <f t="shared" si="20"/>
        <v>0</v>
      </c>
      <c r="G142">
        <f t="shared" si="21"/>
        <v>0</v>
      </c>
      <c r="J142" s="6">
        <f t="shared" si="23"/>
        <v>0</v>
      </c>
    </row>
    <row r="143" spans="4:10" x14ac:dyDescent="0.15">
      <c r="D143">
        <f t="shared" si="20"/>
        <v>0</v>
      </c>
      <c r="G143">
        <f t="shared" si="21"/>
        <v>0</v>
      </c>
      <c r="J143" s="6">
        <f t="shared" si="23"/>
        <v>0</v>
      </c>
    </row>
    <row r="144" spans="4:10" x14ac:dyDescent="0.15">
      <c r="D144">
        <f t="shared" si="20"/>
        <v>0</v>
      </c>
      <c r="G144">
        <f t="shared" si="21"/>
        <v>0</v>
      </c>
      <c r="J144" s="6">
        <f t="shared" si="23"/>
        <v>0</v>
      </c>
    </row>
    <row r="145" spans="4:10" x14ac:dyDescent="0.15">
      <c r="D145">
        <f t="shared" si="20"/>
        <v>0</v>
      </c>
      <c r="G145">
        <f t="shared" si="21"/>
        <v>0</v>
      </c>
      <c r="J145" s="6">
        <f t="shared" si="23"/>
        <v>0</v>
      </c>
    </row>
    <row r="146" spans="4:10" x14ac:dyDescent="0.15">
      <c r="D146">
        <f t="shared" si="20"/>
        <v>0</v>
      </c>
      <c r="G146">
        <f t="shared" si="21"/>
        <v>0</v>
      </c>
      <c r="J146" s="6">
        <f t="shared" si="23"/>
        <v>0</v>
      </c>
    </row>
    <row r="147" spans="4:10" x14ac:dyDescent="0.15">
      <c r="D147">
        <f t="shared" si="20"/>
        <v>0</v>
      </c>
      <c r="G147">
        <f t="shared" si="21"/>
        <v>0</v>
      </c>
      <c r="J147" s="6">
        <f t="shared" si="23"/>
        <v>0</v>
      </c>
    </row>
    <row r="148" spans="4:10" x14ac:dyDescent="0.15">
      <c r="D148">
        <f t="shared" si="20"/>
        <v>0</v>
      </c>
      <c r="G148">
        <f t="shared" si="21"/>
        <v>0</v>
      </c>
      <c r="J148" s="6">
        <f t="shared" si="23"/>
        <v>0</v>
      </c>
    </row>
    <row r="149" spans="4:10" x14ac:dyDescent="0.15">
      <c r="D149">
        <f t="shared" si="20"/>
        <v>0</v>
      </c>
      <c r="G149">
        <f t="shared" si="21"/>
        <v>0</v>
      </c>
      <c r="J149" s="6">
        <f t="shared" si="23"/>
        <v>0</v>
      </c>
    </row>
    <row r="150" spans="4:10" x14ac:dyDescent="0.15">
      <c r="D150">
        <f t="shared" si="20"/>
        <v>0</v>
      </c>
      <c r="G150">
        <f t="shared" si="21"/>
        <v>0</v>
      </c>
      <c r="J150" s="6">
        <f t="shared" si="23"/>
        <v>0</v>
      </c>
    </row>
    <row r="151" spans="4:10" x14ac:dyDescent="0.15">
      <c r="D151">
        <f t="shared" ref="D151:D155" si="24">C151/60</f>
        <v>0</v>
      </c>
      <c r="G151">
        <f t="shared" si="21"/>
        <v>0</v>
      </c>
      <c r="J151" s="6">
        <f t="shared" si="23"/>
        <v>0</v>
      </c>
    </row>
    <row r="152" spans="4:10" x14ac:dyDescent="0.15">
      <c r="D152">
        <f t="shared" si="24"/>
        <v>0</v>
      </c>
      <c r="G152">
        <f t="shared" si="21"/>
        <v>0</v>
      </c>
      <c r="J152" s="6">
        <f t="shared" si="23"/>
        <v>0</v>
      </c>
    </row>
    <row r="153" spans="4:10" x14ac:dyDescent="0.15">
      <c r="D153">
        <f t="shared" si="24"/>
        <v>0</v>
      </c>
      <c r="G153">
        <f t="shared" si="21"/>
        <v>0</v>
      </c>
      <c r="J153" s="6">
        <f t="shared" si="23"/>
        <v>0</v>
      </c>
    </row>
    <row r="154" spans="4:10" x14ac:dyDescent="0.15">
      <c r="D154">
        <f t="shared" si="24"/>
        <v>0</v>
      </c>
      <c r="G154">
        <f t="shared" si="21"/>
        <v>0</v>
      </c>
      <c r="J154" s="6">
        <f t="shared" si="23"/>
        <v>0</v>
      </c>
    </row>
    <row r="155" spans="4:10" x14ac:dyDescent="0.15">
      <c r="D155">
        <f t="shared" si="24"/>
        <v>0</v>
      </c>
      <c r="G155">
        <f t="shared" si="21"/>
        <v>0</v>
      </c>
      <c r="J155" s="6">
        <f t="shared" si="23"/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湯　偉</dc:creator>
  <cp:lastModifiedBy>湯　偉</cp:lastModifiedBy>
  <dcterms:created xsi:type="dcterms:W3CDTF">2015-10-29T00:08:06Z</dcterms:created>
  <dcterms:modified xsi:type="dcterms:W3CDTF">2016-07-26T00:08:33Z</dcterms:modified>
</cp:coreProperties>
</file>