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ENT J\Desktop\excel\"/>
    </mc:Choice>
  </mc:AlternateContent>
  <xr:revisionPtr revIDLastSave="0" documentId="13_ncr:1_{81C72257-890A-4886-8AA9-16BC7016920C}" xr6:coauthVersionLast="47" xr6:coauthVersionMax="47" xr10:uidLastSave="{00000000-0000-0000-0000-000000000000}"/>
  <bookViews>
    <workbookView xWindow="2295" yWindow="2640" windowWidth="21600" windowHeight="11835" activeTab="6" xr2:uid="{DE474C8C-B5F3-4456-89EF-9EC9EB2B53E5}"/>
  </bookViews>
  <sheets>
    <sheet name="Sheet1" sheetId="1" r:id="rId1"/>
    <sheet name="Sheet6" sheetId="6" r:id="rId2"/>
    <sheet name="Sheet7" sheetId="7" r:id="rId3"/>
    <sheet name="Sheet2" sheetId="16" r:id="rId4"/>
    <sheet name="Sheet3" sheetId="17" r:id="rId5"/>
    <sheet name="Sheet5" sheetId="19" r:id="rId6"/>
    <sheet name="Sheet8" sheetId="20" r:id="rId7"/>
    <sheet name="p v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B7" i="1" l="1"/>
  <c r="B6" i="1"/>
  <c r="B5" i="1"/>
</calcChain>
</file>

<file path=xl/sharedStrings.xml><?xml version="1.0" encoding="utf-8"?>
<sst xmlns="http://schemas.openxmlformats.org/spreadsheetml/2006/main" count="167" uniqueCount="50">
  <si>
    <t>Intercept</t>
  </si>
  <si>
    <t>yhat</t>
  </si>
  <si>
    <t>x1</t>
  </si>
  <si>
    <t>x2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</si>
  <si>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</si>
  <si>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</si>
  <si>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</si>
  <si>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</si>
  <si>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</si>
  <si>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</si>
  <si>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</si>
  <si>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</si>
  <si>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</si>
  <si>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</si>
  <si>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</si>
  <si>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</si>
  <si>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</si>
  <si>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</t>
  </si>
  <si>
    <t>SS</t>
  </si>
  <si>
    <t>df</t>
  </si>
  <si>
    <t>MS</t>
  </si>
  <si>
    <t>F</t>
  </si>
  <si>
    <t>P-value</t>
  </si>
  <si>
    <t>Total</t>
  </si>
  <si>
    <t>Age</t>
  </si>
  <si>
    <t>GPA</t>
  </si>
  <si>
    <t>Number of Tickets</t>
  </si>
  <si>
    <t>SUMMARY OUTPUT</t>
  </si>
  <si>
    <t>Regression Statistics</t>
  </si>
  <si>
    <t>Multiple R</t>
  </si>
  <si>
    <t>R Square</t>
  </si>
  <si>
    <t>Adjusted R Square</t>
  </si>
  <si>
    <t>Observations</t>
  </si>
  <si>
    <t>Regression</t>
  </si>
  <si>
    <t>Residual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</si>
  <si>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</si>
  <si>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</si>
  <si>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</si>
  <si>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</si>
  <si>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</si>
  <si>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</si>
  <si>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</si>
  <si>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Price</t>
  </si>
  <si>
    <t>Sqft</t>
  </si>
  <si>
    <t>Square Feet</t>
  </si>
  <si>
    <t>Number of Bedrooms</t>
  </si>
  <si>
    <t>Selling Price</t>
  </si>
  <si>
    <t>Mother's Weight</t>
  </si>
  <si>
    <t>Father's Weight</t>
  </si>
  <si>
    <t>Brick (1 if brick, 0 if otherwise)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</si>
</sst>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14</xdr:col>
      <xdr:colOff>598933</xdr:colOff>
      <xdr:row>44</xdr:row>
      <xdr:rowOff>180286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EADD14-0F54-F462-D090-2B92760D6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9133333" cy="5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BCB5-0143-4D1A-AF99-7EF224307FB4}">
  <dimension ref="A1:K7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0</v>
      </c>
      <c r="B1">
        <v>1.2200470000000001</v>
      </c>
      <c r="C1">
        <v>2.2535289999999999</v>
      </c>
      <c r="D1">
        <v>0.54139400000000004</v>
      </c>
      <c r="E1">
        <v>0.61147799999999997</v>
      </c>
    </row>
    <row r="2" spans="1:11" x14ac:dyDescent="0.25">
      <c r="A2" t="s">
        <v>47</v>
      </c>
      <c r="B2">
        <v>1.067212</v>
      </c>
      <c r="C2">
        <v>0.26267299999999999</v>
      </c>
      <c r="D2">
        <v>4.0628909999999996</v>
      </c>
      <c r="E2">
        <v>9.7009999999999996E-3</v>
      </c>
    </row>
    <row r="3" spans="1:11" x14ac:dyDescent="0.25">
      <c r="A3" t="s">
        <v>48</v>
      </c>
      <c r="B3">
        <v>-0.24196400000000001</v>
      </c>
      <c r="C3">
        <v>0.24673800000000001</v>
      </c>
      <c r="D3">
        <v>-0.98064899999999999</v>
      </c>
      <c r="E3">
        <v>0.37180200000000002</v>
      </c>
      <c r="K3">
        <f>11922.4+2599.34*(9)+1097.42*(17)</f>
        <v>53972.6</v>
      </c>
    </row>
    <row r="5" spans="1:11" x14ac:dyDescent="0.25">
      <c r="A5" t="s">
        <v>1</v>
      </c>
      <c r="B5">
        <f>1*B1</f>
        <v>1.2200470000000001</v>
      </c>
    </row>
    <row r="6" spans="1:11" x14ac:dyDescent="0.25">
      <c r="A6" t="s">
        <v>2</v>
      </c>
      <c r="B6">
        <f>1*B2</f>
        <v>1.067212</v>
      </c>
    </row>
    <row r="7" spans="1:11" x14ac:dyDescent="0.25">
      <c r="A7" t="s">
        <v>3</v>
      </c>
      <c r="B7">
        <f>1*B3</f>
        <v>-0.24196400000000001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0D1A-9B5D-436F-8E6E-7B007E3D7DC9}">
  <dimension ref="A1:I19"/>
  <sheetViews>
    <sheetView workbookViewId="0">
      <selection activeCell="M21" sqref="M21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3" t="s">
        <v>28</v>
      </c>
      <c r="B3" s="3"/>
    </row>
    <row r="4" spans="1:9" x14ac:dyDescent="0.25">
      <c r="A4" t="s">
        <v>29</v>
      </c>
      <c r="B4">
        <v>0.95425437316528705</v>
      </c>
    </row>
    <row r="5" spans="1:9" x14ac:dyDescent="0.25">
      <c r="A5" t="s">
        <v>30</v>
      </c>
      <c r="B5">
        <v>0.91060140870507489</v>
      </c>
    </row>
    <row r="6" spans="1:9" x14ac:dyDescent="0.25">
      <c r="A6" t="s">
        <v>31</v>
      </c>
      <c r="B6">
        <v>0.88080187827343315</v>
      </c>
    </row>
    <row r="7" spans="1:9" x14ac:dyDescent="0.25">
      <c r="A7" t="s">
        <v>5</v>
      </c>
      <c r="B7">
        <v>0.86504295831356925</v>
      </c>
    </row>
    <row r="8" spans="1:9" ht="15.75" thickBot="1" x14ac:dyDescent="0.3">
      <c r="A8" s="1" t="s">
        <v>32</v>
      </c>
      <c r="B8" s="1">
        <v>9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19</v>
      </c>
      <c r="C11" s="2" t="s">
        <v>18</v>
      </c>
      <c r="D11" s="2" t="s">
        <v>20</v>
      </c>
      <c r="E11" s="2" t="s">
        <v>21</v>
      </c>
      <c r="F11" s="2" t="s">
        <v>35</v>
      </c>
    </row>
    <row r="12" spans="1:9" x14ac:dyDescent="0.25">
      <c r="A12" t="s">
        <v>33</v>
      </c>
      <c r="B12">
        <v>2</v>
      </c>
      <c r="C12">
        <v>45.732426303854872</v>
      </c>
      <c r="D12">
        <v>22.866213151927436</v>
      </c>
      <c r="E12">
        <v>30.557575757575741</v>
      </c>
      <c r="F12">
        <v>7.1448320789794888E-4</v>
      </c>
    </row>
    <row r="13" spans="1:9" x14ac:dyDescent="0.25">
      <c r="A13" t="s">
        <v>34</v>
      </c>
      <c r="B13">
        <v>6</v>
      </c>
      <c r="C13">
        <v>4.4897959183673493</v>
      </c>
      <c r="D13">
        <v>0.74829931972789154</v>
      </c>
    </row>
    <row r="14" spans="1:9" ht="15.75" thickBot="1" x14ac:dyDescent="0.3">
      <c r="A14" s="1" t="s">
        <v>23</v>
      </c>
      <c r="B14" s="1">
        <v>8</v>
      </c>
      <c r="C14" s="1">
        <v>50.222222222222221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36</v>
      </c>
      <c r="C16" s="2" t="s">
        <v>5</v>
      </c>
      <c r="D16" s="2" t="s">
        <v>37</v>
      </c>
      <c r="E16" s="2" t="s">
        <v>22</v>
      </c>
      <c r="F16" s="2" t="s">
        <v>38</v>
      </c>
      <c r="G16" s="2" t="s">
        <v>39</v>
      </c>
      <c r="H16" s="2" t="s">
        <v>40</v>
      </c>
      <c r="I16" s="2" t="s">
        <v>41</v>
      </c>
    </row>
    <row r="17" spans="1:9" x14ac:dyDescent="0.25">
      <c r="A17" t="s">
        <v>0</v>
      </c>
      <c r="B17">
        <v>10.48979591836734</v>
      </c>
      <c r="C17">
        <v>2.5235252970856545</v>
      </c>
      <c r="D17">
        <v>4.1568023631392554</v>
      </c>
      <c r="E17">
        <v>5.9656345472014673E-3</v>
      </c>
      <c r="F17">
        <v>4.3149519622643222</v>
      </c>
      <c r="G17">
        <v>16.66463987447036</v>
      </c>
      <c r="H17">
        <v>4.3149519622643222</v>
      </c>
      <c r="I17">
        <v>16.66463987447036</v>
      </c>
    </row>
    <row r="18" spans="1:9" x14ac:dyDescent="0.25">
      <c r="A18" t="s">
        <v>25</v>
      </c>
      <c r="B18">
        <v>2.0000000000000013</v>
      </c>
      <c r="C18">
        <v>0.92476982138592823</v>
      </c>
      <c r="D18">
        <v>2.1627003322866374</v>
      </c>
      <c r="E18">
        <v>7.3801384959303912E-2</v>
      </c>
      <c r="F18">
        <v>-0.26283023553044327</v>
      </c>
      <c r="G18">
        <v>4.2628302355304459</v>
      </c>
      <c r="H18">
        <v>-0.26283023553044327</v>
      </c>
      <c r="I18">
        <v>4.2628302355304459</v>
      </c>
    </row>
    <row r="19" spans="1:9" ht="15.75" thickBot="1" x14ac:dyDescent="0.3">
      <c r="A19" s="1" t="s">
        <v>26</v>
      </c>
      <c r="B19" s="1">
        <v>0.73469387755102034</v>
      </c>
      <c r="C19" s="1">
        <v>0.17476506909748474</v>
      </c>
      <c r="D19" s="1">
        <v>4.2038942984722238</v>
      </c>
      <c r="E19" s="1">
        <v>5.6613149306045437E-3</v>
      </c>
      <c r="F19" s="1">
        <v>0.30705915881021545</v>
      </c>
      <c r="G19" s="1">
        <v>1.1623285962918253</v>
      </c>
      <c r="H19" s="1">
        <v>0.30705915881021545</v>
      </c>
      <c r="I19" s="1">
        <v>1.1623285962918253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05DF-49B6-4ACE-B55E-EC4FCACA3828}">
  <dimension ref="A1:F15"/>
  <sheetViews>
    <sheetView workbookViewId="0">
      <selection activeCell="M9" sqref="M9"/>
    </sheetView>
  </sheetViews>
  <sheetFormatPr defaultRowHeight="15" x14ac:dyDescent="0.25"/>
  <sheetData>
    <row r="1" spans="1:6" x14ac:dyDescent="0.25">
      <c r="A1" s="2" t="s">
        <v>24</v>
      </c>
      <c r="B1" s="2"/>
      <c r="C1" s="2" t="s">
        <v>25</v>
      </c>
      <c r="D1" s="2"/>
      <c r="E1" s="2" t="s">
        <v>26</v>
      </c>
      <c r="F1" s="2"/>
    </row>
    <row r="3" spans="1:6" x14ac:dyDescent="0.25">
      <c r="A3" t="s">
        <v>4</v>
      </c>
      <c r="B3">
        <v>20.444444444444443</v>
      </c>
      <c r="C3" t="s">
        <v>4</v>
      </c>
      <c r="D3">
        <v>3.2222222222222223</v>
      </c>
      <c r="E3" t="s">
        <v>4</v>
      </c>
      <c r="F3">
        <v>4.7777777777777777</v>
      </c>
    </row>
    <row r="4" spans="1:6" x14ac:dyDescent="0.25">
      <c r="A4" t="s">
        <v>5</v>
      </c>
      <c r="B4">
        <v>0.83518313213182782</v>
      </c>
      <c r="C4" t="s">
        <v>5</v>
      </c>
      <c r="D4">
        <v>0.14698618394803289</v>
      </c>
      <c r="E4" t="s">
        <v>5</v>
      </c>
      <c r="F4">
        <v>0.77777777777777768</v>
      </c>
    </row>
    <row r="5" spans="1:6" x14ac:dyDescent="0.25">
      <c r="A5" t="s">
        <v>6</v>
      </c>
      <c r="B5">
        <v>20</v>
      </c>
      <c r="C5" t="s">
        <v>6</v>
      </c>
      <c r="D5">
        <v>3</v>
      </c>
      <c r="E5" t="s">
        <v>6</v>
      </c>
      <c r="F5">
        <v>5</v>
      </c>
    </row>
    <row r="6" spans="1:6" x14ac:dyDescent="0.25">
      <c r="A6" t="s">
        <v>7</v>
      </c>
      <c r="B6">
        <v>19</v>
      </c>
      <c r="C6" t="s">
        <v>7</v>
      </c>
      <c r="D6">
        <v>3</v>
      </c>
      <c r="E6" t="s">
        <v>7</v>
      </c>
      <c r="F6">
        <v>5</v>
      </c>
    </row>
    <row r="7" spans="1:6" x14ac:dyDescent="0.25">
      <c r="A7" t="s">
        <v>8</v>
      </c>
      <c r="B7">
        <v>2.5055493963954834</v>
      </c>
      <c r="C7" t="s">
        <v>8</v>
      </c>
      <c r="D7">
        <v>0.44095855184409866</v>
      </c>
      <c r="E7" t="s">
        <v>8</v>
      </c>
      <c r="F7">
        <v>2.333333333333333</v>
      </c>
    </row>
    <row r="8" spans="1:6" x14ac:dyDescent="0.25">
      <c r="A8" t="s">
        <v>9</v>
      </c>
      <c r="B8">
        <v>6.2777777777777715</v>
      </c>
      <c r="C8" t="s">
        <v>9</v>
      </c>
      <c r="D8">
        <v>0.19444444444444464</v>
      </c>
      <c r="E8" t="s">
        <v>9</v>
      </c>
      <c r="F8">
        <v>5.4444444444444429</v>
      </c>
    </row>
    <row r="9" spans="1:6" x14ac:dyDescent="0.25">
      <c r="A9" t="s">
        <v>10</v>
      </c>
      <c r="B9">
        <v>-1.0997393240325328</v>
      </c>
      <c r="C9" t="s">
        <v>10</v>
      </c>
      <c r="D9">
        <v>0.73469387755102034</v>
      </c>
      <c r="E9" t="s">
        <v>10</v>
      </c>
      <c r="F9">
        <v>1.4455583982864306</v>
      </c>
    </row>
    <row r="10" spans="1:6" x14ac:dyDescent="0.25">
      <c r="A10" t="s">
        <v>11</v>
      </c>
      <c r="B10">
        <v>0.32948354390916335</v>
      </c>
      <c r="C10" t="s">
        <v>11</v>
      </c>
      <c r="D10">
        <v>1.6198477414681167</v>
      </c>
      <c r="E10" t="s">
        <v>11</v>
      </c>
      <c r="F10">
        <v>-0.87119950020824677</v>
      </c>
    </row>
    <row r="11" spans="1:6" x14ac:dyDescent="0.25">
      <c r="A11" t="s">
        <v>12</v>
      </c>
      <c r="B11">
        <v>7</v>
      </c>
      <c r="C11" t="s">
        <v>12</v>
      </c>
      <c r="D11">
        <v>1</v>
      </c>
      <c r="E11" t="s">
        <v>12</v>
      </c>
      <c r="F11">
        <v>8</v>
      </c>
    </row>
    <row r="12" spans="1:6" x14ac:dyDescent="0.25">
      <c r="A12" t="s">
        <v>13</v>
      </c>
      <c r="B12">
        <v>17</v>
      </c>
      <c r="C12" t="s">
        <v>13</v>
      </c>
      <c r="D12">
        <v>3</v>
      </c>
      <c r="E12" t="s">
        <v>13</v>
      </c>
      <c r="F12">
        <v>0</v>
      </c>
    </row>
    <row r="13" spans="1:6" x14ac:dyDescent="0.25">
      <c r="A13" t="s">
        <v>14</v>
      </c>
      <c r="B13">
        <v>24</v>
      </c>
      <c r="C13" t="s">
        <v>14</v>
      </c>
      <c r="D13">
        <v>4</v>
      </c>
      <c r="E13" t="s">
        <v>14</v>
      </c>
      <c r="F13">
        <v>8</v>
      </c>
    </row>
    <row r="14" spans="1:6" x14ac:dyDescent="0.25">
      <c r="A14" t="s">
        <v>15</v>
      </c>
      <c r="B14">
        <v>184</v>
      </c>
      <c r="C14" t="s">
        <v>15</v>
      </c>
      <c r="D14">
        <v>29</v>
      </c>
      <c r="E14" t="s">
        <v>15</v>
      </c>
      <c r="F14">
        <v>43</v>
      </c>
    </row>
    <row r="15" spans="1:6" ht="15.75" thickBot="1" x14ac:dyDescent="0.3">
      <c r="A15" s="1" t="s">
        <v>16</v>
      </c>
      <c r="B15" s="1">
        <v>9</v>
      </c>
      <c r="C15" s="1" t="s">
        <v>16</v>
      </c>
      <c r="D15" s="1">
        <v>9</v>
      </c>
      <c r="E15" s="1" t="s">
        <v>16</v>
      </c>
      <c r="F15" s="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0C6F-982F-469A-BF7C-E08B910B1B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AD49-BE02-4FD5-8455-E134E00A89E9}">
  <dimension ref="A1:I20"/>
  <sheetViews>
    <sheetView workbookViewId="0">
      <selection activeCell="B20" sqref="B20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7" t="s">
        <v>28</v>
      </c>
      <c r="B3" s="7"/>
    </row>
    <row r="4" spans="1:9" x14ac:dyDescent="0.25">
      <c r="A4" s="4" t="s">
        <v>29</v>
      </c>
      <c r="B4" s="4">
        <v>0.95383053377888416</v>
      </c>
    </row>
    <row r="5" spans="1:9" x14ac:dyDescent="0.25">
      <c r="A5" s="4" t="s">
        <v>30</v>
      </c>
      <c r="B5" s="4">
        <v>0.90979268716891104</v>
      </c>
    </row>
    <row r="6" spans="1:9" x14ac:dyDescent="0.25">
      <c r="A6" s="4" t="s">
        <v>31</v>
      </c>
      <c r="B6" s="4">
        <v>0.85566829947025769</v>
      </c>
    </row>
    <row r="7" spans="1:9" x14ac:dyDescent="0.25">
      <c r="A7" s="4" t="s">
        <v>5</v>
      </c>
      <c r="B7" s="4">
        <v>22254.298988488521</v>
      </c>
    </row>
    <row r="8" spans="1:9" ht="15.75" thickBot="1" x14ac:dyDescent="0.3">
      <c r="A8" s="5" t="s">
        <v>32</v>
      </c>
      <c r="B8" s="5">
        <v>9</v>
      </c>
    </row>
    <row r="10" spans="1:9" ht="15.75" thickBot="1" x14ac:dyDescent="0.3">
      <c r="A10" t="s">
        <v>17</v>
      </c>
    </row>
    <row r="11" spans="1:9" x14ac:dyDescent="0.25">
      <c r="A11" s="6"/>
      <c r="B11" s="6" t="s">
        <v>19</v>
      </c>
      <c r="C11" s="6" t="s">
        <v>18</v>
      </c>
      <c r="D11" s="6" t="s">
        <v>20</v>
      </c>
      <c r="E11" s="6" t="s">
        <v>21</v>
      </c>
      <c r="F11" s="6" t="s">
        <v>35</v>
      </c>
    </row>
    <row r="12" spans="1:9" x14ac:dyDescent="0.25">
      <c r="A12" s="4" t="s">
        <v>33</v>
      </c>
      <c r="B12" s="4">
        <v>3</v>
      </c>
      <c r="C12" s="4">
        <v>24974599771.543678</v>
      </c>
      <c r="D12" s="4">
        <v>8324866590.5145597</v>
      </c>
      <c r="E12" s="4">
        <v>16.809292924186693</v>
      </c>
      <c r="F12" s="4">
        <v>4.8155844507223418E-3</v>
      </c>
    </row>
    <row r="13" spans="1:9" x14ac:dyDescent="0.25">
      <c r="A13" s="4" t="s">
        <v>34</v>
      </c>
      <c r="B13" s="4">
        <v>5</v>
      </c>
      <c r="C13" s="4">
        <v>2476269117.3452058</v>
      </c>
      <c r="D13" s="4">
        <v>495253823.46904117</v>
      </c>
      <c r="E13" s="4"/>
      <c r="F13" s="4"/>
    </row>
    <row r="14" spans="1:9" ht="15.75" thickBot="1" x14ac:dyDescent="0.3">
      <c r="A14" s="5" t="s">
        <v>23</v>
      </c>
      <c r="B14" s="5">
        <v>8</v>
      </c>
      <c r="C14" s="5">
        <v>27450868888.888885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36</v>
      </c>
      <c r="C16" s="6" t="s">
        <v>5</v>
      </c>
      <c r="D16" s="6" t="s">
        <v>37</v>
      </c>
      <c r="E16" s="6" t="s">
        <v>22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25">
      <c r="A17" s="4" t="s">
        <v>0</v>
      </c>
      <c r="B17" s="4">
        <v>112224.04484070207</v>
      </c>
      <c r="C17" s="4">
        <v>79638.98637262288</v>
      </c>
      <c r="D17" s="4">
        <v>1.4091596333938374</v>
      </c>
      <c r="E17" s="4">
        <v>0.21783984654796285</v>
      </c>
      <c r="F17" s="4">
        <v>-92494.486937250316</v>
      </c>
      <c r="G17" s="4">
        <v>316942.57661865448</v>
      </c>
      <c r="H17" s="4">
        <v>-92494.486937250316</v>
      </c>
      <c r="I17" s="4">
        <v>316942.57661865448</v>
      </c>
    </row>
    <row r="18" spans="1:9" x14ac:dyDescent="0.25">
      <c r="A18" s="4" t="s">
        <v>44</v>
      </c>
      <c r="B18" s="4">
        <v>-50.915084189564801</v>
      </c>
      <c r="C18" s="4">
        <v>95.157600611838902</v>
      </c>
      <c r="D18" s="4">
        <v>-0.53506061378380609</v>
      </c>
      <c r="E18" s="4">
        <v>0.61553840234982571</v>
      </c>
      <c r="F18" s="4">
        <v>-295.52548384509299</v>
      </c>
      <c r="G18" s="4">
        <v>193.69531546596338</v>
      </c>
      <c r="H18" s="4">
        <v>-295.52548384509299</v>
      </c>
      <c r="I18" s="4">
        <v>193.69531546596338</v>
      </c>
    </row>
    <row r="19" spans="1:9" x14ac:dyDescent="0.25">
      <c r="A19" s="4" t="s">
        <v>45</v>
      </c>
      <c r="B19" s="4">
        <v>34171.796322998904</v>
      </c>
      <c r="C19" s="4">
        <v>24830.56635890796</v>
      </c>
      <c r="D19" s="4">
        <v>1.3761988280520947</v>
      </c>
      <c r="E19" s="4">
        <v>0.22720031831929585</v>
      </c>
      <c r="F19" s="4">
        <v>-29657.206527772047</v>
      </c>
      <c r="G19" s="4">
        <v>98000.799173769861</v>
      </c>
      <c r="H19" s="4">
        <v>-29657.206527772047</v>
      </c>
      <c r="I19" s="4">
        <v>98000.799173769861</v>
      </c>
    </row>
    <row r="20" spans="1:9" ht="15.75" thickBot="1" x14ac:dyDescent="0.3">
      <c r="A20" s="5" t="s">
        <v>24</v>
      </c>
      <c r="B20" s="5">
        <v>10069.644328788481</v>
      </c>
      <c r="C20" s="5">
        <v>7235.9383473455127</v>
      </c>
      <c r="D20" s="5">
        <v>1.3916155507989516</v>
      </c>
      <c r="E20" s="5">
        <v>0.22277589781014973</v>
      </c>
      <c r="F20" s="5">
        <v>-8530.9273506821501</v>
      </c>
      <c r="G20" s="5">
        <v>28670.216008259114</v>
      </c>
      <c r="H20" s="5">
        <v>-8530.9273506821501</v>
      </c>
      <c r="I20" s="5">
        <v>28670.216008259114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87EB-FF7D-48A7-855A-D460427A52DC}">
  <dimension ref="A1:I19"/>
  <sheetViews>
    <sheetView workbookViewId="0">
      <selection activeCell="B19" sqref="B19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7" t="s">
        <v>28</v>
      </c>
      <c r="B3" s="7"/>
    </row>
    <row r="4" spans="1:9" x14ac:dyDescent="0.25">
      <c r="A4" s="4" t="s">
        <v>29</v>
      </c>
      <c r="B4" s="4">
        <v>0.96104157226902254</v>
      </c>
    </row>
    <row r="5" spans="1:9" x14ac:dyDescent="0.25">
      <c r="A5" s="4" t="s">
        <v>30</v>
      </c>
      <c r="B5" s="4">
        <v>0.92360090362931491</v>
      </c>
    </row>
    <row r="6" spans="1:9" x14ac:dyDescent="0.25">
      <c r="A6" s="4" t="s">
        <v>31</v>
      </c>
      <c r="B6" s="4">
        <v>0.89813453817241984</v>
      </c>
    </row>
    <row r="7" spans="1:9" x14ac:dyDescent="0.25">
      <c r="A7" s="4" t="s">
        <v>5</v>
      </c>
      <c r="B7" s="4">
        <v>0.9721548837849836</v>
      </c>
    </row>
    <row r="8" spans="1:9" ht="15.75" thickBot="1" x14ac:dyDescent="0.3">
      <c r="A8" s="5" t="s">
        <v>32</v>
      </c>
      <c r="B8" s="5">
        <v>9</v>
      </c>
    </row>
    <row r="10" spans="1:9" ht="15.75" thickBot="1" x14ac:dyDescent="0.3">
      <c r="A10" t="s">
        <v>17</v>
      </c>
    </row>
    <row r="11" spans="1:9" x14ac:dyDescent="0.25">
      <c r="A11" s="6"/>
      <c r="B11" s="6" t="s">
        <v>19</v>
      </c>
      <c r="C11" s="6" t="s">
        <v>18</v>
      </c>
      <c r="D11" s="6" t="s">
        <v>20</v>
      </c>
      <c r="E11" s="6" t="s">
        <v>21</v>
      </c>
      <c r="F11" s="6" t="s">
        <v>35</v>
      </c>
    </row>
    <row r="12" spans="1:9" x14ac:dyDescent="0.25">
      <c r="A12" s="4" t="s">
        <v>33</v>
      </c>
      <c r="B12" s="4">
        <v>2</v>
      </c>
      <c r="C12" s="4">
        <v>68.551711513820266</v>
      </c>
      <c r="D12" s="4">
        <v>34.275855756910133</v>
      </c>
      <c r="E12" s="4">
        <v>36.267480147201297</v>
      </c>
      <c r="F12" s="4">
        <v>4.4592792084265548E-4</v>
      </c>
    </row>
    <row r="13" spans="1:9" x14ac:dyDescent="0.25">
      <c r="A13" s="4" t="s">
        <v>34</v>
      </c>
      <c r="B13" s="4">
        <v>6</v>
      </c>
      <c r="C13" s="4">
        <v>5.6705107084019701</v>
      </c>
      <c r="D13" s="4">
        <v>0.94508511806699502</v>
      </c>
      <c r="E13" s="4"/>
      <c r="F13" s="4"/>
    </row>
    <row r="14" spans="1:9" ht="15.75" thickBot="1" x14ac:dyDescent="0.3">
      <c r="A14" s="5" t="s">
        <v>23</v>
      </c>
      <c r="B14" s="5">
        <v>8</v>
      </c>
      <c r="C14" s="5">
        <v>74.222222222222229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36</v>
      </c>
      <c r="C16" s="6" t="s">
        <v>5</v>
      </c>
      <c r="D16" s="6" t="s">
        <v>37</v>
      </c>
      <c r="E16" s="6" t="s">
        <v>22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25">
      <c r="A17" s="4" t="s">
        <v>0</v>
      </c>
      <c r="B17" s="4">
        <v>-17.252059308072482</v>
      </c>
      <c r="C17" s="4">
        <v>2.7077306561746375</v>
      </c>
      <c r="D17" s="4">
        <v>-6.371408939338683</v>
      </c>
      <c r="E17" s="4">
        <v>7.0220876918521916E-4</v>
      </c>
      <c r="F17" s="4">
        <v>-23.877637540374749</v>
      </c>
      <c r="G17" s="4">
        <v>-10.626481075770217</v>
      </c>
      <c r="H17" s="4">
        <v>-23.877637540374749</v>
      </c>
      <c r="I17" s="4">
        <v>-10.626481075770217</v>
      </c>
    </row>
    <row r="18" spans="1:9" x14ac:dyDescent="0.25">
      <c r="A18" s="4" t="s">
        <v>24</v>
      </c>
      <c r="B18" s="4">
        <v>0.86820428336079014</v>
      </c>
      <c r="C18" s="4">
        <v>0.22321126353362297</v>
      </c>
      <c r="D18" s="4">
        <v>3.8896078522937527</v>
      </c>
      <c r="E18" s="4">
        <v>8.0803948728249714E-3</v>
      </c>
      <c r="F18" s="4">
        <v>0.32202599731132509</v>
      </c>
      <c r="G18" s="4">
        <v>1.4143825694102552</v>
      </c>
      <c r="H18" s="4">
        <v>0.32202599731132509</v>
      </c>
      <c r="I18" s="4">
        <v>1.4143825694102552</v>
      </c>
    </row>
    <row r="19" spans="1:9" ht="15.75" thickBot="1" x14ac:dyDescent="0.3">
      <c r="A19" s="5" t="s">
        <v>25</v>
      </c>
      <c r="B19" s="5">
        <v>0.94892915980230885</v>
      </c>
      <c r="C19" s="5">
        <v>0.91863028722124296</v>
      </c>
      <c r="D19" s="5">
        <v>1.0329826623425586</v>
      </c>
      <c r="E19" s="5">
        <v>0.34143997448064689</v>
      </c>
      <c r="F19" s="5">
        <v>-1.2988781768200579</v>
      </c>
      <c r="G19" s="5">
        <v>3.1967364964246756</v>
      </c>
      <c r="H19" s="5">
        <v>-1.2988781768200579</v>
      </c>
      <c r="I19" s="5">
        <v>3.1967364964246756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038F-C7ED-466E-A8B0-0D4235119E11}">
  <dimension ref="A1:I19"/>
  <sheetViews>
    <sheetView tabSelected="1" workbookViewId="0">
      <selection activeCell="B19" sqref="B19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7" t="s">
        <v>28</v>
      </c>
      <c r="B3" s="7"/>
    </row>
    <row r="4" spans="1:9" x14ac:dyDescent="0.25">
      <c r="A4" s="4" t="s">
        <v>29</v>
      </c>
      <c r="B4" s="4">
        <v>0.97056649608394985</v>
      </c>
    </row>
    <row r="5" spans="1:9" x14ac:dyDescent="0.25">
      <c r="A5" s="4" t="s">
        <v>30</v>
      </c>
      <c r="B5" s="4">
        <v>0.94199932332067582</v>
      </c>
    </row>
    <row r="6" spans="1:9" x14ac:dyDescent="0.25">
      <c r="A6" s="4" t="s">
        <v>31</v>
      </c>
      <c r="B6" s="4">
        <v>0.93517571429957891</v>
      </c>
    </row>
    <row r="7" spans="1:9" x14ac:dyDescent="0.25">
      <c r="A7" s="4" t="s">
        <v>5</v>
      </c>
      <c r="B7" s="4">
        <v>6393.6029609679335</v>
      </c>
    </row>
    <row r="8" spans="1:9" ht="15.75" thickBot="1" x14ac:dyDescent="0.3">
      <c r="A8" s="5" t="s">
        <v>32</v>
      </c>
      <c r="B8" s="5">
        <v>20</v>
      </c>
    </row>
    <row r="10" spans="1:9" ht="15.75" thickBot="1" x14ac:dyDescent="0.3">
      <c r="A10" t="s">
        <v>17</v>
      </c>
    </row>
    <row r="11" spans="1:9" x14ac:dyDescent="0.25">
      <c r="A11" s="6"/>
      <c r="B11" s="6" t="s">
        <v>19</v>
      </c>
      <c r="C11" s="6" t="s">
        <v>18</v>
      </c>
      <c r="D11" s="6" t="s">
        <v>20</v>
      </c>
      <c r="E11" s="6" t="s">
        <v>21</v>
      </c>
      <c r="F11" s="6" t="s">
        <v>35</v>
      </c>
    </row>
    <row r="12" spans="1:9" x14ac:dyDescent="0.25">
      <c r="A12" s="4" t="s">
        <v>33</v>
      </c>
      <c r="B12" s="4">
        <v>2</v>
      </c>
      <c r="C12" s="4">
        <v>11286460824.567532</v>
      </c>
      <c r="D12" s="4">
        <v>5643230412.2837658</v>
      </c>
      <c r="E12" s="4">
        <v>138.05001435578177</v>
      </c>
      <c r="F12" s="4">
        <v>3.084473286823436E-11</v>
      </c>
    </row>
    <row r="13" spans="1:9" x14ac:dyDescent="0.25">
      <c r="A13" s="4" t="s">
        <v>34</v>
      </c>
      <c r="B13" s="4">
        <v>17</v>
      </c>
      <c r="C13" s="4">
        <v>694928699.98246479</v>
      </c>
      <c r="D13" s="4">
        <v>40878158.822497927</v>
      </c>
      <c r="E13" s="4"/>
      <c r="F13" s="4"/>
    </row>
    <row r="14" spans="1:9" ht="15.75" thickBot="1" x14ac:dyDescent="0.3">
      <c r="A14" s="5" t="s">
        <v>23</v>
      </c>
      <c r="B14" s="5">
        <v>19</v>
      </c>
      <c r="C14" s="5">
        <v>11981389524.549995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36</v>
      </c>
      <c r="C16" s="6" t="s">
        <v>5</v>
      </c>
      <c r="D16" s="6" t="s">
        <v>37</v>
      </c>
      <c r="E16" s="6" t="s">
        <v>22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25">
      <c r="A17" s="4" t="s">
        <v>0</v>
      </c>
      <c r="B17" s="4">
        <v>111973.64173896739</v>
      </c>
      <c r="C17" s="4">
        <v>5563.1781937894239</v>
      </c>
      <c r="D17" s="4">
        <v>20.127638885263753</v>
      </c>
      <c r="E17" s="4">
        <v>2.6971085747762717E-13</v>
      </c>
      <c r="F17" s="4">
        <v>100236.36172344784</v>
      </c>
      <c r="G17" s="4">
        <v>123710.92175448693</v>
      </c>
      <c r="H17" s="4">
        <v>100236.36172344784</v>
      </c>
      <c r="I17" s="4">
        <v>123710.92175448693</v>
      </c>
    </row>
    <row r="18" spans="1:9" x14ac:dyDescent="0.25">
      <c r="A18" s="4" t="s">
        <v>43</v>
      </c>
      <c r="B18" s="4">
        <v>35.618728014701105</v>
      </c>
      <c r="C18" s="4">
        <v>2.1503497540617107</v>
      </c>
      <c r="D18" s="4">
        <v>16.564155643714376</v>
      </c>
      <c r="E18" s="4">
        <v>6.3532998624193619E-12</v>
      </c>
      <c r="F18" s="4">
        <v>31.081886605791667</v>
      </c>
      <c r="G18" s="4">
        <v>40.155569423610544</v>
      </c>
      <c r="H18" s="4">
        <v>31.081886605791667</v>
      </c>
      <c r="I18" s="4">
        <v>40.155569423610544</v>
      </c>
    </row>
    <row r="19" spans="1:9" ht="15.75" thickBot="1" x14ac:dyDescent="0.3">
      <c r="A19" s="5" t="s">
        <v>49</v>
      </c>
      <c r="B19" s="5">
        <v>5683.0247966972665</v>
      </c>
      <c r="C19" s="5">
        <v>2915.5784277575463</v>
      </c>
      <c r="D19" s="5">
        <v>1.9491929088898636</v>
      </c>
      <c r="E19" s="5">
        <v>6.7968722845778193E-2</v>
      </c>
      <c r="F19" s="5">
        <v>-468.30798858037451</v>
      </c>
      <c r="G19" s="5">
        <v>11834.357581974908</v>
      </c>
      <c r="H19" s="5">
        <v>-468.30798858037451</v>
      </c>
      <c r="I19" s="5">
        <v>11834.357581974908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BFF7-AC9D-4BF4-846D-D875758D8535}">
  <dimension ref="A1:R21"/>
  <sheetViews>
    <sheetView workbookViewId="0">
      <selection activeCell="N13" sqref="N13"/>
    </sheetView>
  </sheetViews>
  <sheetFormatPr defaultRowHeight="15" x14ac:dyDescent="0.25"/>
  <sheetData>
    <row r="1" spans="1:18" x14ac:dyDescent="0.25">
      <c r="A1" t="s">
        <v>24</v>
      </c>
      <c r="B1" t="s">
        <v>25</v>
      </c>
      <c r="C1" t="s">
        <v>26</v>
      </c>
      <c r="H1" t="s">
        <v>42</v>
      </c>
      <c r="I1" t="s">
        <v>43</v>
      </c>
      <c r="J1" t="s">
        <v>49</v>
      </c>
      <c r="O1" t="s">
        <v>44</v>
      </c>
      <c r="P1" t="s">
        <v>45</v>
      </c>
      <c r="Q1" t="s">
        <v>24</v>
      </c>
      <c r="R1" t="s">
        <v>46</v>
      </c>
    </row>
    <row r="2" spans="1:18" x14ac:dyDescent="0.25">
      <c r="A2">
        <v>17</v>
      </c>
      <c r="B2">
        <v>2</v>
      </c>
      <c r="C2">
        <v>0</v>
      </c>
      <c r="H2">
        <v>241255</v>
      </c>
      <c r="I2">
        <v>3392</v>
      </c>
      <c r="J2">
        <v>0</v>
      </c>
      <c r="O2">
        <v>1225</v>
      </c>
      <c r="P2">
        <v>2</v>
      </c>
      <c r="Q2">
        <v>2</v>
      </c>
      <c r="R2">
        <v>124600</v>
      </c>
    </row>
    <row r="3" spans="1:18" x14ac:dyDescent="0.25">
      <c r="A3">
        <v>17</v>
      </c>
      <c r="B3">
        <v>3</v>
      </c>
      <c r="C3">
        <v>0</v>
      </c>
      <c r="H3">
        <v>184518</v>
      </c>
      <c r="I3">
        <v>2038</v>
      </c>
      <c r="J3">
        <v>1</v>
      </c>
      <c r="O3">
        <v>1413</v>
      </c>
      <c r="P3">
        <v>2</v>
      </c>
      <c r="Q3">
        <v>4</v>
      </c>
      <c r="R3">
        <v>126900</v>
      </c>
    </row>
    <row r="4" spans="1:18" x14ac:dyDescent="0.25">
      <c r="A4">
        <v>18</v>
      </c>
      <c r="B4">
        <v>3</v>
      </c>
      <c r="C4">
        <v>1</v>
      </c>
      <c r="H4">
        <v>176488</v>
      </c>
      <c r="I4">
        <v>1906</v>
      </c>
      <c r="J4">
        <v>0</v>
      </c>
      <c r="O4">
        <v>1595</v>
      </c>
      <c r="P4">
        <v>3</v>
      </c>
      <c r="Q4">
        <v>4</v>
      </c>
      <c r="R4">
        <v>200700</v>
      </c>
    </row>
    <row r="5" spans="1:18" x14ac:dyDescent="0.25">
      <c r="A5">
        <v>19</v>
      </c>
      <c r="B5">
        <v>3</v>
      </c>
      <c r="C5">
        <v>3</v>
      </c>
      <c r="H5">
        <v>240068</v>
      </c>
      <c r="I5">
        <v>3329</v>
      </c>
      <c r="J5">
        <v>0</v>
      </c>
      <c r="O5">
        <v>1671</v>
      </c>
      <c r="P5">
        <v>3</v>
      </c>
      <c r="Q5">
        <v>8</v>
      </c>
      <c r="R5">
        <v>229400</v>
      </c>
    </row>
    <row r="6" spans="1:18" x14ac:dyDescent="0.25">
      <c r="A6">
        <v>21</v>
      </c>
      <c r="B6">
        <v>3</v>
      </c>
      <c r="C6">
        <v>3</v>
      </c>
      <c r="H6">
        <v>169760</v>
      </c>
      <c r="I6">
        <v>1828</v>
      </c>
      <c r="J6">
        <v>0</v>
      </c>
      <c r="O6">
        <v>1951</v>
      </c>
      <c r="P6">
        <v>3</v>
      </c>
      <c r="Q6">
        <v>11</v>
      </c>
      <c r="R6">
        <v>235200</v>
      </c>
    </row>
    <row r="7" spans="1:18" x14ac:dyDescent="0.25">
      <c r="A7">
        <v>22</v>
      </c>
      <c r="B7">
        <v>3</v>
      </c>
      <c r="C7">
        <v>4</v>
      </c>
      <c r="H7">
        <v>185335</v>
      </c>
      <c r="I7">
        <v>2081</v>
      </c>
      <c r="J7">
        <v>0</v>
      </c>
      <c r="O7">
        <v>2230</v>
      </c>
      <c r="P7">
        <v>4</v>
      </c>
      <c r="Q7">
        <v>11</v>
      </c>
      <c r="R7">
        <v>238400</v>
      </c>
    </row>
    <row r="8" spans="1:18" x14ac:dyDescent="0.25">
      <c r="A8">
        <v>23</v>
      </c>
      <c r="B8">
        <v>4</v>
      </c>
      <c r="C8">
        <v>6</v>
      </c>
      <c r="H8">
        <v>172735</v>
      </c>
      <c r="I8">
        <v>1926</v>
      </c>
      <c r="J8">
        <v>0</v>
      </c>
      <c r="O8">
        <v>2291</v>
      </c>
      <c r="P8">
        <v>4</v>
      </c>
      <c r="Q8">
        <v>12</v>
      </c>
      <c r="R8">
        <v>243400</v>
      </c>
    </row>
    <row r="9" spans="1:18" x14ac:dyDescent="0.25">
      <c r="A9">
        <v>23</v>
      </c>
      <c r="B9">
        <v>4</v>
      </c>
      <c r="C9">
        <v>6</v>
      </c>
      <c r="H9">
        <v>224281</v>
      </c>
      <c r="I9">
        <v>3425</v>
      </c>
      <c r="J9">
        <v>0</v>
      </c>
      <c r="O9">
        <v>2495</v>
      </c>
      <c r="P9">
        <v>4</v>
      </c>
      <c r="Q9">
        <v>14</v>
      </c>
      <c r="R9">
        <v>277300</v>
      </c>
    </row>
    <row r="10" spans="1:18" x14ac:dyDescent="0.25">
      <c r="A10">
        <v>24</v>
      </c>
      <c r="B10">
        <v>4</v>
      </c>
      <c r="C10">
        <v>9</v>
      </c>
      <c r="H10">
        <v>172589</v>
      </c>
      <c r="I10">
        <v>1676</v>
      </c>
      <c r="J10">
        <v>1</v>
      </c>
      <c r="O10">
        <v>2517</v>
      </c>
      <c r="P10">
        <v>5</v>
      </c>
      <c r="Q10">
        <v>15</v>
      </c>
      <c r="R10">
        <v>289600</v>
      </c>
    </row>
    <row r="11" spans="1:18" x14ac:dyDescent="0.25">
      <c r="H11">
        <v>214635</v>
      </c>
      <c r="I11">
        <v>2735</v>
      </c>
      <c r="J11">
        <v>1</v>
      </c>
    </row>
    <row r="12" spans="1:18" x14ac:dyDescent="0.25">
      <c r="H12">
        <v>199666</v>
      </c>
      <c r="I12">
        <v>2373</v>
      </c>
      <c r="J12">
        <v>1</v>
      </c>
    </row>
    <row r="13" spans="1:18" x14ac:dyDescent="0.25">
      <c r="H13">
        <v>208348</v>
      </c>
      <c r="I13">
        <v>2662</v>
      </c>
      <c r="J13">
        <v>1</v>
      </c>
    </row>
    <row r="14" spans="1:18" x14ac:dyDescent="0.25">
      <c r="H14">
        <v>218360</v>
      </c>
      <c r="I14">
        <v>2834</v>
      </c>
      <c r="J14">
        <v>1</v>
      </c>
    </row>
    <row r="15" spans="1:18" x14ac:dyDescent="0.25">
      <c r="H15">
        <v>230160</v>
      </c>
      <c r="I15">
        <v>3254</v>
      </c>
      <c r="J15">
        <v>0</v>
      </c>
    </row>
    <row r="16" spans="1:18" x14ac:dyDescent="0.25">
      <c r="H16">
        <v>164812</v>
      </c>
      <c r="I16">
        <v>1431</v>
      </c>
      <c r="J16">
        <v>0</v>
      </c>
    </row>
    <row r="17" spans="8:10" x14ac:dyDescent="0.25">
      <c r="H17">
        <v>191560</v>
      </c>
      <c r="I17">
        <v>1839</v>
      </c>
      <c r="J17">
        <v>1</v>
      </c>
    </row>
    <row r="18" spans="8:10" x14ac:dyDescent="0.25">
      <c r="H18">
        <v>203255</v>
      </c>
      <c r="I18">
        <v>2456</v>
      </c>
      <c r="J18">
        <v>1</v>
      </c>
    </row>
    <row r="19" spans="8:10" x14ac:dyDescent="0.25">
      <c r="H19">
        <v>173325</v>
      </c>
      <c r="I19">
        <v>1530</v>
      </c>
      <c r="J19">
        <v>0</v>
      </c>
    </row>
    <row r="20" spans="8:10" x14ac:dyDescent="0.25">
      <c r="H20">
        <v>168073</v>
      </c>
      <c r="I20">
        <v>1381</v>
      </c>
      <c r="J20">
        <v>1</v>
      </c>
    </row>
    <row r="21" spans="8:10" x14ac:dyDescent="0.25">
      <c r="H21">
        <v>179620</v>
      </c>
      <c r="I21">
        <v>1457</v>
      </c>
      <c r="J2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3DC3F0C60E9346AE98D09E41BA5CF6" ma:contentTypeVersion="2" ma:contentTypeDescription="Create a new document." ma:contentTypeScope="" ma:versionID="280f0e9b42bfe25b7dbf1fb8ef392f3b">
  <xsd:schema xmlns:xsd="http://www.w3.org/2001/XMLSchema" xmlns:xs="http://www.w3.org/2001/XMLSchema" xmlns:p="http://schemas.microsoft.com/office/2006/metadata/properties" xmlns:ns3="b561a48b-7f08-4e4d-9e5e-b42baa95f9d7" targetNamespace="http://schemas.microsoft.com/office/2006/metadata/properties" ma:root="true" ma:fieldsID="bc85a6e565a69e64b2142d4f785a764b" ns3:_="">
    <xsd:import namespace="b561a48b-7f08-4e4d-9e5e-b42baa95f9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1a48b-7f08-4e4d-9e5e-b42baa95f9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11D81A-ECB0-4276-84B6-53451E4DBAC3}">
  <ds:schemaRefs>
    <ds:schemaRef ds:uri="http://schemas.microsoft.com/office/2006/metadata/properties"/>
    <ds:schemaRef ds:uri="http://purl.org/dc/terms/"/>
    <ds:schemaRef ds:uri="b561a48b-7f08-4e4d-9e5e-b42baa95f9d7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FAF402F-65CD-441F-B8C6-240FF0B0D2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03869C-0E94-4801-83D4-E9CE2DC7D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61a48b-7f08-4e4d-9e5e-b42baa95f9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Sheet6</vt:lpstr>
      <vt:lpstr>Sheet7</vt:lpstr>
      <vt:lpstr>Sheet2</vt:lpstr>
      <vt:lpstr>Sheet3</vt:lpstr>
      <vt:lpstr>Sheet5</vt:lpstr>
      <vt:lpstr>Sheet8</vt:lpstr>
      <vt:lpstr>p 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TANGENT J</dc:creator>
  <cp:lastModifiedBy>TANGENT J</cp:lastModifiedBy>
  <dcterms:created xsi:type="dcterms:W3CDTF">2022-11-18T21:30:02Z</dcterms:created>
  <dcterms:modified xsi:type="dcterms:W3CDTF">2022-11-19T18:25:29Z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0x010100513DC3F0C60E9346AE98D09E41BA5CF6</vt:lpwstr>
  </property>
</Properties>
</file>