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ENT J\Desktop\excel\"/>
    </mc:Choice>
  </mc:AlternateContent>
  <xr:revisionPtr revIDLastSave="0" documentId="13_ncr:1_{6283C08E-38FC-4986-A765-813F4473AD3E}" xr6:coauthVersionLast="47" xr6:coauthVersionMax="47" xr10:uidLastSave="{00000000-0000-0000-0000-000000000000}"/>
  <bookViews>
    <workbookView xWindow="29910" yWindow="3690" windowWidth="21600" windowHeight="11835" xr2:uid="{F0AABEB4-4078-469A-A7BF-C7524E800E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N9" i="1"/>
  <c r="G7" i="1"/>
  <c r="G3" i="1"/>
  <c r="G2" i="1"/>
  <c r="F7" i="1"/>
  <c r="F5" i="1"/>
  <c r="F4" i="1"/>
  <c r="G4" i="1"/>
  <c r="G5" i="1"/>
  <c r="G6" i="1"/>
  <c r="E7" i="1"/>
  <c r="C7" i="1"/>
  <c r="F3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<sst xmlns="http://schemas.openxmlformats.org/spreadsheetml/2006/main" count="6" uniqueCount="6">
  <si>
    <t>Lower Bound</t>
  </si>
  <si>
    <t>Upper Bound</t>
  </si>
  <si>
    <t>Frequency</t>
  </si>
  <si>
    <t>xi (mid point)</t>
  </si>
  <si>
    <t>xi*fi</t>
  </si>
  <si>
    <t>xi^2*fi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</si>
</sst>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3"/>
      <color rgb="FF4D4D4D"/>
      <name val="STIXMathJax_M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6462-0A7B-4A57-89B7-C94FC115A8AA}">
  <dimension ref="A1:N11"/>
  <sheetViews>
    <sheetView tabSelected="1" workbookViewId="0">
      <selection activeCell="J7" sqref="J7"/>
    </sheetView>
  </sheetViews>
  <sheetFormatPr defaultRowHeight="15"/>
  <cols>
    <col min="5" max="5" width="13.5703125" customWidth="1"/>
    <col min="9" max="9" width="12.85546875" bestFit="1" customWidth="1"/>
    <col min="14" max="14" width="12" bestFit="1" customWidth="1"/>
  </cols>
  <sheetData>
    <row r="1" spans="1:1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4">
      <c r="A2">
        <v>122.1</v>
      </c>
      <c r="B2">
        <v>125.6</v>
      </c>
      <c r="C2">
        <v>37</v>
      </c>
      <c r="E2">
        <f>AVERAGE(A2,B2)</f>
        <v>123.85</v>
      </c>
      <c r="F2">
        <f>E2*C2</f>
        <v>4582.45</v>
      </c>
      <c r="G2">
        <f>E2^2*C2</f>
        <v>567536.4325</v>
      </c>
    </row>
    <row r="3" spans="1:14">
      <c r="A3">
        <v>125.7</v>
      </c>
      <c r="B3">
        <v>129.19999999999999</v>
      </c>
      <c r="C3">
        <v>28</v>
      </c>
      <c r="E3">
        <f t="shared" ref="E3:E6" si="0">AVERAGE(A3,B3)</f>
        <v>127.44999999999999</v>
      </c>
      <c r="F3">
        <f t="shared" ref="F3:F6" si="1">E3*C3</f>
        <v>3568.5999999999995</v>
      </c>
      <c r="G3">
        <f>E3^2*C3</f>
        <v>454818.06999999989</v>
      </c>
    </row>
    <row r="4" spans="1:14">
      <c r="A4">
        <v>129.30000000000001</v>
      </c>
      <c r="B4">
        <v>132.80000000000001</v>
      </c>
      <c r="C4">
        <v>18</v>
      </c>
      <c r="E4">
        <f t="shared" si="0"/>
        <v>131.05000000000001</v>
      </c>
      <c r="F4">
        <f>E4*C4</f>
        <v>2358.9</v>
      </c>
      <c r="G4">
        <f t="shared" ref="G4:G6" si="2">E4^2*C4</f>
        <v>309133.84500000009</v>
      </c>
    </row>
    <row r="5" spans="1:14">
      <c r="A5">
        <v>132.9</v>
      </c>
      <c r="B5">
        <v>136.4</v>
      </c>
      <c r="C5">
        <v>36</v>
      </c>
      <c r="E5">
        <f t="shared" si="0"/>
        <v>134.65</v>
      </c>
      <c r="F5">
        <f>E5*C5</f>
        <v>4847.4000000000005</v>
      </c>
      <c r="G5">
        <f t="shared" si="2"/>
        <v>652702.41</v>
      </c>
    </row>
    <row r="6" spans="1:14">
      <c r="A6">
        <v>136.5</v>
      </c>
      <c r="B6">
        <v>140</v>
      </c>
      <c r="C6">
        <v>12</v>
      </c>
      <c r="E6">
        <f t="shared" si="0"/>
        <v>138.25</v>
      </c>
      <c r="F6">
        <f t="shared" si="1"/>
        <v>1659</v>
      </c>
      <c r="G6">
        <f t="shared" si="2"/>
        <v>229356.75</v>
      </c>
    </row>
    <row r="7" spans="1:14">
      <c r="C7">
        <f>SUM(C2:C6)</f>
        <v>131</v>
      </c>
      <c r="E7">
        <f>SUM(E2:E6)</f>
        <v>655.25</v>
      </c>
      <c r="F7">
        <f>SUM(F2:F6)</f>
        <v>17016.349999999999</v>
      </c>
      <c r="G7">
        <f>SUM(G2:G6)</f>
        <v>2213547.5075000003</v>
      </c>
      <c r="J7">
        <f>F7/C7</f>
        <v>129.89580152671755</v>
      </c>
      <c r="K7">
        <f>(I11-((F7)^2/C7))/C7-1</f>
        <v>23.389963288855462</v>
      </c>
    </row>
    <row r="9" spans="1:14">
      <c r="N9">
        <f>_xlfn.VAR.S(I11,F7,C7,C7,1)</f>
        <v>976191116205.27979</v>
      </c>
    </row>
    <row r="11" spans="1:14" ht="16.5">
      <c r="I11" s="1">
        <v>2213547.5074999998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TANGENT J</dc:creator>
  <cp:lastModifiedBy>TANGENT J</cp:lastModifiedBy>
  <dcterms:created xsi:type="dcterms:W3CDTF">2022-09-18T16:08:05Z</dcterms:created>
  <dcterms:modified xsi:type="dcterms:W3CDTF">2022-09-18T21:40:31Z</dcterms:modified>
</cp:coreProperties>
</file>