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<sst xmlns="http://schemas.openxmlformats.org/spreadsheetml/2006/main" count="16" uniqueCount="13">
  <si>
    <t>Re-replicate (40MB)</t>
  </si>
  <si>
    <t>time</t>
  </si>
  <si>
    <t>bandwidth</t>
  </si>
  <si>
    <t>25 MB (No failure)</t>
  </si>
  <si>
    <t>insert</t>
  </si>
  <si>
    <t>read</t>
  </si>
  <si>
    <t>update</t>
  </si>
  <si>
    <t>100 MB (No failure)</t>
  </si>
  <si>
    <t>write-write conflicts</t>
  </si>
  <si>
    <t>time (ms)</t>
  </si>
  <si>
    <r>
      <rPr>
        <color rgb="FF1155CC"/>
        <u/>
      </rPr>
      <t>Wiki.en</t>
    </r>
    <r>
      <t xml:space="preserve"> (1.25G)</t>
    </r>
  </si>
  <si>
    <t>4 Nodes</t>
  </si>
  <si>
    <t>8 Nodes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</si>
</sst>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color rgb="FF000000"/>
      <name val="Arial"/>
    </font>
    <font/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6" width="17.71"/>
  </cols>
  <sheetData>
    <row r="1">
      <c r="A1" s="1" t="s">
        <v>0</v>
      </c>
      <c r="B1" s="2" t="s">
        <v>1</v>
      </c>
      <c r="C1" s="2" t="s">
        <v>2</v>
      </c>
    </row>
    <row r="2">
      <c r="A2" s="2">
        <v>1.0</v>
      </c>
      <c r="B2" s="2">
        <v>0.163</v>
      </c>
      <c r="C2" s="2">
        <v>47.5</v>
      </c>
    </row>
    <row r="3">
      <c r="A3" s="2">
        <v>2.0</v>
      </c>
      <c r="B3" s="2">
        <v>0.153</v>
      </c>
      <c r="C3" s="2">
        <v>46.5</v>
      </c>
    </row>
    <row r="4">
      <c r="A4" s="2">
        <v>3.0</v>
      </c>
      <c r="B4" s="2">
        <v>0.156</v>
      </c>
      <c r="C4" s="2">
        <v>49.1</v>
      </c>
    </row>
    <row r="5">
      <c r="A5" s="2">
        <v>4.0</v>
      </c>
      <c r="B5" s="2">
        <v>0.135</v>
      </c>
      <c r="C5" s="2">
        <v>47.1</v>
      </c>
    </row>
    <row r="6">
      <c r="A6" s="2">
        <v>5.0</v>
      </c>
      <c r="B6" s="2">
        <v>0.176</v>
      </c>
      <c r="C6" s="2">
        <v>45.6</v>
      </c>
    </row>
    <row r="7">
      <c r="B7">
        <f t="shared" ref="B7:C7" si="1">AVERAGE(B2:B6)</f>
        <v>0.1566</v>
      </c>
      <c r="C7">
        <f t="shared" si="1"/>
        <v>47.16</v>
      </c>
    </row>
    <row r="8">
      <c r="B8">
        <f t="shared" ref="B8:C8" si="2">STDEVP(B2:B6)</f>
        <v>0.01339552164</v>
      </c>
      <c r="C8">
        <f t="shared" si="2"/>
        <v>1.162067124</v>
      </c>
    </row>
    <row r="13">
      <c r="A13" s="2" t="s">
        <v>3</v>
      </c>
      <c r="B13" s="2" t="s">
        <v>4</v>
      </c>
      <c r="C13" s="2" t="s">
        <v>5</v>
      </c>
      <c r="D13" s="2" t="s">
        <v>6</v>
      </c>
    </row>
    <row r="14">
      <c r="A14" s="2">
        <v>1.0</v>
      </c>
      <c r="B14" s="2">
        <v>7.012</v>
      </c>
      <c r="C14" s="2">
        <v>1.749</v>
      </c>
      <c r="D14" s="2">
        <v>5.017</v>
      </c>
    </row>
    <row r="15">
      <c r="A15" s="2">
        <v>2.0</v>
      </c>
      <c r="B15" s="2">
        <v>5.126</v>
      </c>
      <c r="C15" s="2">
        <v>1.765</v>
      </c>
      <c r="D15" s="2">
        <v>4.387</v>
      </c>
    </row>
    <row r="16">
      <c r="A16" s="2">
        <v>3.0</v>
      </c>
      <c r="B16" s="2">
        <v>7.224</v>
      </c>
      <c r="C16" s="2">
        <v>1.748</v>
      </c>
      <c r="D16" s="2">
        <v>4.352</v>
      </c>
    </row>
    <row r="17">
      <c r="A17" s="2">
        <v>4.0</v>
      </c>
      <c r="B17" s="2">
        <v>6.098</v>
      </c>
      <c r="C17" s="2">
        <v>1.757</v>
      </c>
      <c r="D17" s="2">
        <v>4.398</v>
      </c>
    </row>
    <row r="18">
      <c r="A18" s="2">
        <v>5.0</v>
      </c>
      <c r="B18" s="2">
        <v>7.088</v>
      </c>
      <c r="C18" s="2">
        <v>1.066</v>
      </c>
      <c r="D18" s="2">
        <v>4.447</v>
      </c>
    </row>
    <row r="19">
      <c r="B19">
        <f t="shared" ref="B19:D19" si="3">AVERAGE(B14:B18)</f>
        <v>6.5096</v>
      </c>
      <c r="C19">
        <f t="shared" si="3"/>
        <v>1.617</v>
      </c>
      <c r="D19">
        <f t="shared" si="3"/>
        <v>4.5202</v>
      </c>
    </row>
    <row r="20">
      <c r="B20">
        <f t="shared" ref="B20:D20" si="4">STDEVP(B14:B18)</f>
        <v>0.797631895</v>
      </c>
      <c r="C20">
        <f t="shared" si="4"/>
        <v>0.2755685033</v>
      </c>
      <c r="D20">
        <f t="shared" si="4"/>
        <v>0.2502537912</v>
      </c>
    </row>
    <row r="22">
      <c r="A22" s="2" t="s">
        <v>7</v>
      </c>
      <c r="B22" s="2" t="s">
        <v>4</v>
      </c>
      <c r="C22" s="2" t="s">
        <v>5</v>
      </c>
      <c r="D22" s="2" t="s">
        <v>6</v>
      </c>
    </row>
    <row r="23">
      <c r="A23" s="2">
        <v>1.0</v>
      </c>
      <c r="B23" s="2">
        <v>10.485</v>
      </c>
      <c r="C23" s="2">
        <v>2.028</v>
      </c>
      <c r="D23" s="2">
        <v>8.532</v>
      </c>
    </row>
    <row r="24">
      <c r="A24" s="2">
        <v>2.0</v>
      </c>
      <c r="B24" s="2">
        <v>10.356</v>
      </c>
      <c r="C24" s="2">
        <v>1.985</v>
      </c>
      <c r="D24" s="2">
        <v>9.019</v>
      </c>
    </row>
    <row r="25">
      <c r="A25" s="2">
        <v>3.0</v>
      </c>
      <c r="B25" s="2">
        <v>9.986</v>
      </c>
      <c r="C25" s="2">
        <v>2.1</v>
      </c>
      <c r="D25" s="2">
        <v>8.786</v>
      </c>
    </row>
    <row r="26">
      <c r="A26" s="2">
        <v>4.0</v>
      </c>
      <c r="B26" s="2">
        <v>10.322</v>
      </c>
      <c r="C26" s="2">
        <v>2.206</v>
      </c>
      <c r="D26" s="2">
        <v>8.656</v>
      </c>
    </row>
    <row r="27">
      <c r="A27" s="2">
        <v>5.0</v>
      </c>
      <c r="B27" s="2">
        <v>10.686</v>
      </c>
      <c r="C27" s="2">
        <v>1.977</v>
      </c>
      <c r="D27" s="2">
        <v>8.435</v>
      </c>
    </row>
    <row r="28">
      <c r="B28">
        <f t="shared" ref="B28:D28" si="5">AVERAGE(B23:B27)</f>
        <v>10.367</v>
      </c>
      <c r="C28">
        <f t="shared" si="5"/>
        <v>2.0592</v>
      </c>
      <c r="D28">
        <f t="shared" si="5"/>
        <v>8.6856</v>
      </c>
    </row>
    <row r="29">
      <c r="B29">
        <f t="shared" ref="B29:D29" si="6">STDEVP(B23:B27)</f>
        <v>0.2293434106</v>
      </c>
      <c r="C29">
        <f t="shared" si="6"/>
        <v>0.08538243379</v>
      </c>
      <c r="D29">
        <f t="shared" si="6"/>
        <v>0.204208325</v>
      </c>
    </row>
    <row r="30">
      <c r="A30" s="2" t="s">
        <v>8</v>
      </c>
      <c r="B30" s="2" t="s">
        <v>9</v>
      </c>
    </row>
    <row r="31">
      <c r="A31" s="2">
        <v>1.0</v>
      </c>
      <c r="B31" s="2">
        <v>0.933</v>
      </c>
    </row>
    <row r="32">
      <c r="A32" s="2">
        <v>2.0</v>
      </c>
      <c r="B32" s="2">
        <v>0.936</v>
      </c>
    </row>
    <row r="33">
      <c r="A33" s="2">
        <v>3.0</v>
      </c>
      <c r="B33" s="2">
        <v>1.102</v>
      </c>
    </row>
    <row r="34">
      <c r="A34" s="2">
        <v>4.0</v>
      </c>
      <c r="B34" s="2">
        <v>0.989</v>
      </c>
    </row>
    <row r="35">
      <c r="A35" s="2">
        <v>5.0</v>
      </c>
      <c r="B35" s="2">
        <v>1.212</v>
      </c>
    </row>
    <row r="36">
      <c r="A36" s="2"/>
      <c r="B36" s="2">
        <f>AVERAGE(B31:B35)</f>
        <v>1.0344</v>
      </c>
    </row>
    <row r="37">
      <c r="B37">
        <f>STDEVP(B31:B35)</f>
        <v>0.1078306079</v>
      </c>
    </row>
    <row r="39">
      <c r="A39" s="2" t="s">
        <v>10</v>
      </c>
      <c r="B39" s="2" t="s">
        <v>11</v>
      </c>
      <c r="C39" s="2" t="s">
        <v>12</v>
      </c>
    </row>
    <row r="40">
      <c r="A40" s="2">
        <v>1.0</v>
      </c>
      <c r="B40" s="2">
        <v>96.897</v>
      </c>
      <c r="C40" s="2">
        <v>95.582</v>
      </c>
    </row>
    <row r="41">
      <c r="A41" s="2">
        <v>2.0</v>
      </c>
      <c r="B41" s="2">
        <v>93.736</v>
      </c>
      <c r="C41" s="2">
        <v>95.2</v>
      </c>
    </row>
    <row r="42">
      <c r="A42" s="2">
        <v>3.0</v>
      </c>
      <c r="B42" s="2">
        <v>94.261</v>
      </c>
      <c r="C42" s="2">
        <v>98.459</v>
      </c>
    </row>
    <row r="43">
      <c r="A43" s="2">
        <v>4.0</v>
      </c>
      <c r="B43" s="2">
        <v>93.725</v>
      </c>
      <c r="C43" s="2">
        <v>105.254</v>
      </c>
    </row>
    <row r="44">
      <c r="A44" s="2">
        <v>5.0</v>
      </c>
      <c r="B44" s="2">
        <v>94.268</v>
      </c>
      <c r="C44" s="2">
        <v>94.365</v>
      </c>
    </row>
    <row r="45">
      <c r="B45">
        <f t="shared" ref="B45:C45" si="7">AVERAGE(B40:B44)</f>
        <v>94.5774</v>
      </c>
      <c r="C45">
        <f t="shared" si="7"/>
        <v>97.772</v>
      </c>
    </row>
    <row r="46">
      <c r="B46">
        <f t="shared" ref="B46:C46" si="8">STDEVP(B40:B44)</f>
        <v>1.184138607</v>
      </c>
      <c r="C46">
        <f t="shared" si="8"/>
        <v>3.986758734</v>
      </c>
    </row>
  </sheetData>
  <drawing r:id="rId1"/>
</worksheet>
</file>