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rad\+aae550\+hw1\"/>
    </mc:Choice>
  </mc:AlternateContent>
  <bookViews>
    <workbookView xWindow="0" yWindow="0" windowWidth="28800" windowHeight="12330" activeTab="4"/>
  </bookViews>
  <sheets>
    <sheet name="Answer Report 1" sheetId="3" r:id="rId1"/>
    <sheet name="Answer Report 2" sheetId="4" r:id="rId2"/>
    <sheet name="Sensitivity Report 1" sheetId="5" r:id="rId3"/>
    <sheet name="Limits Report 1" sheetId="6" r:id="rId4"/>
    <sheet name="Sheet1" sheetId="1" r:id="rId5"/>
  </sheets>
  <definedNames>
    <definedName name="solver_adj" localSheetId="4" hidden="1">Sheet1!$D$5:$D$6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Sheet1!$D$4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1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D4" i="1"/>
</calcChain>
</file>

<file path=xl/sharedStrings.xml><?xml version="1.0" encoding="utf-8"?>
<sst xmlns="http://schemas.openxmlformats.org/spreadsheetml/2006/main" count="117" uniqueCount="49">
  <si>
    <t>x2</t>
  </si>
  <si>
    <t>x1</t>
  </si>
  <si>
    <t>f(x)</t>
  </si>
  <si>
    <t>k1</t>
  </si>
  <si>
    <t>k2</t>
  </si>
  <si>
    <t>P1</t>
  </si>
  <si>
    <t>P2</t>
  </si>
  <si>
    <t>k3</t>
  </si>
  <si>
    <t>k4</t>
  </si>
  <si>
    <t xml:space="preserve"> </t>
  </si>
  <si>
    <t>Microsoft Excel 16.0 Answer Report</t>
  </si>
  <si>
    <t>Worksheet: [partI_6.xlsx]Sheet1</t>
  </si>
  <si>
    <t>Result: Solver found a solution.  All Constraints and optimality conditions are satisfied.</t>
  </si>
  <si>
    <t>Solver Engine</t>
  </si>
  <si>
    <t>Engine: GRG Nonlinear</t>
  </si>
  <si>
    <t>Iterations: 3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</si>
  <si>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</si>
  <si>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</si>
  <si>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</si>
  <si>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</si>
  <si>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</si>
  <si>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</si>
  <si>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</si>
  <si>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</si>
  <si>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</si>
  <si>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</si>
  <si>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</si>
  <si>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</si>
  <si>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</si>
  <si>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$D$4</t>
  </si>
  <si>
    <t>$D$5</t>
  </si>
  <si>
    <t>Contin</t>
  </si>
  <si>
    <t>$D$6</t>
  </si>
  <si>
    <t>Report Created: 10/16/2017 6:42:56 PM</t>
  </si>
  <si>
    <t>Solution Time: 0.047 Seconds.</t>
  </si>
  <si>
    <t>Report Created: 10/16/2017 6:43:55 PM</t>
  </si>
  <si>
    <t>Solution Time: 0.031 Seconds.</t>
  </si>
  <si>
    <t>Microsoft Excel 16.0 Sensitivity Report</t>
  </si>
  <si>
    <t>Final</t>
  </si>
  <si>
    <t>Value</t>
  </si>
  <si>
    <t>Reduced</t>
  </si>
  <si>
    <t>Gradient</t>
  </si>
  <si>
    <t>Microsoft Excel 16.0 Limits Report</t>
  </si>
  <si>
    <t>Objective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</si>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</sst>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>
      <selection activeCell="L13" sqref="L13"/>
    </sheetView>
  </sheetViews>
  <sheetFormatPr defaultRowHeight="15" outlineLevelRow="1" x14ac:dyDescent="0.25"/>
  <cols>
    <col min="1" max="1" width="2.28515625" customWidth="1"/>
    <col min="2" max="2" width="4.42578125" customWidth="1"/>
    <col min="3" max="3" width="6.28515625" customWidth="1"/>
    <col min="4" max="4" width="13.7109375" bestFit="1" customWidth="1"/>
    <col min="5" max="5" width="12.7109375" bestFit="1" customWidth="1"/>
    <col min="6" max="6" width="7.42578125" customWidth="1"/>
  </cols>
  <sheetData>
    <row r="1" spans="1:5" x14ac:dyDescent="0.25">
      <c r="A1" s="1" t="s">
        <v>10</v>
      </c>
    </row>
    <row r="2" spans="1:5" x14ac:dyDescent="0.25">
      <c r="A2" s="1" t="s">
        <v>11</v>
      </c>
    </row>
    <row r="3" spans="1:5" x14ac:dyDescent="0.25">
      <c r="A3" s="1" t="s">
        <v>33</v>
      </c>
    </row>
    <row r="4" spans="1:5" x14ac:dyDescent="0.25">
      <c r="A4" s="1" t="s">
        <v>12</v>
      </c>
    </row>
    <row r="5" spans="1:5" x14ac:dyDescent="0.25">
      <c r="A5" s="1" t="s">
        <v>13</v>
      </c>
    </row>
    <row r="6" spans="1:5" hidden="1" outlineLevel="1" x14ac:dyDescent="0.25">
      <c r="A6" s="1"/>
      <c r="B6" t="s">
        <v>14</v>
      </c>
    </row>
    <row r="7" spans="1:5" hidden="1" outlineLevel="1" x14ac:dyDescent="0.25">
      <c r="A7" s="1"/>
      <c r="B7" t="s">
        <v>34</v>
      </c>
    </row>
    <row r="8" spans="1:5" hidden="1" outlineLevel="1" x14ac:dyDescent="0.25">
      <c r="A8" s="1"/>
      <c r="B8" t="s">
        <v>15</v>
      </c>
    </row>
    <row r="9" spans="1:5" collapsed="1" x14ac:dyDescent="0.25">
      <c r="A9" s="1" t="s">
        <v>16</v>
      </c>
    </row>
    <row r="10" spans="1:5" hidden="1" outlineLevel="1" x14ac:dyDescent="0.25">
      <c r="B10" t="s">
        <v>17</v>
      </c>
    </row>
    <row r="11" spans="1:5" hidden="1" outlineLevel="1" x14ac:dyDescent="0.25">
      <c r="B11" t="s">
        <v>18</v>
      </c>
    </row>
    <row r="12" spans="1:5" hidden="1" outlineLevel="1" x14ac:dyDescent="0.25">
      <c r="B12" t="s">
        <v>19</v>
      </c>
    </row>
    <row r="13" spans="1:5" collapsed="1" x14ac:dyDescent="0.25"/>
    <row r="14" spans="1:5" ht="15.75" thickBot="1" x14ac:dyDescent="0.3">
      <c r="A14" t="s">
        <v>20</v>
      </c>
    </row>
    <row r="15" spans="1:5" ht="15.75" thickBot="1" x14ac:dyDescent="0.3">
      <c r="B15" s="6" t="s">
        <v>21</v>
      </c>
      <c r="C15" s="6" t="s">
        <v>22</v>
      </c>
      <c r="D15" s="6" t="s">
        <v>23</v>
      </c>
      <c r="E15" s="6" t="s">
        <v>24</v>
      </c>
    </row>
    <row r="16" spans="1:5" ht="15.75" thickBot="1" x14ac:dyDescent="0.3">
      <c r="B16" s="2" t="s">
        <v>29</v>
      </c>
      <c r="C16" s="2" t="s">
        <v>2</v>
      </c>
      <c r="D16" s="4">
        <v>0</v>
      </c>
      <c r="E16" s="4">
        <v>-164.47368421052633</v>
      </c>
    </row>
    <row r="19" spans="1:7" ht="15.75" thickBot="1" x14ac:dyDescent="0.3">
      <c r="A19" t="s">
        <v>25</v>
      </c>
    </row>
    <row r="20" spans="1:7" ht="15.75" thickBot="1" x14ac:dyDescent="0.3">
      <c r="B20" s="6" t="s">
        <v>21</v>
      </c>
      <c r="C20" s="6" t="s">
        <v>22</v>
      </c>
      <c r="D20" s="6" t="s">
        <v>23</v>
      </c>
      <c r="E20" s="6" t="s">
        <v>24</v>
      </c>
      <c r="F20" s="6" t="s">
        <v>26</v>
      </c>
    </row>
    <row r="21" spans="1:7" x14ac:dyDescent="0.25">
      <c r="B21" s="3" t="s">
        <v>30</v>
      </c>
      <c r="C21" s="3" t="s">
        <v>1</v>
      </c>
      <c r="D21" s="5">
        <v>0</v>
      </c>
      <c r="E21" s="5">
        <v>0.18421052631626628</v>
      </c>
      <c r="F21" s="3" t="s">
        <v>31</v>
      </c>
    </row>
    <row r="22" spans="1:7" ht="15.75" thickBot="1" x14ac:dyDescent="0.3">
      <c r="B22" s="2" t="s">
        <v>32</v>
      </c>
      <c r="C22" s="2" t="s">
        <v>0</v>
      </c>
      <c r="D22" s="4">
        <v>0</v>
      </c>
      <c r="E22" s="4">
        <v>0.23684210526325328</v>
      </c>
      <c r="F22" s="2" t="s">
        <v>31</v>
      </c>
    </row>
    <row r="25" spans="1:7" ht="15.75" thickBot="1" x14ac:dyDescent="0.3">
      <c r="A25" t="s">
        <v>27</v>
      </c>
    </row>
    <row r="26" spans="1:7" ht="15.75" thickBot="1" x14ac:dyDescent="0.3">
      <c r="B26" s="7" t="s">
        <v>28</v>
      </c>
      <c r="C26" s="7"/>
      <c r="D26" s="7"/>
      <c r="E26" s="7"/>
      <c r="F26" s="7"/>
      <c r="G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/>
  </sheetViews>
  <sheetFormatPr defaultRowHeight="15" outlineLevelRow="1" x14ac:dyDescent="0.25"/>
  <cols>
    <col min="1" max="1" width="2.28515625" customWidth="1"/>
    <col min="2" max="2" width="4.42578125" customWidth="1"/>
    <col min="3" max="3" width="6.28515625" customWidth="1"/>
    <col min="4" max="4" width="13.7109375" bestFit="1" customWidth="1"/>
    <col min="5" max="5" width="12.7109375" bestFit="1" customWidth="1"/>
    <col min="6" max="6" width="7.42578125" customWidth="1"/>
  </cols>
  <sheetData>
    <row r="1" spans="1:5" x14ac:dyDescent="0.25">
      <c r="A1" s="1" t="s">
        <v>10</v>
      </c>
    </row>
    <row r="2" spans="1:5" x14ac:dyDescent="0.25">
      <c r="A2" s="1" t="s">
        <v>11</v>
      </c>
    </row>
    <row r="3" spans="1:5" x14ac:dyDescent="0.25">
      <c r="A3" s="1" t="s">
        <v>35</v>
      </c>
    </row>
    <row r="4" spans="1:5" x14ac:dyDescent="0.25">
      <c r="A4" s="1" t="s">
        <v>12</v>
      </c>
    </row>
    <row r="5" spans="1:5" x14ac:dyDescent="0.25">
      <c r="A5" s="1" t="s">
        <v>13</v>
      </c>
    </row>
    <row r="6" spans="1:5" hidden="1" outlineLevel="1" x14ac:dyDescent="0.25">
      <c r="A6" s="1"/>
      <c r="B6" t="s">
        <v>14</v>
      </c>
    </row>
    <row r="7" spans="1:5" hidden="1" outlineLevel="1" x14ac:dyDescent="0.25">
      <c r="A7" s="1"/>
      <c r="B7" t="s">
        <v>36</v>
      </c>
    </row>
    <row r="8" spans="1:5" hidden="1" outlineLevel="1" x14ac:dyDescent="0.25">
      <c r="A8" s="1"/>
      <c r="B8" t="s">
        <v>15</v>
      </c>
    </row>
    <row r="9" spans="1:5" collapsed="1" x14ac:dyDescent="0.25">
      <c r="A9" s="1" t="s">
        <v>16</v>
      </c>
    </row>
    <row r="10" spans="1:5" hidden="1" outlineLevel="1" x14ac:dyDescent="0.25">
      <c r="B10" t="s">
        <v>17</v>
      </c>
    </row>
    <row r="11" spans="1:5" hidden="1" outlineLevel="1" x14ac:dyDescent="0.25">
      <c r="B11" t="s">
        <v>18</v>
      </c>
    </row>
    <row r="12" spans="1:5" hidden="1" outlineLevel="1" x14ac:dyDescent="0.25">
      <c r="B12" t="s">
        <v>19</v>
      </c>
    </row>
    <row r="13" spans="1:5" collapsed="1" x14ac:dyDescent="0.25"/>
    <row r="14" spans="1:5" ht="15.75" thickBot="1" x14ac:dyDescent="0.3">
      <c r="A14" t="s">
        <v>20</v>
      </c>
    </row>
    <row r="15" spans="1:5" ht="15.75" thickBot="1" x14ac:dyDescent="0.3">
      <c r="B15" s="6" t="s">
        <v>21</v>
      </c>
      <c r="C15" s="6" t="s">
        <v>22</v>
      </c>
      <c r="D15" s="6" t="s">
        <v>23</v>
      </c>
      <c r="E15" s="6" t="s">
        <v>24</v>
      </c>
    </row>
    <row r="16" spans="1:5" ht="15.75" thickBot="1" x14ac:dyDescent="0.3">
      <c r="B16" s="2" t="s">
        <v>29</v>
      </c>
      <c r="C16" s="2" t="s">
        <v>2</v>
      </c>
      <c r="D16" s="4">
        <v>0</v>
      </c>
      <c r="E16" s="4">
        <v>-164.47368421052633</v>
      </c>
    </row>
    <row r="19" spans="1:7" ht="15.75" thickBot="1" x14ac:dyDescent="0.3">
      <c r="A19" t="s">
        <v>25</v>
      </c>
    </row>
    <row r="20" spans="1:7" ht="15.75" thickBot="1" x14ac:dyDescent="0.3">
      <c r="B20" s="6" t="s">
        <v>21</v>
      </c>
      <c r="C20" s="6" t="s">
        <v>22</v>
      </c>
      <c r="D20" s="6" t="s">
        <v>23</v>
      </c>
      <c r="E20" s="6" t="s">
        <v>24</v>
      </c>
      <c r="F20" s="6" t="s">
        <v>26</v>
      </c>
    </row>
    <row r="21" spans="1:7" x14ac:dyDescent="0.25">
      <c r="B21" s="3" t="s">
        <v>30</v>
      </c>
      <c r="C21" s="3" t="s">
        <v>1</v>
      </c>
      <c r="D21" s="5">
        <v>0</v>
      </c>
      <c r="E21" s="5">
        <v>0.18421052631626628</v>
      </c>
      <c r="F21" s="3" t="s">
        <v>31</v>
      </c>
    </row>
    <row r="22" spans="1:7" ht="15.75" thickBot="1" x14ac:dyDescent="0.3">
      <c r="B22" s="2" t="s">
        <v>32</v>
      </c>
      <c r="C22" s="2" t="s">
        <v>0</v>
      </c>
      <c r="D22" s="4">
        <v>0</v>
      </c>
      <c r="E22" s="4">
        <v>0.23684210526325328</v>
      </c>
      <c r="F22" s="2" t="s">
        <v>31</v>
      </c>
    </row>
    <row r="25" spans="1:7" ht="15.75" thickBot="1" x14ac:dyDescent="0.3">
      <c r="A25" t="s">
        <v>27</v>
      </c>
    </row>
    <row r="26" spans="1:7" ht="15.75" thickBot="1" x14ac:dyDescent="0.3">
      <c r="B26" s="7" t="s">
        <v>28</v>
      </c>
      <c r="C26" s="7"/>
      <c r="D26" s="7"/>
      <c r="E26" s="7"/>
      <c r="F26" s="7"/>
      <c r="G2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12" bestFit="1" customWidth="1"/>
    <col min="5" max="5" width="8.85546875" customWidth="1"/>
  </cols>
  <sheetData>
    <row r="1" spans="1:5" x14ac:dyDescent="0.25">
      <c r="A1" s="1" t="s">
        <v>37</v>
      </c>
    </row>
    <row r="2" spans="1:5" x14ac:dyDescent="0.25">
      <c r="A2" s="1" t="s">
        <v>11</v>
      </c>
    </row>
    <row r="3" spans="1:5" x14ac:dyDescent="0.25">
      <c r="A3" s="1" t="s">
        <v>35</v>
      </c>
    </row>
    <row r="6" spans="1:5" ht="15.75" thickBot="1" x14ac:dyDescent="0.3">
      <c r="A6" t="s">
        <v>25</v>
      </c>
    </row>
    <row r="7" spans="1:5" x14ac:dyDescent="0.25">
      <c r="B7" s="8"/>
      <c r="C7" s="8"/>
      <c r="D7" s="8" t="s">
        <v>38</v>
      </c>
      <c r="E7" s="8" t="s">
        <v>40</v>
      </c>
    </row>
    <row r="8" spans="1:5" ht="15.75" thickBot="1" x14ac:dyDescent="0.3">
      <c r="B8" s="9" t="s">
        <v>21</v>
      </c>
      <c r="C8" s="9" t="s">
        <v>22</v>
      </c>
      <c r="D8" s="9" t="s">
        <v>39</v>
      </c>
      <c r="E8" s="9" t="s">
        <v>41</v>
      </c>
    </row>
    <row r="9" spans="1:5" x14ac:dyDescent="0.25">
      <c r="B9" s="3" t="s">
        <v>30</v>
      </c>
      <c r="C9" s="3" t="s">
        <v>1</v>
      </c>
      <c r="D9" s="3">
        <v>0.18421052631626628</v>
      </c>
      <c r="E9" s="3">
        <v>0</v>
      </c>
    </row>
    <row r="10" spans="1:5" ht="15.75" thickBot="1" x14ac:dyDescent="0.3">
      <c r="B10" s="2" t="s">
        <v>32</v>
      </c>
      <c r="C10" s="2" t="s">
        <v>0</v>
      </c>
      <c r="D10" s="2">
        <v>0.23684210526325328</v>
      </c>
      <c r="E10" s="2">
        <v>0</v>
      </c>
    </row>
    <row r="12" spans="1:5" x14ac:dyDescent="0.25">
      <c r="A12" t="s">
        <v>27</v>
      </c>
    </row>
    <row r="13" spans="1:5" x14ac:dyDescent="0.25">
      <c r="B1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9.5703125" bestFit="1" customWidth="1"/>
    <col min="4" max="4" width="12.7109375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42</v>
      </c>
    </row>
    <row r="2" spans="1:10" x14ac:dyDescent="0.25">
      <c r="A2" s="1" t="s">
        <v>11</v>
      </c>
    </row>
    <row r="3" spans="1:10" x14ac:dyDescent="0.25">
      <c r="A3" s="1" t="s">
        <v>35</v>
      </c>
    </row>
    <row r="5" spans="1:10" ht="15.75" thickBot="1" x14ac:dyDescent="0.3"/>
    <row r="6" spans="1:10" x14ac:dyDescent="0.25">
      <c r="B6" s="8"/>
      <c r="C6" s="8" t="s">
        <v>43</v>
      </c>
      <c r="D6" s="8"/>
    </row>
    <row r="7" spans="1:10" ht="15.75" thickBot="1" x14ac:dyDescent="0.3">
      <c r="B7" s="9" t="s">
        <v>21</v>
      </c>
      <c r="C7" s="9" t="s">
        <v>22</v>
      </c>
      <c r="D7" s="9" t="s">
        <v>39</v>
      </c>
    </row>
    <row r="8" spans="1:10" ht="15.75" thickBot="1" x14ac:dyDescent="0.3">
      <c r="B8" s="2" t="s">
        <v>29</v>
      </c>
      <c r="C8" s="2" t="s">
        <v>2</v>
      </c>
      <c r="D8" s="4">
        <v>-164.47368421052633</v>
      </c>
    </row>
    <row r="10" spans="1:10" ht="15.75" thickBot="1" x14ac:dyDescent="0.3"/>
    <row r="11" spans="1:10" x14ac:dyDescent="0.25">
      <c r="B11" s="8"/>
      <c r="C11" s="8" t="s">
        <v>44</v>
      </c>
      <c r="D11" s="8"/>
      <c r="F11" s="8" t="s">
        <v>45</v>
      </c>
      <c r="G11" s="8" t="s">
        <v>43</v>
      </c>
      <c r="I11" s="8" t="s">
        <v>48</v>
      </c>
      <c r="J11" s="8" t="s">
        <v>43</v>
      </c>
    </row>
    <row r="12" spans="1:10" ht="15.75" thickBot="1" x14ac:dyDescent="0.3">
      <c r="B12" s="9" t="s">
        <v>21</v>
      </c>
      <c r="C12" s="9" t="s">
        <v>22</v>
      </c>
      <c r="D12" s="9" t="s">
        <v>39</v>
      </c>
      <c r="F12" s="9" t="s">
        <v>46</v>
      </c>
      <c r="G12" s="9" t="s">
        <v>47</v>
      </c>
      <c r="I12" s="9" t="s">
        <v>46</v>
      </c>
      <c r="J12" s="9" t="s">
        <v>47</v>
      </c>
    </row>
    <row r="13" spans="1:10" x14ac:dyDescent="0.25">
      <c r="B13" s="3" t="s">
        <v>30</v>
      </c>
      <c r="C13" s="3" t="s">
        <v>1</v>
      </c>
      <c r="D13" s="5">
        <v>0.18421052631626628</v>
      </c>
      <c r="F13" s="3" t="e">
        <v>#N/A</v>
      </c>
      <c r="G13" s="3" t="e">
        <v>#N/A</v>
      </c>
      <c r="I13" s="3" t="e">
        <v>#N/A</v>
      </c>
      <c r="J13" s="3" t="e">
        <v>#N/A</v>
      </c>
    </row>
    <row r="14" spans="1:10" ht="15.75" thickBot="1" x14ac:dyDescent="0.3">
      <c r="B14" s="2" t="s">
        <v>32</v>
      </c>
      <c r="C14" s="2" t="s">
        <v>0</v>
      </c>
      <c r="D14" s="4">
        <v>0.23684210526325328</v>
      </c>
      <c r="F14" s="2" t="e">
        <v>#N/A</v>
      </c>
      <c r="G14" s="2" t="e">
        <v>#N/A</v>
      </c>
      <c r="I14" s="2" t="e">
        <v>#N/A</v>
      </c>
      <c r="J14" s="2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4"/>
  <sheetViews>
    <sheetView tabSelected="1" workbookViewId="0">
      <selection activeCell="D4" sqref="D4"/>
    </sheetView>
  </sheetViews>
  <sheetFormatPr defaultRowHeight="15" x14ac:dyDescent="0.25"/>
  <sheetData>
    <row r="4" spans="3:7" x14ac:dyDescent="0.25">
      <c r="C4" t="s">
        <v>2</v>
      </c>
      <c r="D4">
        <f>0.5*D5^2*(D8+D9)+0.5*D6^2*(D9+D10+D11)-D5*D6*D9-D5*D13-D6*D14</f>
        <v>-164.47368421052633</v>
      </c>
    </row>
    <row r="5" spans="3:7" x14ac:dyDescent="0.25">
      <c r="C5" t="s">
        <v>1</v>
      </c>
      <c r="D5">
        <v>0.18421052631626628</v>
      </c>
    </row>
    <row r="6" spans="3:7" x14ac:dyDescent="0.25">
      <c r="C6" t="s">
        <v>0</v>
      </c>
      <c r="D6">
        <v>0.23684210526325328</v>
      </c>
    </row>
    <row r="8" spans="3:7" x14ac:dyDescent="0.25">
      <c r="C8" t="s">
        <v>3</v>
      </c>
      <c r="D8">
        <v>3000</v>
      </c>
    </row>
    <row r="9" spans="3:7" x14ac:dyDescent="0.25">
      <c r="C9" t="s">
        <v>4</v>
      </c>
      <c r="D9">
        <v>1000</v>
      </c>
    </row>
    <row r="10" spans="3:7" x14ac:dyDescent="0.25">
      <c r="C10" t="s">
        <v>7</v>
      </c>
      <c r="D10">
        <v>2500</v>
      </c>
    </row>
    <row r="11" spans="3:7" x14ac:dyDescent="0.25">
      <c r="C11" t="s">
        <v>8</v>
      </c>
      <c r="D11">
        <v>1500</v>
      </c>
    </row>
    <row r="13" spans="3:7" x14ac:dyDescent="0.25">
      <c r="C13" t="s">
        <v>5</v>
      </c>
      <c r="D13">
        <v>500</v>
      </c>
      <c r="F13">
        <f>(D8+D9)*D5-D9*D6</f>
        <v>500.00000000181183</v>
      </c>
    </row>
    <row r="14" spans="3:7" x14ac:dyDescent="0.25">
      <c r="C14" t="s">
        <v>6</v>
      </c>
      <c r="D14">
        <v>1000</v>
      </c>
      <c r="F14">
        <f>-D9*D5+(D9+D10+D11)*D6</f>
        <v>1000.0000000000001</v>
      </c>
      <c r="G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Answer Report 2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tsatter</dc:creator>
  <cp:lastModifiedBy>tsatter</cp:lastModifiedBy>
  <dcterms:created xsi:type="dcterms:W3CDTF">2017-10-13T22:43:39Z</dcterms:created>
  <dcterms:modified xsi:type="dcterms:W3CDTF">2017-10-17T00:07:08Z</dcterms:modified>
</cp:coreProperties>
</file>