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achopra/Desktop/DAE projects/"/>
    </mc:Choice>
  </mc:AlternateContent>
  <xr:revisionPtr revIDLastSave="0" documentId="13_ncr:1_{D95426AC-574D-8C46-A611-1ED3BAD78B81}" xr6:coauthVersionLast="47" xr6:coauthVersionMax="47" xr10:uidLastSave="{00000000-0000-0000-0000-000000000000}"/>
  <bookViews>
    <workbookView xWindow="0" yWindow="540" windowWidth="28420" windowHeight="16900" activeTab="6" xr2:uid="{9C74A550-77CD-F545-A4C3-3117FFF2A6B4}"/>
  </bookViews>
  <sheets>
    <sheet name="Beers" sheetId="1" r:id="rId1"/>
    <sheet name="Breweries" sheetId="2" r:id="rId2"/>
    <sheet name="Beers worksheet" sheetId="3" r:id="rId3"/>
    <sheet name="Sheet3" sheetId="5" r:id="rId4"/>
    <sheet name="Breweries worksheet" sheetId="4" r:id="rId5"/>
    <sheet name="Combined Worksheet" sheetId="6" r:id="rId6"/>
    <sheet name="tables" sheetId="7" r:id="rId7"/>
    <sheet name="Dashboard" sheetId="8" r:id="rId8"/>
  </sheets>
  <definedNames>
    <definedName name="_xlnm._FilterDatabase" localSheetId="5" hidden="1">'Combined Worksheet'!$A$1:$K$2411</definedName>
    <definedName name="_xlchart.v2.0" hidden="1">tables!$H$117:$H$120</definedName>
    <definedName name="_xlchart.v2.1" hidden="1">tables!$I$116</definedName>
    <definedName name="_xlchart.v2.2" hidden="1">tables!$I$117:$I$120</definedName>
    <definedName name="_xlchart.v2.3" hidden="1">tables!$J$116</definedName>
    <definedName name="_xlchart.v2.4" hidden="1">tables!$J$117:$J$120</definedName>
  </definedNames>
  <calcPr calcId="191029"/>
  <pivotCaches>
    <pivotCache cacheId="2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11" i="6" l="1"/>
  <c r="J2411" i="6"/>
  <c r="I2411" i="6"/>
  <c r="K2410" i="6"/>
  <c r="J2410" i="6"/>
  <c r="I2410" i="6"/>
  <c r="K2409" i="6"/>
  <c r="J2409" i="6"/>
  <c r="I2409" i="6"/>
  <c r="K2408" i="6"/>
  <c r="J2408" i="6"/>
  <c r="I2408" i="6"/>
  <c r="K2407" i="6"/>
  <c r="J2407" i="6"/>
  <c r="I2407" i="6"/>
  <c r="K2406" i="6"/>
  <c r="J2406" i="6"/>
  <c r="I2406" i="6"/>
  <c r="K2405" i="6"/>
  <c r="J2405" i="6"/>
  <c r="I2405" i="6"/>
  <c r="K2404" i="6"/>
  <c r="J2404" i="6"/>
  <c r="I2404" i="6"/>
  <c r="K2403" i="6"/>
  <c r="J2403" i="6"/>
  <c r="I2403" i="6"/>
  <c r="K2402" i="6"/>
  <c r="J2402" i="6"/>
  <c r="I2402" i="6"/>
  <c r="K2401" i="6"/>
  <c r="J2401" i="6"/>
  <c r="I2401" i="6"/>
  <c r="K2400" i="6"/>
  <c r="J2400" i="6"/>
  <c r="I2400" i="6"/>
  <c r="K2399" i="6"/>
  <c r="J2399" i="6"/>
  <c r="I2399" i="6"/>
  <c r="K2398" i="6"/>
  <c r="J2398" i="6"/>
  <c r="I2398" i="6"/>
  <c r="K2397" i="6"/>
  <c r="J2397" i="6"/>
  <c r="I2397" i="6"/>
  <c r="K2396" i="6"/>
  <c r="J2396" i="6"/>
  <c r="I2396" i="6"/>
  <c r="K2395" i="6"/>
  <c r="J2395" i="6"/>
  <c r="I2395" i="6"/>
  <c r="K2394" i="6"/>
  <c r="J2394" i="6"/>
  <c r="I2394" i="6"/>
  <c r="K2393" i="6"/>
  <c r="J2393" i="6"/>
  <c r="I2393" i="6"/>
  <c r="K2392" i="6"/>
  <c r="J2392" i="6"/>
  <c r="I2392" i="6"/>
  <c r="K2391" i="6"/>
  <c r="J2391" i="6"/>
  <c r="I2391" i="6"/>
  <c r="K2390" i="6"/>
  <c r="J2390" i="6"/>
  <c r="I2390" i="6"/>
  <c r="K2389" i="6"/>
  <c r="J2389" i="6"/>
  <c r="I2389" i="6"/>
  <c r="K2388" i="6"/>
  <c r="J2388" i="6"/>
  <c r="I2388" i="6"/>
  <c r="K2387" i="6"/>
  <c r="J2387" i="6"/>
  <c r="I2387" i="6"/>
  <c r="K2386" i="6"/>
  <c r="J2386" i="6"/>
  <c r="I2386" i="6"/>
  <c r="K2385" i="6"/>
  <c r="J2385" i="6"/>
  <c r="I2385" i="6"/>
  <c r="K2384" i="6"/>
  <c r="J2384" i="6"/>
  <c r="I2384" i="6"/>
  <c r="K2383" i="6"/>
  <c r="J2383" i="6"/>
  <c r="I2383" i="6"/>
  <c r="K2382" i="6"/>
  <c r="J2382" i="6"/>
  <c r="I2382" i="6"/>
  <c r="K2381" i="6"/>
  <c r="J2381" i="6"/>
  <c r="I2381" i="6"/>
  <c r="K2380" i="6"/>
  <c r="J2380" i="6"/>
  <c r="I2380" i="6"/>
  <c r="K2379" i="6"/>
  <c r="J2379" i="6"/>
  <c r="I2379" i="6"/>
  <c r="K2378" i="6"/>
  <c r="J2378" i="6"/>
  <c r="I2378" i="6"/>
  <c r="K2377" i="6"/>
  <c r="J2377" i="6"/>
  <c r="I2377" i="6"/>
  <c r="K2376" i="6"/>
  <c r="J2376" i="6"/>
  <c r="I2376" i="6"/>
  <c r="K2375" i="6"/>
  <c r="J2375" i="6"/>
  <c r="I2375" i="6"/>
  <c r="K2374" i="6"/>
  <c r="J2374" i="6"/>
  <c r="I2374" i="6"/>
  <c r="K2373" i="6"/>
  <c r="J2373" i="6"/>
  <c r="I2373" i="6"/>
  <c r="K2372" i="6"/>
  <c r="J2372" i="6"/>
  <c r="I2372" i="6"/>
  <c r="K2371" i="6"/>
  <c r="J2371" i="6"/>
  <c r="I2371" i="6"/>
  <c r="K2370" i="6"/>
  <c r="J2370" i="6"/>
  <c r="I2370" i="6"/>
  <c r="K2369" i="6"/>
  <c r="J2369" i="6"/>
  <c r="I2369" i="6"/>
  <c r="K2368" i="6"/>
  <c r="J2368" i="6"/>
  <c r="I2368" i="6"/>
  <c r="K2367" i="6"/>
  <c r="J2367" i="6"/>
  <c r="I2367" i="6"/>
  <c r="K2366" i="6"/>
  <c r="J2366" i="6"/>
  <c r="I2366" i="6"/>
  <c r="K2365" i="6"/>
  <c r="J2365" i="6"/>
  <c r="I2365" i="6"/>
  <c r="K2364" i="6"/>
  <c r="J2364" i="6"/>
  <c r="I2364" i="6"/>
  <c r="K2363" i="6"/>
  <c r="J2363" i="6"/>
  <c r="I2363" i="6"/>
  <c r="K2362" i="6"/>
  <c r="J2362" i="6"/>
  <c r="I2362" i="6"/>
  <c r="K2361" i="6"/>
  <c r="J2361" i="6"/>
  <c r="I2361" i="6"/>
  <c r="K2360" i="6"/>
  <c r="J2360" i="6"/>
  <c r="I2360" i="6"/>
  <c r="K2359" i="6"/>
  <c r="J2359" i="6"/>
  <c r="I2359" i="6"/>
  <c r="K2358" i="6"/>
  <c r="J2358" i="6"/>
  <c r="I2358" i="6"/>
  <c r="K2357" i="6"/>
  <c r="J2357" i="6"/>
  <c r="I2357" i="6"/>
  <c r="K2356" i="6"/>
  <c r="J2356" i="6"/>
  <c r="I2356" i="6"/>
  <c r="K2355" i="6"/>
  <c r="J2355" i="6"/>
  <c r="I2355" i="6"/>
  <c r="K2354" i="6"/>
  <c r="J2354" i="6"/>
  <c r="I2354" i="6"/>
  <c r="K2353" i="6"/>
  <c r="J2353" i="6"/>
  <c r="I2353" i="6"/>
  <c r="K2352" i="6"/>
  <c r="J2352" i="6"/>
  <c r="I2352" i="6"/>
  <c r="K2351" i="6"/>
  <c r="J2351" i="6"/>
  <c r="I2351" i="6"/>
  <c r="K2350" i="6"/>
  <c r="J2350" i="6"/>
  <c r="I2350" i="6"/>
  <c r="K2349" i="6"/>
  <c r="J2349" i="6"/>
  <c r="I2349" i="6"/>
  <c r="K2348" i="6"/>
  <c r="J2348" i="6"/>
  <c r="I2348" i="6"/>
  <c r="K2347" i="6"/>
  <c r="J2347" i="6"/>
  <c r="I2347" i="6"/>
  <c r="K2346" i="6"/>
  <c r="J2346" i="6"/>
  <c r="I2346" i="6"/>
  <c r="K2345" i="6"/>
  <c r="J2345" i="6"/>
  <c r="I2345" i="6"/>
  <c r="K2344" i="6"/>
  <c r="J2344" i="6"/>
  <c r="I2344" i="6"/>
  <c r="K2343" i="6"/>
  <c r="J2343" i="6"/>
  <c r="I2343" i="6"/>
  <c r="K2342" i="6"/>
  <c r="J2342" i="6"/>
  <c r="I2342" i="6"/>
  <c r="K2341" i="6"/>
  <c r="J2341" i="6"/>
  <c r="I2341" i="6"/>
  <c r="K2340" i="6"/>
  <c r="J2340" i="6"/>
  <c r="I2340" i="6"/>
  <c r="K2339" i="6"/>
  <c r="J2339" i="6"/>
  <c r="I2339" i="6"/>
  <c r="K2338" i="6"/>
  <c r="J2338" i="6"/>
  <c r="I2338" i="6"/>
  <c r="K2337" i="6"/>
  <c r="J2337" i="6"/>
  <c r="I2337" i="6"/>
  <c r="K2336" i="6"/>
  <c r="J2336" i="6"/>
  <c r="I2336" i="6"/>
  <c r="K2335" i="6"/>
  <c r="J2335" i="6"/>
  <c r="I2335" i="6"/>
  <c r="K2334" i="6"/>
  <c r="J2334" i="6"/>
  <c r="I2334" i="6"/>
  <c r="K2333" i="6"/>
  <c r="J2333" i="6"/>
  <c r="I2333" i="6"/>
  <c r="K2332" i="6"/>
  <c r="J2332" i="6"/>
  <c r="I2332" i="6"/>
  <c r="K2331" i="6"/>
  <c r="J2331" i="6"/>
  <c r="I2331" i="6"/>
  <c r="K2330" i="6"/>
  <c r="J2330" i="6"/>
  <c r="I2330" i="6"/>
  <c r="K2329" i="6"/>
  <c r="J2329" i="6"/>
  <c r="I2329" i="6"/>
  <c r="K2328" i="6"/>
  <c r="J2328" i="6"/>
  <c r="I2328" i="6"/>
  <c r="K2327" i="6"/>
  <c r="J2327" i="6"/>
  <c r="I2327" i="6"/>
  <c r="K2326" i="6"/>
  <c r="J2326" i="6"/>
  <c r="I2326" i="6"/>
  <c r="K2325" i="6"/>
  <c r="J2325" i="6"/>
  <c r="I2325" i="6"/>
  <c r="K2324" i="6"/>
  <c r="J2324" i="6"/>
  <c r="I2324" i="6"/>
  <c r="K2323" i="6"/>
  <c r="J2323" i="6"/>
  <c r="I2323" i="6"/>
  <c r="K2322" i="6"/>
  <c r="J2322" i="6"/>
  <c r="I2322" i="6"/>
  <c r="K2321" i="6"/>
  <c r="J2321" i="6"/>
  <c r="I2321" i="6"/>
  <c r="K2320" i="6"/>
  <c r="J2320" i="6"/>
  <c r="I2320" i="6"/>
  <c r="K2319" i="6"/>
  <c r="J2319" i="6"/>
  <c r="I2319" i="6"/>
  <c r="K2318" i="6"/>
  <c r="J2318" i="6"/>
  <c r="I2318" i="6"/>
  <c r="K2317" i="6"/>
  <c r="J2317" i="6"/>
  <c r="I2317" i="6"/>
  <c r="K2316" i="6"/>
  <c r="J2316" i="6"/>
  <c r="I2316" i="6"/>
  <c r="K2315" i="6"/>
  <c r="J2315" i="6"/>
  <c r="I2315" i="6"/>
  <c r="K2314" i="6"/>
  <c r="J2314" i="6"/>
  <c r="I2314" i="6"/>
  <c r="K2313" i="6"/>
  <c r="J2313" i="6"/>
  <c r="I2313" i="6"/>
  <c r="K2312" i="6"/>
  <c r="J2312" i="6"/>
  <c r="I2312" i="6"/>
  <c r="K2311" i="6"/>
  <c r="J2311" i="6"/>
  <c r="I2311" i="6"/>
  <c r="K2310" i="6"/>
  <c r="J2310" i="6"/>
  <c r="I2310" i="6"/>
  <c r="K2309" i="6"/>
  <c r="J2309" i="6"/>
  <c r="I2309" i="6"/>
  <c r="K2308" i="6"/>
  <c r="J2308" i="6"/>
  <c r="I2308" i="6"/>
  <c r="K2307" i="6"/>
  <c r="J2307" i="6"/>
  <c r="I2307" i="6"/>
  <c r="K2306" i="6"/>
  <c r="J2306" i="6"/>
  <c r="I2306" i="6"/>
  <c r="K2305" i="6"/>
  <c r="J2305" i="6"/>
  <c r="I2305" i="6"/>
  <c r="K2304" i="6"/>
  <c r="J2304" i="6"/>
  <c r="I2304" i="6"/>
  <c r="K2303" i="6"/>
  <c r="J2303" i="6"/>
  <c r="I2303" i="6"/>
  <c r="K2302" i="6"/>
  <c r="J2302" i="6"/>
  <c r="I2302" i="6"/>
  <c r="K2301" i="6"/>
  <c r="J2301" i="6"/>
  <c r="I2301" i="6"/>
  <c r="K2300" i="6"/>
  <c r="J2300" i="6"/>
  <c r="I2300" i="6"/>
  <c r="K2299" i="6"/>
  <c r="J2299" i="6"/>
  <c r="I2299" i="6"/>
  <c r="K2298" i="6"/>
  <c r="J2298" i="6"/>
  <c r="I2298" i="6"/>
  <c r="K2297" i="6"/>
  <c r="J2297" i="6"/>
  <c r="I2297" i="6"/>
  <c r="K2296" i="6"/>
  <c r="J2296" i="6"/>
  <c r="I2296" i="6"/>
  <c r="K2295" i="6"/>
  <c r="J2295" i="6"/>
  <c r="I2295" i="6"/>
  <c r="K2294" i="6"/>
  <c r="J2294" i="6"/>
  <c r="I2294" i="6"/>
  <c r="K2293" i="6"/>
  <c r="J2293" i="6"/>
  <c r="I2293" i="6"/>
  <c r="K2292" i="6"/>
  <c r="J2292" i="6"/>
  <c r="I2292" i="6"/>
  <c r="K2291" i="6"/>
  <c r="J2291" i="6"/>
  <c r="I2291" i="6"/>
  <c r="K2290" i="6"/>
  <c r="J2290" i="6"/>
  <c r="I2290" i="6"/>
  <c r="K2289" i="6"/>
  <c r="J2289" i="6"/>
  <c r="I2289" i="6"/>
  <c r="K2288" i="6"/>
  <c r="J2288" i="6"/>
  <c r="I2288" i="6"/>
  <c r="K2287" i="6"/>
  <c r="J2287" i="6"/>
  <c r="I2287" i="6"/>
  <c r="K2286" i="6"/>
  <c r="J2286" i="6"/>
  <c r="I2286" i="6"/>
  <c r="K2285" i="6"/>
  <c r="J2285" i="6"/>
  <c r="I2285" i="6"/>
  <c r="K2284" i="6"/>
  <c r="J2284" i="6"/>
  <c r="I2284" i="6"/>
  <c r="K2283" i="6"/>
  <c r="J2283" i="6"/>
  <c r="I2283" i="6"/>
  <c r="K2282" i="6"/>
  <c r="J2282" i="6"/>
  <c r="I2282" i="6"/>
  <c r="K2281" i="6"/>
  <c r="J2281" i="6"/>
  <c r="I2281" i="6"/>
  <c r="K2280" i="6"/>
  <c r="J2280" i="6"/>
  <c r="I2280" i="6"/>
  <c r="K2279" i="6"/>
  <c r="J2279" i="6"/>
  <c r="I2279" i="6"/>
  <c r="K2278" i="6"/>
  <c r="J2278" i="6"/>
  <c r="I2278" i="6"/>
  <c r="K2277" i="6"/>
  <c r="J2277" i="6"/>
  <c r="I2277" i="6"/>
  <c r="K2276" i="6"/>
  <c r="J2276" i="6"/>
  <c r="I2276" i="6"/>
  <c r="K2275" i="6"/>
  <c r="J2275" i="6"/>
  <c r="I2275" i="6"/>
  <c r="K2274" i="6"/>
  <c r="J2274" i="6"/>
  <c r="I2274" i="6"/>
  <c r="K2273" i="6"/>
  <c r="J2273" i="6"/>
  <c r="I2273" i="6"/>
  <c r="K2272" i="6"/>
  <c r="J2272" i="6"/>
  <c r="I2272" i="6"/>
  <c r="K2271" i="6"/>
  <c r="J2271" i="6"/>
  <c r="I2271" i="6"/>
  <c r="K2270" i="6"/>
  <c r="J2270" i="6"/>
  <c r="I2270" i="6"/>
  <c r="K2269" i="6"/>
  <c r="J2269" i="6"/>
  <c r="I2269" i="6"/>
  <c r="K2268" i="6"/>
  <c r="J2268" i="6"/>
  <c r="I2268" i="6"/>
  <c r="K2267" i="6"/>
  <c r="J2267" i="6"/>
  <c r="I2267" i="6"/>
  <c r="K2266" i="6"/>
  <c r="J2266" i="6"/>
  <c r="I2266" i="6"/>
  <c r="K2265" i="6"/>
  <c r="J2265" i="6"/>
  <c r="I2265" i="6"/>
  <c r="K2264" i="6"/>
  <c r="J2264" i="6"/>
  <c r="I2264" i="6"/>
  <c r="K2263" i="6"/>
  <c r="J2263" i="6"/>
  <c r="I2263" i="6"/>
  <c r="K2262" i="6"/>
  <c r="J2262" i="6"/>
  <c r="I2262" i="6"/>
  <c r="K2261" i="6"/>
  <c r="J2261" i="6"/>
  <c r="I2261" i="6"/>
  <c r="K2260" i="6"/>
  <c r="J2260" i="6"/>
  <c r="I2260" i="6"/>
  <c r="K2259" i="6"/>
  <c r="J2259" i="6"/>
  <c r="I2259" i="6"/>
  <c r="K2258" i="6"/>
  <c r="J2258" i="6"/>
  <c r="I2258" i="6"/>
  <c r="K2257" i="6"/>
  <c r="J2257" i="6"/>
  <c r="I2257" i="6"/>
  <c r="K2256" i="6"/>
  <c r="J2256" i="6"/>
  <c r="I2256" i="6"/>
  <c r="K2255" i="6"/>
  <c r="J2255" i="6"/>
  <c r="I2255" i="6"/>
  <c r="K2254" i="6"/>
  <c r="J2254" i="6"/>
  <c r="I2254" i="6"/>
  <c r="K2253" i="6"/>
  <c r="J2253" i="6"/>
  <c r="I2253" i="6"/>
  <c r="K2252" i="6"/>
  <c r="J2252" i="6"/>
  <c r="I2252" i="6"/>
  <c r="K2251" i="6"/>
  <c r="J2251" i="6"/>
  <c r="I2251" i="6"/>
  <c r="K2250" i="6"/>
  <c r="J2250" i="6"/>
  <c r="I2250" i="6"/>
  <c r="K2249" i="6"/>
  <c r="J2249" i="6"/>
  <c r="I2249" i="6"/>
  <c r="K2248" i="6"/>
  <c r="J2248" i="6"/>
  <c r="I2248" i="6"/>
  <c r="K2247" i="6"/>
  <c r="J2247" i="6"/>
  <c r="I2247" i="6"/>
  <c r="K2246" i="6"/>
  <c r="J2246" i="6"/>
  <c r="I2246" i="6"/>
  <c r="K2245" i="6"/>
  <c r="J2245" i="6"/>
  <c r="I2245" i="6"/>
  <c r="K2244" i="6"/>
  <c r="J2244" i="6"/>
  <c r="I2244" i="6"/>
  <c r="K2243" i="6"/>
  <c r="J2243" i="6"/>
  <c r="I2243" i="6"/>
  <c r="K2242" i="6"/>
  <c r="J2242" i="6"/>
  <c r="I2242" i="6"/>
  <c r="K2241" i="6"/>
  <c r="J2241" i="6"/>
  <c r="I2241" i="6"/>
  <c r="K2240" i="6"/>
  <c r="J2240" i="6"/>
  <c r="I2240" i="6"/>
  <c r="K2239" i="6"/>
  <c r="J2239" i="6"/>
  <c r="I2239" i="6"/>
  <c r="K2238" i="6"/>
  <c r="J2238" i="6"/>
  <c r="I2238" i="6"/>
  <c r="K2237" i="6"/>
  <c r="J2237" i="6"/>
  <c r="I2237" i="6"/>
  <c r="K2236" i="6"/>
  <c r="J2236" i="6"/>
  <c r="I2236" i="6"/>
  <c r="K2235" i="6"/>
  <c r="J2235" i="6"/>
  <c r="I2235" i="6"/>
  <c r="K2234" i="6"/>
  <c r="J2234" i="6"/>
  <c r="I2234" i="6"/>
  <c r="K2233" i="6"/>
  <c r="J2233" i="6"/>
  <c r="I2233" i="6"/>
  <c r="K2232" i="6"/>
  <c r="J2232" i="6"/>
  <c r="I2232" i="6"/>
  <c r="K2231" i="6"/>
  <c r="J2231" i="6"/>
  <c r="I2231" i="6"/>
  <c r="K2230" i="6"/>
  <c r="J2230" i="6"/>
  <c r="I2230" i="6"/>
  <c r="K2229" i="6"/>
  <c r="J2229" i="6"/>
  <c r="I2229" i="6"/>
  <c r="K2228" i="6"/>
  <c r="J2228" i="6"/>
  <c r="I2228" i="6"/>
  <c r="K2227" i="6"/>
  <c r="J2227" i="6"/>
  <c r="I2227" i="6"/>
  <c r="K2226" i="6"/>
  <c r="J2226" i="6"/>
  <c r="I2226" i="6"/>
  <c r="K2225" i="6"/>
  <c r="J2225" i="6"/>
  <c r="I2225" i="6"/>
  <c r="K2224" i="6"/>
  <c r="J2224" i="6"/>
  <c r="I2224" i="6"/>
  <c r="K2223" i="6"/>
  <c r="J2223" i="6"/>
  <c r="I2223" i="6"/>
  <c r="K2222" i="6"/>
  <c r="J2222" i="6"/>
  <c r="I2222" i="6"/>
  <c r="K2221" i="6"/>
  <c r="J2221" i="6"/>
  <c r="I2221" i="6"/>
  <c r="K2220" i="6"/>
  <c r="J2220" i="6"/>
  <c r="I2220" i="6"/>
  <c r="K2219" i="6"/>
  <c r="J2219" i="6"/>
  <c r="I2219" i="6"/>
  <c r="K2218" i="6"/>
  <c r="J2218" i="6"/>
  <c r="I2218" i="6"/>
  <c r="K2217" i="6"/>
  <c r="J2217" i="6"/>
  <c r="I2217" i="6"/>
  <c r="K2216" i="6"/>
  <c r="J2216" i="6"/>
  <c r="I2216" i="6"/>
  <c r="K2215" i="6"/>
  <c r="J2215" i="6"/>
  <c r="I2215" i="6"/>
  <c r="K2214" i="6"/>
  <c r="J2214" i="6"/>
  <c r="I2214" i="6"/>
  <c r="K2213" i="6"/>
  <c r="J2213" i="6"/>
  <c r="I2213" i="6"/>
  <c r="K2212" i="6"/>
  <c r="J2212" i="6"/>
  <c r="I2212" i="6"/>
  <c r="K2211" i="6"/>
  <c r="J2211" i="6"/>
  <c r="I2211" i="6"/>
  <c r="K2210" i="6"/>
  <c r="J2210" i="6"/>
  <c r="I2210" i="6"/>
  <c r="K2209" i="6"/>
  <c r="J2209" i="6"/>
  <c r="I2209" i="6"/>
  <c r="K2208" i="6"/>
  <c r="J2208" i="6"/>
  <c r="I2208" i="6"/>
  <c r="K2207" i="6"/>
  <c r="J2207" i="6"/>
  <c r="I2207" i="6"/>
  <c r="K2206" i="6"/>
  <c r="J2206" i="6"/>
  <c r="I2206" i="6"/>
  <c r="K2205" i="6"/>
  <c r="J2205" i="6"/>
  <c r="I2205" i="6"/>
  <c r="K2204" i="6"/>
  <c r="J2204" i="6"/>
  <c r="I2204" i="6"/>
  <c r="K2203" i="6"/>
  <c r="J2203" i="6"/>
  <c r="I2203" i="6"/>
  <c r="K2202" i="6"/>
  <c r="J2202" i="6"/>
  <c r="I2202" i="6"/>
  <c r="K2201" i="6"/>
  <c r="J2201" i="6"/>
  <c r="I2201" i="6"/>
  <c r="K2200" i="6"/>
  <c r="J2200" i="6"/>
  <c r="I2200" i="6"/>
  <c r="K2199" i="6"/>
  <c r="J2199" i="6"/>
  <c r="I2199" i="6"/>
  <c r="K2198" i="6"/>
  <c r="J2198" i="6"/>
  <c r="I2198" i="6"/>
  <c r="K2197" i="6"/>
  <c r="J2197" i="6"/>
  <c r="I2197" i="6"/>
  <c r="K2196" i="6"/>
  <c r="J2196" i="6"/>
  <c r="I2196" i="6"/>
  <c r="K2195" i="6"/>
  <c r="J2195" i="6"/>
  <c r="I2195" i="6"/>
  <c r="K2194" i="6"/>
  <c r="J2194" i="6"/>
  <c r="I2194" i="6"/>
  <c r="K2193" i="6"/>
  <c r="J2193" i="6"/>
  <c r="I2193" i="6"/>
  <c r="K2192" i="6"/>
  <c r="J2192" i="6"/>
  <c r="I2192" i="6"/>
  <c r="K2191" i="6"/>
  <c r="J2191" i="6"/>
  <c r="I2191" i="6"/>
  <c r="K2190" i="6"/>
  <c r="J2190" i="6"/>
  <c r="I2190" i="6"/>
  <c r="K2189" i="6"/>
  <c r="J2189" i="6"/>
  <c r="I2189" i="6"/>
  <c r="K2188" i="6"/>
  <c r="J2188" i="6"/>
  <c r="I2188" i="6"/>
  <c r="K2187" i="6"/>
  <c r="J2187" i="6"/>
  <c r="I2187" i="6"/>
  <c r="K2186" i="6"/>
  <c r="J2186" i="6"/>
  <c r="I2186" i="6"/>
  <c r="K2185" i="6"/>
  <c r="J2185" i="6"/>
  <c r="I2185" i="6"/>
  <c r="K2184" i="6"/>
  <c r="J2184" i="6"/>
  <c r="I2184" i="6"/>
  <c r="K2183" i="6"/>
  <c r="J2183" i="6"/>
  <c r="I2183" i="6"/>
  <c r="K2182" i="6"/>
  <c r="J2182" i="6"/>
  <c r="I2182" i="6"/>
  <c r="K2181" i="6"/>
  <c r="J2181" i="6"/>
  <c r="I2181" i="6"/>
  <c r="K2180" i="6"/>
  <c r="J2180" i="6"/>
  <c r="I2180" i="6"/>
  <c r="K2179" i="6"/>
  <c r="J2179" i="6"/>
  <c r="I2179" i="6"/>
  <c r="K2178" i="6"/>
  <c r="J2178" i="6"/>
  <c r="I2178" i="6"/>
  <c r="K2177" i="6"/>
  <c r="J2177" i="6"/>
  <c r="I2177" i="6"/>
  <c r="K2176" i="6"/>
  <c r="J2176" i="6"/>
  <c r="I2176" i="6"/>
  <c r="K2175" i="6"/>
  <c r="J2175" i="6"/>
  <c r="I2175" i="6"/>
  <c r="K2174" i="6"/>
  <c r="J2174" i="6"/>
  <c r="I2174" i="6"/>
  <c r="K2173" i="6"/>
  <c r="J2173" i="6"/>
  <c r="I2173" i="6"/>
  <c r="K2172" i="6"/>
  <c r="J2172" i="6"/>
  <c r="I2172" i="6"/>
  <c r="K2171" i="6"/>
  <c r="J2171" i="6"/>
  <c r="I2171" i="6"/>
  <c r="K2170" i="6"/>
  <c r="J2170" i="6"/>
  <c r="I2170" i="6"/>
  <c r="K2169" i="6"/>
  <c r="J2169" i="6"/>
  <c r="I2169" i="6"/>
  <c r="K2168" i="6"/>
  <c r="J2168" i="6"/>
  <c r="I2168" i="6"/>
  <c r="K2167" i="6"/>
  <c r="J2167" i="6"/>
  <c r="I2167" i="6"/>
  <c r="K2166" i="6"/>
  <c r="J2166" i="6"/>
  <c r="I2166" i="6"/>
  <c r="K2165" i="6"/>
  <c r="J2165" i="6"/>
  <c r="I2165" i="6"/>
  <c r="K2164" i="6"/>
  <c r="J2164" i="6"/>
  <c r="I2164" i="6"/>
  <c r="K2163" i="6"/>
  <c r="J2163" i="6"/>
  <c r="I2163" i="6"/>
  <c r="K2162" i="6"/>
  <c r="J2162" i="6"/>
  <c r="I2162" i="6"/>
  <c r="K2161" i="6"/>
  <c r="J2161" i="6"/>
  <c r="I2161" i="6"/>
  <c r="K2160" i="6"/>
  <c r="J2160" i="6"/>
  <c r="I2160" i="6"/>
  <c r="K2159" i="6"/>
  <c r="J2159" i="6"/>
  <c r="I2159" i="6"/>
  <c r="K2158" i="6"/>
  <c r="J2158" i="6"/>
  <c r="I2158" i="6"/>
  <c r="K2157" i="6"/>
  <c r="J2157" i="6"/>
  <c r="I2157" i="6"/>
  <c r="K2156" i="6"/>
  <c r="J2156" i="6"/>
  <c r="I2156" i="6"/>
  <c r="K2155" i="6"/>
  <c r="J2155" i="6"/>
  <c r="I2155" i="6"/>
  <c r="K2154" i="6"/>
  <c r="J2154" i="6"/>
  <c r="I2154" i="6"/>
  <c r="K2153" i="6"/>
  <c r="J2153" i="6"/>
  <c r="I2153" i="6"/>
  <c r="K2152" i="6"/>
  <c r="J2152" i="6"/>
  <c r="I2152" i="6"/>
  <c r="K2151" i="6"/>
  <c r="J2151" i="6"/>
  <c r="I2151" i="6"/>
  <c r="K2150" i="6"/>
  <c r="J2150" i="6"/>
  <c r="I2150" i="6"/>
  <c r="K2149" i="6"/>
  <c r="J2149" i="6"/>
  <c r="I2149" i="6"/>
  <c r="K2148" i="6"/>
  <c r="J2148" i="6"/>
  <c r="I2148" i="6"/>
  <c r="K2147" i="6"/>
  <c r="J2147" i="6"/>
  <c r="I2147" i="6"/>
  <c r="K2146" i="6"/>
  <c r="J2146" i="6"/>
  <c r="I2146" i="6"/>
  <c r="K2145" i="6"/>
  <c r="J2145" i="6"/>
  <c r="I2145" i="6"/>
  <c r="K2144" i="6"/>
  <c r="J2144" i="6"/>
  <c r="I2144" i="6"/>
  <c r="K2143" i="6"/>
  <c r="J2143" i="6"/>
  <c r="I2143" i="6"/>
  <c r="K2142" i="6"/>
  <c r="J2142" i="6"/>
  <c r="I2142" i="6"/>
  <c r="K2141" i="6"/>
  <c r="J2141" i="6"/>
  <c r="I2141" i="6"/>
  <c r="K2140" i="6"/>
  <c r="J2140" i="6"/>
  <c r="I2140" i="6"/>
  <c r="K2139" i="6"/>
  <c r="J2139" i="6"/>
  <c r="I2139" i="6"/>
  <c r="K2138" i="6"/>
  <c r="J2138" i="6"/>
  <c r="I2138" i="6"/>
  <c r="K2137" i="6"/>
  <c r="J2137" i="6"/>
  <c r="I2137" i="6"/>
  <c r="K2136" i="6"/>
  <c r="J2136" i="6"/>
  <c r="I2136" i="6"/>
  <c r="K2135" i="6"/>
  <c r="J2135" i="6"/>
  <c r="I2135" i="6"/>
  <c r="K2134" i="6"/>
  <c r="J2134" i="6"/>
  <c r="I2134" i="6"/>
  <c r="K2133" i="6"/>
  <c r="J2133" i="6"/>
  <c r="I2133" i="6"/>
  <c r="K2132" i="6"/>
  <c r="J2132" i="6"/>
  <c r="I2132" i="6"/>
  <c r="K2131" i="6"/>
  <c r="J2131" i="6"/>
  <c r="I2131" i="6"/>
  <c r="K2130" i="6"/>
  <c r="J2130" i="6"/>
  <c r="I2130" i="6"/>
  <c r="K2129" i="6"/>
  <c r="J2129" i="6"/>
  <c r="I2129" i="6"/>
  <c r="K2128" i="6"/>
  <c r="J2128" i="6"/>
  <c r="I2128" i="6"/>
  <c r="K2127" i="6"/>
  <c r="J2127" i="6"/>
  <c r="I2127" i="6"/>
  <c r="K2126" i="6"/>
  <c r="J2126" i="6"/>
  <c r="I2126" i="6"/>
  <c r="K2125" i="6"/>
  <c r="J2125" i="6"/>
  <c r="I2125" i="6"/>
  <c r="K2124" i="6"/>
  <c r="J2124" i="6"/>
  <c r="I2124" i="6"/>
  <c r="K2123" i="6"/>
  <c r="J2123" i="6"/>
  <c r="I2123" i="6"/>
  <c r="K2122" i="6"/>
  <c r="J2122" i="6"/>
  <c r="I2122" i="6"/>
  <c r="K2121" i="6"/>
  <c r="J2121" i="6"/>
  <c r="I2121" i="6"/>
  <c r="K2120" i="6"/>
  <c r="J2120" i="6"/>
  <c r="I2120" i="6"/>
  <c r="K2119" i="6"/>
  <c r="J2119" i="6"/>
  <c r="I2119" i="6"/>
  <c r="K2118" i="6"/>
  <c r="J2118" i="6"/>
  <c r="I2118" i="6"/>
  <c r="K2117" i="6"/>
  <c r="J2117" i="6"/>
  <c r="I2117" i="6"/>
  <c r="K2116" i="6"/>
  <c r="J2116" i="6"/>
  <c r="I2116" i="6"/>
  <c r="K2115" i="6"/>
  <c r="J2115" i="6"/>
  <c r="I2115" i="6"/>
  <c r="K2114" i="6"/>
  <c r="J2114" i="6"/>
  <c r="I2114" i="6"/>
  <c r="K2113" i="6"/>
  <c r="J2113" i="6"/>
  <c r="I2113" i="6"/>
  <c r="K2112" i="6"/>
  <c r="J2112" i="6"/>
  <c r="I2112" i="6"/>
  <c r="K2111" i="6"/>
  <c r="J2111" i="6"/>
  <c r="I2111" i="6"/>
  <c r="K2110" i="6"/>
  <c r="J2110" i="6"/>
  <c r="I2110" i="6"/>
  <c r="K2109" i="6"/>
  <c r="J2109" i="6"/>
  <c r="I2109" i="6"/>
  <c r="K2108" i="6"/>
  <c r="J2108" i="6"/>
  <c r="I2108" i="6"/>
  <c r="K2107" i="6"/>
  <c r="J2107" i="6"/>
  <c r="I2107" i="6"/>
  <c r="K2106" i="6"/>
  <c r="J2106" i="6"/>
  <c r="I2106" i="6"/>
  <c r="K2105" i="6"/>
  <c r="J2105" i="6"/>
  <c r="I2105" i="6"/>
  <c r="K2104" i="6"/>
  <c r="J2104" i="6"/>
  <c r="I2104" i="6"/>
  <c r="K2103" i="6"/>
  <c r="J2103" i="6"/>
  <c r="I2103" i="6"/>
  <c r="K2102" i="6"/>
  <c r="J2102" i="6"/>
  <c r="I2102" i="6"/>
  <c r="K2101" i="6"/>
  <c r="J2101" i="6"/>
  <c r="I2101" i="6"/>
  <c r="K2100" i="6"/>
  <c r="J2100" i="6"/>
  <c r="I2100" i="6"/>
  <c r="K2099" i="6"/>
  <c r="J2099" i="6"/>
  <c r="I2099" i="6"/>
  <c r="K2098" i="6"/>
  <c r="J2098" i="6"/>
  <c r="I2098" i="6"/>
  <c r="K2097" i="6"/>
  <c r="J2097" i="6"/>
  <c r="I2097" i="6"/>
  <c r="K2096" i="6"/>
  <c r="J2096" i="6"/>
  <c r="I2096" i="6"/>
  <c r="K2095" i="6"/>
  <c r="J2095" i="6"/>
  <c r="I2095" i="6"/>
  <c r="K2094" i="6"/>
  <c r="J2094" i="6"/>
  <c r="I2094" i="6"/>
  <c r="K2093" i="6"/>
  <c r="J2093" i="6"/>
  <c r="I2093" i="6"/>
  <c r="K2092" i="6"/>
  <c r="J2092" i="6"/>
  <c r="I2092" i="6"/>
  <c r="K2091" i="6"/>
  <c r="J2091" i="6"/>
  <c r="I2091" i="6"/>
  <c r="K2090" i="6"/>
  <c r="J2090" i="6"/>
  <c r="I2090" i="6"/>
  <c r="K2089" i="6"/>
  <c r="J2089" i="6"/>
  <c r="I2089" i="6"/>
  <c r="K2088" i="6"/>
  <c r="J2088" i="6"/>
  <c r="I2088" i="6"/>
  <c r="K2087" i="6"/>
  <c r="J2087" i="6"/>
  <c r="I2087" i="6"/>
  <c r="K2086" i="6"/>
  <c r="J2086" i="6"/>
  <c r="I2086" i="6"/>
  <c r="K2085" i="6"/>
  <c r="J2085" i="6"/>
  <c r="I2085" i="6"/>
  <c r="K2084" i="6"/>
  <c r="J2084" i="6"/>
  <c r="I2084" i="6"/>
  <c r="K2083" i="6"/>
  <c r="J2083" i="6"/>
  <c r="I2083" i="6"/>
  <c r="K2082" i="6"/>
  <c r="J2082" i="6"/>
  <c r="I2082" i="6"/>
  <c r="K2081" i="6"/>
  <c r="J2081" i="6"/>
  <c r="I2081" i="6"/>
  <c r="K2080" i="6"/>
  <c r="J2080" i="6"/>
  <c r="I2080" i="6"/>
  <c r="K2079" i="6"/>
  <c r="J2079" i="6"/>
  <c r="I2079" i="6"/>
  <c r="K2078" i="6"/>
  <c r="J2078" i="6"/>
  <c r="I2078" i="6"/>
  <c r="K2077" i="6"/>
  <c r="J2077" i="6"/>
  <c r="I2077" i="6"/>
  <c r="K2076" i="6"/>
  <c r="J2076" i="6"/>
  <c r="I2076" i="6"/>
  <c r="K2075" i="6"/>
  <c r="J2075" i="6"/>
  <c r="I2075" i="6"/>
  <c r="K2074" i="6"/>
  <c r="J2074" i="6"/>
  <c r="I2074" i="6"/>
  <c r="K2073" i="6"/>
  <c r="J2073" i="6"/>
  <c r="I2073" i="6"/>
  <c r="K2072" i="6"/>
  <c r="J2072" i="6"/>
  <c r="I2072" i="6"/>
  <c r="K2071" i="6"/>
  <c r="J2071" i="6"/>
  <c r="I2071" i="6"/>
  <c r="K2070" i="6"/>
  <c r="J2070" i="6"/>
  <c r="I2070" i="6"/>
  <c r="K2069" i="6"/>
  <c r="J2069" i="6"/>
  <c r="I2069" i="6"/>
  <c r="K2068" i="6"/>
  <c r="J2068" i="6"/>
  <c r="I2068" i="6"/>
  <c r="K2067" i="6"/>
  <c r="J2067" i="6"/>
  <c r="I2067" i="6"/>
  <c r="K2066" i="6"/>
  <c r="J2066" i="6"/>
  <c r="I2066" i="6"/>
  <c r="K2065" i="6"/>
  <c r="J2065" i="6"/>
  <c r="I2065" i="6"/>
  <c r="K2064" i="6"/>
  <c r="J2064" i="6"/>
  <c r="I2064" i="6"/>
  <c r="K2063" i="6"/>
  <c r="J2063" i="6"/>
  <c r="I2063" i="6"/>
  <c r="K2062" i="6"/>
  <c r="J2062" i="6"/>
  <c r="I2062" i="6"/>
  <c r="K2061" i="6"/>
  <c r="J2061" i="6"/>
  <c r="I2061" i="6"/>
  <c r="K2060" i="6"/>
  <c r="J2060" i="6"/>
  <c r="I2060" i="6"/>
  <c r="K2059" i="6"/>
  <c r="J2059" i="6"/>
  <c r="I2059" i="6"/>
  <c r="K2058" i="6"/>
  <c r="J2058" i="6"/>
  <c r="I2058" i="6"/>
  <c r="K2057" i="6"/>
  <c r="J2057" i="6"/>
  <c r="I2057" i="6"/>
  <c r="K2056" i="6"/>
  <c r="J2056" i="6"/>
  <c r="I2056" i="6"/>
  <c r="K2055" i="6"/>
  <c r="J2055" i="6"/>
  <c r="I2055" i="6"/>
  <c r="K2054" i="6"/>
  <c r="J2054" i="6"/>
  <c r="I2054" i="6"/>
  <c r="K2053" i="6"/>
  <c r="J2053" i="6"/>
  <c r="I2053" i="6"/>
  <c r="K2052" i="6"/>
  <c r="J2052" i="6"/>
  <c r="I2052" i="6"/>
  <c r="K2051" i="6"/>
  <c r="J2051" i="6"/>
  <c r="I2051" i="6"/>
  <c r="K2050" i="6"/>
  <c r="J2050" i="6"/>
  <c r="I2050" i="6"/>
  <c r="K2049" i="6"/>
  <c r="J2049" i="6"/>
  <c r="I2049" i="6"/>
  <c r="K2048" i="6"/>
  <c r="J2048" i="6"/>
  <c r="I2048" i="6"/>
  <c r="K2047" i="6"/>
  <c r="J2047" i="6"/>
  <c r="I2047" i="6"/>
  <c r="K2046" i="6"/>
  <c r="J2046" i="6"/>
  <c r="I2046" i="6"/>
  <c r="K2045" i="6"/>
  <c r="J2045" i="6"/>
  <c r="I2045" i="6"/>
  <c r="K2044" i="6"/>
  <c r="J2044" i="6"/>
  <c r="I2044" i="6"/>
  <c r="K2043" i="6"/>
  <c r="J2043" i="6"/>
  <c r="I2043" i="6"/>
  <c r="K2042" i="6"/>
  <c r="J2042" i="6"/>
  <c r="I2042" i="6"/>
  <c r="K2041" i="6"/>
  <c r="J2041" i="6"/>
  <c r="I2041" i="6"/>
  <c r="K2040" i="6"/>
  <c r="J2040" i="6"/>
  <c r="I2040" i="6"/>
  <c r="K2039" i="6"/>
  <c r="J2039" i="6"/>
  <c r="I2039" i="6"/>
  <c r="K2038" i="6"/>
  <c r="J2038" i="6"/>
  <c r="I2038" i="6"/>
  <c r="K2037" i="6"/>
  <c r="J2037" i="6"/>
  <c r="I2037" i="6"/>
  <c r="K2036" i="6"/>
  <c r="J2036" i="6"/>
  <c r="I2036" i="6"/>
  <c r="K2035" i="6"/>
  <c r="J2035" i="6"/>
  <c r="I2035" i="6"/>
  <c r="K2034" i="6"/>
  <c r="J2034" i="6"/>
  <c r="I2034" i="6"/>
  <c r="K2033" i="6"/>
  <c r="J2033" i="6"/>
  <c r="I2033" i="6"/>
  <c r="K2032" i="6"/>
  <c r="J2032" i="6"/>
  <c r="I2032" i="6"/>
  <c r="K2031" i="6"/>
  <c r="J2031" i="6"/>
  <c r="I2031" i="6"/>
  <c r="K2030" i="6"/>
  <c r="J2030" i="6"/>
  <c r="I2030" i="6"/>
  <c r="K2029" i="6"/>
  <c r="J2029" i="6"/>
  <c r="I2029" i="6"/>
  <c r="K2028" i="6"/>
  <c r="J2028" i="6"/>
  <c r="I2028" i="6"/>
  <c r="K2027" i="6"/>
  <c r="J2027" i="6"/>
  <c r="I2027" i="6"/>
  <c r="K2026" i="6"/>
  <c r="J2026" i="6"/>
  <c r="I2026" i="6"/>
  <c r="K2025" i="6"/>
  <c r="J2025" i="6"/>
  <c r="I2025" i="6"/>
  <c r="K2024" i="6"/>
  <c r="J2024" i="6"/>
  <c r="I2024" i="6"/>
  <c r="K2023" i="6"/>
  <c r="J2023" i="6"/>
  <c r="I2023" i="6"/>
  <c r="K2022" i="6"/>
  <c r="J2022" i="6"/>
  <c r="I2022" i="6"/>
  <c r="K2021" i="6"/>
  <c r="J2021" i="6"/>
  <c r="I2021" i="6"/>
  <c r="K2020" i="6"/>
  <c r="J2020" i="6"/>
  <c r="I2020" i="6"/>
  <c r="K2019" i="6"/>
  <c r="J2019" i="6"/>
  <c r="I2019" i="6"/>
  <c r="K2018" i="6"/>
  <c r="J2018" i="6"/>
  <c r="I2018" i="6"/>
  <c r="K2017" i="6"/>
  <c r="J2017" i="6"/>
  <c r="I2017" i="6"/>
  <c r="K2016" i="6"/>
  <c r="J2016" i="6"/>
  <c r="I2016" i="6"/>
  <c r="K2015" i="6"/>
  <c r="J2015" i="6"/>
  <c r="I2015" i="6"/>
  <c r="K2014" i="6"/>
  <c r="J2014" i="6"/>
  <c r="I2014" i="6"/>
  <c r="K2013" i="6"/>
  <c r="J2013" i="6"/>
  <c r="I2013" i="6"/>
  <c r="K2012" i="6"/>
  <c r="J2012" i="6"/>
  <c r="I2012" i="6"/>
  <c r="K2011" i="6"/>
  <c r="J2011" i="6"/>
  <c r="I2011" i="6"/>
  <c r="K2010" i="6"/>
  <c r="J2010" i="6"/>
  <c r="I2010" i="6"/>
  <c r="K2009" i="6"/>
  <c r="J2009" i="6"/>
  <c r="I2009" i="6"/>
  <c r="K2008" i="6"/>
  <c r="J2008" i="6"/>
  <c r="I2008" i="6"/>
  <c r="K2007" i="6"/>
  <c r="J2007" i="6"/>
  <c r="I2007" i="6"/>
  <c r="K2006" i="6"/>
  <c r="J2006" i="6"/>
  <c r="I2006" i="6"/>
  <c r="K2005" i="6"/>
  <c r="J2005" i="6"/>
  <c r="I2005" i="6"/>
  <c r="K2004" i="6"/>
  <c r="J2004" i="6"/>
  <c r="I2004" i="6"/>
  <c r="K2003" i="6"/>
  <c r="J2003" i="6"/>
  <c r="I2003" i="6"/>
  <c r="K2002" i="6"/>
  <c r="J2002" i="6"/>
  <c r="I2002" i="6"/>
  <c r="K2001" i="6"/>
  <c r="J2001" i="6"/>
  <c r="I2001" i="6"/>
  <c r="K2000" i="6"/>
  <c r="J2000" i="6"/>
  <c r="I2000" i="6"/>
  <c r="K1999" i="6"/>
  <c r="J1999" i="6"/>
  <c r="I1999" i="6"/>
  <c r="K1998" i="6"/>
  <c r="J1998" i="6"/>
  <c r="I1998" i="6"/>
  <c r="K1997" i="6"/>
  <c r="J1997" i="6"/>
  <c r="I1997" i="6"/>
  <c r="K1996" i="6"/>
  <c r="J1996" i="6"/>
  <c r="I1996" i="6"/>
  <c r="K1995" i="6"/>
  <c r="J1995" i="6"/>
  <c r="I1995" i="6"/>
  <c r="K1994" i="6"/>
  <c r="J1994" i="6"/>
  <c r="I1994" i="6"/>
  <c r="K1993" i="6"/>
  <c r="J1993" i="6"/>
  <c r="I1993" i="6"/>
  <c r="K1992" i="6"/>
  <c r="J1992" i="6"/>
  <c r="I1992" i="6"/>
  <c r="K1991" i="6"/>
  <c r="J1991" i="6"/>
  <c r="I1991" i="6"/>
  <c r="K1990" i="6"/>
  <c r="J1990" i="6"/>
  <c r="I1990" i="6"/>
  <c r="K1989" i="6"/>
  <c r="J1989" i="6"/>
  <c r="I1989" i="6"/>
  <c r="K1988" i="6"/>
  <c r="J1988" i="6"/>
  <c r="I1988" i="6"/>
  <c r="K1987" i="6"/>
  <c r="J1987" i="6"/>
  <c r="I1987" i="6"/>
  <c r="K1986" i="6"/>
  <c r="J1986" i="6"/>
  <c r="I1986" i="6"/>
  <c r="K1985" i="6"/>
  <c r="J1985" i="6"/>
  <c r="I1985" i="6"/>
  <c r="K1984" i="6"/>
  <c r="J1984" i="6"/>
  <c r="I1984" i="6"/>
  <c r="K1983" i="6"/>
  <c r="J1983" i="6"/>
  <c r="I1983" i="6"/>
  <c r="K1982" i="6"/>
  <c r="J1982" i="6"/>
  <c r="I1982" i="6"/>
  <c r="K1981" i="6"/>
  <c r="J1981" i="6"/>
  <c r="I1981" i="6"/>
  <c r="K1980" i="6"/>
  <c r="J1980" i="6"/>
  <c r="I1980" i="6"/>
  <c r="K1979" i="6"/>
  <c r="J1979" i="6"/>
  <c r="I1979" i="6"/>
  <c r="K1978" i="6"/>
  <c r="J1978" i="6"/>
  <c r="I1978" i="6"/>
  <c r="K1977" i="6"/>
  <c r="J1977" i="6"/>
  <c r="I1977" i="6"/>
  <c r="K1976" i="6"/>
  <c r="J1976" i="6"/>
  <c r="I1976" i="6"/>
  <c r="K1975" i="6"/>
  <c r="J1975" i="6"/>
  <c r="I1975" i="6"/>
  <c r="K1974" i="6"/>
  <c r="J1974" i="6"/>
  <c r="I1974" i="6"/>
  <c r="K1973" i="6"/>
  <c r="J1973" i="6"/>
  <c r="I1973" i="6"/>
  <c r="K1972" i="6"/>
  <c r="J1972" i="6"/>
  <c r="I1972" i="6"/>
  <c r="K1971" i="6"/>
  <c r="J1971" i="6"/>
  <c r="I1971" i="6"/>
  <c r="K1970" i="6"/>
  <c r="J1970" i="6"/>
  <c r="I1970" i="6"/>
  <c r="K1969" i="6"/>
  <c r="J1969" i="6"/>
  <c r="I1969" i="6"/>
  <c r="K1968" i="6"/>
  <c r="J1968" i="6"/>
  <c r="I1968" i="6"/>
  <c r="K1967" i="6"/>
  <c r="J1967" i="6"/>
  <c r="I1967" i="6"/>
  <c r="K1966" i="6"/>
  <c r="J1966" i="6"/>
  <c r="I1966" i="6"/>
  <c r="K1965" i="6"/>
  <c r="J1965" i="6"/>
  <c r="I1965" i="6"/>
  <c r="K1964" i="6"/>
  <c r="J1964" i="6"/>
  <c r="I1964" i="6"/>
  <c r="K1963" i="6"/>
  <c r="J1963" i="6"/>
  <c r="I1963" i="6"/>
  <c r="K1962" i="6"/>
  <c r="J1962" i="6"/>
  <c r="I1962" i="6"/>
  <c r="K1961" i="6"/>
  <c r="J1961" i="6"/>
  <c r="I1961" i="6"/>
  <c r="K1960" i="6"/>
  <c r="J1960" i="6"/>
  <c r="I1960" i="6"/>
  <c r="K1959" i="6"/>
  <c r="J1959" i="6"/>
  <c r="I1959" i="6"/>
  <c r="K1958" i="6"/>
  <c r="J1958" i="6"/>
  <c r="I1958" i="6"/>
  <c r="K1957" i="6"/>
  <c r="J1957" i="6"/>
  <c r="I1957" i="6"/>
  <c r="K1956" i="6"/>
  <c r="J1956" i="6"/>
  <c r="I1956" i="6"/>
  <c r="K1955" i="6"/>
  <c r="J1955" i="6"/>
  <c r="I1955" i="6"/>
  <c r="K1954" i="6"/>
  <c r="J1954" i="6"/>
  <c r="I1954" i="6"/>
  <c r="K1953" i="6"/>
  <c r="J1953" i="6"/>
  <c r="I1953" i="6"/>
  <c r="K1952" i="6"/>
  <c r="J1952" i="6"/>
  <c r="I1952" i="6"/>
  <c r="K1951" i="6"/>
  <c r="J1951" i="6"/>
  <c r="I1951" i="6"/>
  <c r="K1950" i="6"/>
  <c r="J1950" i="6"/>
  <c r="I1950" i="6"/>
  <c r="K1949" i="6"/>
  <c r="J1949" i="6"/>
  <c r="I1949" i="6"/>
  <c r="K1948" i="6"/>
  <c r="J1948" i="6"/>
  <c r="I1948" i="6"/>
  <c r="K1947" i="6"/>
  <c r="J1947" i="6"/>
  <c r="I1947" i="6"/>
  <c r="K1946" i="6"/>
  <c r="J1946" i="6"/>
  <c r="I1946" i="6"/>
  <c r="K1945" i="6"/>
  <c r="J1945" i="6"/>
  <c r="I1945" i="6"/>
  <c r="K1944" i="6"/>
  <c r="J1944" i="6"/>
  <c r="I1944" i="6"/>
  <c r="K1943" i="6"/>
  <c r="J1943" i="6"/>
  <c r="I1943" i="6"/>
  <c r="K1942" i="6"/>
  <c r="J1942" i="6"/>
  <c r="I1942" i="6"/>
  <c r="K1941" i="6"/>
  <c r="J1941" i="6"/>
  <c r="I1941" i="6"/>
  <c r="K1940" i="6"/>
  <c r="J1940" i="6"/>
  <c r="I1940" i="6"/>
  <c r="K1939" i="6"/>
  <c r="J1939" i="6"/>
  <c r="I1939" i="6"/>
  <c r="K1938" i="6"/>
  <c r="J1938" i="6"/>
  <c r="I1938" i="6"/>
  <c r="K1937" i="6"/>
  <c r="J1937" i="6"/>
  <c r="I1937" i="6"/>
  <c r="K1936" i="6"/>
  <c r="J1936" i="6"/>
  <c r="I1936" i="6"/>
  <c r="K1935" i="6"/>
  <c r="J1935" i="6"/>
  <c r="I1935" i="6"/>
  <c r="K1934" i="6"/>
  <c r="J1934" i="6"/>
  <c r="I1934" i="6"/>
  <c r="K1933" i="6"/>
  <c r="J1933" i="6"/>
  <c r="I1933" i="6"/>
  <c r="K1932" i="6"/>
  <c r="J1932" i="6"/>
  <c r="I1932" i="6"/>
  <c r="K1931" i="6"/>
  <c r="J1931" i="6"/>
  <c r="I1931" i="6"/>
  <c r="K1930" i="6"/>
  <c r="J1930" i="6"/>
  <c r="I1930" i="6"/>
  <c r="K1929" i="6"/>
  <c r="J1929" i="6"/>
  <c r="I1929" i="6"/>
  <c r="K1928" i="6"/>
  <c r="J1928" i="6"/>
  <c r="I1928" i="6"/>
  <c r="K1927" i="6"/>
  <c r="J1927" i="6"/>
  <c r="I1927" i="6"/>
  <c r="K1926" i="6"/>
  <c r="J1926" i="6"/>
  <c r="I1926" i="6"/>
  <c r="K1925" i="6"/>
  <c r="J1925" i="6"/>
  <c r="I1925" i="6"/>
  <c r="K1924" i="6"/>
  <c r="J1924" i="6"/>
  <c r="I1924" i="6"/>
  <c r="K1923" i="6"/>
  <c r="J1923" i="6"/>
  <c r="I1923" i="6"/>
  <c r="K1922" i="6"/>
  <c r="J1922" i="6"/>
  <c r="I1922" i="6"/>
  <c r="K1921" i="6"/>
  <c r="J1921" i="6"/>
  <c r="I1921" i="6"/>
  <c r="K1920" i="6"/>
  <c r="J1920" i="6"/>
  <c r="I1920" i="6"/>
  <c r="K1919" i="6"/>
  <c r="J1919" i="6"/>
  <c r="I1919" i="6"/>
  <c r="K1918" i="6"/>
  <c r="J1918" i="6"/>
  <c r="I1918" i="6"/>
  <c r="K1917" i="6"/>
  <c r="J1917" i="6"/>
  <c r="I1917" i="6"/>
  <c r="K1916" i="6"/>
  <c r="J1916" i="6"/>
  <c r="I1916" i="6"/>
  <c r="K1915" i="6"/>
  <c r="J1915" i="6"/>
  <c r="I1915" i="6"/>
  <c r="K1914" i="6"/>
  <c r="J1914" i="6"/>
  <c r="I1914" i="6"/>
  <c r="K1913" i="6"/>
  <c r="J1913" i="6"/>
  <c r="I1913" i="6"/>
  <c r="K1912" i="6"/>
  <c r="J1912" i="6"/>
  <c r="I1912" i="6"/>
  <c r="K1911" i="6"/>
  <c r="J1911" i="6"/>
  <c r="I1911" i="6"/>
  <c r="K1910" i="6"/>
  <c r="J1910" i="6"/>
  <c r="I1910" i="6"/>
  <c r="K1909" i="6"/>
  <c r="J1909" i="6"/>
  <c r="I1909" i="6"/>
  <c r="K1908" i="6"/>
  <c r="J1908" i="6"/>
  <c r="I1908" i="6"/>
  <c r="K1907" i="6"/>
  <c r="J1907" i="6"/>
  <c r="I1907" i="6"/>
  <c r="K1906" i="6"/>
  <c r="J1906" i="6"/>
  <c r="I1906" i="6"/>
  <c r="K1905" i="6"/>
  <c r="J1905" i="6"/>
  <c r="I1905" i="6"/>
  <c r="K1904" i="6"/>
  <c r="J1904" i="6"/>
  <c r="I1904" i="6"/>
  <c r="K1903" i="6"/>
  <c r="J1903" i="6"/>
  <c r="I1903" i="6"/>
  <c r="K1902" i="6"/>
  <c r="J1902" i="6"/>
  <c r="I1902" i="6"/>
  <c r="K1901" i="6"/>
  <c r="J1901" i="6"/>
  <c r="I1901" i="6"/>
  <c r="K1900" i="6"/>
  <c r="J1900" i="6"/>
  <c r="I1900" i="6"/>
  <c r="K1899" i="6"/>
  <c r="J1899" i="6"/>
  <c r="I1899" i="6"/>
  <c r="K1898" i="6"/>
  <c r="J1898" i="6"/>
  <c r="I1898" i="6"/>
  <c r="K1897" i="6"/>
  <c r="J1897" i="6"/>
  <c r="I1897" i="6"/>
  <c r="K1896" i="6"/>
  <c r="J1896" i="6"/>
  <c r="I1896" i="6"/>
  <c r="K1895" i="6"/>
  <c r="J1895" i="6"/>
  <c r="I1895" i="6"/>
  <c r="K1894" i="6"/>
  <c r="J1894" i="6"/>
  <c r="I1894" i="6"/>
  <c r="K1893" i="6"/>
  <c r="J1893" i="6"/>
  <c r="I1893" i="6"/>
  <c r="K1892" i="6"/>
  <c r="J1892" i="6"/>
  <c r="I1892" i="6"/>
  <c r="K1891" i="6"/>
  <c r="J1891" i="6"/>
  <c r="I1891" i="6"/>
  <c r="K1890" i="6"/>
  <c r="J1890" i="6"/>
  <c r="I1890" i="6"/>
  <c r="K1889" i="6"/>
  <c r="J1889" i="6"/>
  <c r="I1889" i="6"/>
  <c r="K1888" i="6"/>
  <c r="J1888" i="6"/>
  <c r="I1888" i="6"/>
  <c r="K1887" i="6"/>
  <c r="J1887" i="6"/>
  <c r="I1887" i="6"/>
  <c r="K1886" i="6"/>
  <c r="J1886" i="6"/>
  <c r="I1886" i="6"/>
  <c r="K1885" i="6"/>
  <c r="J1885" i="6"/>
  <c r="I1885" i="6"/>
  <c r="K1884" i="6"/>
  <c r="J1884" i="6"/>
  <c r="I1884" i="6"/>
  <c r="K1883" i="6"/>
  <c r="J1883" i="6"/>
  <c r="I1883" i="6"/>
  <c r="K1882" i="6"/>
  <c r="J1882" i="6"/>
  <c r="I1882" i="6"/>
  <c r="K1881" i="6"/>
  <c r="J1881" i="6"/>
  <c r="I1881" i="6"/>
  <c r="K1880" i="6"/>
  <c r="J1880" i="6"/>
  <c r="I1880" i="6"/>
  <c r="K1879" i="6"/>
  <c r="J1879" i="6"/>
  <c r="I1879" i="6"/>
  <c r="K1878" i="6"/>
  <c r="J1878" i="6"/>
  <c r="I1878" i="6"/>
  <c r="K1877" i="6"/>
  <c r="J1877" i="6"/>
  <c r="I1877" i="6"/>
  <c r="K1876" i="6"/>
  <c r="J1876" i="6"/>
  <c r="I1876" i="6"/>
  <c r="K1875" i="6"/>
  <c r="J1875" i="6"/>
  <c r="I1875" i="6"/>
  <c r="K1874" i="6"/>
  <c r="J1874" i="6"/>
  <c r="I1874" i="6"/>
  <c r="K1873" i="6"/>
  <c r="J1873" i="6"/>
  <c r="I1873" i="6"/>
  <c r="K1872" i="6"/>
  <c r="J1872" i="6"/>
  <c r="I1872" i="6"/>
  <c r="K1871" i="6"/>
  <c r="J1871" i="6"/>
  <c r="I1871" i="6"/>
  <c r="K1870" i="6"/>
  <c r="J1870" i="6"/>
  <c r="I1870" i="6"/>
  <c r="K1869" i="6"/>
  <c r="J1869" i="6"/>
  <c r="I1869" i="6"/>
  <c r="K1868" i="6"/>
  <c r="J1868" i="6"/>
  <c r="I1868" i="6"/>
  <c r="K1867" i="6"/>
  <c r="J1867" i="6"/>
  <c r="I1867" i="6"/>
  <c r="K1866" i="6"/>
  <c r="J1866" i="6"/>
  <c r="I1866" i="6"/>
  <c r="K1865" i="6"/>
  <c r="J1865" i="6"/>
  <c r="I1865" i="6"/>
  <c r="K1864" i="6"/>
  <c r="J1864" i="6"/>
  <c r="I1864" i="6"/>
  <c r="K1863" i="6"/>
  <c r="J1863" i="6"/>
  <c r="I1863" i="6"/>
  <c r="K1862" i="6"/>
  <c r="J1862" i="6"/>
  <c r="I1862" i="6"/>
  <c r="K1861" i="6"/>
  <c r="J1861" i="6"/>
  <c r="I1861" i="6"/>
  <c r="K1860" i="6"/>
  <c r="J1860" i="6"/>
  <c r="I1860" i="6"/>
  <c r="K1859" i="6"/>
  <c r="J1859" i="6"/>
  <c r="I1859" i="6"/>
  <c r="K1858" i="6"/>
  <c r="J1858" i="6"/>
  <c r="I1858" i="6"/>
  <c r="K1857" i="6"/>
  <c r="J1857" i="6"/>
  <c r="I1857" i="6"/>
  <c r="K1856" i="6"/>
  <c r="J1856" i="6"/>
  <c r="I1856" i="6"/>
  <c r="K1855" i="6"/>
  <c r="J1855" i="6"/>
  <c r="I1855" i="6"/>
  <c r="K1854" i="6"/>
  <c r="J1854" i="6"/>
  <c r="I1854" i="6"/>
  <c r="K1853" i="6"/>
  <c r="J1853" i="6"/>
  <c r="I1853" i="6"/>
  <c r="K1852" i="6"/>
  <c r="J1852" i="6"/>
  <c r="I1852" i="6"/>
  <c r="K1851" i="6"/>
  <c r="J1851" i="6"/>
  <c r="I1851" i="6"/>
  <c r="K1850" i="6"/>
  <c r="J1850" i="6"/>
  <c r="I1850" i="6"/>
  <c r="K1849" i="6"/>
  <c r="J1849" i="6"/>
  <c r="I1849" i="6"/>
  <c r="K1848" i="6"/>
  <c r="J1848" i="6"/>
  <c r="I1848" i="6"/>
  <c r="K1847" i="6"/>
  <c r="J1847" i="6"/>
  <c r="I1847" i="6"/>
  <c r="K1846" i="6"/>
  <c r="J1846" i="6"/>
  <c r="I1846" i="6"/>
  <c r="K1845" i="6"/>
  <c r="J1845" i="6"/>
  <c r="I1845" i="6"/>
  <c r="K1844" i="6"/>
  <c r="J1844" i="6"/>
  <c r="I1844" i="6"/>
  <c r="K1843" i="6"/>
  <c r="J1843" i="6"/>
  <c r="I1843" i="6"/>
  <c r="K1842" i="6"/>
  <c r="J1842" i="6"/>
  <c r="I1842" i="6"/>
  <c r="K1841" i="6"/>
  <c r="J1841" i="6"/>
  <c r="I1841" i="6"/>
  <c r="K1840" i="6"/>
  <c r="J1840" i="6"/>
  <c r="I1840" i="6"/>
  <c r="K1839" i="6"/>
  <c r="J1839" i="6"/>
  <c r="I1839" i="6"/>
  <c r="K1838" i="6"/>
  <c r="J1838" i="6"/>
  <c r="I1838" i="6"/>
  <c r="K1837" i="6"/>
  <c r="J1837" i="6"/>
  <c r="I1837" i="6"/>
  <c r="K1836" i="6"/>
  <c r="J1836" i="6"/>
  <c r="I1836" i="6"/>
  <c r="K1835" i="6"/>
  <c r="J1835" i="6"/>
  <c r="I1835" i="6"/>
  <c r="K1834" i="6"/>
  <c r="J1834" i="6"/>
  <c r="I1834" i="6"/>
  <c r="K1833" i="6"/>
  <c r="J1833" i="6"/>
  <c r="I1833" i="6"/>
  <c r="K1832" i="6"/>
  <c r="J1832" i="6"/>
  <c r="I1832" i="6"/>
  <c r="K1831" i="6"/>
  <c r="J1831" i="6"/>
  <c r="I1831" i="6"/>
  <c r="K1830" i="6"/>
  <c r="J1830" i="6"/>
  <c r="I1830" i="6"/>
  <c r="K1829" i="6"/>
  <c r="J1829" i="6"/>
  <c r="I1829" i="6"/>
  <c r="K1828" i="6"/>
  <c r="J1828" i="6"/>
  <c r="I1828" i="6"/>
  <c r="K1827" i="6"/>
  <c r="J1827" i="6"/>
  <c r="I1827" i="6"/>
  <c r="K1826" i="6"/>
  <c r="J1826" i="6"/>
  <c r="I1826" i="6"/>
  <c r="K1825" i="6"/>
  <c r="J1825" i="6"/>
  <c r="I1825" i="6"/>
  <c r="K1824" i="6"/>
  <c r="J1824" i="6"/>
  <c r="I1824" i="6"/>
  <c r="K1823" i="6"/>
  <c r="J1823" i="6"/>
  <c r="I1823" i="6"/>
  <c r="K1822" i="6"/>
  <c r="J1822" i="6"/>
  <c r="I1822" i="6"/>
  <c r="K1821" i="6"/>
  <c r="J1821" i="6"/>
  <c r="I1821" i="6"/>
  <c r="K1820" i="6"/>
  <c r="J1820" i="6"/>
  <c r="I1820" i="6"/>
  <c r="K1819" i="6"/>
  <c r="J1819" i="6"/>
  <c r="I1819" i="6"/>
  <c r="K1818" i="6"/>
  <c r="J1818" i="6"/>
  <c r="I1818" i="6"/>
  <c r="K1817" i="6"/>
  <c r="J1817" i="6"/>
  <c r="I1817" i="6"/>
  <c r="K1816" i="6"/>
  <c r="J1816" i="6"/>
  <c r="I1816" i="6"/>
  <c r="K1815" i="6"/>
  <c r="J1815" i="6"/>
  <c r="I1815" i="6"/>
  <c r="K1814" i="6"/>
  <c r="J1814" i="6"/>
  <c r="I1814" i="6"/>
  <c r="K1813" i="6"/>
  <c r="J1813" i="6"/>
  <c r="I1813" i="6"/>
  <c r="K1812" i="6"/>
  <c r="J1812" i="6"/>
  <c r="I1812" i="6"/>
  <c r="K1811" i="6"/>
  <c r="J1811" i="6"/>
  <c r="I1811" i="6"/>
  <c r="K1810" i="6"/>
  <c r="J1810" i="6"/>
  <c r="I1810" i="6"/>
  <c r="K1809" i="6"/>
  <c r="J1809" i="6"/>
  <c r="I1809" i="6"/>
  <c r="K1808" i="6"/>
  <c r="J1808" i="6"/>
  <c r="I1808" i="6"/>
  <c r="K1807" i="6"/>
  <c r="J1807" i="6"/>
  <c r="I1807" i="6"/>
  <c r="K1806" i="6"/>
  <c r="J1806" i="6"/>
  <c r="I1806" i="6"/>
  <c r="K1805" i="6"/>
  <c r="J1805" i="6"/>
  <c r="I1805" i="6"/>
  <c r="K1804" i="6"/>
  <c r="J1804" i="6"/>
  <c r="I1804" i="6"/>
  <c r="K1803" i="6"/>
  <c r="J1803" i="6"/>
  <c r="I1803" i="6"/>
  <c r="K1802" i="6"/>
  <c r="J1802" i="6"/>
  <c r="I1802" i="6"/>
  <c r="K1801" i="6"/>
  <c r="J1801" i="6"/>
  <c r="I1801" i="6"/>
  <c r="K1800" i="6"/>
  <c r="J1800" i="6"/>
  <c r="I1800" i="6"/>
  <c r="K1799" i="6"/>
  <c r="J1799" i="6"/>
  <c r="I1799" i="6"/>
  <c r="K1798" i="6"/>
  <c r="J1798" i="6"/>
  <c r="I1798" i="6"/>
  <c r="K1797" i="6"/>
  <c r="J1797" i="6"/>
  <c r="I1797" i="6"/>
  <c r="K1796" i="6"/>
  <c r="J1796" i="6"/>
  <c r="I1796" i="6"/>
  <c r="K1795" i="6"/>
  <c r="J1795" i="6"/>
  <c r="I1795" i="6"/>
  <c r="K1794" i="6"/>
  <c r="J1794" i="6"/>
  <c r="I1794" i="6"/>
  <c r="K1793" i="6"/>
  <c r="J1793" i="6"/>
  <c r="I1793" i="6"/>
  <c r="K1792" i="6"/>
  <c r="J1792" i="6"/>
  <c r="I1792" i="6"/>
  <c r="K1791" i="6"/>
  <c r="J1791" i="6"/>
  <c r="I1791" i="6"/>
  <c r="K1790" i="6"/>
  <c r="J1790" i="6"/>
  <c r="I1790" i="6"/>
  <c r="K1789" i="6"/>
  <c r="J1789" i="6"/>
  <c r="I1789" i="6"/>
  <c r="K1788" i="6"/>
  <c r="J1788" i="6"/>
  <c r="I1788" i="6"/>
  <c r="K1787" i="6"/>
  <c r="J1787" i="6"/>
  <c r="I1787" i="6"/>
  <c r="K1786" i="6"/>
  <c r="J1786" i="6"/>
  <c r="I1786" i="6"/>
  <c r="K1785" i="6"/>
  <c r="J1785" i="6"/>
  <c r="I1785" i="6"/>
  <c r="K1784" i="6"/>
  <c r="J1784" i="6"/>
  <c r="I1784" i="6"/>
  <c r="K1783" i="6"/>
  <c r="J1783" i="6"/>
  <c r="I1783" i="6"/>
  <c r="K1782" i="6"/>
  <c r="J1782" i="6"/>
  <c r="I1782" i="6"/>
  <c r="K1781" i="6"/>
  <c r="J1781" i="6"/>
  <c r="I1781" i="6"/>
  <c r="K1780" i="6"/>
  <c r="J1780" i="6"/>
  <c r="I1780" i="6"/>
  <c r="K1779" i="6"/>
  <c r="J1779" i="6"/>
  <c r="I1779" i="6"/>
  <c r="K1778" i="6"/>
  <c r="J1778" i="6"/>
  <c r="I1778" i="6"/>
  <c r="K1777" i="6"/>
  <c r="J1777" i="6"/>
  <c r="I1777" i="6"/>
  <c r="K1776" i="6"/>
  <c r="J1776" i="6"/>
  <c r="I1776" i="6"/>
  <c r="K1775" i="6"/>
  <c r="J1775" i="6"/>
  <c r="I1775" i="6"/>
  <c r="K1774" i="6"/>
  <c r="J1774" i="6"/>
  <c r="I1774" i="6"/>
  <c r="K1773" i="6"/>
  <c r="J1773" i="6"/>
  <c r="I1773" i="6"/>
  <c r="K1772" i="6"/>
  <c r="J1772" i="6"/>
  <c r="I1772" i="6"/>
  <c r="K1771" i="6"/>
  <c r="J1771" i="6"/>
  <c r="I1771" i="6"/>
  <c r="K1770" i="6"/>
  <c r="J1770" i="6"/>
  <c r="I1770" i="6"/>
  <c r="K1769" i="6"/>
  <c r="J1769" i="6"/>
  <c r="I1769" i="6"/>
  <c r="K1768" i="6"/>
  <c r="J1768" i="6"/>
  <c r="I1768" i="6"/>
  <c r="K1767" i="6"/>
  <c r="J1767" i="6"/>
  <c r="I1767" i="6"/>
  <c r="K1766" i="6"/>
  <c r="J1766" i="6"/>
  <c r="I1766" i="6"/>
  <c r="K1765" i="6"/>
  <c r="J1765" i="6"/>
  <c r="I1765" i="6"/>
  <c r="K1764" i="6"/>
  <c r="J1764" i="6"/>
  <c r="I1764" i="6"/>
  <c r="K1763" i="6"/>
  <c r="J1763" i="6"/>
  <c r="I1763" i="6"/>
  <c r="K1762" i="6"/>
  <c r="J1762" i="6"/>
  <c r="I1762" i="6"/>
  <c r="K1761" i="6"/>
  <c r="J1761" i="6"/>
  <c r="I1761" i="6"/>
  <c r="K1760" i="6"/>
  <c r="J1760" i="6"/>
  <c r="I1760" i="6"/>
  <c r="K1759" i="6"/>
  <c r="J1759" i="6"/>
  <c r="I1759" i="6"/>
  <c r="K1758" i="6"/>
  <c r="J1758" i="6"/>
  <c r="I1758" i="6"/>
  <c r="K1757" i="6"/>
  <c r="J1757" i="6"/>
  <c r="I1757" i="6"/>
  <c r="K1756" i="6"/>
  <c r="J1756" i="6"/>
  <c r="I1756" i="6"/>
  <c r="K1755" i="6"/>
  <c r="J1755" i="6"/>
  <c r="I1755" i="6"/>
  <c r="K1754" i="6"/>
  <c r="J1754" i="6"/>
  <c r="I1754" i="6"/>
  <c r="K1753" i="6"/>
  <c r="J1753" i="6"/>
  <c r="I1753" i="6"/>
  <c r="K1752" i="6"/>
  <c r="J1752" i="6"/>
  <c r="I1752" i="6"/>
  <c r="K1751" i="6"/>
  <c r="J1751" i="6"/>
  <c r="I1751" i="6"/>
  <c r="K1750" i="6"/>
  <c r="J1750" i="6"/>
  <c r="I1750" i="6"/>
  <c r="K1749" i="6"/>
  <c r="J1749" i="6"/>
  <c r="I1749" i="6"/>
  <c r="K1748" i="6"/>
  <c r="J1748" i="6"/>
  <c r="I1748" i="6"/>
  <c r="K1747" i="6"/>
  <c r="J1747" i="6"/>
  <c r="I1747" i="6"/>
  <c r="K1746" i="6"/>
  <c r="J1746" i="6"/>
  <c r="I1746" i="6"/>
  <c r="K1745" i="6"/>
  <c r="J1745" i="6"/>
  <c r="I1745" i="6"/>
  <c r="K1744" i="6"/>
  <c r="J1744" i="6"/>
  <c r="I1744" i="6"/>
  <c r="K1743" i="6"/>
  <c r="J1743" i="6"/>
  <c r="I1743" i="6"/>
  <c r="K1742" i="6"/>
  <c r="J1742" i="6"/>
  <c r="I1742" i="6"/>
  <c r="K1741" i="6"/>
  <c r="J1741" i="6"/>
  <c r="I1741" i="6"/>
  <c r="K1740" i="6"/>
  <c r="J1740" i="6"/>
  <c r="I1740" i="6"/>
  <c r="K1739" i="6"/>
  <c r="J1739" i="6"/>
  <c r="I1739" i="6"/>
  <c r="K1738" i="6"/>
  <c r="J1738" i="6"/>
  <c r="I1738" i="6"/>
  <c r="K1737" i="6"/>
  <c r="J1737" i="6"/>
  <c r="I1737" i="6"/>
  <c r="K1736" i="6"/>
  <c r="J1736" i="6"/>
  <c r="I1736" i="6"/>
  <c r="K1735" i="6"/>
  <c r="J1735" i="6"/>
  <c r="I1735" i="6"/>
  <c r="K1734" i="6"/>
  <c r="J1734" i="6"/>
  <c r="I1734" i="6"/>
  <c r="K1733" i="6"/>
  <c r="J1733" i="6"/>
  <c r="I1733" i="6"/>
  <c r="K1732" i="6"/>
  <c r="J1732" i="6"/>
  <c r="I1732" i="6"/>
  <c r="K1731" i="6"/>
  <c r="J1731" i="6"/>
  <c r="I1731" i="6"/>
  <c r="K1730" i="6"/>
  <c r="J1730" i="6"/>
  <c r="I1730" i="6"/>
  <c r="K1729" i="6"/>
  <c r="J1729" i="6"/>
  <c r="I1729" i="6"/>
  <c r="K1728" i="6"/>
  <c r="J1728" i="6"/>
  <c r="I1728" i="6"/>
  <c r="K1727" i="6"/>
  <c r="J1727" i="6"/>
  <c r="I1727" i="6"/>
  <c r="K1726" i="6"/>
  <c r="J1726" i="6"/>
  <c r="I1726" i="6"/>
  <c r="K1725" i="6"/>
  <c r="J1725" i="6"/>
  <c r="I1725" i="6"/>
  <c r="K1724" i="6"/>
  <c r="J1724" i="6"/>
  <c r="I1724" i="6"/>
  <c r="K1723" i="6"/>
  <c r="J1723" i="6"/>
  <c r="I1723" i="6"/>
  <c r="K1722" i="6"/>
  <c r="J1722" i="6"/>
  <c r="I1722" i="6"/>
  <c r="K1721" i="6"/>
  <c r="J1721" i="6"/>
  <c r="I1721" i="6"/>
  <c r="K1720" i="6"/>
  <c r="J1720" i="6"/>
  <c r="I1720" i="6"/>
  <c r="K1719" i="6"/>
  <c r="J1719" i="6"/>
  <c r="I1719" i="6"/>
  <c r="K1718" i="6"/>
  <c r="J1718" i="6"/>
  <c r="I1718" i="6"/>
  <c r="K1717" i="6"/>
  <c r="J1717" i="6"/>
  <c r="I1717" i="6"/>
  <c r="K1716" i="6"/>
  <c r="J1716" i="6"/>
  <c r="I1716" i="6"/>
  <c r="K1715" i="6"/>
  <c r="J1715" i="6"/>
  <c r="I1715" i="6"/>
  <c r="K1714" i="6"/>
  <c r="J1714" i="6"/>
  <c r="I1714" i="6"/>
  <c r="K1713" i="6"/>
  <c r="J1713" i="6"/>
  <c r="I1713" i="6"/>
  <c r="K1712" i="6"/>
  <c r="J1712" i="6"/>
  <c r="I1712" i="6"/>
  <c r="K1711" i="6"/>
  <c r="J1711" i="6"/>
  <c r="I1711" i="6"/>
  <c r="K1710" i="6"/>
  <c r="J1710" i="6"/>
  <c r="I1710" i="6"/>
  <c r="K1709" i="6"/>
  <c r="J1709" i="6"/>
  <c r="I1709" i="6"/>
  <c r="K1708" i="6"/>
  <c r="J1708" i="6"/>
  <c r="I1708" i="6"/>
  <c r="K1707" i="6"/>
  <c r="J1707" i="6"/>
  <c r="I1707" i="6"/>
  <c r="K1706" i="6"/>
  <c r="J1706" i="6"/>
  <c r="I1706" i="6"/>
  <c r="K1705" i="6"/>
  <c r="J1705" i="6"/>
  <c r="I1705" i="6"/>
  <c r="K1704" i="6"/>
  <c r="J1704" i="6"/>
  <c r="I1704" i="6"/>
  <c r="K1703" i="6"/>
  <c r="J1703" i="6"/>
  <c r="I1703" i="6"/>
  <c r="K1702" i="6"/>
  <c r="J1702" i="6"/>
  <c r="I1702" i="6"/>
  <c r="K1701" i="6"/>
  <c r="J1701" i="6"/>
  <c r="I1701" i="6"/>
  <c r="K1700" i="6"/>
  <c r="J1700" i="6"/>
  <c r="I1700" i="6"/>
  <c r="K1699" i="6"/>
  <c r="J1699" i="6"/>
  <c r="I1699" i="6"/>
  <c r="K1698" i="6"/>
  <c r="J1698" i="6"/>
  <c r="I1698" i="6"/>
  <c r="K1697" i="6"/>
  <c r="J1697" i="6"/>
  <c r="I1697" i="6"/>
  <c r="K1696" i="6"/>
  <c r="J1696" i="6"/>
  <c r="I1696" i="6"/>
  <c r="K1695" i="6"/>
  <c r="J1695" i="6"/>
  <c r="I1695" i="6"/>
  <c r="K1694" i="6"/>
  <c r="J1694" i="6"/>
  <c r="I1694" i="6"/>
  <c r="K1693" i="6"/>
  <c r="J1693" i="6"/>
  <c r="I1693" i="6"/>
  <c r="K1692" i="6"/>
  <c r="J1692" i="6"/>
  <c r="I1692" i="6"/>
  <c r="K1691" i="6"/>
  <c r="J1691" i="6"/>
  <c r="I1691" i="6"/>
  <c r="K1690" i="6"/>
  <c r="J1690" i="6"/>
  <c r="I1690" i="6"/>
  <c r="K1689" i="6"/>
  <c r="J1689" i="6"/>
  <c r="I1689" i="6"/>
  <c r="K1688" i="6"/>
  <c r="J1688" i="6"/>
  <c r="I1688" i="6"/>
  <c r="K1687" i="6"/>
  <c r="J1687" i="6"/>
  <c r="I1687" i="6"/>
  <c r="K1686" i="6"/>
  <c r="J1686" i="6"/>
  <c r="I1686" i="6"/>
  <c r="K1685" i="6"/>
  <c r="J1685" i="6"/>
  <c r="I1685" i="6"/>
  <c r="K1684" i="6"/>
  <c r="J1684" i="6"/>
  <c r="I1684" i="6"/>
  <c r="K1683" i="6"/>
  <c r="J1683" i="6"/>
  <c r="I1683" i="6"/>
  <c r="K1682" i="6"/>
  <c r="J1682" i="6"/>
  <c r="I1682" i="6"/>
  <c r="K1681" i="6"/>
  <c r="J1681" i="6"/>
  <c r="I1681" i="6"/>
  <c r="K1680" i="6"/>
  <c r="J1680" i="6"/>
  <c r="I1680" i="6"/>
  <c r="K1679" i="6"/>
  <c r="J1679" i="6"/>
  <c r="I1679" i="6"/>
  <c r="K1678" i="6"/>
  <c r="J1678" i="6"/>
  <c r="I1678" i="6"/>
  <c r="K1677" i="6"/>
  <c r="J1677" i="6"/>
  <c r="I1677" i="6"/>
  <c r="K1676" i="6"/>
  <c r="J1676" i="6"/>
  <c r="I1676" i="6"/>
  <c r="K1675" i="6"/>
  <c r="J1675" i="6"/>
  <c r="I1675" i="6"/>
  <c r="K1674" i="6"/>
  <c r="J1674" i="6"/>
  <c r="I1674" i="6"/>
  <c r="K1673" i="6"/>
  <c r="J1673" i="6"/>
  <c r="I1673" i="6"/>
  <c r="K1672" i="6"/>
  <c r="J1672" i="6"/>
  <c r="I1672" i="6"/>
  <c r="K1671" i="6"/>
  <c r="J1671" i="6"/>
  <c r="I1671" i="6"/>
  <c r="K1670" i="6"/>
  <c r="J1670" i="6"/>
  <c r="I1670" i="6"/>
  <c r="K1669" i="6"/>
  <c r="J1669" i="6"/>
  <c r="I1669" i="6"/>
  <c r="K1668" i="6"/>
  <c r="J1668" i="6"/>
  <c r="I1668" i="6"/>
  <c r="K1667" i="6"/>
  <c r="J1667" i="6"/>
  <c r="I1667" i="6"/>
  <c r="K1666" i="6"/>
  <c r="J1666" i="6"/>
  <c r="I1666" i="6"/>
  <c r="K1665" i="6"/>
  <c r="J1665" i="6"/>
  <c r="I1665" i="6"/>
  <c r="K1664" i="6"/>
  <c r="J1664" i="6"/>
  <c r="I1664" i="6"/>
  <c r="K1663" i="6"/>
  <c r="J1663" i="6"/>
  <c r="I1663" i="6"/>
  <c r="K1662" i="6"/>
  <c r="J1662" i="6"/>
  <c r="I1662" i="6"/>
  <c r="K1661" i="6"/>
  <c r="J1661" i="6"/>
  <c r="I1661" i="6"/>
  <c r="K1660" i="6"/>
  <c r="J1660" i="6"/>
  <c r="I1660" i="6"/>
  <c r="K1659" i="6"/>
  <c r="J1659" i="6"/>
  <c r="I1659" i="6"/>
  <c r="K1658" i="6"/>
  <c r="J1658" i="6"/>
  <c r="I1658" i="6"/>
  <c r="K1657" i="6"/>
  <c r="J1657" i="6"/>
  <c r="I1657" i="6"/>
  <c r="K1656" i="6"/>
  <c r="J1656" i="6"/>
  <c r="I1656" i="6"/>
  <c r="K1655" i="6"/>
  <c r="J1655" i="6"/>
  <c r="I1655" i="6"/>
  <c r="K1654" i="6"/>
  <c r="J1654" i="6"/>
  <c r="I1654" i="6"/>
  <c r="K1653" i="6"/>
  <c r="J1653" i="6"/>
  <c r="I1653" i="6"/>
  <c r="K1652" i="6"/>
  <c r="J1652" i="6"/>
  <c r="I1652" i="6"/>
  <c r="K1651" i="6"/>
  <c r="J1651" i="6"/>
  <c r="I1651" i="6"/>
  <c r="K1650" i="6"/>
  <c r="J1650" i="6"/>
  <c r="I1650" i="6"/>
  <c r="K1649" i="6"/>
  <c r="J1649" i="6"/>
  <c r="I1649" i="6"/>
  <c r="K1648" i="6"/>
  <c r="J1648" i="6"/>
  <c r="I1648" i="6"/>
  <c r="K1647" i="6"/>
  <c r="J1647" i="6"/>
  <c r="I1647" i="6"/>
  <c r="K1646" i="6"/>
  <c r="J1646" i="6"/>
  <c r="I1646" i="6"/>
  <c r="K1645" i="6"/>
  <c r="J1645" i="6"/>
  <c r="I1645" i="6"/>
  <c r="K1644" i="6"/>
  <c r="J1644" i="6"/>
  <c r="I1644" i="6"/>
  <c r="K1643" i="6"/>
  <c r="J1643" i="6"/>
  <c r="I1643" i="6"/>
  <c r="K1642" i="6"/>
  <c r="J1642" i="6"/>
  <c r="I1642" i="6"/>
  <c r="K1641" i="6"/>
  <c r="J1641" i="6"/>
  <c r="I1641" i="6"/>
  <c r="K1640" i="6"/>
  <c r="J1640" i="6"/>
  <c r="I1640" i="6"/>
  <c r="K1639" i="6"/>
  <c r="J1639" i="6"/>
  <c r="I1639" i="6"/>
  <c r="K1638" i="6"/>
  <c r="J1638" i="6"/>
  <c r="I1638" i="6"/>
  <c r="K1637" i="6"/>
  <c r="J1637" i="6"/>
  <c r="I1637" i="6"/>
  <c r="K1636" i="6"/>
  <c r="J1636" i="6"/>
  <c r="I1636" i="6"/>
  <c r="K1635" i="6"/>
  <c r="J1635" i="6"/>
  <c r="I1635" i="6"/>
  <c r="K1634" i="6"/>
  <c r="J1634" i="6"/>
  <c r="I1634" i="6"/>
  <c r="K1633" i="6"/>
  <c r="J1633" i="6"/>
  <c r="I1633" i="6"/>
  <c r="K1632" i="6"/>
  <c r="J1632" i="6"/>
  <c r="I1632" i="6"/>
  <c r="K1631" i="6"/>
  <c r="J1631" i="6"/>
  <c r="I1631" i="6"/>
  <c r="K1630" i="6"/>
  <c r="J1630" i="6"/>
  <c r="I1630" i="6"/>
  <c r="K1629" i="6"/>
  <c r="J1629" i="6"/>
  <c r="I1629" i="6"/>
  <c r="K1628" i="6"/>
  <c r="J1628" i="6"/>
  <c r="I1628" i="6"/>
  <c r="K1627" i="6"/>
  <c r="J1627" i="6"/>
  <c r="I1627" i="6"/>
  <c r="K1626" i="6"/>
  <c r="J1626" i="6"/>
  <c r="I1626" i="6"/>
  <c r="K1625" i="6"/>
  <c r="J1625" i="6"/>
  <c r="I1625" i="6"/>
  <c r="K1624" i="6"/>
  <c r="J1624" i="6"/>
  <c r="I1624" i="6"/>
  <c r="K1623" i="6"/>
  <c r="J1623" i="6"/>
  <c r="I1623" i="6"/>
  <c r="K1622" i="6"/>
  <c r="J1622" i="6"/>
  <c r="I1622" i="6"/>
  <c r="K1621" i="6"/>
  <c r="J1621" i="6"/>
  <c r="I1621" i="6"/>
  <c r="K1620" i="6"/>
  <c r="J1620" i="6"/>
  <c r="I1620" i="6"/>
  <c r="K1619" i="6"/>
  <c r="J1619" i="6"/>
  <c r="I1619" i="6"/>
  <c r="K1618" i="6"/>
  <c r="J1618" i="6"/>
  <c r="I1618" i="6"/>
  <c r="K1617" i="6"/>
  <c r="J1617" i="6"/>
  <c r="I1617" i="6"/>
  <c r="K1616" i="6"/>
  <c r="J1616" i="6"/>
  <c r="I1616" i="6"/>
  <c r="K1615" i="6"/>
  <c r="J1615" i="6"/>
  <c r="I1615" i="6"/>
  <c r="K1614" i="6"/>
  <c r="J1614" i="6"/>
  <c r="I1614" i="6"/>
  <c r="K1613" i="6"/>
  <c r="J1613" i="6"/>
  <c r="I1613" i="6"/>
  <c r="K1612" i="6"/>
  <c r="J1612" i="6"/>
  <c r="I1612" i="6"/>
  <c r="K1611" i="6"/>
  <c r="J1611" i="6"/>
  <c r="I1611" i="6"/>
  <c r="K1610" i="6"/>
  <c r="J1610" i="6"/>
  <c r="I1610" i="6"/>
  <c r="K1609" i="6"/>
  <c r="J1609" i="6"/>
  <c r="I1609" i="6"/>
  <c r="K1608" i="6"/>
  <c r="J1608" i="6"/>
  <c r="I1608" i="6"/>
  <c r="K1607" i="6"/>
  <c r="J1607" i="6"/>
  <c r="I1607" i="6"/>
  <c r="K1606" i="6"/>
  <c r="J1606" i="6"/>
  <c r="I1606" i="6"/>
  <c r="K1605" i="6"/>
  <c r="J1605" i="6"/>
  <c r="I1605" i="6"/>
  <c r="K1604" i="6"/>
  <c r="J1604" i="6"/>
  <c r="I1604" i="6"/>
  <c r="K1603" i="6"/>
  <c r="J1603" i="6"/>
  <c r="I1603" i="6"/>
  <c r="K1602" i="6"/>
  <c r="J1602" i="6"/>
  <c r="I1602" i="6"/>
  <c r="K1601" i="6"/>
  <c r="J1601" i="6"/>
  <c r="I1601" i="6"/>
  <c r="K1600" i="6"/>
  <c r="J1600" i="6"/>
  <c r="I1600" i="6"/>
  <c r="K1599" i="6"/>
  <c r="J1599" i="6"/>
  <c r="I1599" i="6"/>
  <c r="K1598" i="6"/>
  <c r="J1598" i="6"/>
  <c r="I1598" i="6"/>
  <c r="K1597" i="6"/>
  <c r="J1597" i="6"/>
  <c r="I1597" i="6"/>
  <c r="K1596" i="6"/>
  <c r="J1596" i="6"/>
  <c r="I1596" i="6"/>
  <c r="K1595" i="6"/>
  <c r="J1595" i="6"/>
  <c r="I1595" i="6"/>
  <c r="K1594" i="6"/>
  <c r="J1594" i="6"/>
  <c r="I1594" i="6"/>
  <c r="K1593" i="6"/>
  <c r="J1593" i="6"/>
  <c r="I1593" i="6"/>
  <c r="K1592" i="6"/>
  <c r="J1592" i="6"/>
  <c r="I1592" i="6"/>
  <c r="K1591" i="6"/>
  <c r="J1591" i="6"/>
  <c r="I1591" i="6"/>
  <c r="K1590" i="6"/>
  <c r="J1590" i="6"/>
  <c r="I1590" i="6"/>
  <c r="K1589" i="6"/>
  <c r="J1589" i="6"/>
  <c r="I1589" i="6"/>
  <c r="K1588" i="6"/>
  <c r="J1588" i="6"/>
  <c r="I1588" i="6"/>
  <c r="K1587" i="6"/>
  <c r="J1587" i="6"/>
  <c r="I1587" i="6"/>
  <c r="K1586" i="6"/>
  <c r="J1586" i="6"/>
  <c r="I1586" i="6"/>
  <c r="K1585" i="6"/>
  <c r="J1585" i="6"/>
  <c r="I1585" i="6"/>
  <c r="K1584" i="6"/>
  <c r="J1584" i="6"/>
  <c r="I1584" i="6"/>
  <c r="K1583" i="6"/>
  <c r="J1583" i="6"/>
  <c r="I1583" i="6"/>
  <c r="K1582" i="6"/>
  <c r="J1582" i="6"/>
  <c r="I1582" i="6"/>
  <c r="K1581" i="6"/>
  <c r="J1581" i="6"/>
  <c r="I1581" i="6"/>
  <c r="K1580" i="6"/>
  <c r="J1580" i="6"/>
  <c r="I1580" i="6"/>
  <c r="K1579" i="6"/>
  <c r="J1579" i="6"/>
  <c r="I1579" i="6"/>
  <c r="K1578" i="6"/>
  <c r="J1578" i="6"/>
  <c r="I1578" i="6"/>
  <c r="K1577" i="6"/>
  <c r="J1577" i="6"/>
  <c r="I1577" i="6"/>
  <c r="K1576" i="6"/>
  <c r="J1576" i="6"/>
  <c r="I1576" i="6"/>
  <c r="K1575" i="6"/>
  <c r="J1575" i="6"/>
  <c r="I1575" i="6"/>
  <c r="K1574" i="6"/>
  <c r="J1574" i="6"/>
  <c r="I1574" i="6"/>
  <c r="K1573" i="6"/>
  <c r="J1573" i="6"/>
  <c r="I1573" i="6"/>
  <c r="K1572" i="6"/>
  <c r="J1572" i="6"/>
  <c r="I1572" i="6"/>
  <c r="K1571" i="6"/>
  <c r="J1571" i="6"/>
  <c r="I1571" i="6"/>
  <c r="K1570" i="6"/>
  <c r="J1570" i="6"/>
  <c r="I1570" i="6"/>
  <c r="K1569" i="6"/>
  <c r="J1569" i="6"/>
  <c r="I1569" i="6"/>
  <c r="K1568" i="6"/>
  <c r="J1568" i="6"/>
  <c r="I1568" i="6"/>
  <c r="K1567" i="6"/>
  <c r="J1567" i="6"/>
  <c r="I1567" i="6"/>
  <c r="K1566" i="6"/>
  <c r="J1566" i="6"/>
  <c r="I1566" i="6"/>
  <c r="K1565" i="6"/>
  <c r="J1565" i="6"/>
  <c r="I1565" i="6"/>
  <c r="K1564" i="6"/>
  <c r="J1564" i="6"/>
  <c r="I1564" i="6"/>
  <c r="K1563" i="6"/>
  <c r="J1563" i="6"/>
  <c r="I1563" i="6"/>
  <c r="K1562" i="6"/>
  <c r="J1562" i="6"/>
  <c r="I1562" i="6"/>
  <c r="K1561" i="6"/>
  <c r="J1561" i="6"/>
  <c r="I1561" i="6"/>
  <c r="K1560" i="6"/>
  <c r="J1560" i="6"/>
  <c r="I1560" i="6"/>
  <c r="K1559" i="6"/>
  <c r="J1559" i="6"/>
  <c r="I1559" i="6"/>
  <c r="K1558" i="6"/>
  <c r="J1558" i="6"/>
  <c r="I1558" i="6"/>
  <c r="K1557" i="6"/>
  <c r="J1557" i="6"/>
  <c r="I1557" i="6"/>
  <c r="K1556" i="6"/>
  <c r="J1556" i="6"/>
  <c r="I1556" i="6"/>
  <c r="K1555" i="6"/>
  <c r="J1555" i="6"/>
  <c r="I1555" i="6"/>
  <c r="K1554" i="6"/>
  <c r="J1554" i="6"/>
  <c r="I1554" i="6"/>
  <c r="K1553" i="6"/>
  <c r="J1553" i="6"/>
  <c r="I1553" i="6"/>
  <c r="K1552" i="6"/>
  <c r="J1552" i="6"/>
  <c r="I1552" i="6"/>
  <c r="K1551" i="6"/>
  <c r="J1551" i="6"/>
  <c r="I1551" i="6"/>
  <c r="K1550" i="6"/>
  <c r="J1550" i="6"/>
  <c r="I1550" i="6"/>
  <c r="K1549" i="6"/>
  <c r="J1549" i="6"/>
  <c r="I1549" i="6"/>
  <c r="K1548" i="6"/>
  <c r="J1548" i="6"/>
  <c r="I1548" i="6"/>
  <c r="K1547" i="6"/>
  <c r="J1547" i="6"/>
  <c r="I1547" i="6"/>
  <c r="K1546" i="6"/>
  <c r="J1546" i="6"/>
  <c r="I1546" i="6"/>
  <c r="K1545" i="6"/>
  <c r="J1545" i="6"/>
  <c r="I1545" i="6"/>
  <c r="K1544" i="6"/>
  <c r="J1544" i="6"/>
  <c r="I1544" i="6"/>
  <c r="K1543" i="6"/>
  <c r="J1543" i="6"/>
  <c r="I1543" i="6"/>
  <c r="K1542" i="6"/>
  <c r="J1542" i="6"/>
  <c r="I1542" i="6"/>
  <c r="K1541" i="6"/>
  <c r="J1541" i="6"/>
  <c r="I1541" i="6"/>
  <c r="K1540" i="6"/>
  <c r="J1540" i="6"/>
  <c r="I1540" i="6"/>
  <c r="K1539" i="6"/>
  <c r="J1539" i="6"/>
  <c r="I1539" i="6"/>
  <c r="K1538" i="6"/>
  <c r="J1538" i="6"/>
  <c r="I1538" i="6"/>
  <c r="K1537" i="6"/>
  <c r="J1537" i="6"/>
  <c r="I1537" i="6"/>
  <c r="K1536" i="6"/>
  <c r="J1536" i="6"/>
  <c r="I1536" i="6"/>
  <c r="K1535" i="6"/>
  <c r="J1535" i="6"/>
  <c r="I1535" i="6"/>
  <c r="K1534" i="6"/>
  <c r="J1534" i="6"/>
  <c r="I1534" i="6"/>
  <c r="K1533" i="6"/>
  <c r="J1533" i="6"/>
  <c r="I1533" i="6"/>
  <c r="K1532" i="6"/>
  <c r="J1532" i="6"/>
  <c r="I1532" i="6"/>
  <c r="K1531" i="6"/>
  <c r="J1531" i="6"/>
  <c r="I1531" i="6"/>
  <c r="K1530" i="6"/>
  <c r="J1530" i="6"/>
  <c r="I1530" i="6"/>
  <c r="K1529" i="6"/>
  <c r="J1529" i="6"/>
  <c r="I1529" i="6"/>
  <c r="K1528" i="6"/>
  <c r="J1528" i="6"/>
  <c r="I1528" i="6"/>
  <c r="K1527" i="6"/>
  <c r="J1527" i="6"/>
  <c r="I1527" i="6"/>
  <c r="K1526" i="6"/>
  <c r="J1526" i="6"/>
  <c r="I1526" i="6"/>
  <c r="K1525" i="6"/>
  <c r="J1525" i="6"/>
  <c r="I1525" i="6"/>
  <c r="K1524" i="6"/>
  <c r="J1524" i="6"/>
  <c r="I1524" i="6"/>
  <c r="K1523" i="6"/>
  <c r="J1523" i="6"/>
  <c r="I1523" i="6"/>
  <c r="K1522" i="6"/>
  <c r="J1522" i="6"/>
  <c r="I1522" i="6"/>
  <c r="K1521" i="6"/>
  <c r="J1521" i="6"/>
  <c r="I1521" i="6"/>
  <c r="K1520" i="6"/>
  <c r="J1520" i="6"/>
  <c r="I1520" i="6"/>
  <c r="K1519" i="6"/>
  <c r="J1519" i="6"/>
  <c r="I1519" i="6"/>
  <c r="K1518" i="6"/>
  <c r="J1518" i="6"/>
  <c r="I1518" i="6"/>
  <c r="K1517" i="6"/>
  <c r="J1517" i="6"/>
  <c r="I1517" i="6"/>
  <c r="K1516" i="6"/>
  <c r="J1516" i="6"/>
  <c r="I1516" i="6"/>
  <c r="K1515" i="6"/>
  <c r="J1515" i="6"/>
  <c r="I1515" i="6"/>
  <c r="K1514" i="6"/>
  <c r="J1514" i="6"/>
  <c r="I1514" i="6"/>
  <c r="K1513" i="6"/>
  <c r="J1513" i="6"/>
  <c r="I1513" i="6"/>
  <c r="K1512" i="6"/>
  <c r="J1512" i="6"/>
  <c r="I1512" i="6"/>
  <c r="K1511" i="6"/>
  <c r="J1511" i="6"/>
  <c r="I1511" i="6"/>
  <c r="K1510" i="6"/>
  <c r="J1510" i="6"/>
  <c r="I1510" i="6"/>
  <c r="K1509" i="6"/>
  <c r="J1509" i="6"/>
  <c r="I1509" i="6"/>
  <c r="K1508" i="6"/>
  <c r="J1508" i="6"/>
  <c r="I1508" i="6"/>
  <c r="K1507" i="6"/>
  <c r="J1507" i="6"/>
  <c r="I1507" i="6"/>
  <c r="K1506" i="6"/>
  <c r="J1506" i="6"/>
  <c r="I1506" i="6"/>
  <c r="K1505" i="6"/>
  <c r="J1505" i="6"/>
  <c r="I1505" i="6"/>
  <c r="K1504" i="6"/>
  <c r="J1504" i="6"/>
  <c r="I1504" i="6"/>
  <c r="K1503" i="6"/>
  <c r="J1503" i="6"/>
  <c r="I1503" i="6"/>
  <c r="K1502" i="6"/>
  <c r="J1502" i="6"/>
  <c r="I1502" i="6"/>
  <c r="K1501" i="6"/>
  <c r="J1501" i="6"/>
  <c r="I1501" i="6"/>
  <c r="K1500" i="6"/>
  <c r="J1500" i="6"/>
  <c r="I1500" i="6"/>
  <c r="K1499" i="6"/>
  <c r="J1499" i="6"/>
  <c r="I1499" i="6"/>
  <c r="K1498" i="6"/>
  <c r="J1498" i="6"/>
  <c r="I1498" i="6"/>
  <c r="K1497" i="6"/>
  <c r="J1497" i="6"/>
  <c r="I1497" i="6"/>
  <c r="K1496" i="6"/>
  <c r="J1496" i="6"/>
  <c r="I1496" i="6"/>
  <c r="K1495" i="6"/>
  <c r="J1495" i="6"/>
  <c r="I1495" i="6"/>
  <c r="K1494" i="6"/>
  <c r="J1494" i="6"/>
  <c r="I1494" i="6"/>
  <c r="K1493" i="6"/>
  <c r="J1493" i="6"/>
  <c r="I1493" i="6"/>
  <c r="K1492" i="6"/>
  <c r="J1492" i="6"/>
  <c r="I1492" i="6"/>
  <c r="K1491" i="6"/>
  <c r="J1491" i="6"/>
  <c r="I1491" i="6"/>
  <c r="K1490" i="6"/>
  <c r="J1490" i="6"/>
  <c r="I1490" i="6"/>
  <c r="K1489" i="6"/>
  <c r="J1489" i="6"/>
  <c r="I1489" i="6"/>
  <c r="K1488" i="6"/>
  <c r="J1488" i="6"/>
  <c r="I1488" i="6"/>
  <c r="K1487" i="6"/>
  <c r="J1487" i="6"/>
  <c r="I1487" i="6"/>
  <c r="K1486" i="6"/>
  <c r="J1486" i="6"/>
  <c r="I1486" i="6"/>
  <c r="K1485" i="6"/>
  <c r="J1485" i="6"/>
  <c r="I1485" i="6"/>
  <c r="K1484" i="6"/>
  <c r="J1484" i="6"/>
  <c r="I1484" i="6"/>
  <c r="K1483" i="6"/>
  <c r="J1483" i="6"/>
  <c r="I1483" i="6"/>
  <c r="K1482" i="6"/>
  <c r="J1482" i="6"/>
  <c r="I1482" i="6"/>
  <c r="K1481" i="6"/>
  <c r="J1481" i="6"/>
  <c r="I1481" i="6"/>
  <c r="K1480" i="6"/>
  <c r="J1480" i="6"/>
  <c r="I1480" i="6"/>
  <c r="K1479" i="6"/>
  <c r="J1479" i="6"/>
  <c r="I1479" i="6"/>
  <c r="K1478" i="6"/>
  <c r="J1478" i="6"/>
  <c r="I1478" i="6"/>
  <c r="K1477" i="6"/>
  <c r="J1477" i="6"/>
  <c r="I1477" i="6"/>
  <c r="K1476" i="6"/>
  <c r="J1476" i="6"/>
  <c r="I1476" i="6"/>
  <c r="K1475" i="6"/>
  <c r="J1475" i="6"/>
  <c r="I1475" i="6"/>
  <c r="K1474" i="6"/>
  <c r="J1474" i="6"/>
  <c r="I1474" i="6"/>
  <c r="K1473" i="6"/>
  <c r="J1473" i="6"/>
  <c r="I1473" i="6"/>
  <c r="K1472" i="6"/>
  <c r="J1472" i="6"/>
  <c r="I1472" i="6"/>
  <c r="K1471" i="6"/>
  <c r="J1471" i="6"/>
  <c r="I1471" i="6"/>
  <c r="K1470" i="6"/>
  <c r="J1470" i="6"/>
  <c r="I1470" i="6"/>
  <c r="K1469" i="6"/>
  <c r="J1469" i="6"/>
  <c r="I1469" i="6"/>
  <c r="K1468" i="6"/>
  <c r="J1468" i="6"/>
  <c r="I1468" i="6"/>
  <c r="K1467" i="6"/>
  <c r="J1467" i="6"/>
  <c r="I1467" i="6"/>
  <c r="K1466" i="6"/>
  <c r="J1466" i="6"/>
  <c r="I1466" i="6"/>
  <c r="K1465" i="6"/>
  <c r="J1465" i="6"/>
  <c r="I1465" i="6"/>
  <c r="K1464" i="6"/>
  <c r="J1464" i="6"/>
  <c r="I1464" i="6"/>
  <c r="K1463" i="6"/>
  <c r="J1463" i="6"/>
  <c r="I1463" i="6"/>
  <c r="K1462" i="6"/>
  <c r="J1462" i="6"/>
  <c r="I1462" i="6"/>
  <c r="K1461" i="6"/>
  <c r="J1461" i="6"/>
  <c r="I1461" i="6"/>
  <c r="K1460" i="6"/>
  <c r="J1460" i="6"/>
  <c r="I1460" i="6"/>
  <c r="K1459" i="6"/>
  <c r="J1459" i="6"/>
  <c r="I1459" i="6"/>
  <c r="K1458" i="6"/>
  <c r="J1458" i="6"/>
  <c r="I1458" i="6"/>
  <c r="K1457" i="6"/>
  <c r="J1457" i="6"/>
  <c r="I1457" i="6"/>
  <c r="K1456" i="6"/>
  <c r="J1456" i="6"/>
  <c r="I1456" i="6"/>
  <c r="K1455" i="6"/>
  <c r="J1455" i="6"/>
  <c r="I1455" i="6"/>
  <c r="K1454" i="6"/>
  <c r="J1454" i="6"/>
  <c r="I1454" i="6"/>
  <c r="K1453" i="6"/>
  <c r="J1453" i="6"/>
  <c r="I1453" i="6"/>
  <c r="K1452" i="6"/>
  <c r="J1452" i="6"/>
  <c r="I1452" i="6"/>
  <c r="K1451" i="6"/>
  <c r="J1451" i="6"/>
  <c r="I1451" i="6"/>
  <c r="K1450" i="6"/>
  <c r="J1450" i="6"/>
  <c r="I1450" i="6"/>
  <c r="K1449" i="6"/>
  <c r="J1449" i="6"/>
  <c r="I1449" i="6"/>
  <c r="K1448" i="6"/>
  <c r="J1448" i="6"/>
  <c r="I1448" i="6"/>
  <c r="K1447" i="6"/>
  <c r="J1447" i="6"/>
  <c r="I1447" i="6"/>
  <c r="K1446" i="6"/>
  <c r="J1446" i="6"/>
  <c r="I1446" i="6"/>
  <c r="K1445" i="6"/>
  <c r="J1445" i="6"/>
  <c r="I1445" i="6"/>
  <c r="K1444" i="6"/>
  <c r="J1444" i="6"/>
  <c r="I1444" i="6"/>
  <c r="K1443" i="6"/>
  <c r="J1443" i="6"/>
  <c r="I1443" i="6"/>
  <c r="K1442" i="6"/>
  <c r="J1442" i="6"/>
  <c r="I1442" i="6"/>
  <c r="K1441" i="6"/>
  <c r="J1441" i="6"/>
  <c r="I1441" i="6"/>
  <c r="K1440" i="6"/>
  <c r="J1440" i="6"/>
  <c r="I1440" i="6"/>
  <c r="K1439" i="6"/>
  <c r="J1439" i="6"/>
  <c r="I1439" i="6"/>
  <c r="K1438" i="6"/>
  <c r="J1438" i="6"/>
  <c r="I1438" i="6"/>
  <c r="K1437" i="6"/>
  <c r="J1437" i="6"/>
  <c r="I1437" i="6"/>
  <c r="K1436" i="6"/>
  <c r="J1436" i="6"/>
  <c r="I1436" i="6"/>
  <c r="K1435" i="6"/>
  <c r="J1435" i="6"/>
  <c r="I1435" i="6"/>
  <c r="K1434" i="6"/>
  <c r="J1434" i="6"/>
  <c r="I1434" i="6"/>
  <c r="K1433" i="6"/>
  <c r="J1433" i="6"/>
  <c r="I1433" i="6"/>
  <c r="K1432" i="6"/>
  <c r="J1432" i="6"/>
  <c r="I1432" i="6"/>
  <c r="K1431" i="6"/>
  <c r="J1431" i="6"/>
  <c r="I1431" i="6"/>
  <c r="K1430" i="6"/>
  <c r="J1430" i="6"/>
  <c r="I1430" i="6"/>
  <c r="K1429" i="6"/>
  <c r="J1429" i="6"/>
  <c r="I1429" i="6"/>
  <c r="K1428" i="6"/>
  <c r="J1428" i="6"/>
  <c r="I1428" i="6"/>
  <c r="K1427" i="6"/>
  <c r="J1427" i="6"/>
  <c r="I1427" i="6"/>
  <c r="K1426" i="6"/>
  <c r="J1426" i="6"/>
  <c r="I1426" i="6"/>
  <c r="K1425" i="6"/>
  <c r="J1425" i="6"/>
  <c r="I1425" i="6"/>
  <c r="K1424" i="6"/>
  <c r="J1424" i="6"/>
  <c r="I1424" i="6"/>
  <c r="K1423" i="6"/>
  <c r="J1423" i="6"/>
  <c r="I1423" i="6"/>
  <c r="K1422" i="6"/>
  <c r="J1422" i="6"/>
  <c r="I1422" i="6"/>
  <c r="K1421" i="6"/>
  <c r="J1421" i="6"/>
  <c r="I1421" i="6"/>
  <c r="K1420" i="6"/>
  <c r="J1420" i="6"/>
  <c r="I1420" i="6"/>
  <c r="K1419" i="6"/>
  <c r="J1419" i="6"/>
  <c r="I1419" i="6"/>
  <c r="K1418" i="6"/>
  <c r="J1418" i="6"/>
  <c r="I1418" i="6"/>
  <c r="K1417" i="6"/>
  <c r="J1417" i="6"/>
  <c r="I1417" i="6"/>
  <c r="K1416" i="6"/>
  <c r="J1416" i="6"/>
  <c r="I1416" i="6"/>
  <c r="K1415" i="6"/>
  <c r="J1415" i="6"/>
  <c r="I1415" i="6"/>
  <c r="K1414" i="6"/>
  <c r="J1414" i="6"/>
  <c r="I1414" i="6"/>
  <c r="K1413" i="6"/>
  <c r="J1413" i="6"/>
  <c r="I1413" i="6"/>
  <c r="K1412" i="6"/>
  <c r="J1412" i="6"/>
  <c r="I1412" i="6"/>
  <c r="K1411" i="6"/>
  <c r="J1411" i="6"/>
  <c r="I1411" i="6"/>
  <c r="K1410" i="6"/>
  <c r="J1410" i="6"/>
  <c r="I1410" i="6"/>
  <c r="K1409" i="6"/>
  <c r="J1409" i="6"/>
  <c r="I1409" i="6"/>
  <c r="K1408" i="6"/>
  <c r="J1408" i="6"/>
  <c r="I1408" i="6"/>
  <c r="K1407" i="6"/>
  <c r="J1407" i="6"/>
  <c r="I1407" i="6"/>
  <c r="K1406" i="6"/>
  <c r="J1406" i="6"/>
  <c r="I1406" i="6"/>
  <c r="K1405" i="6"/>
  <c r="J1405" i="6"/>
  <c r="I1405" i="6"/>
  <c r="K1404" i="6"/>
  <c r="J1404" i="6"/>
  <c r="I1404" i="6"/>
  <c r="K1403" i="6"/>
  <c r="J1403" i="6"/>
  <c r="I1403" i="6"/>
  <c r="K1402" i="6"/>
  <c r="J1402" i="6"/>
  <c r="I1402" i="6"/>
  <c r="K1401" i="6"/>
  <c r="J1401" i="6"/>
  <c r="I1401" i="6"/>
  <c r="K1400" i="6"/>
  <c r="J1400" i="6"/>
  <c r="I1400" i="6"/>
  <c r="K1399" i="6"/>
  <c r="J1399" i="6"/>
  <c r="I1399" i="6"/>
  <c r="K1398" i="6"/>
  <c r="J1398" i="6"/>
  <c r="I1398" i="6"/>
  <c r="K1397" i="6"/>
  <c r="J1397" i="6"/>
  <c r="I1397" i="6"/>
  <c r="K1396" i="6"/>
  <c r="J1396" i="6"/>
  <c r="I1396" i="6"/>
  <c r="K1395" i="6"/>
  <c r="J1395" i="6"/>
  <c r="I1395" i="6"/>
  <c r="K1394" i="6"/>
  <c r="J1394" i="6"/>
  <c r="I1394" i="6"/>
  <c r="K1393" i="6"/>
  <c r="J1393" i="6"/>
  <c r="I1393" i="6"/>
  <c r="K1392" i="6"/>
  <c r="J1392" i="6"/>
  <c r="I1392" i="6"/>
  <c r="K1391" i="6"/>
  <c r="J1391" i="6"/>
  <c r="I1391" i="6"/>
  <c r="K1390" i="6"/>
  <c r="J1390" i="6"/>
  <c r="I1390" i="6"/>
  <c r="K1389" i="6"/>
  <c r="J1389" i="6"/>
  <c r="I1389" i="6"/>
  <c r="K1388" i="6"/>
  <c r="J1388" i="6"/>
  <c r="I1388" i="6"/>
  <c r="K1387" i="6"/>
  <c r="J1387" i="6"/>
  <c r="I1387" i="6"/>
  <c r="K1386" i="6"/>
  <c r="J1386" i="6"/>
  <c r="I1386" i="6"/>
  <c r="K1385" i="6"/>
  <c r="J1385" i="6"/>
  <c r="I1385" i="6"/>
  <c r="K1384" i="6"/>
  <c r="J1384" i="6"/>
  <c r="I1384" i="6"/>
  <c r="K1383" i="6"/>
  <c r="J1383" i="6"/>
  <c r="I1383" i="6"/>
  <c r="K1382" i="6"/>
  <c r="J1382" i="6"/>
  <c r="I1382" i="6"/>
  <c r="K1381" i="6"/>
  <c r="J1381" i="6"/>
  <c r="I1381" i="6"/>
  <c r="K1380" i="6"/>
  <c r="J1380" i="6"/>
  <c r="I1380" i="6"/>
  <c r="K1379" i="6"/>
  <c r="J1379" i="6"/>
  <c r="I1379" i="6"/>
  <c r="K1378" i="6"/>
  <c r="J1378" i="6"/>
  <c r="I1378" i="6"/>
  <c r="K1377" i="6"/>
  <c r="J1377" i="6"/>
  <c r="I1377" i="6"/>
  <c r="K1376" i="6"/>
  <c r="J1376" i="6"/>
  <c r="I1376" i="6"/>
  <c r="K1375" i="6"/>
  <c r="J1375" i="6"/>
  <c r="I1375" i="6"/>
  <c r="K1374" i="6"/>
  <c r="J1374" i="6"/>
  <c r="I1374" i="6"/>
  <c r="K1373" i="6"/>
  <c r="J1373" i="6"/>
  <c r="I1373" i="6"/>
  <c r="K1372" i="6"/>
  <c r="J1372" i="6"/>
  <c r="I1372" i="6"/>
  <c r="K1371" i="6"/>
  <c r="J1371" i="6"/>
  <c r="I1371" i="6"/>
  <c r="K1370" i="6"/>
  <c r="J1370" i="6"/>
  <c r="I1370" i="6"/>
  <c r="K1369" i="6"/>
  <c r="J1369" i="6"/>
  <c r="I1369" i="6"/>
  <c r="K1368" i="6"/>
  <c r="J1368" i="6"/>
  <c r="I1368" i="6"/>
  <c r="K1367" i="6"/>
  <c r="J1367" i="6"/>
  <c r="I1367" i="6"/>
  <c r="K1366" i="6"/>
  <c r="J1366" i="6"/>
  <c r="I1366" i="6"/>
  <c r="K1365" i="6"/>
  <c r="J1365" i="6"/>
  <c r="I1365" i="6"/>
  <c r="K1364" i="6"/>
  <c r="J1364" i="6"/>
  <c r="I1364" i="6"/>
  <c r="K1363" i="6"/>
  <c r="J1363" i="6"/>
  <c r="I1363" i="6"/>
  <c r="K1362" i="6"/>
  <c r="J1362" i="6"/>
  <c r="I1362" i="6"/>
  <c r="K1361" i="6"/>
  <c r="J1361" i="6"/>
  <c r="I1361" i="6"/>
  <c r="K1360" i="6"/>
  <c r="J1360" i="6"/>
  <c r="I1360" i="6"/>
  <c r="K1359" i="6"/>
  <c r="J1359" i="6"/>
  <c r="I1359" i="6"/>
  <c r="K1358" i="6"/>
  <c r="J1358" i="6"/>
  <c r="I1358" i="6"/>
  <c r="K1357" i="6"/>
  <c r="J1357" i="6"/>
  <c r="I1357" i="6"/>
  <c r="K1356" i="6"/>
  <c r="J1356" i="6"/>
  <c r="I1356" i="6"/>
  <c r="K1355" i="6"/>
  <c r="J1355" i="6"/>
  <c r="I1355" i="6"/>
  <c r="K1354" i="6"/>
  <c r="J1354" i="6"/>
  <c r="I1354" i="6"/>
  <c r="K1353" i="6"/>
  <c r="J1353" i="6"/>
  <c r="I1353" i="6"/>
  <c r="K1352" i="6"/>
  <c r="J1352" i="6"/>
  <c r="I1352" i="6"/>
  <c r="K1351" i="6"/>
  <c r="J1351" i="6"/>
  <c r="I1351" i="6"/>
  <c r="K1350" i="6"/>
  <c r="J1350" i="6"/>
  <c r="I1350" i="6"/>
  <c r="K1349" i="6"/>
  <c r="J1349" i="6"/>
  <c r="I1349" i="6"/>
  <c r="K1348" i="6"/>
  <c r="J1348" i="6"/>
  <c r="I1348" i="6"/>
  <c r="K1347" i="6"/>
  <c r="J1347" i="6"/>
  <c r="I1347" i="6"/>
  <c r="K1346" i="6"/>
  <c r="J1346" i="6"/>
  <c r="I1346" i="6"/>
  <c r="K1345" i="6"/>
  <c r="J1345" i="6"/>
  <c r="I1345" i="6"/>
  <c r="K1344" i="6"/>
  <c r="J1344" i="6"/>
  <c r="I1344" i="6"/>
  <c r="K1343" i="6"/>
  <c r="J1343" i="6"/>
  <c r="I1343" i="6"/>
  <c r="K1342" i="6"/>
  <c r="J1342" i="6"/>
  <c r="I1342" i="6"/>
  <c r="K1341" i="6"/>
  <c r="J1341" i="6"/>
  <c r="I1341" i="6"/>
  <c r="K1340" i="6"/>
  <c r="J1340" i="6"/>
  <c r="I1340" i="6"/>
  <c r="K1339" i="6"/>
  <c r="J1339" i="6"/>
  <c r="I1339" i="6"/>
  <c r="K1338" i="6"/>
  <c r="J1338" i="6"/>
  <c r="I1338" i="6"/>
  <c r="K1337" i="6"/>
  <c r="J1337" i="6"/>
  <c r="I1337" i="6"/>
  <c r="K1336" i="6"/>
  <c r="J1336" i="6"/>
  <c r="I1336" i="6"/>
  <c r="K1335" i="6"/>
  <c r="J1335" i="6"/>
  <c r="I1335" i="6"/>
  <c r="K1334" i="6"/>
  <c r="J1334" i="6"/>
  <c r="I1334" i="6"/>
  <c r="K1333" i="6"/>
  <c r="J1333" i="6"/>
  <c r="I1333" i="6"/>
  <c r="K1332" i="6"/>
  <c r="J1332" i="6"/>
  <c r="I1332" i="6"/>
  <c r="K1331" i="6"/>
  <c r="J1331" i="6"/>
  <c r="I1331" i="6"/>
  <c r="K1330" i="6"/>
  <c r="J1330" i="6"/>
  <c r="I1330" i="6"/>
  <c r="K1329" i="6"/>
  <c r="J1329" i="6"/>
  <c r="I1329" i="6"/>
  <c r="K1328" i="6"/>
  <c r="J1328" i="6"/>
  <c r="I1328" i="6"/>
  <c r="K1327" i="6"/>
  <c r="J1327" i="6"/>
  <c r="I1327" i="6"/>
  <c r="K1326" i="6"/>
  <c r="J1326" i="6"/>
  <c r="I1326" i="6"/>
  <c r="K1325" i="6"/>
  <c r="J1325" i="6"/>
  <c r="I1325" i="6"/>
  <c r="K1324" i="6"/>
  <c r="J1324" i="6"/>
  <c r="I1324" i="6"/>
  <c r="K1323" i="6"/>
  <c r="J1323" i="6"/>
  <c r="I1323" i="6"/>
  <c r="K1322" i="6"/>
  <c r="J1322" i="6"/>
  <c r="I1322" i="6"/>
  <c r="K1321" i="6"/>
  <c r="J1321" i="6"/>
  <c r="I1321" i="6"/>
  <c r="K1320" i="6"/>
  <c r="J1320" i="6"/>
  <c r="I1320" i="6"/>
  <c r="K1319" i="6"/>
  <c r="J1319" i="6"/>
  <c r="I1319" i="6"/>
  <c r="K1318" i="6"/>
  <c r="J1318" i="6"/>
  <c r="I1318" i="6"/>
  <c r="K1317" i="6"/>
  <c r="J1317" i="6"/>
  <c r="I1317" i="6"/>
  <c r="K1316" i="6"/>
  <c r="J1316" i="6"/>
  <c r="I1316" i="6"/>
  <c r="K1315" i="6"/>
  <c r="J1315" i="6"/>
  <c r="I1315" i="6"/>
  <c r="K1314" i="6"/>
  <c r="J1314" i="6"/>
  <c r="I1314" i="6"/>
  <c r="K1313" i="6"/>
  <c r="J1313" i="6"/>
  <c r="I1313" i="6"/>
  <c r="K1312" i="6"/>
  <c r="J1312" i="6"/>
  <c r="I1312" i="6"/>
  <c r="K1311" i="6"/>
  <c r="J1311" i="6"/>
  <c r="I1311" i="6"/>
  <c r="K1310" i="6"/>
  <c r="J1310" i="6"/>
  <c r="I1310" i="6"/>
  <c r="K1309" i="6"/>
  <c r="J1309" i="6"/>
  <c r="I1309" i="6"/>
  <c r="K1308" i="6"/>
  <c r="J1308" i="6"/>
  <c r="I1308" i="6"/>
  <c r="K1307" i="6"/>
  <c r="J1307" i="6"/>
  <c r="I1307" i="6"/>
  <c r="K1306" i="6"/>
  <c r="J1306" i="6"/>
  <c r="I1306" i="6"/>
  <c r="K1305" i="6"/>
  <c r="J1305" i="6"/>
  <c r="I1305" i="6"/>
  <c r="K1304" i="6"/>
  <c r="J1304" i="6"/>
  <c r="I1304" i="6"/>
  <c r="K1303" i="6"/>
  <c r="J1303" i="6"/>
  <c r="I1303" i="6"/>
  <c r="K1302" i="6"/>
  <c r="J1302" i="6"/>
  <c r="I1302" i="6"/>
  <c r="K1301" i="6"/>
  <c r="J1301" i="6"/>
  <c r="I1301" i="6"/>
  <c r="K1300" i="6"/>
  <c r="J1300" i="6"/>
  <c r="I1300" i="6"/>
  <c r="K1299" i="6"/>
  <c r="J1299" i="6"/>
  <c r="I1299" i="6"/>
  <c r="K1298" i="6"/>
  <c r="J1298" i="6"/>
  <c r="I1298" i="6"/>
  <c r="K1297" i="6"/>
  <c r="J1297" i="6"/>
  <c r="I1297" i="6"/>
  <c r="K1296" i="6"/>
  <c r="J1296" i="6"/>
  <c r="I1296" i="6"/>
  <c r="K1295" i="6"/>
  <c r="J1295" i="6"/>
  <c r="I1295" i="6"/>
  <c r="K1294" i="6"/>
  <c r="J1294" i="6"/>
  <c r="I1294" i="6"/>
  <c r="K1293" i="6"/>
  <c r="J1293" i="6"/>
  <c r="I1293" i="6"/>
  <c r="K1292" i="6"/>
  <c r="J1292" i="6"/>
  <c r="I1292" i="6"/>
  <c r="K1291" i="6"/>
  <c r="J1291" i="6"/>
  <c r="I1291" i="6"/>
  <c r="K1290" i="6"/>
  <c r="J1290" i="6"/>
  <c r="I1290" i="6"/>
  <c r="K1289" i="6"/>
  <c r="J1289" i="6"/>
  <c r="I1289" i="6"/>
  <c r="K1288" i="6"/>
  <c r="J1288" i="6"/>
  <c r="I1288" i="6"/>
  <c r="K1287" i="6"/>
  <c r="J1287" i="6"/>
  <c r="I1287" i="6"/>
  <c r="K1286" i="6"/>
  <c r="J1286" i="6"/>
  <c r="I1286" i="6"/>
  <c r="K1285" i="6"/>
  <c r="J1285" i="6"/>
  <c r="I1285" i="6"/>
  <c r="K1284" i="6"/>
  <c r="J1284" i="6"/>
  <c r="I1284" i="6"/>
  <c r="K1283" i="6"/>
  <c r="J1283" i="6"/>
  <c r="I1283" i="6"/>
  <c r="K1282" i="6"/>
  <c r="J1282" i="6"/>
  <c r="I1282" i="6"/>
  <c r="K1281" i="6"/>
  <c r="J1281" i="6"/>
  <c r="I1281" i="6"/>
  <c r="K1280" i="6"/>
  <c r="J1280" i="6"/>
  <c r="I1280" i="6"/>
  <c r="K1279" i="6"/>
  <c r="J1279" i="6"/>
  <c r="I1279" i="6"/>
  <c r="K1278" i="6"/>
  <c r="J1278" i="6"/>
  <c r="I1278" i="6"/>
  <c r="K1277" i="6"/>
  <c r="J1277" i="6"/>
  <c r="I1277" i="6"/>
  <c r="K1276" i="6"/>
  <c r="J1276" i="6"/>
  <c r="I1276" i="6"/>
  <c r="K1275" i="6"/>
  <c r="J1275" i="6"/>
  <c r="I1275" i="6"/>
  <c r="K1274" i="6"/>
  <c r="J1274" i="6"/>
  <c r="I1274" i="6"/>
  <c r="K1273" i="6"/>
  <c r="J1273" i="6"/>
  <c r="I1273" i="6"/>
  <c r="K1272" i="6"/>
  <c r="J1272" i="6"/>
  <c r="I1272" i="6"/>
  <c r="K1271" i="6"/>
  <c r="J1271" i="6"/>
  <c r="I1271" i="6"/>
  <c r="K1270" i="6"/>
  <c r="J1270" i="6"/>
  <c r="I1270" i="6"/>
  <c r="K1269" i="6"/>
  <c r="J1269" i="6"/>
  <c r="I1269" i="6"/>
  <c r="K1268" i="6"/>
  <c r="J1268" i="6"/>
  <c r="I1268" i="6"/>
  <c r="K1267" i="6"/>
  <c r="J1267" i="6"/>
  <c r="I1267" i="6"/>
  <c r="K1266" i="6"/>
  <c r="J1266" i="6"/>
  <c r="I1266" i="6"/>
  <c r="K1265" i="6"/>
  <c r="J1265" i="6"/>
  <c r="I1265" i="6"/>
  <c r="K1264" i="6"/>
  <c r="J1264" i="6"/>
  <c r="I1264" i="6"/>
  <c r="K1263" i="6"/>
  <c r="J1263" i="6"/>
  <c r="I1263" i="6"/>
  <c r="K1262" i="6"/>
  <c r="J1262" i="6"/>
  <c r="I1262" i="6"/>
  <c r="K1261" i="6"/>
  <c r="J1261" i="6"/>
  <c r="I1261" i="6"/>
  <c r="K1260" i="6"/>
  <c r="J1260" i="6"/>
  <c r="I1260" i="6"/>
  <c r="K1259" i="6"/>
  <c r="J1259" i="6"/>
  <c r="I1259" i="6"/>
  <c r="K1258" i="6"/>
  <c r="J1258" i="6"/>
  <c r="I1258" i="6"/>
  <c r="K1257" i="6"/>
  <c r="J1257" i="6"/>
  <c r="I1257" i="6"/>
  <c r="K1256" i="6"/>
  <c r="J1256" i="6"/>
  <c r="I1256" i="6"/>
  <c r="K1255" i="6"/>
  <c r="J1255" i="6"/>
  <c r="I1255" i="6"/>
  <c r="K1254" i="6"/>
  <c r="J1254" i="6"/>
  <c r="I1254" i="6"/>
  <c r="K1253" i="6"/>
  <c r="J1253" i="6"/>
  <c r="I1253" i="6"/>
  <c r="K1252" i="6"/>
  <c r="J1252" i="6"/>
  <c r="I1252" i="6"/>
  <c r="K1251" i="6"/>
  <c r="J1251" i="6"/>
  <c r="I1251" i="6"/>
  <c r="K1250" i="6"/>
  <c r="J1250" i="6"/>
  <c r="I1250" i="6"/>
  <c r="K1249" i="6"/>
  <c r="J1249" i="6"/>
  <c r="I1249" i="6"/>
  <c r="K1248" i="6"/>
  <c r="J1248" i="6"/>
  <c r="I1248" i="6"/>
  <c r="K1247" i="6"/>
  <c r="J1247" i="6"/>
  <c r="I1247" i="6"/>
  <c r="K1246" i="6"/>
  <c r="J1246" i="6"/>
  <c r="I1246" i="6"/>
  <c r="K1245" i="6"/>
  <c r="J1245" i="6"/>
  <c r="I1245" i="6"/>
  <c r="K1244" i="6"/>
  <c r="J1244" i="6"/>
  <c r="I1244" i="6"/>
  <c r="K1243" i="6"/>
  <c r="J1243" i="6"/>
  <c r="I1243" i="6"/>
  <c r="K1242" i="6"/>
  <c r="J1242" i="6"/>
  <c r="I1242" i="6"/>
  <c r="K1241" i="6"/>
  <c r="J1241" i="6"/>
  <c r="I1241" i="6"/>
  <c r="K1240" i="6"/>
  <c r="J1240" i="6"/>
  <c r="I1240" i="6"/>
  <c r="K1239" i="6"/>
  <c r="J1239" i="6"/>
  <c r="I1239" i="6"/>
  <c r="K1238" i="6"/>
  <c r="J1238" i="6"/>
  <c r="I1238" i="6"/>
  <c r="K1237" i="6"/>
  <c r="J1237" i="6"/>
  <c r="I1237" i="6"/>
  <c r="K1236" i="6"/>
  <c r="J1236" i="6"/>
  <c r="I1236" i="6"/>
  <c r="K1235" i="6"/>
  <c r="J1235" i="6"/>
  <c r="I1235" i="6"/>
  <c r="K1234" i="6"/>
  <c r="J1234" i="6"/>
  <c r="I1234" i="6"/>
  <c r="K1233" i="6"/>
  <c r="J1233" i="6"/>
  <c r="I1233" i="6"/>
  <c r="K1232" i="6"/>
  <c r="J1232" i="6"/>
  <c r="I1232" i="6"/>
  <c r="K1231" i="6"/>
  <c r="J1231" i="6"/>
  <c r="I1231" i="6"/>
  <c r="K1230" i="6"/>
  <c r="J1230" i="6"/>
  <c r="I1230" i="6"/>
  <c r="K1229" i="6"/>
  <c r="J1229" i="6"/>
  <c r="I1229" i="6"/>
  <c r="K1228" i="6"/>
  <c r="J1228" i="6"/>
  <c r="I1228" i="6"/>
  <c r="K1227" i="6"/>
  <c r="J1227" i="6"/>
  <c r="I1227" i="6"/>
  <c r="K1226" i="6"/>
  <c r="J1226" i="6"/>
  <c r="I1226" i="6"/>
  <c r="K1225" i="6"/>
  <c r="J1225" i="6"/>
  <c r="I1225" i="6"/>
  <c r="K1224" i="6"/>
  <c r="J1224" i="6"/>
  <c r="I1224" i="6"/>
  <c r="K1223" i="6"/>
  <c r="J1223" i="6"/>
  <c r="I1223" i="6"/>
  <c r="K1222" i="6"/>
  <c r="J1222" i="6"/>
  <c r="I1222" i="6"/>
  <c r="K1221" i="6"/>
  <c r="J1221" i="6"/>
  <c r="I1221" i="6"/>
  <c r="K1220" i="6"/>
  <c r="J1220" i="6"/>
  <c r="I1220" i="6"/>
  <c r="K1219" i="6"/>
  <c r="J1219" i="6"/>
  <c r="I1219" i="6"/>
  <c r="K1218" i="6"/>
  <c r="J1218" i="6"/>
  <c r="I1218" i="6"/>
  <c r="K1217" i="6"/>
  <c r="J1217" i="6"/>
  <c r="I1217" i="6"/>
  <c r="K1216" i="6"/>
  <c r="J1216" i="6"/>
  <c r="I1216" i="6"/>
  <c r="K1215" i="6"/>
  <c r="J1215" i="6"/>
  <c r="I1215" i="6"/>
  <c r="K1214" i="6"/>
  <c r="J1214" i="6"/>
  <c r="I1214" i="6"/>
  <c r="K1213" i="6"/>
  <c r="J1213" i="6"/>
  <c r="I1213" i="6"/>
  <c r="K1212" i="6"/>
  <c r="J1212" i="6"/>
  <c r="I1212" i="6"/>
  <c r="K1211" i="6"/>
  <c r="J1211" i="6"/>
  <c r="I1211" i="6"/>
  <c r="K1210" i="6"/>
  <c r="J1210" i="6"/>
  <c r="I1210" i="6"/>
  <c r="K1209" i="6"/>
  <c r="J1209" i="6"/>
  <c r="I1209" i="6"/>
  <c r="K1208" i="6"/>
  <c r="J1208" i="6"/>
  <c r="I1208" i="6"/>
  <c r="K1207" i="6"/>
  <c r="J1207" i="6"/>
  <c r="I1207" i="6"/>
  <c r="K1206" i="6"/>
  <c r="J1206" i="6"/>
  <c r="I1206" i="6"/>
  <c r="K1205" i="6"/>
  <c r="J1205" i="6"/>
  <c r="I1205" i="6"/>
  <c r="K1204" i="6"/>
  <c r="J1204" i="6"/>
  <c r="I1204" i="6"/>
  <c r="K1203" i="6"/>
  <c r="J1203" i="6"/>
  <c r="I1203" i="6"/>
  <c r="K1202" i="6"/>
  <c r="J1202" i="6"/>
  <c r="I1202" i="6"/>
  <c r="K1201" i="6"/>
  <c r="J1201" i="6"/>
  <c r="I1201" i="6"/>
  <c r="K1200" i="6"/>
  <c r="J1200" i="6"/>
  <c r="I1200" i="6"/>
  <c r="K1199" i="6"/>
  <c r="J1199" i="6"/>
  <c r="I1199" i="6"/>
  <c r="K1198" i="6"/>
  <c r="J1198" i="6"/>
  <c r="I1198" i="6"/>
  <c r="K1197" i="6"/>
  <c r="J1197" i="6"/>
  <c r="I1197" i="6"/>
  <c r="K1196" i="6"/>
  <c r="J1196" i="6"/>
  <c r="I1196" i="6"/>
  <c r="K1195" i="6"/>
  <c r="J1195" i="6"/>
  <c r="I1195" i="6"/>
  <c r="K1194" i="6"/>
  <c r="J1194" i="6"/>
  <c r="I1194" i="6"/>
  <c r="K1193" i="6"/>
  <c r="J1193" i="6"/>
  <c r="I1193" i="6"/>
  <c r="K1192" i="6"/>
  <c r="J1192" i="6"/>
  <c r="I1192" i="6"/>
  <c r="K1191" i="6"/>
  <c r="J1191" i="6"/>
  <c r="I1191" i="6"/>
  <c r="K1190" i="6"/>
  <c r="J1190" i="6"/>
  <c r="I1190" i="6"/>
  <c r="K1189" i="6"/>
  <c r="J1189" i="6"/>
  <c r="I1189" i="6"/>
  <c r="K1188" i="6"/>
  <c r="J1188" i="6"/>
  <c r="I1188" i="6"/>
  <c r="K1187" i="6"/>
  <c r="J1187" i="6"/>
  <c r="I1187" i="6"/>
  <c r="K1186" i="6"/>
  <c r="J1186" i="6"/>
  <c r="I1186" i="6"/>
  <c r="K1185" i="6"/>
  <c r="J1185" i="6"/>
  <c r="I1185" i="6"/>
  <c r="K1184" i="6"/>
  <c r="J1184" i="6"/>
  <c r="I1184" i="6"/>
  <c r="K1183" i="6"/>
  <c r="J1183" i="6"/>
  <c r="I1183" i="6"/>
  <c r="K1182" i="6"/>
  <c r="J1182" i="6"/>
  <c r="I1182" i="6"/>
  <c r="K1181" i="6"/>
  <c r="J1181" i="6"/>
  <c r="I1181" i="6"/>
  <c r="K1180" i="6"/>
  <c r="J1180" i="6"/>
  <c r="I1180" i="6"/>
  <c r="K1179" i="6"/>
  <c r="J1179" i="6"/>
  <c r="I1179" i="6"/>
  <c r="K1178" i="6"/>
  <c r="J1178" i="6"/>
  <c r="I1178" i="6"/>
  <c r="K1177" i="6"/>
  <c r="J1177" i="6"/>
  <c r="I1177" i="6"/>
  <c r="K1176" i="6"/>
  <c r="J1176" i="6"/>
  <c r="I1176" i="6"/>
  <c r="K1175" i="6"/>
  <c r="J1175" i="6"/>
  <c r="I1175" i="6"/>
  <c r="K1174" i="6"/>
  <c r="J1174" i="6"/>
  <c r="I1174" i="6"/>
  <c r="K1173" i="6"/>
  <c r="J1173" i="6"/>
  <c r="I1173" i="6"/>
  <c r="K1172" i="6"/>
  <c r="J1172" i="6"/>
  <c r="I1172" i="6"/>
  <c r="K1171" i="6"/>
  <c r="J1171" i="6"/>
  <c r="I1171" i="6"/>
  <c r="K1170" i="6"/>
  <c r="J1170" i="6"/>
  <c r="I1170" i="6"/>
  <c r="K1169" i="6"/>
  <c r="J1169" i="6"/>
  <c r="I1169" i="6"/>
  <c r="K1168" i="6"/>
  <c r="J1168" i="6"/>
  <c r="I1168" i="6"/>
  <c r="K1167" i="6"/>
  <c r="J1167" i="6"/>
  <c r="I1167" i="6"/>
  <c r="K1166" i="6"/>
  <c r="J1166" i="6"/>
  <c r="I1166" i="6"/>
  <c r="K1165" i="6"/>
  <c r="J1165" i="6"/>
  <c r="I1165" i="6"/>
  <c r="K1164" i="6"/>
  <c r="J1164" i="6"/>
  <c r="I1164" i="6"/>
  <c r="K1163" i="6"/>
  <c r="J1163" i="6"/>
  <c r="I1163" i="6"/>
  <c r="K1162" i="6"/>
  <c r="J1162" i="6"/>
  <c r="I1162" i="6"/>
  <c r="K1161" i="6"/>
  <c r="J1161" i="6"/>
  <c r="I1161" i="6"/>
  <c r="K1160" i="6"/>
  <c r="J1160" i="6"/>
  <c r="I1160" i="6"/>
  <c r="K1159" i="6"/>
  <c r="J1159" i="6"/>
  <c r="I1159" i="6"/>
  <c r="K1158" i="6"/>
  <c r="J1158" i="6"/>
  <c r="I1158" i="6"/>
  <c r="K1157" i="6"/>
  <c r="J1157" i="6"/>
  <c r="I1157" i="6"/>
  <c r="K1156" i="6"/>
  <c r="J1156" i="6"/>
  <c r="I1156" i="6"/>
  <c r="K1155" i="6"/>
  <c r="J1155" i="6"/>
  <c r="I1155" i="6"/>
  <c r="K1154" i="6"/>
  <c r="J1154" i="6"/>
  <c r="I1154" i="6"/>
  <c r="K1153" i="6"/>
  <c r="J1153" i="6"/>
  <c r="I1153" i="6"/>
  <c r="K1152" i="6"/>
  <c r="J1152" i="6"/>
  <c r="I1152" i="6"/>
  <c r="K1151" i="6"/>
  <c r="J1151" i="6"/>
  <c r="I1151" i="6"/>
  <c r="K1150" i="6"/>
  <c r="J1150" i="6"/>
  <c r="I1150" i="6"/>
  <c r="K1149" i="6"/>
  <c r="J1149" i="6"/>
  <c r="I1149" i="6"/>
  <c r="K1148" i="6"/>
  <c r="J1148" i="6"/>
  <c r="I1148" i="6"/>
  <c r="K1147" i="6"/>
  <c r="J1147" i="6"/>
  <c r="I1147" i="6"/>
  <c r="K1146" i="6"/>
  <c r="J1146" i="6"/>
  <c r="I1146" i="6"/>
  <c r="K1145" i="6"/>
  <c r="J1145" i="6"/>
  <c r="I1145" i="6"/>
  <c r="K1144" i="6"/>
  <c r="J1144" i="6"/>
  <c r="I1144" i="6"/>
  <c r="K1143" i="6"/>
  <c r="J1143" i="6"/>
  <c r="I1143" i="6"/>
  <c r="K1142" i="6"/>
  <c r="J1142" i="6"/>
  <c r="I1142" i="6"/>
  <c r="K1141" i="6"/>
  <c r="J1141" i="6"/>
  <c r="I1141" i="6"/>
  <c r="K1140" i="6"/>
  <c r="J1140" i="6"/>
  <c r="I1140" i="6"/>
  <c r="K1139" i="6"/>
  <c r="J1139" i="6"/>
  <c r="I1139" i="6"/>
  <c r="K1138" i="6"/>
  <c r="J1138" i="6"/>
  <c r="I1138" i="6"/>
  <c r="K1137" i="6"/>
  <c r="J1137" i="6"/>
  <c r="I1137" i="6"/>
  <c r="K1136" i="6"/>
  <c r="J1136" i="6"/>
  <c r="I1136" i="6"/>
  <c r="K1135" i="6"/>
  <c r="J1135" i="6"/>
  <c r="I1135" i="6"/>
  <c r="K1134" i="6"/>
  <c r="J1134" i="6"/>
  <c r="I1134" i="6"/>
  <c r="K1133" i="6"/>
  <c r="J1133" i="6"/>
  <c r="I1133" i="6"/>
  <c r="K1132" i="6"/>
  <c r="J1132" i="6"/>
  <c r="I1132" i="6"/>
  <c r="K1131" i="6"/>
  <c r="J1131" i="6"/>
  <c r="I1131" i="6"/>
  <c r="K1130" i="6"/>
  <c r="J1130" i="6"/>
  <c r="I1130" i="6"/>
  <c r="K1129" i="6"/>
  <c r="J1129" i="6"/>
  <c r="I1129" i="6"/>
  <c r="K1128" i="6"/>
  <c r="J1128" i="6"/>
  <c r="I1128" i="6"/>
  <c r="K1127" i="6"/>
  <c r="J1127" i="6"/>
  <c r="I1127" i="6"/>
  <c r="K1126" i="6"/>
  <c r="J1126" i="6"/>
  <c r="I1126" i="6"/>
  <c r="K1125" i="6"/>
  <c r="J1125" i="6"/>
  <c r="I1125" i="6"/>
  <c r="K1124" i="6"/>
  <c r="J1124" i="6"/>
  <c r="I1124" i="6"/>
  <c r="K1123" i="6"/>
  <c r="J1123" i="6"/>
  <c r="I1123" i="6"/>
  <c r="K1122" i="6"/>
  <c r="J1122" i="6"/>
  <c r="I1122" i="6"/>
  <c r="K1121" i="6"/>
  <c r="J1121" i="6"/>
  <c r="I1121" i="6"/>
  <c r="K1120" i="6"/>
  <c r="J1120" i="6"/>
  <c r="I1120" i="6"/>
  <c r="K1119" i="6"/>
  <c r="J1119" i="6"/>
  <c r="I1119" i="6"/>
  <c r="K1118" i="6"/>
  <c r="J1118" i="6"/>
  <c r="I1118" i="6"/>
  <c r="K1117" i="6"/>
  <c r="J1117" i="6"/>
  <c r="I1117" i="6"/>
  <c r="K1116" i="6"/>
  <c r="J1116" i="6"/>
  <c r="I1116" i="6"/>
  <c r="K1115" i="6"/>
  <c r="J1115" i="6"/>
  <c r="I1115" i="6"/>
  <c r="K1114" i="6"/>
  <c r="J1114" i="6"/>
  <c r="I1114" i="6"/>
  <c r="K1113" i="6"/>
  <c r="J1113" i="6"/>
  <c r="I1113" i="6"/>
  <c r="K1112" i="6"/>
  <c r="J1112" i="6"/>
  <c r="I1112" i="6"/>
  <c r="K1111" i="6"/>
  <c r="J1111" i="6"/>
  <c r="I1111" i="6"/>
  <c r="K1110" i="6"/>
  <c r="J1110" i="6"/>
  <c r="I1110" i="6"/>
  <c r="K1109" i="6"/>
  <c r="J1109" i="6"/>
  <c r="I1109" i="6"/>
  <c r="K1108" i="6"/>
  <c r="J1108" i="6"/>
  <c r="I1108" i="6"/>
  <c r="K1107" i="6"/>
  <c r="J1107" i="6"/>
  <c r="I1107" i="6"/>
  <c r="K1106" i="6"/>
  <c r="J1106" i="6"/>
  <c r="I1106" i="6"/>
  <c r="K1105" i="6"/>
  <c r="J1105" i="6"/>
  <c r="I1105" i="6"/>
  <c r="K1104" i="6"/>
  <c r="J1104" i="6"/>
  <c r="I1104" i="6"/>
  <c r="K1103" i="6"/>
  <c r="J1103" i="6"/>
  <c r="I1103" i="6"/>
  <c r="K1102" i="6"/>
  <c r="J1102" i="6"/>
  <c r="I1102" i="6"/>
  <c r="K1101" i="6"/>
  <c r="J1101" i="6"/>
  <c r="I1101" i="6"/>
  <c r="K1100" i="6"/>
  <c r="J1100" i="6"/>
  <c r="I1100" i="6"/>
  <c r="K1099" i="6"/>
  <c r="J1099" i="6"/>
  <c r="I1099" i="6"/>
  <c r="K1098" i="6"/>
  <c r="J1098" i="6"/>
  <c r="I1098" i="6"/>
  <c r="K1097" i="6"/>
  <c r="J1097" i="6"/>
  <c r="I1097" i="6"/>
  <c r="K1096" i="6"/>
  <c r="J1096" i="6"/>
  <c r="I1096" i="6"/>
  <c r="K1095" i="6"/>
  <c r="J1095" i="6"/>
  <c r="I1095" i="6"/>
  <c r="K1094" i="6"/>
  <c r="J1094" i="6"/>
  <c r="I1094" i="6"/>
  <c r="K1093" i="6"/>
  <c r="J1093" i="6"/>
  <c r="I1093" i="6"/>
  <c r="K1092" i="6"/>
  <c r="J1092" i="6"/>
  <c r="I1092" i="6"/>
  <c r="K1091" i="6"/>
  <c r="J1091" i="6"/>
  <c r="I1091" i="6"/>
  <c r="K1090" i="6"/>
  <c r="J1090" i="6"/>
  <c r="I1090" i="6"/>
  <c r="K1089" i="6"/>
  <c r="J1089" i="6"/>
  <c r="I1089" i="6"/>
  <c r="K1088" i="6"/>
  <c r="J1088" i="6"/>
  <c r="I1088" i="6"/>
  <c r="K1087" i="6"/>
  <c r="J1087" i="6"/>
  <c r="I1087" i="6"/>
  <c r="K1086" i="6"/>
  <c r="J1086" i="6"/>
  <c r="I1086" i="6"/>
  <c r="K1085" i="6"/>
  <c r="J1085" i="6"/>
  <c r="I1085" i="6"/>
  <c r="K1084" i="6"/>
  <c r="J1084" i="6"/>
  <c r="I1084" i="6"/>
  <c r="K1083" i="6"/>
  <c r="J1083" i="6"/>
  <c r="I1083" i="6"/>
  <c r="K1082" i="6"/>
  <c r="J1082" i="6"/>
  <c r="I1082" i="6"/>
  <c r="K1081" i="6"/>
  <c r="J1081" i="6"/>
  <c r="I1081" i="6"/>
  <c r="K1080" i="6"/>
  <c r="J1080" i="6"/>
  <c r="I1080" i="6"/>
  <c r="K1079" i="6"/>
  <c r="J1079" i="6"/>
  <c r="I1079" i="6"/>
  <c r="K1078" i="6"/>
  <c r="J1078" i="6"/>
  <c r="I1078" i="6"/>
  <c r="K1077" i="6"/>
  <c r="J1077" i="6"/>
  <c r="I1077" i="6"/>
  <c r="K1076" i="6"/>
  <c r="J1076" i="6"/>
  <c r="I1076" i="6"/>
  <c r="K1075" i="6"/>
  <c r="J1075" i="6"/>
  <c r="I1075" i="6"/>
  <c r="K1074" i="6"/>
  <c r="J1074" i="6"/>
  <c r="I1074" i="6"/>
  <c r="K1073" i="6"/>
  <c r="J1073" i="6"/>
  <c r="I1073" i="6"/>
  <c r="K1072" i="6"/>
  <c r="J1072" i="6"/>
  <c r="I1072" i="6"/>
  <c r="K1071" i="6"/>
  <c r="J1071" i="6"/>
  <c r="I1071" i="6"/>
  <c r="K1070" i="6"/>
  <c r="J1070" i="6"/>
  <c r="I1070" i="6"/>
  <c r="K1069" i="6"/>
  <c r="J1069" i="6"/>
  <c r="I1069" i="6"/>
  <c r="K1068" i="6"/>
  <c r="J1068" i="6"/>
  <c r="I1068" i="6"/>
  <c r="K1067" i="6"/>
  <c r="J1067" i="6"/>
  <c r="I1067" i="6"/>
  <c r="K1066" i="6"/>
  <c r="J1066" i="6"/>
  <c r="I1066" i="6"/>
  <c r="K1065" i="6"/>
  <c r="J1065" i="6"/>
  <c r="I1065" i="6"/>
  <c r="K1064" i="6"/>
  <c r="J1064" i="6"/>
  <c r="I1064" i="6"/>
  <c r="K1063" i="6"/>
  <c r="J1063" i="6"/>
  <c r="I1063" i="6"/>
  <c r="K1062" i="6"/>
  <c r="J1062" i="6"/>
  <c r="I1062" i="6"/>
  <c r="K1061" i="6"/>
  <c r="J1061" i="6"/>
  <c r="I1061" i="6"/>
  <c r="K1060" i="6"/>
  <c r="J1060" i="6"/>
  <c r="I1060" i="6"/>
  <c r="K1059" i="6"/>
  <c r="J1059" i="6"/>
  <c r="I1059" i="6"/>
  <c r="K1058" i="6"/>
  <c r="J1058" i="6"/>
  <c r="I1058" i="6"/>
  <c r="K1057" i="6"/>
  <c r="J1057" i="6"/>
  <c r="I1057" i="6"/>
  <c r="K1056" i="6"/>
  <c r="J1056" i="6"/>
  <c r="I1056" i="6"/>
  <c r="K1055" i="6"/>
  <c r="J1055" i="6"/>
  <c r="I1055" i="6"/>
  <c r="K1054" i="6"/>
  <c r="J1054" i="6"/>
  <c r="I1054" i="6"/>
  <c r="K1053" i="6"/>
  <c r="J1053" i="6"/>
  <c r="I1053" i="6"/>
  <c r="K1052" i="6"/>
  <c r="J1052" i="6"/>
  <c r="I1052" i="6"/>
  <c r="K1051" i="6"/>
  <c r="J1051" i="6"/>
  <c r="I1051" i="6"/>
  <c r="K1050" i="6"/>
  <c r="J1050" i="6"/>
  <c r="I1050" i="6"/>
  <c r="K1049" i="6"/>
  <c r="J1049" i="6"/>
  <c r="I1049" i="6"/>
  <c r="K1048" i="6"/>
  <c r="J1048" i="6"/>
  <c r="I1048" i="6"/>
  <c r="K1047" i="6"/>
  <c r="J1047" i="6"/>
  <c r="I1047" i="6"/>
  <c r="K1046" i="6"/>
  <c r="J1046" i="6"/>
  <c r="I1046" i="6"/>
  <c r="K1045" i="6"/>
  <c r="J1045" i="6"/>
  <c r="I1045" i="6"/>
  <c r="K1044" i="6"/>
  <c r="J1044" i="6"/>
  <c r="I1044" i="6"/>
  <c r="K1043" i="6"/>
  <c r="J1043" i="6"/>
  <c r="I1043" i="6"/>
  <c r="K1042" i="6"/>
  <c r="J1042" i="6"/>
  <c r="I1042" i="6"/>
  <c r="K1041" i="6"/>
  <c r="J1041" i="6"/>
  <c r="I1041" i="6"/>
  <c r="K1040" i="6"/>
  <c r="J1040" i="6"/>
  <c r="I1040" i="6"/>
  <c r="K1039" i="6"/>
  <c r="J1039" i="6"/>
  <c r="I1039" i="6"/>
  <c r="K1038" i="6"/>
  <c r="J1038" i="6"/>
  <c r="I1038" i="6"/>
  <c r="K1037" i="6"/>
  <c r="J1037" i="6"/>
  <c r="I1037" i="6"/>
  <c r="K1036" i="6"/>
  <c r="J1036" i="6"/>
  <c r="I1036" i="6"/>
  <c r="K1035" i="6"/>
  <c r="J1035" i="6"/>
  <c r="I1035" i="6"/>
  <c r="K1034" i="6"/>
  <c r="J1034" i="6"/>
  <c r="I1034" i="6"/>
  <c r="K1033" i="6"/>
  <c r="J1033" i="6"/>
  <c r="I1033" i="6"/>
  <c r="K1032" i="6"/>
  <c r="J1032" i="6"/>
  <c r="I1032" i="6"/>
  <c r="K1031" i="6"/>
  <c r="J1031" i="6"/>
  <c r="I1031" i="6"/>
  <c r="K1030" i="6"/>
  <c r="J1030" i="6"/>
  <c r="I1030" i="6"/>
  <c r="K1029" i="6"/>
  <c r="J1029" i="6"/>
  <c r="I1029" i="6"/>
  <c r="K1028" i="6"/>
  <c r="J1028" i="6"/>
  <c r="I1028" i="6"/>
  <c r="K1027" i="6"/>
  <c r="J1027" i="6"/>
  <c r="I1027" i="6"/>
  <c r="K1026" i="6"/>
  <c r="J1026" i="6"/>
  <c r="I1026" i="6"/>
  <c r="K1025" i="6"/>
  <c r="J1025" i="6"/>
  <c r="I1025" i="6"/>
  <c r="K1024" i="6"/>
  <c r="J1024" i="6"/>
  <c r="I1024" i="6"/>
  <c r="K1023" i="6"/>
  <c r="J1023" i="6"/>
  <c r="I1023" i="6"/>
  <c r="K1022" i="6"/>
  <c r="J1022" i="6"/>
  <c r="I1022" i="6"/>
  <c r="K1021" i="6"/>
  <c r="J1021" i="6"/>
  <c r="I1021" i="6"/>
  <c r="K1020" i="6"/>
  <c r="J1020" i="6"/>
  <c r="I1020" i="6"/>
  <c r="K1019" i="6"/>
  <c r="J1019" i="6"/>
  <c r="I1019" i="6"/>
  <c r="K1018" i="6"/>
  <c r="J1018" i="6"/>
  <c r="I1018" i="6"/>
  <c r="K1017" i="6"/>
  <c r="J1017" i="6"/>
  <c r="I1017" i="6"/>
  <c r="K1016" i="6"/>
  <c r="J1016" i="6"/>
  <c r="I1016" i="6"/>
  <c r="K1015" i="6"/>
  <c r="J1015" i="6"/>
  <c r="I1015" i="6"/>
  <c r="K1014" i="6"/>
  <c r="J1014" i="6"/>
  <c r="I1014" i="6"/>
  <c r="K1013" i="6"/>
  <c r="J1013" i="6"/>
  <c r="I1013" i="6"/>
  <c r="K1012" i="6"/>
  <c r="J1012" i="6"/>
  <c r="I1012" i="6"/>
  <c r="K1011" i="6"/>
  <c r="J1011" i="6"/>
  <c r="I1011" i="6"/>
  <c r="K1010" i="6"/>
  <c r="J1010" i="6"/>
  <c r="I1010" i="6"/>
  <c r="K1009" i="6"/>
  <c r="J1009" i="6"/>
  <c r="I1009" i="6"/>
  <c r="K1008" i="6"/>
  <c r="J1008" i="6"/>
  <c r="I1008" i="6"/>
  <c r="K1007" i="6"/>
  <c r="J1007" i="6"/>
  <c r="I1007" i="6"/>
  <c r="K1006" i="6"/>
  <c r="J1006" i="6"/>
  <c r="I1006" i="6"/>
  <c r="K1005" i="6"/>
  <c r="J1005" i="6"/>
  <c r="I1005" i="6"/>
  <c r="K1004" i="6"/>
  <c r="J1004" i="6"/>
  <c r="I1004" i="6"/>
  <c r="K1003" i="6"/>
  <c r="J1003" i="6"/>
  <c r="I1003" i="6"/>
  <c r="K1002" i="6"/>
  <c r="J1002" i="6"/>
  <c r="I1002" i="6"/>
  <c r="K1001" i="6"/>
  <c r="J1001" i="6"/>
  <c r="I1001" i="6"/>
  <c r="K1000" i="6"/>
  <c r="J1000" i="6"/>
  <c r="I1000" i="6"/>
  <c r="K999" i="6"/>
  <c r="J999" i="6"/>
  <c r="I999" i="6"/>
  <c r="K998" i="6"/>
  <c r="J998" i="6"/>
  <c r="I998" i="6"/>
  <c r="K997" i="6"/>
  <c r="J997" i="6"/>
  <c r="I997" i="6"/>
  <c r="K996" i="6"/>
  <c r="J996" i="6"/>
  <c r="I996" i="6"/>
  <c r="K995" i="6"/>
  <c r="J995" i="6"/>
  <c r="I995" i="6"/>
  <c r="K994" i="6"/>
  <c r="J994" i="6"/>
  <c r="I994" i="6"/>
  <c r="K993" i="6"/>
  <c r="J993" i="6"/>
  <c r="I993" i="6"/>
  <c r="K992" i="6"/>
  <c r="J992" i="6"/>
  <c r="I992" i="6"/>
  <c r="K991" i="6"/>
  <c r="J991" i="6"/>
  <c r="I991" i="6"/>
  <c r="K990" i="6"/>
  <c r="J990" i="6"/>
  <c r="I990" i="6"/>
  <c r="K989" i="6"/>
  <c r="J989" i="6"/>
  <c r="I989" i="6"/>
  <c r="K988" i="6"/>
  <c r="J988" i="6"/>
  <c r="I988" i="6"/>
  <c r="K987" i="6"/>
  <c r="J987" i="6"/>
  <c r="I987" i="6"/>
  <c r="K986" i="6"/>
  <c r="J986" i="6"/>
  <c r="I986" i="6"/>
  <c r="K985" i="6"/>
  <c r="J985" i="6"/>
  <c r="I985" i="6"/>
  <c r="K984" i="6"/>
  <c r="J984" i="6"/>
  <c r="I984" i="6"/>
  <c r="K983" i="6"/>
  <c r="J983" i="6"/>
  <c r="I983" i="6"/>
  <c r="K982" i="6"/>
  <c r="J982" i="6"/>
  <c r="I982" i="6"/>
  <c r="K981" i="6"/>
  <c r="J981" i="6"/>
  <c r="I981" i="6"/>
  <c r="K980" i="6"/>
  <c r="J980" i="6"/>
  <c r="I980" i="6"/>
  <c r="K979" i="6"/>
  <c r="J979" i="6"/>
  <c r="I979" i="6"/>
  <c r="K978" i="6"/>
  <c r="J978" i="6"/>
  <c r="I978" i="6"/>
  <c r="K977" i="6"/>
  <c r="J977" i="6"/>
  <c r="I977" i="6"/>
  <c r="K976" i="6"/>
  <c r="J976" i="6"/>
  <c r="I976" i="6"/>
  <c r="K975" i="6"/>
  <c r="J975" i="6"/>
  <c r="I975" i="6"/>
  <c r="K974" i="6"/>
  <c r="J974" i="6"/>
  <c r="I974" i="6"/>
  <c r="K973" i="6"/>
  <c r="J973" i="6"/>
  <c r="I973" i="6"/>
  <c r="K972" i="6"/>
  <c r="J972" i="6"/>
  <c r="I972" i="6"/>
  <c r="K971" i="6"/>
  <c r="J971" i="6"/>
  <c r="I971" i="6"/>
  <c r="K970" i="6"/>
  <c r="J970" i="6"/>
  <c r="I970" i="6"/>
  <c r="K969" i="6"/>
  <c r="J969" i="6"/>
  <c r="I969" i="6"/>
  <c r="K968" i="6"/>
  <c r="J968" i="6"/>
  <c r="I968" i="6"/>
  <c r="K967" i="6"/>
  <c r="J967" i="6"/>
  <c r="I967" i="6"/>
  <c r="K966" i="6"/>
  <c r="J966" i="6"/>
  <c r="I966" i="6"/>
  <c r="K965" i="6"/>
  <c r="J965" i="6"/>
  <c r="I965" i="6"/>
  <c r="K964" i="6"/>
  <c r="J964" i="6"/>
  <c r="I964" i="6"/>
  <c r="K963" i="6"/>
  <c r="J963" i="6"/>
  <c r="I963" i="6"/>
  <c r="K962" i="6"/>
  <c r="J962" i="6"/>
  <c r="I962" i="6"/>
  <c r="K961" i="6"/>
  <c r="J961" i="6"/>
  <c r="I961" i="6"/>
  <c r="K960" i="6"/>
  <c r="J960" i="6"/>
  <c r="I960" i="6"/>
  <c r="K959" i="6"/>
  <c r="J959" i="6"/>
  <c r="I959" i="6"/>
  <c r="K958" i="6"/>
  <c r="J958" i="6"/>
  <c r="I958" i="6"/>
  <c r="K957" i="6"/>
  <c r="J957" i="6"/>
  <c r="I957" i="6"/>
  <c r="K956" i="6"/>
  <c r="J956" i="6"/>
  <c r="I956" i="6"/>
  <c r="K955" i="6"/>
  <c r="J955" i="6"/>
  <c r="I955" i="6"/>
  <c r="K954" i="6"/>
  <c r="J954" i="6"/>
  <c r="I954" i="6"/>
  <c r="K953" i="6"/>
  <c r="J953" i="6"/>
  <c r="I953" i="6"/>
  <c r="K952" i="6"/>
  <c r="J952" i="6"/>
  <c r="I952" i="6"/>
  <c r="K951" i="6"/>
  <c r="J951" i="6"/>
  <c r="I951" i="6"/>
  <c r="K950" i="6"/>
  <c r="J950" i="6"/>
  <c r="I950" i="6"/>
  <c r="K949" i="6"/>
  <c r="J949" i="6"/>
  <c r="I949" i="6"/>
  <c r="K948" i="6"/>
  <c r="J948" i="6"/>
  <c r="I948" i="6"/>
  <c r="K947" i="6"/>
  <c r="J947" i="6"/>
  <c r="I947" i="6"/>
  <c r="K946" i="6"/>
  <c r="J946" i="6"/>
  <c r="I946" i="6"/>
  <c r="K945" i="6"/>
  <c r="J945" i="6"/>
  <c r="I945" i="6"/>
  <c r="K944" i="6"/>
  <c r="J944" i="6"/>
  <c r="I944" i="6"/>
  <c r="K943" i="6"/>
  <c r="J943" i="6"/>
  <c r="I943" i="6"/>
  <c r="K942" i="6"/>
  <c r="J942" i="6"/>
  <c r="I942" i="6"/>
  <c r="K941" i="6"/>
  <c r="J941" i="6"/>
  <c r="I941" i="6"/>
  <c r="K940" i="6"/>
  <c r="J940" i="6"/>
  <c r="I940" i="6"/>
  <c r="K939" i="6"/>
  <c r="J939" i="6"/>
  <c r="I939" i="6"/>
  <c r="K938" i="6"/>
  <c r="J938" i="6"/>
  <c r="I938" i="6"/>
  <c r="K937" i="6"/>
  <c r="J937" i="6"/>
  <c r="I937" i="6"/>
  <c r="K936" i="6"/>
  <c r="J936" i="6"/>
  <c r="I936" i="6"/>
  <c r="K935" i="6"/>
  <c r="J935" i="6"/>
  <c r="I935" i="6"/>
  <c r="K934" i="6"/>
  <c r="J934" i="6"/>
  <c r="I934" i="6"/>
  <c r="K933" i="6"/>
  <c r="J933" i="6"/>
  <c r="I933" i="6"/>
  <c r="K932" i="6"/>
  <c r="J932" i="6"/>
  <c r="I932" i="6"/>
  <c r="K931" i="6"/>
  <c r="J931" i="6"/>
  <c r="I931" i="6"/>
  <c r="K930" i="6"/>
  <c r="J930" i="6"/>
  <c r="I930" i="6"/>
  <c r="K929" i="6"/>
  <c r="J929" i="6"/>
  <c r="I929" i="6"/>
  <c r="K928" i="6"/>
  <c r="J928" i="6"/>
  <c r="I928" i="6"/>
  <c r="K927" i="6"/>
  <c r="J927" i="6"/>
  <c r="I927" i="6"/>
  <c r="K926" i="6"/>
  <c r="J926" i="6"/>
  <c r="I926" i="6"/>
  <c r="K925" i="6"/>
  <c r="J925" i="6"/>
  <c r="I925" i="6"/>
  <c r="K924" i="6"/>
  <c r="J924" i="6"/>
  <c r="I924" i="6"/>
  <c r="K923" i="6"/>
  <c r="J923" i="6"/>
  <c r="I923" i="6"/>
  <c r="K922" i="6"/>
  <c r="J922" i="6"/>
  <c r="I922" i="6"/>
  <c r="K921" i="6"/>
  <c r="J921" i="6"/>
  <c r="I921" i="6"/>
  <c r="K920" i="6"/>
  <c r="J920" i="6"/>
  <c r="I920" i="6"/>
  <c r="K919" i="6"/>
  <c r="J919" i="6"/>
  <c r="I919" i="6"/>
  <c r="K918" i="6"/>
  <c r="J918" i="6"/>
  <c r="I918" i="6"/>
  <c r="K917" i="6"/>
  <c r="J917" i="6"/>
  <c r="I917" i="6"/>
  <c r="K916" i="6"/>
  <c r="J916" i="6"/>
  <c r="I916" i="6"/>
  <c r="K915" i="6"/>
  <c r="J915" i="6"/>
  <c r="I915" i="6"/>
  <c r="K914" i="6"/>
  <c r="J914" i="6"/>
  <c r="I914" i="6"/>
  <c r="K913" i="6"/>
  <c r="J913" i="6"/>
  <c r="I913" i="6"/>
  <c r="K912" i="6"/>
  <c r="J912" i="6"/>
  <c r="I912" i="6"/>
  <c r="K911" i="6"/>
  <c r="J911" i="6"/>
  <c r="I911" i="6"/>
  <c r="K910" i="6"/>
  <c r="J910" i="6"/>
  <c r="I910" i="6"/>
  <c r="K909" i="6"/>
  <c r="J909" i="6"/>
  <c r="I909" i="6"/>
  <c r="K908" i="6"/>
  <c r="J908" i="6"/>
  <c r="I908" i="6"/>
  <c r="K907" i="6"/>
  <c r="J907" i="6"/>
  <c r="I907" i="6"/>
  <c r="K906" i="6"/>
  <c r="J906" i="6"/>
  <c r="I906" i="6"/>
  <c r="K905" i="6"/>
  <c r="J905" i="6"/>
  <c r="I905" i="6"/>
  <c r="K904" i="6"/>
  <c r="J904" i="6"/>
  <c r="I904" i="6"/>
  <c r="K903" i="6"/>
  <c r="J903" i="6"/>
  <c r="I903" i="6"/>
  <c r="K902" i="6"/>
  <c r="J902" i="6"/>
  <c r="I902" i="6"/>
  <c r="K901" i="6"/>
  <c r="J901" i="6"/>
  <c r="I901" i="6"/>
  <c r="K900" i="6"/>
  <c r="J900" i="6"/>
  <c r="I900" i="6"/>
  <c r="K899" i="6"/>
  <c r="J899" i="6"/>
  <c r="I899" i="6"/>
  <c r="K898" i="6"/>
  <c r="J898" i="6"/>
  <c r="I898" i="6"/>
  <c r="K897" i="6"/>
  <c r="J897" i="6"/>
  <c r="I897" i="6"/>
  <c r="K896" i="6"/>
  <c r="J896" i="6"/>
  <c r="I896" i="6"/>
  <c r="K895" i="6"/>
  <c r="J895" i="6"/>
  <c r="I895" i="6"/>
  <c r="K894" i="6"/>
  <c r="J894" i="6"/>
  <c r="I894" i="6"/>
  <c r="K893" i="6"/>
  <c r="J893" i="6"/>
  <c r="I893" i="6"/>
  <c r="K892" i="6"/>
  <c r="J892" i="6"/>
  <c r="I892" i="6"/>
  <c r="K891" i="6"/>
  <c r="J891" i="6"/>
  <c r="I891" i="6"/>
  <c r="K890" i="6"/>
  <c r="J890" i="6"/>
  <c r="I890" i="6"/>
  <c r="K889" i="6"/>
  <c r="J889" i="6"/>
  <c r="I889" i="6"/>
  <c r="K888" i="6"/>
  <c r="J888" i="6"/>
  <c r="I888" i="6"/>
  <c r="K887" i="6"/>
  <c r="J887" i="6"/>
  <c r="I887" i="6"/>
  <c r="K886" i="6"/>
  <c r="J886" i="6"/>
  <c r="I886" i="6"/>
  <c r="K885" i="6"/>
  <c r="J885" i="6"/>
  <c r="I885" i="6"/>
  <c r="K884" i="6"/>
  <c r="J884" i="6"/>
  <c r="I884" i="6"/>
  <c r="K883" i="6"/>
  <c r="J883" i="6"/>
  <c r="I883" i="6"/>
  <c r="K882" i="6"/>
  <c r="J882" i="6"/>
  <c r="I882" i="6"/>
  <c r="K881" i="6"/>
  <c r="J881" i="6"/>
  <c r="I881" i="6"/>
  <c r="K880" i="6"/>
  <c r="J880" i="6"/>
  <c r="I880" i="6"/>
  <c r="K879" i="6"/>
  <c r="J879" i="6"/>
  <c r="I879" i="6"/>
  <c r="K878" i="6"/>
  <c r="J878" i="6"/>
  <c r="I878" i="6"/>
  <c r="K877" i="6"/>
  <c r="J877" i="6"/>
  <c r="I877" i="6"/>
  <c r="K876" i="6"/>
  <c r="J876" i="6"/>
  <c r="I876" i="6"/>
  <c r="K875" i="6"/>
  <c r="J875" i="6"/>
  <c r="I875" i="6"/>
  <c r="K874" i="6"/>
  <c r="J874" i="6"/>
  <c r="I874" i="6"/>
  <c r="K873" i="6"/>
  <c r="J873" i="6"/>
  <c r="I873" i="6"/>
  <c r="K872" i="6"/>
  <c r="J872" i="6"/>
  <c r="I872" i="6"/>
  <c r="K871" i="6"/>
  <c r="J871" i="6"/>
  <c r="I871" i="6"/>
  <c r="K870" i="6"/>
  <c r="J870" i="6"/>
  <c r="I870" i="6"/>
  <c r="K869" i="6"/>
  <c r="J869" i="6"/>
  <c r="I869" i="6"/>
  <c r="K868" i="6"/>
  <c r="J868" i="6"/>
  <c r="I868" i="6"/>
  <c r="K867" i="6"/>
  <c r="J867" i="6"/>
  <c r="I867" i="6"/>
  <c r="K866" i="6"/>
  <c r="J866" i="6"/>
  <c r="I866" i="6"/>
  <c r="K865" i="6"/>
  <c r="J865" i="6"/>
  <c r="I865" i="6"/>
  <c r="K864" i="6"/>
  <c r="J864" i="6"/>
  <c r="I864" i="6"/>
  <c r="K863" i="6"/>
  <c r="J863" i="6"/>
  <c r="I863" i="6"/>
  <c r="K862" i="6"/>
  <c r="J862" i="6"/>
  <c r="I862" i="6"/>
  <c r="K861" i="6"/>
  <c r="J861" i="6"/>
  <c r="I861" i="6"/>
  <c r="K860" i="6"/>
  <c r="J860" i="6"/>
  <c r="I860" i="6"/>
  <c r="K859" i="6"/>
  <c r="J859" i="6"/>
  <c r="I859" i="6"/>
  <c r="K858" i="6"/>
  <c r="J858" i="6"/>
  <c r="I858" i="6"/>
  <c r="K857" i="6"/>
  <c r="J857" i="6"/>
  <c r="I857" i="6"/>
  <c r="K856" i="6"/>
  <c r="J856" i="6"/>
  <c r="I856" i="6"/>
  <c r="K855" i="6"/>
  <c r="J855" i="6"/>
  <c r="I855" i="6"/>
  <c r="K854" i="6"/>
  <c r="J854" i="6"/>
  <c r="I854" i="6"/>
  <c r="K853" i="6"/>
  <c r="J853" i="6"/>
  <c r="I853" i="6"/>
  <c r="K852" i="6"/>
  <c r="J852" i="6"/>
  <c r="I852" i="6"/>
  <c r="K851" i="6"/>
  <c r="J851" i="6"/>
  <c r="I851" i="6"/>
  <c r="K850" i="6"/>
  <c r="J850" i="6"/>
  <c r="I850" i="6"/>
  <c r="K849" i="6"/>
  <c r="J849" i="6"/>
  <c r="I849" i="6"/>
  <c r="K848" i="6"/>
  <c r="J848" i="6"/>
  <c r="I848" i="6"/>
  <c r="K847" i="6"/>
  <c r="J847" i="6"/>
  <c r="I847" i="6"/>
  <c r="K846" i="6"/>
  <c r="J846" i="6"/>
  <c r="I846" i="6"/>
  <c r="K845" i="6"/>
  <c r="J845" i="6"/>
  <c r="I845" i="6"/>
  <c r="K844" i="6"/>
  <c r="J844" i="6"/>
  <c r="I844" i="6"/>
  <c r="K843" i="6"/>
  <c r="J843" i="6"/>
  <c r="I843" i="6"/>
  <c r="K842" i="6"/>
  <c r="J842" i="6"/>
  <c r="I842" i="6"/>
  <c r="K841" i="6"/>
  <c r="J841" i="6"/>
  <c r="I841" i="6"/>
  <c r="K840" i="6"/>
  <c r="J840" i="6"/>
  <c r="I840" i="6"/>
  <c r="K839" i="6"/>
  <c r="J839" i="6"/>
  <c r="I839" i="6"/>
  <c r="K838" i="6"/>
  <c r="J838" i="6"/>
  <c r="I838" i="6"/>
  <c r="K837" i="6"/>
  <c r="J837" i="6"/>
  <c r="I837" i="6"/>
  <c r="K836" i="6"/>
  <c r="J836" i="6"/>
  <c r="I836" i="6"/>
  <c r="K835" i="6"/>
  <c r="J835" i="6"/>
  <c r="I835" i="6"/>
  <c r="K834" i="6"/>
  <c r="J834" i="6"/>
  <c r="I834" i="6"/>
  <c r="K833" i="6"/>
  <c r="J833" i="6"/>
  <c r="I833" i="6"/>
  <c r="K832" i="6"/>
  <c r="J832" i="6"/>
  <c r="I832" i="6"/>
  <c r="K831" i="6"/>
  <c r="J831" i="6"/>
  <c r="I831" i="6"/>
  <c r="K830" i="6"/>
  <c r="J830" i="6"/>
  <c r="I830" i="6"/>
  <c r="K829" i="6"/>
  <c r="J829" i="6"/>
  <c r="I829" i="6"/>
  <c r="K828" i="6"/>
  <c r="J828" i="6"/>
  <c r="I828" i="6"/>
  <c r="K827" i="6"/>
  <c r="J827" i="6"/>
  <c r="I827" i="6"/>
  <c r="K826" i="6"/>
  <c r="J826" i="6"/>
  <c r="I826" i="6"/>
  <c r="K825" i="6"/>
  <c r="J825" i="6"/>
  <c r="I825" i="6"/>
  <c r="K824" i="6"/>
  <c r="J824" i="6"/>
  <c r="I824" i="6"/>
  <c r="K823" i="6"/>
  <c r="J823" i="6"/>
  <c r="I823" i="6"/>
  <c r="K822" i="6"/>
  <c r="J822" i="6"/>
  <c r="I822" i="6"/>
  <c r="K821" i="6"/>
  <c r="J821" i="6"/>
  <c r="I821" i="6"/>
  <c r="K820" i="6"/>
  <c r="J820" i="6"/>
  <c r="I820" i="6"/>
  <c r="K819" i="6"/>
  <c r="J819" i="6"/>
  <c r="I819" i="6"/>
  <c r="K818" i="6"/>
  <c r="J818" i="6"/>
  <c r="I818" i="6"/>
  <c r="K817" i="6"/>
  <c r="J817" i="6"/>
  <c r="I817" i="6"/>
  <c r="K816" i="6"/>
  <c r="J816" i="6"/>
  <c r="I816" i="6"/>
  <c r="K815" i="6"/>
  <c r="J815" i="6"/>
  <c r="I815" i="6"/>
  <c r="K814" i="6"/>
  <c r="J814" i="6"/>
  <c r="I814" i="6"/>
  <c r="K813" i="6"/>
  <c r="J813" i="6"/>
  <c r="I813" i="6"/>
  <c r="K812" i="6"/>
  <c r="J812" i="6"/>
  <c r="I812" i="6"/>
  <c r="K811" i="6"/>
  <c r="J811" i="6"/>
  <c r="I811" i="6"/>
  <c r="K810" i="6"/>
  <c r="J810" i="6"/>
  <c r="I810" i="6"/>
  <c r="K809" i="6"/>
  <c r="J809" i="6"/>
  <c r="I809" i="6"/>
  <c r="K808" i="6"/>
  <c r="J808" i="6"/>
  <c r="I808" i="6"/>
  <c r="K807" i="6"/>
  <c r="J807" i="6"/>
  <c r="I807" i="6"/>
  <c r="K806" i="6"/>
  <c r="J806" i="6"/>
  <c r="I806" i="6"/>
  <c r="K805" i="6"/>
  <c r="J805" i="6"/>
  <c r="I805" i="6"/>
  <c r="K804" i="6"/>
  <c r="J804" i="6"/>
  <c r="I804" i="6"/>
  <c r="K803" i="6"/>
  <c r="J803" i="6"/>
  <c r="I803" i="6"/>
  <c r="K802" i="6"/>
  <c r="J802" i="6"/>
  <c r="I802" i="6"/>
  <c r="K801" i="6"/>
  <c r="J801" i="6"/>
  <c r="I801" i="6"/>
  <c r="K800" i="6"/>
  <c r="J800" i="6"/>
  <c r="I800" i="6"/>
  <c r="K799" i="6"/>
  <c r="J799" i="6"/>
  <c r="I799" i="6"/>
  <c r="K798" i="6"/>
  <c r="J798" i="6"/>
  <c r="I798" i="6"/>
  <c r="K797" i="6"/>
  <c r="J797" i="6"/>
  <c r="I797" i="6"/>
  <c r="K796" i="6"/>
  <c r="J796" i="6"/>
  <c r="I796" i="6"/>
  <c r="K795" i="6"/>
  <c r="J795" i="6"/>
  <c r="I795" i="6"/>
  <c r="K794" i="6"/>
  <c r="J794" i="6"/>
  <c r="I794" i="6"/>
  <c r="K793" i="6"/>
  <c r="J793" i="6"/>
  <c r="I793" i="6"/>
  <c r="K792" i="6"/>
  <c r="J792" i="6"/>
  <c r="I792" i="6"/>
  <c r="K791" i="6"/>
  <c r="J791" i="6"/>
  <c r="I791" i="6"/>
  <c r="K790" i="6"/>
  <c r="J790" i="6"/>
  <c r="I790" i="6"/>
  <c r="K789" i="6"/>
  <c r="J789" i="6"/>
  <c r="I789" i="6"/>
  <c r="K788" i="6"/>
  <c r="J788" i="6"/>
  <c r="I788" i="6"/>
  <c r="K787" i="6"/>
  <c r="J787" i="6"/>
  <c r="I787" i="6"/>
  <c r="K786" i="6"/>
  <c r="J786" i="6"/>
  <c r="I786" i="6"/>
  <c r="K785" i="6"/>
  <c r="J785" i="6"/>
  <c r="I785" i="6"/>
  <c r="K784" i="6"/>
  <c r="J784" i="6"/>
  <c r="I784" i="6"/>
  <c r="K783" i="6"/>
  <c r="J783" i="6"/>
  <c r="I783" i="6"/>
  <c r="K782" i="6"/>
  <c r="J782" i="6"/>
  <c r="I782" i="6"/>
  <c r="K781" i="6"/>
  <c r="J781" i="6"/>
  <c r="I781" i="6"/>
  <c r="K780" i="6"/>
  <c r="J780" i="6"/>
  <c r="I780" i="6"/>
  <c r="K779" i="6"/>
  <c r="J779" i="6"/>
  <c r="I779" i="6"/>
  <c r="K778" i="6"/>
  <c r="J778" i="6"/>
  <c r="I778" i="6"/>
  <c r="K777" i="6"/>
  <c r="J777" i="6"/>
  <c r="I777" i="6"/>
  <c r="K776" i="6"/>
  <c r="J776" i="6"/>
  <c r="I776" i="6"/>
  <c r="K775" i="6"/>
  <c r="J775" i="6"/>
  <c r="I775" i="6"/>
  <c r="K774" i="6"/>
  <c r="J774" i="6"/>
  <c r="I774" i="6"/>
  <c r="K773" i="6"/>
  <c r="J773" i="6"/>
  <c r="I773" i="6"/>
  <c r="K772" i="6"/>
  <c r="J772" i="6"/>
  <c r="I772" i="6"/>
  <c r="K771" i="6"/>
  <c r="J771" i="6"/>
  <c r="I771" i="6"/>
  <c r="K770" i="6"/>
  <c r="J770" i="6"/>
  <c r="I770" i="6"/>
  <c r="K769" i="6"/>
  <c r="J769" i="6"/>
  <c r="I769" i="6"/>
  <c r="K768" i="6"/>
  <c r="J768" i="6"/>
  <c r="I768" i="6"/>
  <c r="K767" i="6"/>
  <c r="J767" i="6"/>
  <c r="I767" i="6"/>
  <c r="K766" i="6"/>
  <c r="J766" i="6"/>
  <c r="I766" i="6"/>
  <c r="K765" i="6"/>
  <c r="J765" i="6"/>
  <c r="I765" i="6"/>
  <c r="K764" i="6"/>
  <c r="J764" i="6"/>
  <c r="I764" i="6"/>
  <c r="K763" i="6"/>
  <c r="J763" i="6"/>
  <c r="I763" i="6"/>
  <c r="K762" i="6"/>
  <c r="J762" i="6"/>
  <c r="I762" i="6"/>
  <c r="K761" i="6"/>
  <c r="J761" i="6"/>
  <c r="I761" i="6"/>
  <c r="K760" i="6"/>
  <c r="J760" i="6"/>
  <c r="I760" i="6"/>
  <c r="K759" i="6"/>
  <c r="J759" i="6"/>
  <c r="I759" i="6"/>
  <c r="K758" i="6"/>
  <c r="J758" i="6"/>
  <c r="I758" i="6"/>
  <c r="K757" i="6"/>
  <c r="J757" i="6"/>
  <c r="I757" i="6"/>
  <c r="K756" i="6"/>
  <c r="J756" i="6"/>
  <c r="I756" i="6"/>
  <c r="K755" i="6"/>
  <c r="J755" i="6"/>
  <c r="I755" i="6"/>
  <c r="K754" i="6"/>
  <c r="J754" i="6"/>
  <c r="I754" i="6"/>
  <c r="K753" i="6"/>
  <c r="J753" i="6"/>
  <c r="I753" i="6"/>
  <c r="K752" i="6"/>
  <c r="J752" i="6"/>
  <c r="I752" i="6"/>
  <c r="K751" i="6"/>
  <c r="J751" i="6"/>
  <c r="I751" i="6"/>
  <c r="K750" i="6"/>
  <c r="J750" i="6"/>
  <c r="I750" i="6"/>
  <c r="K749" i="6"/>
  <c r="J749" i="6"/>
  <c r="I749" i="6"/>
  <c r="K748" i="6"/>
  <c r="J748" i="6"/>
  <c r="I748" i="6"/>
  <c r="K747" i="6"/>
  <c r="J747" i="6"/>
  <c r="I747" i="6"/>
  <c r="K746" i="6"/>
  <c r="J746" i="6"/>
  <c r="I746" i="6"/>
  <c r="K745" i="6"/>
  <c r="J745" i="6"/>
  <c r="I745" i="6"/>
  <c r="K744" i="6"/>
  <c r="J744" i="6"/>
  <c r="I744" i="6"/>
  <c r="K743" i="6"/>
  <c r="J743" i="6"/>
  <c r="I743" i="6"/>
  <c r="K742" i="6"/>
  <c r="J742" i="6"/>
  <c r="I742" i="6"/>
  <c r="K741" i="6"/>
  <c r="J741" i="6"/>
  <c r="I741" i="6"/>
  <c r="K740" i="6"/>
  <c r="J740" i="6"/>
  <c r="I740" i="6"/>
  <c r="K739" i="6"/>
  <c r="J739" i="6"/>
  <c r="I739" i="6"/>
  <c r="K738" i="6"/>
  <c r="J738" i="6"/>
  <c r="I738" i="6"/>
  <c r="K737" i="6"/>
  <c r="J737" i="6"/>
  <c r="I737" i="6"/>
  <c r="K736" i="6"/>
  <c r="J736" i="6"/>
  <c r="I736" i="6"/>
  <c r="K735" i="6"/>
  <c r="J735" i="6"/>
  <c r="I735" i="6"/>
  <c r="K734" i="6"/>
  <c r="J734" i="6"/>
  <c r="I734" i="6"/>
  <c r="K733" i="6"/>
  <c r="J733" i="6"/>
  <c r="I733" i="6"/>
  <c r="K732" i="6"/>
  <c r="J732" i="6"/>
  <c r="I732" i="6"/>
  <c r="K731" i="6"/>
  <c r="J731" i="6"/>
  <c r="I731" i="6"/>
  <c r="K730" i="6"/>
  <c r="J730" i="6"/>
  <c r="I730" i="6"/>
  <c r="K729" i="6"/>
  <c r="J729" i="6"/>
  <c r="I729" i="6"/>
  <c r="K728" i="6"/>
  <c r="J728" i="6"/>
  <c r="I728" i="6"/>
  <c r="K727" i="6"/>
  <c r="J727" i="6"/>
  <c r="I727" i="6"/>
  <c r="K726" i="6"/>
  <c r="J726" i="6"/>
  <c r="I726" i="6"/>
  <c r="K725" i="6"/>
  <c r="J725" i="6"/>
  <c r="I725" i="6"/>
  <c r="K724" i="6"/>
  <c r="J724" i="6"/>
  <c r="I724" i="6"/>
  <c r="K723" i="6"/>
  <c r="J723" i="6"/>
  <c r="I723" i="6"/>
  <c r="K722" i="6"/>
  <c r="J722" i="6"/>
  <c r="I722" i="6"/>
  <c r="K721" i="6"/>
  <c r="J721" i="6"/>
  <c r="I721" i="6"/>
  <c r="K720" i="6"/>
  <c r="J720" i="6"/>
  <c r="I720" i="6"/>
  <c r="K719" i="6"/>
  <c r="J719" i="6"/>
  <c r="I719" i="6"/>
  <c r="K718" i="6"/>
  <c r="J718" i="6"/>
  <c r="I718" i="6"/>
  <c r="K717" i="6"/>
  <c r="J717" i="6"/>
  <c r="I717" i="6"/>
  <c r="K716" i="6"/>
  <c r="J716" i="6"/>
  <c r="I716" i="6"/>
  <c r="K715" i="6"/>
  <c r="J715" i="6"/>
  <c r="I715" i="6"/>
  <c r="K714" i="6"/>
  <c r="J714" i="6"/>
  <c r="I714" i="6"/>
  <c r="K713" i="6"/>
  <c r="J713" i="6"/>
  <c r="I713" i="6"/>
  <c r="K712" i="6"/>
  <c r="J712" i="6"/>
  <c r="I712" i="6"/>
  <c r="K711" i="6"/>
  <c r="J711" i="6"/>
  <c r="I711" i="6"/>
  <c r="K710" i="6"/>
  <c r="J710" i="6"/>
  <c r="I710" i="6"/>
  <c r="K709" i="6"/>
  <c r="J709" i="6"/>
  <c r="I709" i="6"/>
  <c r="K708" i="6"/>
  <c r="J708" i="6"/>
  <c r="I708" i="6"/>
  <c r="K707" i="6"/>
  <c r="J707" i="6"/>
  <c r="I707" i="6"/>
  <c r="K706" i="6"/>
  <c r="J706" i="6"/>
  <c r="I706" i="6"/>
  <c r="K705" i="6"/>
  <c r="J705" i="6"/>
  <c r="I705" i="6"/>
  <c r="K704" i="6"/>
  <c r="J704" i="6"/>
  <c r="I704" i="6"/>
  <c r="K703" i="6"/>
  <c r="J703" i="6"/>
  <c r="I703" i="6"/>
  <c r="K702" i="6"/>
  <c r="J702" i="6"/>
  <c r="I702" i="6"/>
  <c r="K701" i="6"/>
  <c r="J701" i="6"/>
  <c r="I701" i="6"/>
  <c r="K700" i="6"/>
  <c r="J700" i="6"/>
  <c r="I700" i="6"/>
  <c r="K699" i="6"/>
  <c r="J699" i="6"/>
  <c r="I699" i="6"/>
  <c r="K698" i="6"/>
  <c r="J698" i="6"/>
  <c r="I698" i="6"/>
  <c r="K697" i="6"/>
  <c r="J697" i="6"/>
  <c r="I697" i="6"/>
  <c r="K696" i="6"/>
  <c r="J696" i="6"/>
  <c r="I696" i="6"/>
  <c r="K695" i="6"/>
  <c r="J695" i="6"/>
  <c r="I695" i="6"/>
  <c r="K694" i="6"/>
  <c r="J694" i="6"/>
  <c r="I694" i="6"/>
  <c r="K693" i="6"/>
  <c r="J693" i="6"/>
  <c r="I693" i="6"/>
  <c r="K692" i="6"/>
  <c r="J692" i="6"/>
  <c r="I692" i="6"/>
  <c r="K691" i="6"/>
  <c r="J691" i="6"/>
  <c r="I691" i="6"/>
  <c r="K690" i="6"/>
  <c r="J690" i="6"/>
  <c r="I690" i="6"/>
  <c r="K689" i="6"/>
  <c r="J689" i="6"/>
  <c r="I689" i="6"/>
  <c r="K688" i="6"/>
  <c r="J688" i="6"/>
  <c r="I688" i="6"/>
  <c r="K687" i="6"/>
  <c r="J687" i="6"/>
  <c r="I687" i="6"/>
  <c r="K686" i="6"/>
  <c r="J686" i="6"/>
  <c r="I686" i="6"/>
  <c r="K685" i="6"/>
  <c r="J685" i="6"/>
  <c r="I685" i="6"/>
  <c r="K684" i="6"/>
  <c r="J684" i="6"/>
  <c r="I684" i="6"/>
  <c r="K683" i="6"/>
  <c r="J683" i="6"/>
  <c r="I683" i="6"/>
  <c r="K682" i="6"/>
  <c r="J682" i="6"/>
  <c r="I682" i="6"/>
  <c r="K681" i="6"/>
  <c r="J681" i="6"/>
  <c r="I681" i="6"/>
  <c r="K680" i="6"/>
  <c r="J680" i="6"/>
  <c r="I680" i="6"/>
  <c r="K679" i="6"/>
  <c r="J679" i="6"/>
  <c r="I679" i="6"/>
  <c r="K678" i="6"/>
  <c r="J678" i="6"/>
  <c r="I678" i="6"/>
  <c r="K677" i="6"/>
  <c r="J677" i="6"/>
  <c r="I677" i="6"/>
  <c r="K676" i="6"/>
  <c r="J676" i="6"/>
  <c r="I676" i="6"/>
  <c r="K675" i="6"/>
  <c r="J675" i="6"/>
  <c r="I675" i="6"/>
  <c r="K674" i="6"/>
  <c r="J674" i="6"/>
  <c r="I674" i="6"/>
  <c r="K673" i="6"/>
  <c r="J673" i="6"/>
  <c r="I673" i="6"/>
  <c r="K672" i="6"/>
  <c r="J672" i="6"/>
  <c r="I672" i="6"/>
  <c r="K671" i="6"/>
  <c r="J671" i="6"/>
  <c r="I671" i="6"/>
  <c r="K670" i="6"/>
  <c r="J670" i="6"/>
  <c r="I670" i="6"/>
  <c r="K669" i="6"/>
  <c r="J669" i="6"/>
  <c r="I669" i="6"/>
  <c r="K668" i="6"/>
  <c r="J668" i="6"/>
  <c r="I668" i="6"/>
  <c r="K667" i="6"/>
  <c r="J667" i="6"/>
  <c r="I667" i="6"/>
  <c r="K666" i="6"/>
  <c r="J666" i="6"/>
  <c r="I666" i="6"/>
  <c r="K665" i="6"/>
  <c r="J665" i="6"/>
  <c r="I665" i="6"/>
  <c r="K664" i="6"/>
  <c r="J664" i="6"/>
  <c r="I664" i="6"/>
  <c r="K663" i="6"/>
  <c r="J663" i="6"/>
  <c r="I663" i="6"/>
  <c r="K662" i="6"/>
  <c r="J662" i="6"/>
  <c r="I662" i="6"/>
  <c r="K661" i="6"/>
  <c r="J661" i="6"/>
  <c r="I661" i="6"/>
  <c r="K660" i="6"/>
  <c r="J660" i="6"/>
  <c r="I660" i="6"/>
  <c r="K659" i="6"/>
  <c r="J659" i="6"/>
  <c r="I659" i="6"/>
  <c r="K658" i="6"/>
  <c r="J658" i="6"/>
  <c r="I658" i="6"/>
  <c r="K657" i="6"/>
  <c r="J657" i="6"/>
  <c r="I657" i="6"/>
  <c r="K656" i="6"/>
  <c r="J656" i="6"/>
  <c r="I656" i="6"/>
  <c r="K655" i="6"/>
  <c r="J655" i="6"/>
  <c r="I655" i="6"/>
  <c r="K654" i="6"/>
  <c r="J654" i="6"/>
  <c r="I654" i="6"/>
  <c r="K653" i="6"/>
  <c r="J653" i="6"/>
  <c r="I653" i="6"/>
  <c r="K652" i="6"/>
  <c r="J652" i="6"/>
  <c r="I652" i="6"/>
  <c r="K651" i="6"/>
  <c r="J651" i="6"/>
  <c r="I651" i="6"/>
  <c r="K650" i="6"/>
  <c r="J650" i="6"/>
  <c r="I650" i="6"/>
  <c r="K649" i="6"/>
  <c r="J649" i="6"/>
  <c r="I649" i="6"/>
  <c r="K648" i="6"/>
  <c r="J648" i="6"/>
  <c r="I648" i="6"/>
  <c r="K647" i="6"/>
  <c r="J647" i="6"/>
  <c r="I647" i="6"/>
  <c r="K646" i="6"/>
  <c r="J646" i="6"/>
  <c r="I646" i="6"/>
  <c r="K645" i="6"/>
  <c r="J645" i="6"/>
  <c r="I645" i="6"/>
  <c r="K644" i="6"/>
  <c r="J644" i="6"/>
  <c r="I644" i="6"/>
  <c r="K643" i="6"/>
  <c r="J643" i="6"/>
  <c r="I643" i="6"/>
  <c r="K642" i="6"/>
  <c r="J642" i="6"/>
  <c r="I642" i="6"/>
  <c r="K641" i="6"/>
  <c r="J641" i="6"/>
  <c r="I641" i="6"/>
  <c r="K640" i="6"/>
  <c r="J640" i="6"/>
  <c r="I640" i="6"/>
  <c r="K639" i="6"/>
  <c r="J639" i="6"/>
  <c r="I639" i="6"/>
  <c r="K638" i="6"/>
  <c r="J638" i="6"/>
  <c r="I638" i="6"/>
  <c r="K637" i="6"/>
  <c r="J637" i="6"/>
  <c r="I637" i="6"/>
  <c r="K636" i="6"/>
  <c r="J636" i="6"/>
  <c r="I636" i="6"/>
  <c r="K635" i="6"/>
  <c r="J635" i="6"/>
  <c r="I635" i="6"/>
  <c r="K634" i="6"/>
  <c r="J634" i="6"/>
  <c r="I634" i="6"/>
  <c r="K633" i="6"/>
  <c r="J633" i="6"/>
  <c r="I633" i="6"/>
  <c r="K632" i="6"/>
  <c r="J632" i="6"/>
  <c r="I632" i="6"/>
  <c r="K631" i="6"/>
  <c r="J631" i="6"/>
  <c r="I631" i="6"/>
  <c r="K630" i="6"/>
  <c r="J630" i="6"/>
  <c r="I630" i="6"/>
  <c r="K629" i="6"/>
  <c r="J629" i="6"/>
  <c r="I629" i="6"/>
  <c r="K628" i="6"/>
  <c r="J628" i="6"/>
  <c r="I628" i="6"/>
  <c r="K627" i="6"/>
  <c r="J627" i="6"/>
  <c r="I627" i="6"/>
  <c r="K626" i="6"/>
  <c r="J626" i="6"/>
  <c r="I626" i="6"/>
  <c r="K625" i="6"/>
  <c r="J625" i="6"/>
  <c r="I625" i="6"/>
  <c r="K624" i="6"/>
  <c r="J624" i="6"/>
  <c r="I624" i="6"/>
  <c r="K623" i="6"/>
  <c r="J623" i="6"/>
  <c r="I623" i="6"/>
  <c r="K622" i="6"/>
  <c r="J622" i="6"/>
  <c r="I622" i="6"/>
  <c r="K621" i="6"/>
  <c r="J621" i="6"/>
  <c r="I621" i="6"/>
  <c r="K620" i="6"/>
  <c r="J620" i="6"/>
  <c r="I620" i="6"/>
  <c r="K619" i="6"/>
  <c r="J619" i="6"/>
  <c r="I619" i="6"/>
  <c r="K618" i="6"/>
  <c r="J618" i="6"/>
  <c r="I618" i="6"/>
  <c r="K617" i="6"/>
  <c r="J617" i="6"/>
  <c r="I617" i="6"/>
  <c r="K616" i="6"/>
  <c r="J616" i="6"/>
  <c r="I616" i="6"/>
  <c r="K615" i="6"/>
  <c r="J615" i="6"/>
  <c r="I615" i="6"/>
  <c r="K614" i="6"/>
  <c r="J614" i="6"/>
  <c r="I614" i="6"/>
  <c r="K613" i="6"/>
  <c r="J613" i="6"/>
  <c r="I613" i="6"/>
  <c r="K612" i="6"/>
  <c r="J612" i="6"/>
  <c r="I612" i="6"/>
  <c r="K611" i="6"/>
  <c r="J611" i="6"/>
  <c r="I611" i="6"/>
  <c r="K610" i="6"/>
  <c r="J610" i="6"/>
  <c r="I610" i="6"/>
  <c r="K609" i="6"/>
  <c r="J609" i="6"/>
  <c r="I609" i="6"/>
  <c r="K608" i="6"/>
  <c r="J608" i="6"/>
  <c r="I608" i="6"/>
  <c r="K607" i="6"/>
  <c r="J607" i="6"/>
  <c r="I607" i="6"/>
  <c r="K606" i="6"/>
  <c r="J606" i="6"/>
  <c r="I606" i="6"/>
  <c r="K605" i="6"/>
  <c r="J605" i="6"/>
  <c r="I605" i="6"/>
  <c r="K604" i="6"/>
  <c r="J604" i="6"/>
  <c r="I604" i="6"/>
  <c r="K603" i="6"/>
  <c r="J603" i="6"/>
  <c r="I603" i="6"/>
  <c r="K602" i="6"/>
  <c r="J602" i="6"/>
  <c r="I602" i="6"/>
  <c r="K601" i="6"/>
  <c r="J601" i="6"/>
  <c r="I601" i="6"/>
  <c r="K600" i="6"/>
  <c r="J600" i="6"/>
  <c r="I600" i="6"/>
  <c r="K599" i="6"/>
  <c r="J599" i="6"/>
  <c r="I599" i="6"/>
  <c r="K598" i="6"/>
  <c r="J598" i="6"/>
  <c r="I598" i="6"/>
  <c r="K597" i="6"/>
  <c r="J597" i="6"/>
  <c r="I597" i="6"/>
  <c r="K596" i="6"/>
  <c r="J596" i="6"/>
  <c r="I596" i="6"/>
  <c r="K595" i="6"/>
  <c r="J595" i="6"/>
  <c r="I595" i="6"/>
  <c r="K594" i="6"/>
  <c r="J594" i="6"/>
  <c r="I594" i="6"/>
  <c r="K593" i="6"/>
  <c r="J593" i="6"/>
  <c r="I593" i="6"/>
  <c r="K592" i="6"/>
  <c r="J592" i="6"/>
  <c r="I592" i="6"/>
  <c r="K591" i="6"/>
  <c r="J591" i="6"/>
  <c r="I591" i="6"/>
  <c r="K590" i="6"/>
  <c r="J590" i="6"/>
  <c r="I590" i="6"/>
  <c r="K589" i="6"/>
  <c r="J589" i="6"/>
  <c r="I589" i="6"/>
  <c r="K588" i="6"/>
  <c r="J588" i="6"/>
  <c r="I588" i="6"/>
  <c r="K587" i="6"/>
  <c r="J587" i="6"/>
  <c r="I587" i="6"/>
  <c r="K586" i="6"/>
  <c r="J586" i="6"/>
  <c r="I586" i="6"/>
  <c r="K585" i="6"/>
  <c r="J585" i="6"/>
  <c r="I585" i="6"/>
  <c r="K584" i="6"/>
  <c r="J584" i="6"/>
  <c r="I584" i="6"/>
  <c r="K583" i="6"/>
  <c r="J583" i="6"/>
  <c r="I583" i="6"/>
  <c r="K582" i="6"/>
  <c r="J582" i="6"/>
  <c r="I582" i="6"/>
  <c r="K581" i="6"/>
  <c r="J581" i="6"/>
  <c r="I581" i="6"/>
  <c r="K580" i="6"/>
  <c r="J580" i="6"/>
  <c r="I580" i="6"/>
  <c r="K579" i="6"/>
  <c r="J579" i="6"/>
  <c r="I579" i="6"/>
  <c r="K578" i="6"/>
  <c r="J578" i="6"/>
  <c r="I578" i="6"/>
  <c r="K577" i="6"/>
  <c r="J577" i="6"/>
  <c r="I577" i="6"/>
  <c r="K576" i="6"/>
  <c r="J576" i="6"/>
  <c r="I576" i="6"/>
  <c r="K575" i="6"/>
  <c r="J575" i="6"/>
  <c r="I575" i="6"/>
  <c r="K574" i="6"/>
  <c r="J574" i="6"/>
  <c r="I574" i="6"/>
  <c r="K573" i="6"/>
  <c r="J573" i="6"/>
  <c r="I573" i="6"/>
  <c r="K572" i="6"/>
  <c r="J572" i="6"/>
  <c r="I572" i="6"/>
  <c r="K571" i="6"/>
  <c r="J571" i="6"/>
  <c r="I571" i="6"/>
  <c r="K570" i="6"/>
  <c r="J570" i="6"/>
  <c r="I570" i="6"/>
  <c r="K569" i="6"/>
  <c r="J569" i="6"/>
  <c r="I569" i="6"/>
  <c r="K568" i="6"/>
  <c r="J568" i="6"/>
  <c r="I568" i="6"/>
  <c r="K567" i="6"/>
  <c r="J567" i="6"/>
  <c r="I567" i="6"/>
  <c r="K566" i="6"/>
  <c r="J566" i="6"/>
  <c r="I566" i="6"/>
  <c r="K565" i="6"/>
  <c r="J565" i="6"/>
  <c r="I565" i="6"/>
  <c r="K564" i="6"/>
  <c r="J564" i="6"/>
  <c r="I564" i="6"/>
  <c r="K563" i="6"/>
  <c r="J563" i="6"/>
  <c r="I563" i="6"/>
  <c r="K562" i="6"/>
  <c r="J562" i="6"/>
  <c r="I562" i="6"/>
  <c r="K561" i="6"/>
  <c r="J561" i="6"/>
  <c r="I561" i="6"/>
  <c r="K560" i="6"/>
  <c r="J560" i="6"/>
  <c r="I560" i="6"/>
  <c r="K559" i="6"/>
  <c r="J559" i="6"/>
  <c r="I559" i="6"/>
  <c r="K558" i="6"/>
  <c r="J558" i="6"/>
  <c r="I558" i="6"/>
  <c r="K557" i="6"/>
  <c r="J557" i="6"/>
  <c r="I557" i="6"/>
  <c r="K556" i="6"/>
  <c r="J556" i="6"/>
  <c r="I556" i="6"/>
  <c r="K555" i="6"/>
  <c r="J555" i="6"/>
  <c r="I555" i="6"/>
  <c r="K554" i="6"/>
  <c r="J554" i="6"/>
  <c r="I554" i="6"/>
  <c r="K553" i="6"/>
  <c r="J553" i="6"/>
  <c r="I553" i="6"/>
  <c r="K552" i="6"/>
  <c r="J552" i="6"/>
  <c r="I552" i="6"/>
  <c r="K551" i="6"/>
  <c r="J551" i="6"/>
  <c r="I551" i="6"/>
  <c r="K550" i="6"/>
  <c r="J550" i="6"/>
  <c r="I550" i="6"/>
  <c r="K549" i="6"/>
  <c r="J549" i="6"/>
  <c r="I549" i="6"/>
  <c r="K548" i="6"/>
  <c r="J548" i="6"/>
  <c r="I548" i="6"/>
  <c r="K547" i="6"/>
  <c r="J547" i="6"/>
  <c r="I547" i="6"/>
  <c r="K546" i="6"/>
  <c r="J546" i="6"/>
  <c r="I546" i="6"/>
  <c r="K545" i="6"/>
  <c r="J545" i="6"/>
  <c r="I545" i="6"/>
  <c r="K544" i="6"/>
  <c r="J544" i="6"/>
  <c r="I544" i="6"/>
  <c r="K543" i="6"/>
  <c r="J543" i="6"/>
  <c r="I543" i="6"/>
  <c r="K542" i="6"/>
  <c r="J542" i="6"/>
  <c r="I542" i="6"/>
  <c r="K541" i="6"/>
  <c r="J541" i="6"/>
  <c r="I541" i="6"/>
  <c r="K540" i="6"/>
  <c r="J540" i="6"/>
  <c r="I540" i="6"/>
  <c r="K539" i="6"/>
  <c r="J539" i="6"/>
  <c r="I539" i="6"/>
  <c r="K538" i="6"/>
  <c r="J538" i="6"/>
  <c r="I538" i="6"/>
  <c r="K537" i="6"/>
  <c r="J537" i="6"/>
  <c r="I537" i="6"/>
  <c r="K536" i="6"/>
  <c r="J536" i="6"/>
  <c r="I536" i="6"/>
  <c r="K535" i="6"/>
  <c r="J535" i="6"/>
  <c r="I535" i="6"/>
  <c r="K534" i="6"/>
  <c r="J534" i="6"/>
  <c r="I534" i="6"/>
  <c r="K533" i="6"/>
  <c r="J533" i="6"/>
  <c r="I533" i="6"/>
  <c r="K532" i="6"/>
  <c r="J532" i="6"/>
  <c r="I532" i="6"/>
  <c r="K531" i="6"/>
  <c r="J531" i="6"/>
  <c r="I531" i="6"/>
  <c r="K530" i="6"/>
  <c r="J530" i="6"/>
  <c r="I530" i="6"/>
  <c r="K529" i="6"/>
  <c r="J529" i="6"/>
  <c r="I529" i="6"/>
  <c r="K528" i="6"/>
  <c r="J528" i="6"/>
  <c r="I528" i="6"/>
  <c r="K527" i="6"/>
  <c r="J527" i="6"/>
  <c r="I527" i="6"/>
  <c r="K526" i="6"/>
  <c r="J526" i="6"/>
  <c r="I526" i="6"/>
  <c r="K525" i="6"/>
  <c r="J525" i="6"/>
  <c r="I525" i="6"/>
  <c r="K524" i="6"/>
  <c r="J524" i="6"/>
  <c r="I524" i="6"/>
  <c r="K523" i="6"/>
  <c r="J523" i="6"/>
  <c r="I523" i="6"/>
  <c r="K522" i="6"/>
  <c r="J522" i="6"/>
  <c r="I522" i="6"/>
  <c r="K521" i="6"/>
  <c r="J521" i="6"/>
  <c r="I521" i="6"/>
  <c r="K520" i="6"/>
  <c r="J520" i="6"/>
  <c r="I520" i="6"/>
  <c r="K519" i="6"/>
  <c r="J519" i="6"/>
  <c r="I519" i="6"/>
  <c r="K518" i="6"/>
  <c r="J518" i="6"/>
  <c r="I518" i="6"/>
  <c r="K517" i="6"/>
  <c r="J517" i="6"/>
  <c r="I517" i="6"/>
  <c r="K516" i="6"/>
  <c r="J516" i="6"/>
  <c r="I516" i="6"/>
  <c r="K515" i="6"/>
  <c r="J515" i="6"/>
  <c r="I515" i="6"/>
  <c r="K514" i="6"/>
  <c r="J514" i="6"/>
  <c r="I514" i="6"/>
  <c r="K513" i="6"/>
  <c r="J513" i="6"/>
  <c r="I513" i="6"/>
  <c r="K512" i="6"/>
  <c r="J512" i="6"/>
  <c r="I512" i="6"/>
  <c r="K511" i="6"/>
  <c r="J511" i="6"/>
  <c r="I511" i="6"/>
  <c r="K510" i="6"/>
  <c r="J510" i="6"/>
  <c r="I510" i="6"/>
  <c r="K509" i="6"/>
  <c r="J509" i="6"/>
  <c r="I509" i="6"/>
  <c r="K508" i="6"/>
  <c r="J508" i="6"/>
  <c r="I508" i="6"/>
  <c r="K507" i="6"/>
  <c r="J507" i="6"/>
  <c r="I507" i="6"/>
  <c r="K506" i="6"/>
  <c r="J506" i="6"/>
  <c r="I506" i="6"/>
  <c r="K505" i="6"/>
  <c r="J505" i="6"/>
  <c r="I505" i="6"/>
  <c r="K504" i="6"/>
  <c r="J504" i="6"/>
  <c r="I504" i="6"/>
  <c r="K503" i="6"/>
  <c r="J503" i="6"/>
  <c r="I503" i="6"/>
  <c r="K502" i="6"/>
  <c r="J502" i="6"/>
  <c r="I502" i="6"/>
  <c r="K501" i="6"/>
  <c r="J501" i="6"/>
  <c r="I501" i="6"/>
  <c r="K500" i="6"/>
  <c r="J500" i="6"/>
  <c r="I500" i="6"/>
  <c r="K499" i="6"/>
  <c r="J499" i="6"/>
  <c r="I499" i="6"/>
  <c r="K498" i="6"/>
  <c r="J498" i="6"/>
  <c r="I498" i="6"/>
  <c r="K497" i="6"/>
  <c r="J497" i="6"/>
  <c r="I497" i="6"/>
  <c r="K496" i="6"/>
  <c r="J496" i="6"/>
  <c r="I496" i="6"/>
  <c r="K495" i="6"/>
  <c r="J495" i="6"/>
  <c r="I495" i="6"/>
  <c r="K494" i="6"/>
  <c r="J494" i="6"/>
  <c r="I494" i="6"/>
  <c r="K493" i="6"/>
  <c r="J493" i="6"/>
  <c r="I493" i="6"/>
  <c r="K492" i="6"/>
  <c r="J492" i="6"/>
  <c r="I492" i="6"/>
  <c r="K491" i="6"/>
  <c r="J491" i="6"/>
  <c r="I491" i="6"/>
  <c r="K490" i="6"/>
  <c r="J490" i="6"/>
  <c r="I490" i="6"/>
  <c r="K489" i="6"/>
  <c r="J489" i="6"/>
  <c r="I489" i="6"/>
  <c r="K488" i="6"/>
  <c r="J488" i="6"/>
  <c r="I488" i="6"/>
  <c r="K487" i="6"/>
  <c r="J487" i="6"/>
  <c r="I487" i="6"/>
  <c r="K486" i="6"/>
  <c r="J486" i="6"/>
  <c r="I486" i="6"/>
  <c r="K485" i="6"/>
  <c r="J485" i="6"/>
  <c r="I485" i="6"/>
  <c r="K484" i="6"/>
  <c r="J484" i="6"/>
  <c r="I484" i="6"/>
  <c r="K483" i="6"/>
  <c r="J483" i="6"/>
  <c r="I483" i="6"/>
  <c r="K482" i="6"/>
  <c r="J482" i="6"/>
  <c r="I482" i="6"/>
  <c r="K481" i="6"/>
  <c r="J481" i="6"/>
  <c r="I481" i="6"/>
  <c r="K480" i="6"/>
  <c r="J480" i="6"/>
  <c r="I480" i="6"/>
  <c r="K479" i="6"/>
  <c r="J479" i="6"/>
  <c r="I479" i="6"/>
  <c r="K478" i="6"/>
  <c r="J478" i="6"/>
  <c r="I478" i="6"/>
  <c r="K477" i="6"/>
  <c r="J477" i="6"/>
  <c r="I477" i="6"/>
  <c r="K476" i="6"/>
  <c r="J476" i="6"/>
  <c r="I476" i="6"/>
  <c r="K475" i="6"/>
  <c r="J475" i="6"/>
  <c r="I475" i="6"/>
  <c r="K474" i="6"/>
  <c r="J474" i="6"/>
  <c r="I474" i="6"/>
  <c r="K473" i="6"/>
  <c r="J473" i="6"/>
  <c r="I473" i="6"/>
  <c r="K472" i="6"/>
  <c r="J472" i="6"/>
  <c r="I472" i="6"/>
  <c r="K471" i="6"/>
  <c r="J471" i="6"/>
  <c r="I471" i="6"/>
  <c r="K470" i="6"/>
  <c r="J470" i="6"/>
  <c r="I470" i="6"/>
  <c r="K469" i="6"/>
  <c r="J469" i="6"/>
  <c r="I469" i="6"/>
  <c r="K468" i="6"/>
  <c r="J468" i="6"/>
  <c r="I468" i="6"/>
  <c r="K467" i="6"/>
  <c r="J467" i="6"/>
  <c r="I467" i="6"/>
  <c r="K466" i="6"/>
  <c r="J466" i="6"/>
  <c r="I466" i="6"/>
  <c r="K465" i="6"/>
  <c r="J465" i="6"/>
  <c r="I465" i="6"/>
  <c r="K464" i="6"/>
  <c r="J464" i="6"/>
  <c r="I464" i="6"/>
  <c r="K463" i="6"/>
  <c r="J463" i="6"/>
  <c r="I463" i="6"/>
  <c r="K462" i="6"/>
  <c r="J462" i="6"/>
  <c r="I462" i="6"/>
  <c r="K461" i="6"/>
  <c r="J461" i="6"/>
  <c r="I461" i="6"/>
  <c r="K460" i="6"/>
  <c r="J460" i="6"/>
  <c r="I460" i="6"/>
  <c r="K459" i="6"/>
  <c r="J459" i="6"/>
  <c r="I459" i="6"/>
  <c r="K458" i="6"/>
  <c r="J458" i="6"/>
  <c r="I458" i="6"/>
  <c r="K457" i="6"/>
  <c r="J457" i="6"/>
  <c r="I457" i="6"/>
  <c r="K456" i="6"/>
  <c r="J456" i="6"/>
  <c r="I456" i="6"/>
  <c r="K455" i="6"/>
  <c r="J455" i="6"/>
  <c r="I455" i="6"/>
  <c r="K454" i="6"/>
  <c r="J454" i="6"/>
  <c r="I454" i="6"/>
  <c r="K453" i="6"/>
  <c r="J453" i="6"/>
  <c r="I453" i="6"/>
  <c r="K452" i="6"/>
  <c r="J452" i="6"/>
  <c r="I452" i="6"/>
  <c r="K451" i="6"/>
  <c r="J451" i="6"/>
  <c r="I451" i="6"/>
  <c r="K450" i="6"/>
  <c r="J450" i="6"/>
  <c r="I450" i="6"/>
  <c r="K449" i="6"/>
  <c r="J449" i="6"/>
  <c r="I449" i="6"/>
  <c r="K448" i="6"/>
  <c r="J448" i="6"/>
  <c r="I448" i="6"/>
  <c r="K447" i="6"/>
  <c r="J447" i="6"/>
  <c r="I447" i="6"/>
  <c r="K446" i="6"/>
  <c r="J446" i="6"/>
  <c r="I446" i="6"/>
  <c r="K445" i="6"/>
  <c r="J445" i="6"/>
  <c r="I445" i="6"/>
  <c r="K444" i="6"/>
  <c r="J444" i="6"/>
  <c r="I444" i="6"/>
  <c r="K443" i="6"/>
  <c r="J443" i="6"/>
  <c r="I443" i="6"/>
  <c r="K442" i="6"/>
  <c r="J442" i="6"/>
  <c r="I442" i="6"/>
  <c r="K441" i="6"/>
  <c r="J441" i="6"/>
  <c r="I441" i="6"/>
  <c r="K440" i="6"/>
  <c r="J440" i="6"/>
  <c r="I440" i="6"/>
  <c r="K439" i="6"/>
  <c r="J439" i="6"/>
  <c r="I439" i="6"/>
  <c r="K438" i="6"/>
  <c r="J438" i="6"/>
  <c r="I438" i="6"/>
  <c r="K437" i="6"/>
  <c r="J437" i="6"/>
  <c r="I437" i="6"/>
  <c r="K436" i="6"/>
  <c r="J436" i="6"/>
  <c r="I436" i="6"/>
  <c r="K435" i="6"/>
  <c r="J435" i="6"/>
  <c r="I435" i="6"/>
  <c r="K434" i="6"/>
  <c r="J434" i="6"/>
  <c r="I434" i="6"/>
  <c r="K433" i="6"/>
  <c r="J433" i="6"/>
  <c r="I433" i="6"/>
  <c r="K432" i="6"/>
  <c r="J432" i="6"/>
  <c r="I432" i="6"/>
  <c r="K431" i="6"/>
  <c r="J431" i="6"/>
  <c r="I431" i="6"/>
  <c r="K430" i="6"/>
  <c r="J430" i="6"/>
  <c r="I430" i="6"/>
  <c r="K429" i="6"/>
  <c r="J429" i="6"/>
  <c r="I429" i="6"/>
  <c r="K428" i="6"/>
  <c r="J428" i="6"/>
  <c r="I428" i="6"/>
  <c r="K427" i="6"/>
  <c r="J427" i="6"/>
  <c r="I427" i="6"/>
  <c r="K426" i="6"/>
  <c r="J426" i="6"/>
  <c r="I426" i="6"/>
  <c r="K425" i="6"/>
  <c r="J425" i="6"/>
  <c r="I425" i="6"/>
  <c r="K424" i="6"/>
  <c r="J424" i="6"/>
  <c r="I424" i="6"/>
  <c r="K423" i="6"/>
  <c r="J423" i="6"/>
  <c r="I423" i="6"/>
  <c r="K422" i="6"/>
  <c r="J422" i="6"/>
  <c r="I422" i="6"/>
  <c r="K421" i="6"/>
  <c r="J421" i="6"/>
  <c r="I421" i="6"/>
  <c r="K420" i="6"/>
  <c r="J420" i="6"/>
  <c r="I420" i="6"/>
  <c r="K419" i="6"/>
  <c r="J419" i="6"/>
  <c r="I419" i="6"/>
  <c r="K418" i="6"/>
  <c r="J418" i="6"/>
  <c r="I418" i="6"/>
  <c r="K417" i="6"/>
  <c r="J417" i="6"/>
  <c r="I417" i="6"/>
  <c r="K416" i="6"/>
  <c r="J416" i="6"/>
  <c r="I416" i="6"/>
  <c r="K415" i="6"/>
  <c r="J415" i="6"/>
  <c r="I415" i="6"/>
  <c r="K414" i="6"/>
  <c r="J414" i="6"/>
  <c r="I414" i="6"/>
  <c r="K413" i="6"/>
  <c r="J413" i="6"/>
  <c r="I413" i="6"/>
  <c r="K412" i="6"/>
  <c r="J412" i="6"/>
  <c r="I412" i="6"/>
  <c r="K411" i="6"/>
  <c r="J411" i="6"/>
  <c r="I411" i="6"/>
  <c r="K410" i="6"/>
  <c r="J410" i="6"/>
  <c r="I410" i="6"/>
  <c r="K409" i="6"/>
  <c r="J409" i="6"/>
  <c r="I409" i="6"/>
  <c r="K408" i="6"/>
  <c r="J408" i="6"/>
  <c r="I408" i="6"/>
  <c r="K407" i="6"/>
  <c r="J407" i="6"/>
  <c r="I407" i="6"/>
  <c r="K406" i="6"/>
  <c r="J406" i="6"/>
  <c r="I406" i="6"/>
  <c r="K405" i="6"/>
  <c r="J405" i="6"/>
  <c r="I405" i="6"/>
  <c r="K404" i="6"/>
  <c r="J404" i="6"/>
  <c r="I404" i="6"/>
  <c r="K403" i="6"/>
  <c r="J403" i="6"/>
  <c r="I403" i="6"/>
  <c r="K402" i="6"/>
  <c r="J402" i="6"/>
  <c r="I402" i="6"/>
  <c r="K401" i="6"/>
  <c r="J401" i="6"/>
  <c r="I401" i="6"/>
  <c r="K400" i="6"/>
  <c r="J400" i="6"/>
  <c r="I400" i="6"/>
  <c r="K399" i="6"/>
  <c r="J399" i="6"/>
  <c r="I399" i="6"/>
  <c r="K398" i="6"/>
  <c r="J398" i="6"/>
  <c r="I398" i="6"/>
  <c r="K397" i="6"/>
  <c r="J397" i="6"/>
  <c r="I397" i="6"/>
  <c r="K396" i="6"/>
  <c r="J396" i="6"/>
  <c r="I396" i="6"/>
  <c r="K395" i="6"/>
  <c r="J395" i="6"/>
  <c r="I395" i="6"/>
  <c r="K394" i="6"/>
  <c r="J394" i="6"/>
  <c r="I394" i="6"/>
  <c r="K393" i="6"/>
  <c r="J393" i="6"/>
  <c r="I393" i="6"/>
  <c r="K392" i="6"/>
  <c r="J392" i="6"/>
  <c r="I392" i="6"/>
  <c r="K391" i="6"/>
  <c r="J391" i="6"/>
  <c r="I391" i="6"/>
  <c r="K390" i="6"/>
  <c r="J390" i="6"/>
  <c r="I390" i="6"/>
  <c r="K389" i="6"/>
  <c r="J389" i="6"/>
  <c r="I389" i="6"/>
  <c r="K388" i="6"/>
  <c r="J388" i="6"/>
  <c r="I388" i="6"/>
  <c r="K387" i="6"/>
  <c r="J387" i="6"/>
  <c r="I387" i="6"/>
  <c r="K386" i="6"/>
  <c r="J386" i="6"/>
  <c r="I386" i="6"/>
  <c r="K385" i="6"/>
  <c r="J385" i="6"/>
  <c r="I385" i="6"/>
  <c r="K384" i="6"/>
  <c r="J384" i="6"/>
  <c r="I384" i="6"/>
  <c r="K383" i="6"/>
  <c r="J383" i="6"/>
  <c r="I383" i="6"/>
  <c r="K382" i="6"/>
  <c r="J382" i="6"/>
  <c r="I382" i="6"/>
  <c r="K381" i="6"/>
  <c r="J381" i="6"/>
  <c r="I381" i="6"/>
  <c r="K380" i="6"/>
  <c r="J380" i="6"/>
  <c r="I380" i="6"/>
  <c r="K379" i="6"/>
  <c r="J379" i="6"/>
  <c r="I379" i="6"/>
  <c r="K378" i="6"/>
  <c r="J378" i="6"/>
  <c r="I378" i="6"/>
  <c r="K377" i="6"/>
  <c r="J377" i="6"/>
  <c r="I377" i="6"/>
  <c r="K376" i="6"/>
  <c r="J376" i="6"/>
  <c r="I376" i="6"/>
  <c r="K375" i="6"/>
  <c r="J375" i="6"/>
  <c r="I375" i="6"/>
  <c r="K374" i="6"/>
  <c r="J374" i="6"/>
  <c r="I374" i="6"/>
  <c r="K373" i="6"/>
  <c r="J373" i="6"/>
  <c r="I373" i="6"/>
  <c r="K372" i="6"/>
  <c r="J372" i="6"/>
  <c r="I372" i="6"/>
  <c r="K371" i="6"/>
  <c r="J371" i="6"/>
  <c r="I371" i="6"/>
  <c r="K370" i="6"/>
  <c r="J370" i="6"/>
  <c r="I370" i="6"/>
  <c r="K369" i="6"/>
  <c r="J369" i="6"/>
  <c r="I369" i="6"/>
  <c r="K368" i="6"/>
  <c r="J368" i="6"/>
  <c r="I368" i="6"/>
  <c r="K367" i="6"/>
  <c r="J367" i="6"/>
  <c r="I367" i="6"/>
  <c r="K366" i="6"/>
  <c r="J366" i="6"/>
  <c r="I366" i="6"/>
  <c r="K365" i="6"/>
  <c r="J365" i="6"/>
  <c r="I365" i="6"/>
  <c r="K364" i="6"/>
  <c r="J364" i="6"/>
  <c r="I364" i="6"/>
  <c r="K363" i="6"/>
  <c r="J363" i="6"/>
  <c r="I363" i="6"/>
  <c r="K362" i="6"/>
  <c r="J362" i="6"/>
  <c r="I362" i="6"/>
  <c r="K361" i="6"/>
  <c r="J361" i="6"/>
  <c r="I361" i="6"/>
  <c r="K360" i="6"/>
  <c r="J360" i="6"/>
  <c r="I360" i="6"/>
  <c r="K359" i="6"/>
  <c r="J359" i="6"/>
  <c r="I359" i="6"/>
  <c r="K358" i="6"/>
  <c r="J358" i="6"/>
  <c r="I358" i="6"/>
  <c r="K357" i="6"/>
  <c r="J357" i="6"/>
  <c r="I357" i="6"/>
  <c r="K356" i="6"/>
  <c r="J356" i="6"/>
  <c r="I356" i="6"/>
  <c r="K355" i="6"/>
  <c r="J355" i="6"/>
  <c r="I355" i="6"/>
  <c r="K354" i="6"/>
  <c r="J354" i="6"/>
  <c r="I354" i="6"/>
  <c r="K353" i="6"/>
  <c r="J353" i="6"/>
  <c r="I353" i="6"/>
  <c r="K352" i="6"/>
  <c r="J352" i="6"/>
  <c r="I352" i="6"/>
  <c r="K351" i="6"/>
  <c r="J351" i="6"/>
  <c r="I351" i="6"/>
  <c r="K350" i="6"/>
  <c r="J350" i="6"/>
  <c r="I350" i="6"/>
  <c r="K349" i="6"/>
  <c r="J349" i="6"/>
  <c r="I349" i="6"/>
  <c r="K348" i="6"/>
  <c r="J348" i="6"/>
  <c r="I348" i="6"/>
  <c r="K347" i="6"/>
  <c r="J347" i="6"/>
  <c r="I347" i="6"/>
  <c r="K346" i="6"/>
  <c r="J346" i="6"/>
  <c r="I346" i="6"/>
  <c r="K345" i="6"/>
  <c r="J345" i="6"/>
  <c r="I345" i="6"/>
  <c r="K344" i="6"/>
  <c r="J344" i="6"/>
  <c r="I344" i="6"/>
  <c r="K343" i="6"/>
  <c r="J343" i="6"/>
  <c r="I343" i="6"/>
  <c r="K342" i="6"/>
  <c r="J342" i="6"/>
  <c r="I342" i="6"/>
  <c r="K341" i="6"/>
  <c r="J341" i="6"/>
  <c r="I341" i="6"/>
  <c r="K340" i="6"/>
  <c r="J340" i="6"/>
  <c r="I340" i="6"/>
  <c r="K339" i="6"/>
  <c r="J339" i="6"/>
  <c r="I339" i="6"/>
  <c r="K338" i="6"/>
  <c r="J338" i="6"/>
  <c r="I338" i="6"/>
  <c r="K337" i="6"/>
  <c r="J337" i="6"/>
  <c r="I337" i="6"/>
  <c r="K336" i="6"/>
  <c r="J336" i="6"/>
  <c r="I336" i="6"/>
  <c r="K335" i="6"/>
  <c r="J335" i="6"/>
  <c r="I335" i="6"/>
  <c r="K334" i="6"/>
  <c r="J334" i="6"/>
  <c r="I334" i="6"/>
  <c r="K333" i="6"/>
  <c r="J333" i="6"/>
  <c r="I333" i="6"/>
  <c r="K332" i="6"/>
  <c r="J332" i="6"/>
  <c r="I332" i="6"/>
  <c r="K331" i="6"/>
  <c r="J331" i="6"/>
  <c r="I331" i="6"/>
  <c r="K330" i="6"/>
  <c r="J330" i="6"/>
  <c r="I330" i="6"/>
  <c r="K329" i="6"/>
  <c r="J329" i="6"/>
  <c r="I329" i="6"/>
  <c r="K328" i="6"/>
  <c r="J328" i="6"/>
  <c r="I328" i="6"/>
  <c r="K327" i="6"/>
  <c r="J327" i="6"/>
  <c r="I327" i="6"/>
  <c r="K326" i="6"/>
  <c r="J326" i="6"/>
  <c r="I326" i="6"/>
  <c r="K325" i="6"/>
  <c r="J325" i="6"/>
  <c r="I325" i="6"/>
  <c r="K324" i="6"/>
  <c r="J324" i="6"/>
  <c r="I324" i="6"/>
  <c r="K323" i="6"/>
  <c r="J323" i="6"/>
  <c r="I323" i="6"/>
  <c r="K322" i="6"/>
  <c r="J322" i="6"/>
  <c r="I322" i="6"/>
  <c r="K321" i="6"/>
  <c r="J321" i="6"/>
  <c r="I321" i="6"/>
  <c r="K320" i="6"/>
  <c r="J320" i="6"/>
  <c r="I320" i="6"/>
  <c r="K319" i="6"/>
  <c r="J319" i="6"/>
  <c r="I319" i="6"/>
  <c r="K318" i="6"/>
  <c r="J318" i="6"/>
  <c r="I318" i="6"/>
  <c r="K317" i="6"/>
  <c r="J317" i="6"/>
  <c r="I317" i="6"/>
  <c r="K316" i="6"/>
  <c r="J316" i="6"/>
  <c r="I316" i="6"/>
  <c r="K315" i="6"/>
  <c r="J315" i="6"/>
  <c r="I315" i="6"/>
  <c r="K314" i="6"/>
  <c r="J314" i="6"/>
  <c r="I314" i="6"/>
  <c r="K313" i="6"/>
  <c r="J313" i="6"/>
  <c r="I313" i="6"/>
  <c r="K312" i="6"/>
  <c r="J312" i="6"/>
  <c r="I312" i="6"/>
  <c r="K311" i="6"/>
  <c r="J311" i="6"/>
  <c r="I311" i="6"/>
  <c r="K310" i="6"/>
  <c r="J310" i="6"/>
  <c r="I310" i="6"/>
  <c r="K309" i="6"/>
  <c r="J309" i="6"/>
  <c r="I309" i="6"/>
  <c r="K308" i="6"/>
  <c r="J308" i="6"/>
  <c r="I308" i="6"/>
  <c r="K307" i="6"/>
  <c r="J307" i="6"/>
  <c r="I307" i="6"/>
  <c r="K306" i="6"/>
  <c r="J306" i="6"/>
  <c r="I306" i="6"/>
  <c r="K305" i="6"/>
  <c r="J305" i="6"/>
  <c r="I305" i="6"/>
  <c r="K304" i="6"/>
  <c r="J304" i="6"/>
  <c r="I304" i="6"/>
  <c r="K303" i="6"/>
  <c r="J303" i="6"/>
  <c r="I303" i="6"/>
  <c r="K302" i="6"/>
  <c r="J302" i="6"/>
  <c r="I302" i="6"/>
  <c r="K301" i="6"/>
  <c r="J301" i="6"/>
  <c r="I301" i="6"/>
  <c r="K300" i="6"/>
  <c r="J300" i="6"/>
  <c r="I300" i="6"/>
  <c r="K299" i="6"/>
  <c r="J299" i="6"/>
  <c r="I299" i="6"/>
  <c r="K298" i="6"/>
  <c r="J298" i="6"/>
  <c r="I298" i="6"/>
  <c r="K297" i="6"/>
  <c r="J297" i="6"/>
  <c r="I297" i="6"/>
  <c r="K296" i="6"/>
  <c r="J296" i="6"/>
  <c r="I296" i="6"/>
  <c r="K295" i="6"/>
  <c r="J295" i="6"/>
  <c r="I295" i="6"/>
  <c r="K294" i="6"/>
  <c r="J294" i="6"/>
  <c r="I294" i="6"/>
  <c r="K293" i="6"/>
  <c r="J293" i="6"/>
  <c r="I293" i="6"/>
  <c r="K292" i="6"/>
  <c r="J292" i="6"/>
  <c r="I292" i="6"/>
  <c r="K291" i="6"/>
  <c r="J291" i="6"/>
  <c r="I291" i="6"/>
  <c r="K290" i="6"/>
  <c r="J290" i="6"/>
  <c r="I290" i="6"/>
  <c r="K289" i="6"/>
  <c r="J289" i="6"/>
  <c r="I289" i="6"/>
  <c r="K288" i="6"/>
  <c r="J288" i="6"/>
  <c r="I288" i="6"/>
  <c r="K287" i="6"/>
  <c r="J287" i="6"/>
  <c r="I287" i="6"/>
  <c r="K286" i="6"/>
  <c r="J286" i="6"/>
  <c r="I286" i="6"/>
  <c r="K285" i="6"/>
  <c r="J285" i="6"/>
  <c r="I285" i="6"/>
  <c r="K284" i="6"/>
  <c r="J284" i="6"/>
  <c r="I284" i="6"/>
  <c r="K283" i="6"/>
  <c r="J283" i="6"/>
  <c r="I283" i="6"/>
  <c r="K282" i="6"/>
  <c r="J282" i="6"/>
  <c r="I282" i="6"/>
  <c r="K281" i="6"/>
  <c r="J281" i="6"/>
  <c r="I281" i="6"/>
  <c r="K280" i="6"/>
  <c r="J280" i="6"/>
  <c r="I280" i="6"/>
  <c r="K279" i="6"/>
  <c r="J279" i="6"/>
  <c r="I279" i="6"/>
  <c r="K278" i="6"/>
  <c r="J278" i="6"/>
  <c r="I278" i="6"/>
  <c r="K277" i="6"/>
  <c r="J277" i="6"/>
  <c r="I277" i="6"/>
  <c r="K276" i="6"/>
  <c r="J276" i="6"/>
  <c r="I276" i="6"/>
  <c r="K275" i="6"/>
  <c r="J275" i="6"/>
  <c r="I275" i="6"/>
  <c r="K274" i="6"/>
  <c r="J274" i="6"/>
  <c r="I274" i="6"/>
  <c r="K273" i="6"/>
  <c r="J273" i="6"/>
  <c r="I273" i="6"/>
  <c r="K272" i="6"/>
  <c r="J272" i="6"/>
  <c r="I272" i="6"/>
  <c r="K271" i="6"/>
  <c r="J271" i="6"/>
  <c r="I271" i="6"/>
  <c r="K270" i="6"/>
  <c r="J270" i="6"/>
  <c r="I270" i="6"/>
  <c r="K269" i="6"/>
  <c r="J269" i="6"/>
  <c r="I269" i="6"/>
  <c r="K268" i="6"/>
  <c r="J268" i="6"/>
  <c r="I268" i="6"/>
  <c r="K267" i="6"/>
  <c r="J267" i="6"/>
  <c r="I267" i="6"/>
  <c r="K266" i="6"/>
  <c r="J266" i="6"/>
  <c r="I266" i="6"/>
  <c r="K265" i="6"/>
  <c r="J265" i="6"/>
  <c r="I265" i="6"/>
  <c r="K264" i="6"/>
  <c r="J264" i="6"/>
  <c r="I264" i="6"/>
  <c r="K263" i="6"/>
  <c r="J263" i="6"/>
  <c r="I263" i="6"/>
  <c r="K262" i="6"/>
  <c r="J262" i="6"/>
  <c r="I262" i="6"/>
  <c r="K261" i="6"/>
  <c r="J261" i="6"/>
  <c r="I261" i="6"/>
  <c r="K260" i="6"/>
  <c r="J260" i="6"/>
  <c r="I260" i="6"/>
  <c r="K259" i="6"/>
  <c r="J259" i="6"/>
  <c r="I259" i="6"/>
  <c r="K258" i="6"/>
  <c r="J258" i="6"/>
  <c r="I258" i="6"/>
  <c r="K257" i="6"/>
  <c r="J257" i="6"/>
  <c r="I257" i="6"/>
  <c r="K256" i="6"/>
  <c r="J256" i="6"/>
  <c r="I256" i="6"/>
  <c r="K255" i="6"/>
  <c r="J255" i="6"/>
  <c r="I255" i="6"/>
  <c r="K254" i="6"/>
  <c r="J254" i="6"/>
  <c r="I254" i="6"/>
  <c r="K253" i="6"/>
  <c r="J253" i="6"/>
  <c r="I253" i="6"/>
  <c r="K252" i="6"/>
  <c r="J252" i="6"/>
  <c r="I252" i="6"/>
  <c r="K251" i="6"/>
  <c r="J251" i="6"/>
  <c r="I251" i="6"/>
  <c r="K250" i="6"/>
  <c r="J250" i="6"/>
  <c r="I250" i="6"/>
  <c r="K249" i="6"/>
  <c r="J249" i="6"/>
  <c r="I249" i="6"/>
  <c r="K248" i="6"/>
  <c r="J248" i="6"/>
  <c r="I248" i="6"/>
  <c r="K247" i="6"/>
  <c r="J247" i="6"/>
  <c r="I247" i="6"/>
  <c r="K246" i="6"/>
  <c r="J246" i="6"/>
  <c r="I246" i="6"/>
  <c r="K245" i="6"/>
  <c r="J245" i="6"/>
  <c r="I245" i="6"/>
  <c r="K244" i="6"/>
  <c r="J244" i="6"/>
  <c r="I244" i="6"/>
  <c r="K243" i="6"/>
  <c r="J243" i="6"/>
  <c r="I243" i="6"/>
  <c r="K242" i="6"/>
  <c r="J242" i="6"/>
  <c r="I242" i="6"/>
  <c r="K241" i="6"/>
  <c r="J241" i="6"/>
  <c r="I241" i="6"/>
  <c r="K240" i="6"/>
  <c r="J240" i="6"/>
  <c r="I240" i="6"/>
  <c r="K239" i="6"/>
  <c r="J239" i="6"/>
  <c r="I239" i="6"/>
  <c r="K238" i="6"/>
  <c r="J238" i="6"/>
  <c r="I238" i="6"/>
  <c r="K237" i="6"/>
  <c r="J237" i="6"/>
  <c r="I237" i="6"/>
  <c r="K236" i="6"/>
  <c r="J236" i="6"/>
  <c r="I236" i="6"/>
  <c r="K235" i="6"/>
  <c r="J235" i="6"/>
  <c r="I235" i="6"/>
  <c r="K234" i="6"/>
  <c r="J234" i="6"/>
  <c r="I234" i="6"/>
  <c r="K233" i="6"/>
  <c r="J233" i="6"/>
  <c r="I233" i="6"/>
  <c r="K232" i="6"/>
  <c r="J232" i="6"/>
  <c r="I232" i="6"/>
  <c r="K231" i="6"/>
  <c r="J231" i="6"/>
  <c r="I231" i="6"/>
  <c r="K230" i="6"/>
  <c r="J230" i="6"/>
  <c r="I230" i="6"/>
  <c r="K229" i="6"/>
  <c r="J229" i="6"/>
  <c r="I229" i="6"/>
  <c r="K228" i="6"/>
  <c r="J228" i="6"/>
  <c r="I228" i="6"/>
  <c r="K227" i="6"/>
  <c r="J227" i="6"/>
  <c r="I227" i="6"/>
  <c r="K226" i="6"/>
  <c r="J226" i="6"/>
  <c r="I226" i="6"/>
  <c r="K225" i="6"/>
  <c r="J225" i="6"/>
  <c r="I225" i="6"/>
  <c r="K224" i="6"/>
  <c r="J224" i="6"/>
  <c r="I224" i="6"/>
  <c r="K223" i="6"/>
  <c r="J223" i="6"/>
  <c r="I223" i="6"/>
  <c r="K222" i="6"/>
  <c r="J222" i="6"/>
  <c r="I222" i="6"/>
  <c r="K221" i="6"/>
  <c r="J221" i="6"/>
  <c r="I221" i="6"/>
  <c r="K220" i="6"/>
  <c r="J220" i="6"/>
  <c r="I220" i="6"/>
  <c r="K219" i="6"/>
  <c r="J219" i="6"/>
  <c r="I219" i="6"/>
  <c r="K218" i="6"/>
  <c r="J218" i="6"/>
  <c r="I218" i="6"/>
  <c r="K217" i="6"/>
  <c r="J217" i="6"/>
  <c r="I217" i="6"/>
  <c r="K216" i="6"/>
  <c r="J216" i="6"/>
  <c r="I216" i="6"/>
  <c r="K215" i="6"/>
  <c r="J215" i="6"/>
  <c r="I215" i="6"/>
  <c r="K214" i="6"/>
  <c r="J214" i="6"/>
  <c r="I214" i="6"/>
  <c r="K213" i="6"/>
  <c r="J213" i="6"/>
  <c r="I213" i="6"/>
  <c r="K212" i="6"/>
  <c r="J212" i="6"/>
  <c r="I212" i="6"/>
  <c r="K211" i="6"/>
  <c r="J211" i="6"/>
  <c r="I211" i="6"/>
  <c r="K210" i="6"/>
  <c r="J210" i="6"/>
  <c r="I210" i="6"/>
  <c r="K209" i="6"/>
  <c r="J209" i="6"/>
  <c r="I209" i="6"/>
  <c r="K208" i="6"/>
  <c r="J208" i="6"/>
  <c r="I208" i="6"/>
  <c r="K207" i="6"/>
  <c r="J207" i="6"/>
  <c r="I207" i="6"/>
  <c r="K206" i="6"/>
  <c r="J206" i="6"/>
  <c r="I206" i="6"/>
  <c r="K205" i="6"/>
  <c r="J205" i="6"/>
  <c r="I205" i="6"/>
  <c r="K204" i="6"/>
  <c r="J204" i="6"/>
  <c r="I204" i="6"/>
  <c r="K203" i="6"/>
  <c r="J203" i="6"/>
  <c r="I203" i="6"/>
  <c r="K202" i="6"/>
  <c r="J202" i="6"/>
  <c r="I202" i="6"/>
  <c r="K201" i="6"/>
  <c r="J201" i="6"/>
  <c r="I201" i="6"/>
  <c r="K200" i="6"/>
  <c r="J200" i="6"/>
  <c r="I200" i="6"/>
  <c r="K199" i="6"/>
  <c r="J199" i="6"/>
  <c r="I199" i="6"/>
  <c r="K198" i="6"/>
  <c r="J198" i="6"/>
  <c r="I198" i="6"/>
  <c r="K197" i="6"/>
  <c r="J197" i="6"/>
  <c r="I197" i="6"/>
  <c r="K196" i="6"/>
  <c r="J196" i="6"/>
  <c r="I196" i="6"/>
  <c r="K195" i="6"/>
  <c r="J195" i="6"/>
  <c r="I195" i="6"/>
  <c r="K194" i="6"/>
  <c r="J194" i="6"/>
  <c r="I194" i="6"/>
  <c r="K193" i="6"/>
  <c r="J193" i="6"/>
  <c r="I193" i="6"/>
  <c r="K192" i="6"/>
  <c r="J192" i="6"/>
  <c r="I192" i="6"/>
  <c r="K191" i="6"/>
  <c r="J191" i="6"/>
  <c r="I191" i="6"/>
  <c r="K190" i="6"/>
  <c r="J190" i="6"/>
  <c r="I190" i="6"/>
  <c r="K189" i="6"/>
  <c r="J189" i="6"/>
  <c r="I189" i="6"/>
  <c r="K188" i="6"/>
  <c r="J188" i="6"/>
  <c r="I188" i="6"/>
  <c r="K187" i="6"/>
  <c r="J187" i="6"/>
  <c r="I187" i="6"/>
  <c r="K186" i="6"/>
  <c r="J186" i="6"/>
  <c r="I186" i="6"/>
  <c r="K185" i="6"/>
  <c r="J185" i="6"/>
  <c r="I185" i="6"/>
  <c r="K184" i="6"/>
  <c r="J184" i="6"/>
  <c r="I184" i="6"/>
  <c r="K183" i="6"/>
  <c r="J183" i="6"/>
  <c r="I183" i="6"/>
  <c r="K182" i="6"/>
  <c r="J182" i="6"/>
  <c r="I182" i="6"/>
  <c r="K181" i="6"/>
  <c r="J181" i="6"/>
  <c r="I181" i="6"/>
  <c r="K180" i="6"/>
  <c r="J180" i="6"/>
  <c r="I180" i="6"/>
  <c r="K179" i="6"/>
  <c r="J179" i="6"/>
  <c r="I179" i="6"/>
  <c r="K178" i="6"/>
  <c r="J178" i="6"/>
  <c r="I178" i="6"/>
  <c r="K177" i="6"/>
  <c r="J177" i="6"/>
  <c r="I177" i="6"/>
  <c r="K176" i="6"/>
  <c r="J176" i="6"/>
  <c r="I176" i="6"/>
  <c r="K175" i="6"/>
  <c r="J175" i="6"/>
  <c r="I175" i="6"/>
  <c r="K174" i="6"/>
  <c r="J174" i="6"/>
  <c r="I174" i="6"/>
  <c r="K173" i="6"/>
  <c r="J173" i="6"/>
  <c r="I173" i="6"/>
  <c r="K172" i="6"/>
  <c r="J172" i="6"/>
  <c r="I172" i="6"/>
  <c r="K171" i="6"/>
  <c r="J171" i="6"/>
  <c r="I171" i="6"/>
  <c r="K170" i="6"/>
  <c r="J170" i="6"/>
  <c r="I170" i="6"/>
  <c r="K169" i="6"/>
  <c r="J169" i="6"/>
  <c r="I169" i="6"/>
  <c r="K168" i="6"/>
  <c r="J168" i="6"/>
  <c r="I168" i="6"/>
  <c r="K167" i="6"/>
  <c r="J167" i="6"/>
  <c r="I167" i="6"/>
  <c r="K166" i="6"/>
  <c r="J166" i="6"/>
  <c r="I166" i="6"/>
  <c r="K165" i="6"/>
  <c r="J165" i="6"/>
  <c r="I165" i="6"/>
  <c r="K164" i="6"/>
  <c r="J164" i="6"/>
  <c r="I164" i="6"/>
  <c r="K163" i="6"/>
  <c r="J163" i="6"/>
  <c r="I163" i="6"/>
  <c r="K162" i="6"/>
  <c r="J162" i="6"/>
  <c r="I162" i="6"/>
  <c r="K161" i="6"/>
  <c r="J161" i="6"/>
  <c r="I161" i="6"/>
  <c r="K160" i="6"/>
  <c r="J160" i="6"/>
  <c r="I160" i="6"/>
  <c r="K159" i="6"/>
  <c r="J159" i="6"/>
  <c r="I159" i="6"/>
  <c r="K158" i="6"/>
  <c r="J158" i="6"/>
  <c r="I158" i="6"/>
  <c r="K157" i="6"/>
  <c r="J157" i="6"/>
  <c r="I157" i="6"/>
  <c r="K156" i="6"/>
  <c r="J156" i="6"/>
  <c r="I156" i="6"/>
  <c r="K155" i="6"/>
  <c r="J155" i="6"/>
  <c r="I155" i="6"/>
  <c r="K154" i="6"/>
  <c r="J154" i="6"/>
  <c r="I154" i="6"/>
  <c r="K153" i="6"/>
  <c r="J153" i="6"/>
  <c r="I153" i="6"/>
  <c r="K152" i="6"/>
  <c r="J152" i="6"/>
  <c r="I152" i="6"/>
  <c r="K151" i="6"/>
  <c r="J151" i="6"/>
  <c r="I151" i="6"/>
  <c r="K150" i="6"/>
  <c r="J150" i="6"/>
  <c r="I150" i="6"/>
  <c r="K149" i="6"/>
  <c r="J149" i="6"/>
  <c r="I149" i="6"/>
  <c r="K148" i="6"/>
  <c r="J148" i="6"/>
  <c r="I148" i="6"/>
  <c r="K147" i="6"/>
  <c r="J147" i="6"/>
  <c r="I147" i="6"/>
  <c r="K146" i="6"/>
  <c r="J146" i="6"/>
  <c r="I146" i="6"/>
  <c r="K145" i="6"/>
  <c r="J145" i="6"/>
  <c r="I145" i="6"/>
  <c r="K144" i="6"/>
  <c r="J144" i="6"/>
  <c r="I144" i="6"/>
  <c r="K143" i="6"/>
  <c r="J143" i="6"/>
  <c r="I143" i="6"/>
  <c r="K142" i="6"/>
  <c r="J142" i="6"/>
  <c r="I142" i="6"/>
  <c r="K141" i="6"/>
  <c r="J141" i="6"/>
  <c r="I141" i="6"/>
  <c r="K140" i="6"/>
  <c r="J140" i="6"/>
  <c r="I140" i="6"/>
  <c r="K139" i="6"/>
  <c r="J139" i="6"/>
  <c r="I139" i="6"/>
  <c r="K138" i="6"/>
  <c r="J138" i="6"/>
  <c r="I138" i="6"/>
  <c r="K137" i="6"/>
  <c r="J137" i="6"/>
  <c r="I137" i="6"/>
  <c r="K136" i="6"/>
  <c r="J136" i="6"/>
  <c r="I136" i="6"/>
  <c r="K135" i="6"/>
  <c r="J135" i="6"/>
  <c r="I135" i="6"/>
  <c r="K134" i="6"/>
  <c r="J134" i="6"/>
  <c r="I134" i="6"/>
  <c r="K133" i="6"/>
  <c r="J133" i="6"/>
  <c r="I133" i="6"/>
  <c r="K132" i="6"/>
  <c r="J132" i="6"/>
  <c r="I132" i="6"/>
  <c r="K131" i="6"/>
  <c r="J131" i="6"/>
  <c r="I131" i="6"/>
  <c r="K130" i="6"/>
  <c r="J130" i="6"/>
  <c r="I130" i="6"/>
  <c r="K129" i="6"/>
  <c r="J129" i="6"/>
  <c r="I129" i="6"/>
  <c r="K128" i="6"/>
  <c r="J128" i="6"/>
  <c r="I128" i="6"/>
  <c r="K127" i="6"/>
  <c r="J127" i="6"/>
  <c r="I127" i="6"/>
  <c r="K126" i="6"/>
  <c r="J126" i="6"/>
  <c r="I126" i="6"/>
  <c r="K125" i="6"/>
  <c r="J125" i="6"/>
  <c r="I125" i="6"/>
  <c r="K124" i="6"/>
  <c r="J124" i="6"/>
  <c r="I124" i="6"/>
  <c r="K123" i="6"/>
  <c r="J123" i="6"/>
  <c r="I123" i="6"/>
  <c r="K122" i="6"/>
  <c r="J122" i="6"/>
  <c r="I122" i="6"/>
  <c r="K121" i="6"/>
  <c r="J121" i="6"/>
  <c r="I121" i="6"/>
  <c r="K120" i="6"/>
  <c r="J120" i="6"/>
  <c r="I120" i="6"/>
  <c r="K119" i="6"/>
  <c r="J119" i="6"/>
  <c r="I119" i="6"/>
  <c r="K118" i="6"/>
  <c r="J118" i="6"/>
  <c r="I118" i="6"/>
  <c r="K117" i="6"/>
  <c r="J117" i="6"/>
  <c r="I117" i="6"/>
  <c r="K116" i="6"/>
  <c r="J116" i="6"/>
  <c r="I116" i="6"/>
  <c r="K115" i="6"/>
  <c r="J115" i="6"/>
  <c r="I115" i="6"/>
  <c r="K114" i="6"/>
  <c r="J114" i="6"/>
  <c r="I114" i="6"/>
  <c r="K113" i="6"/>
  <c r="J113" i="6"/>
  <c r="I113" i="6"/>
  <c r="K112" i="6"/>
  <c r="J112" i="6"/>
  <c r="I112" i="6"/>
  <c r="K111" i="6"/>
  <c r="J111" i="6"/>
  <c r="I111" i="6"/>
  <c r="K110" i="6"/>
  <c r="J110" i="6"/>
  <c r="I110" i="6"/>
  <c r="K109" i="6"/>
  <c r="J109" i="6"/>
  <c r="I109" i="6"/>
  <c r="K108" i="6"/>
  <c r="J108" i="6"/>
  <c r="I108" i="6"/>
  <c r="K107" i="6"/>
  <c r="J107" i="6"/>
  <c r="I107" i="6"/>
  <c r="K106" i="6"/>
  <c r="J106" i="6"/>
  <c r="I106" i="6"/>
  <c r="K105" i="6"/>
  <c r="J105" i="6"/>
  <c r="I105" i="6"/>
  <c r="K104" i="6"/>
  <c r="J104" i="6"/>
  <c r="I104" i="6"/>
  <c r="K103" i="6"/>
  <c r="J103" i="6"/>
  <c r="I103" i="6"/>
  <c r="K102" i="6"/>
  <c r="J102" i="6"/>
  <c r="I102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" i="6"/>
  <c r="J2" i="6"/>
  <c r="I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3" i="3"/>
  <c r="I2" i="3"/>
</calcChain>
</file>

<file path=xl/sharedStrings.xml><?xml version="1.0" encoding="utf-8"?>
<sst xmlns="http://schemas.openxmlformats.org/spreadsheetml/2006/main" count="18235" uniqueCount="3402">
  <si>
    <t>row</t>
  </si>
  <si>
    <t>abv/ alcoholic content</t>
  </si>
  <si>
    <t>ibu / bitterness</t>
  </si>
  <si>
    <t>id</t>
  </si>
  <si>
    <t>name</t>
  </si>
  <si>
    <t>style</t>
  </si>
  <si>
    <t>brewery_id</t>
  </si>
  <si>
    <t>ounces</t>
  </si>
  <si>
    <t>ml</t>
  </si>
  <si>
    <t>Round ml</t>
  </si>
  <si>
    <t>Pub Beer</t>
  </si>
  <si>
    <t>American Pale Lager</t>
  </si>
  <si>
    <t>Devil's Cup</t>
  </si>
  <si>
    <t>American Pale Ale (APA)</t>
  </si>
  <si>
    <t>Rise of the Phoenix</t>
  </si>
  <si>
    <t>American IPA</t>
  </si>
  <si>
    <t>Sinister</t>
  </si>
  <si>
    <t>American Double / Imperial IPA</t>
  </si>
  <si>
    <t>Sex and Candy</t>
  </si>
  <si>
    <t>Black Exodus</t>
  </si>
  <si>
    <t>Oatmeal Stout</t>
  </si>
  <si>
    <t>Lake Street Express</t>
  </si>
  <si>
    <t>Foreman</t>
  </si>
  <si>
    <t>American Porter</t>
  </si>
  <si>
    <t>Jade</t>
  </si>
  <si>
    <t>Cone Crusher</t>
  </si>
  <si>
    <t>Sophomoric Saison</t>
  </si>
  <si>
    <t>Saison / Farmhouse Ale</t>
  </si>
  <si>
    <t>Regional Ring Of Fire</t>
  </si>
  <si>
    <t>Garce Sel√©</t>
  </si>
  <si>
    <t>Troll Destroyer</t>
  </si>
  <si>
    <t>Belgian IPA</t>
  </si>
  <si>
    <t>Bitter Bitch</t>
  </si>
  <si>
    <t>Ginja Ninja</t>
  </si>
  <si>
    <t>Cider</t>
  </si>
  <si>
    <t>Cherried Away</t>
  </si>
  <si>
    <t>Rhubarbarian</t>
  </si>
  <si>
    <t>BrightCider</t>
  </si>
  <si>
    <t>He Said Baltic-Style Porter</t>
  </si>
  <si>
    <t>Baltic Porter</t>
  </si>
  <si>
    <t>He Said Belgian-Style Tripel</t>
  </si>
  <si>
    <t>Tripel</t>
  </si>
  <si>
    <t>Lower De Boom</t>
  </si>
  <si>
    <t>American Barleywine</t>
  </si>
  <si>
    <t>Fireside Chat</t>
  </si>
  <si>
    <t>Winter Warmer</t>
  </si>
  <si>
    <t>Marooned On Hog Island</t>
  </si>
  <si>
    <t>American Stout</t>
  </si>
  <si>
    <t>Bitter American</t>
  </si>
  <si>
    <t>Hell or High Watermelon Wheat (2009)</t>
  </si>
  <si>
    <t>Fruit / Vegetable Beer</t>
  </si>
  <si>
    <t>21st Amendment Watermelon Wheat Beer (2006)</t>
  </si>
  <si>
    <t>21st Amendment IPA (2006)</t>
  </si>
  <si>
    <t>Brew Free! or Die IPA (2008)</t>
  </si>
  <si>
    <t>Brew Free! or Die IPA (2009)</t>
  </si>
  <si>
    <t>Special Edition: Allies Win The War!</t>
  </si>
  <si>
    <t>English Strong Ale</t>
  </si>
  <si>
    <t>Hop Crisis</t>
  </si>
  <si>
    <t>Bitter American (2011)</t>
  </si>
  <si>
    <t>Fireside Chat (2010)</t>
  </si>
  <si>
    <t>Back in Black</t>
  </si>
  <si>
    <t>American Black Ale</t>
  </si>
  <si>
    <t>Monk's Blood</t>
  </si>
  <si>
    <t>Belgian Dark Ale</t>
  </si>
  <si>
    <t>Brew Free! or Die IPA</t>
  </si>
  <si>
    <t>Hell or High Watermelon Wheat</t>
  </si>
  <si>
    <t>Bimini Twist</t>
  </si>
  <si>
    <t>Beach Blonde</t>
  </si>
  <si>
    <t>American Blonde Ale</t>
  </si>
  <si>
    <t>Rod Bender Red</t>
  </si>
  <si>
    <t>American Amber / Red Ale</t>
  </si>
  <si>
    <t>Passion Fruit Prussia</t>
  </si>
  <si>
    <t>Berliner Weissbier</t>
  </si>
  <si>
    <t>Send Help</t>
  </si>
  <si>
    <t>Cast Iron Oatmeal Brown</t>
  </si>
  <si>
    <t>American Brown Ale</t>
  </si>
  <si>
    <t>Reprise Centennial Red</t>
  </si>
  <si>
    <t>Alter Ego</t>
  </si>
  <si>
    <t>Divided Sky</t>
  </si>
  <si>
    <t>Resurrected</t>
  </si>
  <si>
    <t>Contact High</t>
  </si>
  <si>
    <t>American Pale Wheat Ale</t>
  </si>
  <si>
    <t>Galaxyfest</t>
  </si>
  <si>
    <t>Citrafest</t>
  </si>
  <si>
    <t>Barn Yeti</t>
  </si>
  <si>
    <t>Belgian Strong Dark Ale</t>
  </si>
  <si>
    <t>Scarecrow</t>
  </si>
  <si>
    <t>Ironman</t>
  </si>
  <si>
    <t>Honey Kolsch</t>
  </si>
  <si>
    <t>K√∂lsch</t>
  </si>
  <si>
    <t>Copperhead Amber</t>
  </si>
  <si>
    <t>Rude Parrot IPA</t>
  </si>
  <si>
    <t>British Pale Ale (2010)</t>
  </si>
  <si>
    <t>English Pale Ale</t>
  </si>
  <si>
    <t>British Pale Ale</t>
  </si>
  <si>
    <t>Ballz Deep Double IPA</t>
  </si>
  <si>
    <t>Wolfman's Berliner</t>
  </si>
  <si>
    <t>Colorado Native</t>
  </si>
  <si>
    <t>American Amber / Red Lager</t>
  </si>
  <si>
    <t>Colorado Native (2011)</t>
  </si>
  <si>
    <t>Jockamo IPA</t>
  </si>
  <si>
    <t>Purple Haze</t>
  </si>
  <si>
    <t>Abita Amber</t>
  </si>
  <si>
    <t>Citra Ass Down</t>
  </si>
  <si>
    <t>The Brown Note</t>
  </si>
  <si>
    <t>London Balling</t>
  </si>
  <si>
    <t>English Barleywine</t>
  </si>
  <si>
    <t>35 K</t>
  </si>
  <si>
    <t>Milk / Sweet Stout</t>
  </si>
  <si>
    <t>A Beer</t>
  </si>
  <si>
    <t>Rules are Rules</t>
  </si>
  <si>
    <t>German Pilsener</t>
  </si>
  <si>
    <t>Flesh Gourd'n</t>
  </si>
  <si>
    <t>Pumpkin Ale</t>
  </si>
  <si>
    <t>Sho'nuff</t>
  </si>
  <si>
    <t>Belgian Pale Ale</t>
  </si>
  <si>
    <t>Bloody Show</t>
  </si>
  <si>
    <t>American Pilsner</t>
  </si>
  <si>
    <t>Rico Sauvin</t>
  </si>
  <si>
    <t>Coq de la Marche</t>
  </si>
  <si>
    <t>Kamen Knuddeln</t>
  </si>
  <si>
    <t>American Wild Ale</t>
  </si>
  <si>
    <t>Pile of Face</t>
  </si>
  <si>
    <t>English Brown Ale</t>
  </si>
  <si>
    <t>Maylani's Coconut Stout</t>
  </si>
  <si>
    <t>Oatmeal PSA</t>
  </si>
  <si>
    <t>Pre Flight Pilsner</t>
  </si>
  <si>
    <t>P-Town Pilsner</t>
  </si>
  <si>
    <t>Klickitat Pale Ale</t>
  </si>
  <si>
    <t>Yellow Wolf Imperial IPA</t>
  </si>
  <si>
    <t>Freeride APA</t>
  </si>
  <si>
    <t>Alaskan Amber</t>
  </si>
  <si>
    <t>Altbier</t>
  </si>
  <si>
    <t>Hopalicious</t>
  </si>
  <si>
    <t>Kentucky K√∂lsch</t>
  </si>
  <si>
    <t>Kentucky IPA</t>
  </si>
  <si>
    <t>Dusty Trail Pale Ale</t>
  </si>
  <si>
    <t>Damnesia</t>
  </si>
  <si>
    <t>Desolation IPA</t>
  </si>
  <si>
    <t>Liberty Ale</t>
  </si>
  <si>
    <t>IPA</t>
  </si>
  <si>
    <t>Summer Wheat</t>
  </si>
  <si>
    <t>California Lager</t>
  </si>
  <si>
    <t>Brotherhood Steam</t>
  </si>
  <si>
    <t>California Common / Steam Beer</t>
  </si>
  <si>
    <t>Blood Orange Gose</t>
  </si>
  <si>
    <t>Gose</t>
  </si>
  <si>
    <t>Keebarlin' Pale Ale</t>
  </si>
  <si>
    <t>the Kimmie, the Yink and the Holy Gose</t>
  </si>
  <si>
    <t>Fall Hornin'</t>
  </si>
  <si>
    <t>Barney Flats Oatmeal Stout</t>
  </si>
  <si>
    <t>Summer Solstice</t>
  </si>
  <si>
    <t>Cream Ale</t>
  </si>
  <si>
    <t>Hop Ottin' IPA</t>
  </si>
  <si>
    <t>Boont Amber Ale</t>
  </si>
  <si>
    <t>El Steinber Dark Lager</t>
  </si>
  <si>
    <t>Vienna Lager</t>
  </si>
  <si>
    <t>Boont Amber Ale (2010)</t>
  </si>
  <si>
    <t>Summer Solstice Cerveza Crema (2009)</t>
  </si>
  <si>
    <t>Barney Flats Oatmeal Stout (2012)</t>
  </si>
  <si>
    <t>Winter Solstice</t>
  </si>
  <si>
    <t>Hop Ottin' IPA (2011)</t>
  </si>
  <si>
    <t>Boont Amber Ale (2011)</t>
  </si>
  <si>
    <t>Summer Solstice (2011)</t>
  </si>
  <si>
    <t>Poleeko Gold Pale Ale (2009)</t>
  </si>
  <si>
    <t>Charlie's Rye IPA</t>
  </si>
  <si>
    <t>River Pig Pale Ale</t>
  </si>
  <si>
    <t>Oaky's Oatmeal Stout</t>
  </si>
  <si>
    <t>Angry Orchard Apple Ginger</t>
  </si>
  <si>
    <t>Angry Orchard Crisp Apple</t>
  </si>
  <si>
    <t>Golden One</t>
  </si>
  <si>
    <t>Arjuna</t>
  </si>
  <si>
    <t>Witbier</t>
  </si>
  <si>
    <t>Uroboros</t>
  </si>
  <si>
    <t>Long Leaf</t>
  </si>
  <si>
    <t>Honey Badger Blonde</t>
  </si>
  <si>
    <t>Porter (a/k/a Black Gold Porter)</t>
  </si>
  <si>
    <t>Sky High Rye</t>
  </si>
  <si>
    <t>Whitsun</t>
  </si>
  <si>
    <t>On-On Ale (2008)</t>
  </si>
  <si>
    <t>Quakertown Stout</t>
  </si>
  <si>
    <t>American Double / Imperial Stout</t>
  </si>
  <si>
    <t>Greenbelt Farmhouse Ale</t>
  </si>
  <si>
    <t>Mo's Gose</t>
  </si>
  <si>
    <t>Green Bullet Organic India Pale Ale</t>
  </si>
  <si>
    <t>Rocket Girl</t>
  </si>
  <si>
    <t>Ninja Porter</t>
  </si>
  <si>
    <t>Shiva IPA</t>
  </si>
  <si>
    <t>Aslan K√∂lsch</t>
  </si>
  <si>
    <t>Aslan IPA</t>
  </si>
  <si>
    <t>Aslan Amber</t>
  </si>
  <si>
    <t>This Season's Blonde</t>
  </si>
  <si>
    <t>Independence Pass Ale</t>
  </si>
  <si>
    <t>Trolley Stop Stout</t>
  </si>
  <si>
    <t>Bitter Bitch Imperial IPA</t>
  </si>
  <si>
    <t>Poop Deck Porter</t>
  </si>
  <si>
    <t>Old Red Beard Amber Ale</t>
  </si>
  <si>
    <t>Hop A-Peel</t>
  </si>
  <si>
    <t>Vanilla Java Porter</t>
  </si>
  <si>
    <t>Michelada</t>
  </si>
  <si>
    <t>Dirty Blonde Ale</t>
  </si>
  <si>
    <t>Grand Circus IPA</t>
  </si>
  <si>
    <t>Atwater's Lager</t>
  </si>
  <si>
    <t>Munich Helles Lager</t>
  </si>
  <si>
    <t>Heavy Machinery IPA Series #1: Heavy Fist</t>
  </si>
  <si>
    <t>Fire Eagle IPA</t>
  </si>
  <si>
    <t>Peacemaker</t>
  </si>
  <si>
    <t>Pearl-Snap</t>
  </si>
  <si>
    <t>Black Thunder</t>
  </si>
  <si>
    <t>Schwarzbier</t>
  </si>
  <si>
    <t>Raja</t>
  </si>
  <si>
    <t>Perzik Saison</t>
  </si>
  <si>
    <t>Avery Joe‚Äôs Premium American Pilsner</t>
  </si>
  <si>
    <t>White Rascal</t>
  </si>
  <si>
    <t>Avery India Pale Ale</t>
  </si>
  <si>
    <t>Ellie‚Äôs Brown Ale</t>
  </si>
  <si>
    <t>Pumpkin Beast</t>
  </si>
  <si>
    <t>OktoberBeast</t>
  </si>
  <si>
    <t>M√§rzen / Oktoberfest</t>
  </si>
  <si>
    <t>Mad Beach</t>
  </si>
  <si>
    <t>Hog Wild India Pale Ale</t>
  </si>
  <si>
    <t>Devils Tramping Ground Tripel</t>
  </si>
  <si>
    <t>Hot Rod Red</t>
  </si>
  <si>
    <t>Palate Mallet</t>
  </si>
  <si>
    <t>Back East Porter</t>
  </si>
  <si>
    <t>Back East Golden Ale</t>
  </si>
  <si>
    <t>Misty Mountain IPA</t>
  </si>
  <si>
    <t>Back East Ale</t>
  </si>
  <si>
    <t>Truck Stop Honey Brown Ale</t>
  </si>
  <si>
    <t>Naked Pig Pale Ale</t>
  </si>
  <si>
    <t>Topcutter India Pale Ale</t>
  </si>
  <si>
    <t>Field 41 Pale Ale</t>
  </si>
  <si>
    <t>Grapefruit Sculpin</t>
  </si>
  <si>
    <t>Even Keel</t>
  </si>
  <si>
    <t>Ballast Point Pale Ale</t>
  </si>
  <si>
    <t>Big Eye India Pale Ale</t>
  </si>
  <si>
    <t>Longfin Lager</t>
  </si>
  <si>
    <t>Sculpin IPA</t>
  </si>
  <si>
    <t>All Nighter Ale</t>
  </si>
  <si>
    <t>Extra Special / Strong Bitter (ESB)</t>
  </si>
  <si>
    <t>Banner American Rye</t>
  </si>
  <si>
    <t>Rye Beer</t>
  </si>
  <si>
    <t>Banner American Ale</t>
  </si>
  <si>
    <t>Thai.p.a</t>
  </si>
  <si>
    <t>Barrio Blanco</t>
  </si>
  <si>
    <t>Barrio Tucson Blonde</t>
  </si>
  <si>
    <t>Hop in the ‚ÄòPool Helles</t>
  </si>
  <si>
    <t>Ultra Gnar Gnar IPA</t>
  </si>
  <si>
    <t>In-Tents India Pale Lager</t>
  </si>
  <si>
    <t>Lost Meridian Wit</t>
  </si>
  <si>
    <t>Celestial Meridian Cascadian Dark Lager</t>
  </si>
  <si>
    <t>Euro Dark Lager</t>
  </si>
  <si>
    <t>Wagon Party</t>
  </si>
  <si>
    <t>Sky-Five</t>
  </si>
  <si>
    <t>Stargrazer</t>
  </si>
  <si>
    <t>Wonderstuff</t>
  </si>
  <si>
    <t>Tarnation California-Style Lager</t>
  </si>
  <si>
    <t>On the Count of 3 (2015)</t>
  </si>
  <si>
    <t>Hefeweizen</t>
  </si>
  <si>
    <t>Summer Swelter</t>
  </si>
  <si>
    <t>Phantom Punch Winter Stout</t>
  </si>
  <si>
    <t>Foreign / Export Stout</t>
  </si>
  <si>
    <t>Hayride Autumn Ale</t>
  </si>
  <si>
    <t>Celsius Summer Ale (2012)</t>
  </si>
  <si>
    <t>Amber Road</t>
  </si>
  <si>
    <t>Pamola Xtra Pale Ale</t>
  </si>
  <si>
    <t>Stowaway IPA</t>
  </si>
  <si>
    <t>Hoptopus Double IPA</t>
  </si>
  <si>
    <t>Watermelon Ale</t>
  </si>
  <si>
    <t>Fenway American Pale Ale</t>
  </si>
  <si>
    <t>Back Bay IPA</t>
  </si>
  <si>
    <t xml:space="preserve">Bunker Hill Blueberry Ale </t>
  </si>
  <si>
    <t>Other</t>
  </si>
  <si>
    <t>Oberon</t>
  </si>
  <si>
    <t>Smitten</t>
  </si>
  <si>
    <t>Winter White</t>
  </si>
  <si>
    <t>Two Hearted</t>
  </si>
  <si>
    <t>Best Brown</t>
  </si>
  <si>
    <t>Moar</t>
  </si>
  <si>
    <t>English India Pale Ale (IPA)</t>
  </si>
  <si>
    <t>Uber Lupin Schwarz IPA</t>
  </si>
  <si>
    <t>Nordic Blonde</t>
  </si>
  <si>
    <t>Cold Press</t>
  </si>
  <si>
    <t>Harness the Winter</t>
  </si>
  <si>
    <t xml:space="preserve">14¬∞ ESB </t>
  </si>
  <si>
    <t>Bent Hop Golden IPA</t>
  </si>
  <si>
    <t>Bent Paddle Black Ale</t>
  </si>
  <si>
    <t>Venture Pils</t>
  </si>
  <si>
    <t>Lost Sailor IPA</t>
  </si>
  <si>
    <t>Steel Rail Extra Pale Ale</t>
  </si>
  <si>
    <t>La Frontera Premium IPA</t>
  </si>
  <si>
    <t>Tejas Lager</t>
  </si>
  <si>
    <t>Czech Pilsener</t>
  </si>
  <si>
    <t>Number 22 Porter</t>
  </si>
  <si>
    <t>Big Bend Hefeweizen</t>
  </si>
  <si>
    <t>Terlingua Gold</t>
  </si>
  <si>
    <t>Apr√® Shred</t>
  </si>
  <si>
    <t>American Strong Ale</t>
  </si>
  <si>
    <t>Hemlock Double IPA</t>
  </si>
  <si>
    <t>West Portal Colorado Common Summer Ale</t>
  </si>
  <si>
    <t>Disconnected Red</t>
  </si>
  <si>
    <t>Big Elm IPA</t>
  </si>
  <si>
    <t>Gerry Dog Stout</t>
  </si>
  <si>
    <t>413 Farmhouse Ale</t>
  </si>
  <si>
    <t>Dark Star</t>
  </si>
  <si>
    <t>Ryecoe</t>
  </si>
  <si>
    <t>Blueberry Blonde</t>
  </si>
  <si>
    <t>Galaxy IPA</t>
  </si>
  <si>
    <t>Big River Pilsner</t>
  </si>
  <si>
    <t>House Brand IPA</t>
  </si>
  <si>
    <t>Big Sky IPA</t>
  </si>
  <si>
    <t>Scape Goat Pale Ale</t>
  </si>
  <si>
    <t>Montana Trout Slayer Ale</t>
  </si>
  <si>
    <t>Moose Drool Brown Ale</t>
  </si>
  <si>
    <t>Powder Hound Winter Ale</t>
  </si>
  <si>
    <t>Moose Drool Brown Ale (2011)</t>
  </si>
  <si>
    <t>Montana Trout Slayer Ale (2012)</t>
  </si>
  <si>
    <t>Big Sky IPA (2012)</t>
  </si>
  <si>
    <t>Summer Honey</t>
  </si>
  <si>
    <t>Scape Goat Pale Ale (2010)</t>
  </si>
  <si>
    <t>Montana Trout Slayer Ale (2009)</t>
  </si>
  <si>
    <t>Moose Drool Brown Ale (2009)</t>
  </si>
  <si>
    <t>Arcus IPA</t>
  </si>
  <si>
    <t>Wavemaker</t>
  </si>
  <si>
    <t>Jack Pine Savage</t>
  </si>
  <si>
    <t>Forest Fire Imperial Smoked Rye</t>
  </si>
  <si>
    <t>Bad Axe Imperial IPA</t>
  </si>
  <si>
    <t>Morning Wood</t>
  </si>
  <si>
    <t>Bark Bite IPA</t>
  </si>
  <si>
    <t>Jalapeno Pale Ale</t>
  </si>
  <si>
    <t>Blown Out Brown</t>
  </si>
  <si>
    <t>Single Hop Ale</t>
  </si>
  <si>
    <t>Sawtooth Ale</t>
  </si>
  <si>
    <t>Saucy Intruder</t>
  </si>
  <si>
    <t>Deception</t>
  </si>
  <si>
    <t>Blackmarket Rye IPA</t>
  </si>
  <si>
    <t>Black Market Hefeweizen</t>
  </si>
  <si>
    <t>Aftermath Pale Ale</t>
  </si>
  <si>
    <t>American India Red Ale</t>
  </si>
  <si>
    <t>American Red Porter</t>
  </si>
  <si>
    <t>American Red Saison</t>
  </si>
  <si>
    <t>Colorado Red Ale</t>
  </si>
  <si>
    <t>Saddle Bronc Brown Ale</t>
  </si>
  <si>
    <t>Bomber Mountain Amber Ale</t>
  </si>
  <si>
    <t>Flying Sailor</t>
  </si>
  <si>
    <t xml:space="preserve">Nordskye </t>
  </si>
  <si>
    <t>North Third Stout</t>
  </si>
  <si>
    <t>Honey Lav</t>
  </si>
  <si>
    <t>Coconut Brown Ale</t>
  </si>
  <si>
    <t>51K IPA</t>
  </si>
  <si>
    <t>Grand Rabbits</t>
  </si>
  <si>
    <t>1800 Big Log Wheat (2012)</t>
  </si>
  <si>
    <t>Double Play Pilsner</t>
  </si>
  <si>
    <t>Brewerhood Brown Ale</t>
  </si>
  <si>
    <t>Last Call Imperial Amber Ale</t>
  </si>
  <si>
    <t>Pernicious Double IPA</t>
  </si>
  <si>
    <t>6-4-3 Double Play Pilsner</t>
  </si>
  <si>
    <t>N Street Drive-In 50th Anniversary IPA</t>
  </si>
  <si>
    <t>467 Ethan's Stout</t>
  </si>
  <si>
    <t>1335 Wicked Snout</t>
  </si>
  <si>
    <t>543 Skull Creek Fresh Hopped Pale Ale</t>
  </si>
  <si>
    <t>1327 Pod's ESB</t>
  </si>
  <si>
    <t>834 Happy As Ale</t>
  </si>
  <si>
    <t>Yellow Collar</t>
  </si>
  <si>
    <t>Mead</t>
  </si>
  <si>
    <t>Green Collar</t>
  </si>
  <si>
    <t>Quarter Mile Double IPA</t>
  </si>
  <si>
    <t>Full Nelson Pale Ale</t>
  </si>
  <si>
    <t>Steel Wheels ESB</t>
  </si>
  <si>
    <t>Blue Mountain Classic Lager</t>
  </si>
  <si>
    <t>Euro Pale Lager</t>
  </si>
  <si>
    <t>Full Nelson Pale Ale (2010)</t>
  </si>
  <si>
    <t>K√∂lsch 151</t>
  </si>
  <si>
    <t>Professor Black</t>
  </si>
  <si>
    <t>Little Boss</t>
  </si>
  <si>
    <t>Van Dayum!</t>
  </si>
  <si>
    <t>Spirit Animal</t>
  </si>
  <si>
    <t>Toxic Sludge</t>
  </si>
  <si>
    <t>Blue Point White IPA</t>
  </si>
  <si>
    <t>American White IPA</t>
  </si>
  <si>
    <t>Blue Point Summer Ale</t>
  </si>
  <si>
    <t>Toasted Lager</t>
  </si>
  <si>
    <t>Bohemian Export Lager</t>
  </si>
  <si>
    <t>Dortmunder / Export Lager</t>
  </si>
  <si>
    <t>Altus Bohemes Altbier</t>
  </si>
  <si>
    <t>Cherny Bock</t>
  </si>
  <si>
    <t>Czech Pilsner</t>
  </si>
  <si>
    <t>Viennese Lager</t>
  </si>
  <si>
    <t>Mad Manatee IPA</t>
  </si>
  <si>
    <t>Killer Whale Cream Ale</t>
  </si>
  <si>
    <t>Duke's Cold Nose Brown Ale</t>
  </si>
  <si>
    <t>Longhop IPA</t>
  </si>
  <si>
    <t>Lucky Buck</t>
  </si>
  <si>
    <t>Irish Dry Stout</t>
  </si>
  <si>
    <t>Bomb Lager (New Recipe)</t>
  </si>
  <si>
    <t>Bomb Lager (Old Recipe)</t>
  </si>
  <si>
    <t>Firestarter India Pale Ale</t>
  </si>
  <si>
    <t>Kilt Dropper Scotch Ale</t>
  </si>
  <si>
    <t>Scotch Ale / Wee Heavy</t>
  </si>
  <si>
    <t>Wood Splitter Pilsner</t>
  </si>
  <si>
    <t>Gyptoberfest</t>
  </si>
  <si>
    <t>Farmer Wirtz India Pale Ale</t>
  </si>
  <si>
    <t>Slow &amp; Steady Golden Ale</t>
  </si>
  <si>
    <t>Pink-I Raspberry IPA</t>
  </si>
  <si>
    <t>Moe's Original Bar B Que 'Bama Brew Golden Ale</t>
  </si>
  <si>
    <t>Live Local Golden Ale</t>
  </si>
  <si>
    <t>Screaming Eagle Special Ale ESB</t>
  </si>
  <si>
    <t>Dirtbag Dunkel</t>
  </si>
  <si>
    <t>Munich Dunkel Lager</t>
  </si>
  <si>
    <t>Kindler Pale Ale</t>
  </si>
  <si>
    <t>Mistress Winter Wheat</t>
  </si>
  <si>
    <t>Tent Pole Vanilla Porter</t>
  </si>
  <si>
    <t>Awry Rye Pale Ale</t>
  </si>
  <si>
    <t>Demshitz Brown Ale</t>
  </si>
  <si>
    <t>Wood Splitter Pilsner (2012)</t>
  </si>
  <si>
    <t>Brush Creek Blonde</t>
  </si>
  <si>
    <t>Noche Dulce</t>
  </si>
  <si>
    <t>Porch Rocker</t>
  </si>
  <si>
    <t>Radler</t>
  </si>
  <si>
    <t>Rebel IPA</t>
  </si>
  <si>
    <t>Cold Snap</t>
  </si>
  <si>
    <t>Samuel Adams Winter Lager</t>
  </si>
  <si>
    <t>Bock</t>
  </si>
  <si>
    <t>Boston Lager</t>
  </si>
  <si>
    <t>Samuel Adams Octoberfest</t>
  </si>
  <si>
    <t>Samuel Adams Summer Ale</t>
  </si>
  <si>
    <t>Hazed &amp; Infused</t>
  </si>
  <si>
    <t>Hoopla Pale Ale</t>
  </si>
  <si>
    <t>Hazed &amp; Infused (2010)</t>
  </si>
  <si>
    <t>Heavy Lifting</t>
  </si>
  <si>
    <t>Mango Ginger</t>
  </si>
  <si>
    <t>Passenger</t>
  </si>
  <si>
    <t>English Dark Mild Ale</t>
  </si>
  <si>
    <t>Plum St. Porter</t>
  </si>
  <si>
    <t>Bozone HopZone IPA</t>
  </si>
  <si>
    <t>Bozone Hefe Weizen</t>
  </si>
  <si>
    <t>Bozone Select Amber Ale</t>
  </si>
  <si>
    <t>Evil Owl</t>
  </si>
  <si>
    <t>Post Time K√∂lsch</t>
  </si>
  <si>
    <t>Agave Wheat</t>
  </si>
  <si>
    <t>SummerBright Ale</t>
  </si>
  <si>
    <t>Lucky U IPA</t>
  </si>
  <si>
    <t>Avalanche Ale</t>
  </si>
  <si>
    <t>You're My Boy, Blue</t>
  </si>
  <si>
    <t>Last Stop IPA</t>
  </si>
  <si>
    <t>Rollin Dirty Red Ale</t>
  </si>
  <si>
    <t>Irish Red Ale</t>
  </si>
  <si>
    <t>Are Wheat There Yet?</t>
  </si>
  <si>
    <t>Insert Hop Reference</t>
  </si>
  <si>
    <t>Manitou Amber</t>
  </si>
  <si>
    <t>Belfort</t>
  </si>
  <si>
    <t>Star Runner</t>
  </si>
  <si>
    <t>Tart Side of the Barrel</t>
  </si>
  <si>
    <t>Linnaeus Mango IPA</t>
  </si>
  <si>
    <t>Beasts A'Burnin'</t>
  </si>
  <si>
    <t>Rauchbier</t>
  </si>
  <si>
    <t>Verdun</t>
  </si>
  <si>
    <t>Bi√®re de Garde</t>
  </si>
  <si>
    <t>Barrel Aged Triomphe</t>
  </si>
  <si>
    <t>Cherry Doppelbock</t>
  </si>
  <si>
    <t>Doppelbock</t>
  </si>
  <si>
    <t>Tropical Saison</t>
  </si>
  <si>
    <t>Beach Patrol</t>
  </si>
  <si>
    <t>Nuit Serpent</t>
  </si>
  <si>
    <t>Paris</t>
  </si>
  <si>
    <t>The Grand Army</t>
  </si>
  <si>
    <t>Acidulated Trip</t>
  </si>
  <si>
    <t>Root Stock</t>
  </si>
  <si>
    <t>Mind Games</t>
  </si>
  <si>
    <t>Dunkelweizen</t>
  </si>
  <si>
    <t>Sous Chef</t>
  </si>
  <si>
    <t>Belgian Strong Pale Ale</t>
  </si>
  <si>
    <t>Dubbelicious</t>
  </si>
  <si>
    <t>Dubbel</t>
  </si>
  <si>
    <t>Psychopomp</t>
  </si>
  <si>
    <t>Fat Paczki</t>
  </si>
  <si>
    <t>Earth-Like Planets</t>
  </si>
  <si>
    <t>Ski Patrol</t>
  </si>
  <si>
    <t>Viking Ice Hole</t>
  </si>
  <si>
    <t>Rye Porter</t>
  </si>
  <si>
    <t>Wizard Burial Ground</t>
  </si>
  <si>
    <t>Quadrupel (Quad)</t>
  </si>
  <si>
    <t>Smoky Wheat</t>
  </si>
  <si>
    <t>BRIPA</t>
  </si>
  <si>
    <t>Mela</t>
  </si>
  <si>
    <t>W.I.P.A Snappa</t>
  </si>
  <si>
    <t>Pepper in the Rye</t>
  </si>
  <si>
    <t>Moe Lasses'</t>
  </si>
  <si>
    <t>Pumpkin Tart</t>
  </si>
  <si>
    <t>Undertaker</t>
  </si>
  <si>
    <t>Undertaker (2014)</t>
  </si>
  <si>
    <t>Coq D'Or</t>
  </si>
  <si>
    <t>North French</t>
  </si>
  <si>
    <t>Agent a Deux</t>
  </si>
  <si>
    <t>Belgian Wit</t>
  </si>
  <si>
    <t>Pothole Stout</t>
  </si>
  <si>
    <t>Tree Bucket</t>
  </si>
  <si>
    <t>Le Flaneur Ale</t>
  </si>
  <si>
    <t>Maize &amp; Blueberry</t>
  </si>
  <si>
    <t>Trebuchet Double IPA</t>
  </si>
  <si>
    <t>Contemplation</t>
  </si>
  <si>
    <t>Black Rabbit</t>
  </si>
  <si>
    <t>Zaison</t>
  </si>
  <si>
    <t>Vivant Tripel</t>
  </si>
  <si>
    <t>Tart Side of the Moon</t>
  </si>
  <si>
    <t>Big Red Coq</t>
  </si>
  <si>
    <t>Hubris Quadrupel Anniversary Ale</t>
  </si>
  <si>
    <t>Plow Horse Belgian Style Imperial Stout</t>
  </si>
  <si>
    <t>Escoffier Bretta Ale</t>
  </si>
  <si>
    <t>Contemplation (2012)</t>
  </si>
  <si>
    <t>Vivant Belgian Style Imperial Stout (2012)</t>
  </si>
  <si>
    <t>Russian Imperial Stout</t>
  </si>
  <si>
    <t>Big Red Coq (2012)</t>
  </si>
  <si>
    <t>Zaison (2012)</t>
  </si>
  <si>
    <t>Vivant Tripel (2012)</t>
  </si>
  <si>
    <t>Trebuchet Double IPA (2012)</t>
  </si>
  <si>
    <t>Kludde</t>
  </si>
  <si>
    <t>Farm Hand</t>
  </si>
  <si>
    <t>Solitude</t>
  </si>
  <si>
    <t>Triomphe</t>
  </si>
  <si>
    <t>Tampa Pale Ale</t>
  </si>
  <si>
    <t>Orange Grove Wheat Ale</t>
  </si>
  <si>
    <t>Broad Brook Ale</t>
  </si>
  <si>
    <t>Northern Lights Amber Ale</t>
  </si>
  <si>
    <t>Polar Pale Ale</t>
  </si>
  <si>
    <t>Chugach Session Ale</t>
  </si>
  <si>
    <t>Fairweather IPA</t>
  </si>
  <si>
    <t>East India Pale Ale</t>
  </si>
  <si>
    <t>Brooklyn Summer Ale</t>
  </si>
  <si>
    <t>English Pale Mild Ale</t>
  </si>
  <si>
    <t>Brooklyn Summer Ale (2011)</t>
  </si>
  <si>
    <t>Brooklyn Lager (16 oz.)</t>
  </si>
  <si>
    <t>Brooklyn Lager (12 oz.)</t>
  </si>
  <si>
    <t>Tour de Nez Belgian IPA (Current)</t>
  </si>
  <si>
    <t>Roler Bock (Current)</t>
  </si>
  <si>
    <t>Maibock / Helles Bock</t>
  </si>
  <si>
    <t>Black Adder IBA (Current)</t>
  </si>
  <si>
    <t>Very Noddy Lager (Current)</t>
  </si>
  <si>
    <t>Tule Duck Red Ale (Current)</t>
  </si>
  <si>
    <t>Original Orange Blossom Ale (Current)</t>
  </si>
  <si>
    <t>Herbed / Spiced Beer</t>
  </si>
  <si>
    <t>Black Noddy Lager (Current)</t>
  </si>
  <si>
    <t>Cleveland Beer Week 2013</t>
  </si>
  <si>
    <t>Painted Turtle</t>
  </si>
  <si>
    <t>Summer's Wit</t>
  </si>
  <si>
    <t>More Cowbell</t>
  </si>
  <si>
    <t>Wrath of Pele</t>
  </si>
  <si>
    <t>Black Beer'd</t>
  </si>
  <si>
    <t>Mr. Tea</t>
  </si>
  <si>
    <t>Pale Alement</t>
  </si>
  <si>
    <t>Hopkick Dropkick</t>
  </si>
  <si>
    <t>Kreamed Corn</t>
  </si>
  <si>
    <t>Coconoats</t>
  </si>
  <si>
    <t>Joey Wheat</t>
  </si>
  <si>
    <t>3:33 Black IPA</t>
  </si>
  <si>
    <t>MCA</t>
  </si>
  <si>
    <t>Couch Select Lager</t>
  </si>
  <si>
    <t>Mucho Aloha Hawaiian Pale Ale</t>
  </si>
  <si>
    <t>Heinnieweisse Weissebier</t>
  </si>
  <si>
    <t>Snapperhead IPA</t>
  </si>
  <si>
    <t>Moo Thunder Stout</t>
  </si>
  <si>
    <t>Porkslap Pale Ale</t>
  </si>
  <si>
    <t>Blackbeard</t>
  </si>
  <si>
    <t>Rye Knot</t>
  </si>
  <si>
    <t>Dead Arm</t>
  </si>
  <si>
    <t xml:space="preserve">32¬∞/50¬∞ K√∂lsch </t>
  </si>
  <si>
    <t>HopArt</t>
  </si>
  <si>
    <t>Boy King</t>
  </si>
  <si>
    <t>Gran Sport</t>
  </si>
  <si>
    <t>Horny Toad Cerveza</t>
  </si>
  <si>
    <t>Native Amber</t>
  </si>
  <si>
    <t>F5 IPA</t>
  </si>
  <si>
    <t>Native Amber (2013)</t>
  </si>
  <si>
    <t>Horny Toad Cerveza (2013)</t>
  </si>
  <si>
    <t>Hopportunity Knocks IPA</t>
  </si>
  <si>
    <t>Pilot Rock Porter</t>
  </si>
  <si>
    <t>Caldera Pale Ale</t>
  </si>
  <si>
    <t>Lawnmower Lager</t>
  </si>
  <si>
    <t>American Adjunct Lager</t>
  </si>
  <si>
    <t>Ashland Amber Ale (2009)</t>
  </si>
  <si>
    <t>Caldera IPA (2009)</t>
  </si>
  <si>
    <t>Caldera IPA (2007)</t>
  </si>
  <si>
    <t>Caldera Pale Ale (2010)</t>
  </si>
  <si>
    <t>Caldera Pale Ale (2009)</t>
  </si>
  <si>
    <t>Caldera Pale Ale (2005)</t>
  </si>
  <si>
    <t>Caldera Pale Ale (2007)</t>
  </si>
  <si>
    <t>Caldera Pale Ale (2011)</t>
  </si>
  <si>
    <t>Ashland Amber Ale</t>
  </si>
  <si>
    <t>Caldera IPA</t>
  </si>
  <si>
    <t>Remain in Light</t>
  </si>
  <si>
    <t>Flower Child (2014)</t>
  </si>
  <si>
    <t>THP White (2006)</t>
  </si>
  <si>
    <t>THP Amber (2006)</t>
  </si>
  <si>
    <t>THP Light (2006)</t>
  </si>
  <si>
    <t>THP Dark (2006)</t>
  </si>
  <si>
    <t>Imperial Pumpkin Stout</t>
  </si>
  <si>
    <t>Dead-Eye DIPA</t>
  </si>
  <si>
    <t>Fisherman's IPA</t>
  </si>
  <si>
    <t>Fisherman's Pils</t>
  </si>
  <si>
    <t>Fisherman's Brew</t>
  </si>
  <si>
    <t>Cape Cod Red</t>
  </si>
  <si>
    <t>Dark Voyage Black IPA (2013)</t>
  </si>
  <si>
    <t>Wisconsin Amber</t>
  </si>
  <si>
    <t>Lake House</t>
  </si>
  <si>
    <t>Ghost Ship White IPA</t>
  </si>
  <si>
    <t>Mutiny IPA</t>
  </si>
  <si>
    <t>Wisconsin Amber (1998)</t>
  </si>
  <si>
    <t>Island Wheat</t>
  </si>
  <si>
    <t>Wisconsin Amber (2013)</t>
  </si>
  <si>
    <t>U.S. Pale Ale</t>
  </si>
  <si>
    <t>Supper Club Lager</t>
  </si>
  <si>
    <t>Carolina Lighthouse (2007)</t>
  </si>
  <si>
    <t>Carolina Blonde (2006)</t>
  </si>
  <si>
    <t>Carolina Blonde Light (2005)</t>
  </si>
  <si>
    <t>Santa's Secret</t>
  </si>
  <si>
    <t>Flagship IPA</t>
  </si>
  <si>
    <t>Sky Blue Golden Ale</t>
  </si>
  <si>
    <t>Epitome</t>
  </si>
  <si>
    <t>Monkey Chased the Weasel</t>
  </si>
  <si>
    <t>077XX</t>
  </si>
  <si>
    <t>Boat Beer</t>
  </si>
  <si>
    <t>Granny Smith Hard Apple Cider</t>
  </si>
  <si>
    <t>Dry Hard Apple Cider</t>
  </si>
  <si>
    <t>Farmer Ted's Cream Ale</t>
  </si>
  <si>
    <t>Firewater India Pale Ale</t>
  </si>
  <si>
    <t>White Zombie Ale</t>
  </si>
  <si>
    <t>King Winterbolt Winter Ale</t>
  </si>
  <si>
    <t>Farmer Ted's Farmhouse Cream Ale</t>
  </si>
  <si>
    <t>Whitecap Wit</t>
  </si>
  <si>
    <t>Seiche Scottish Ale</t>
  </si>
  <si>
    <t>Scottish Ale</t>
  </si>
  <si>
    <t>Peanut Butter Jelly Time</t>
  </si>
  <si>
    <t>King Coconut</t>
  </si>
  <si>
    <t>Gone A-Rye</t>
  </si>
  <si>
    <t>Dankosaurus</t>
  </si>
  <si>
    <t>Scruffy's Smoked Alt</t>
  </si>
  <si>
    <t>Smoked Beer</t>
  </si>
  <si>
    <t>Elliott's Phoned Home Pale Ale</t>
  </si>
  <si>
    <t>The Lawn Ranger</t>
  </si>
  <si>
    <t>All American Blonde Ale</t>
  </si>
  <si>
    <t>All American Red Ale</t>
  </si>
  <si>
    <t>Main St. Virginia Ale</t>
  </si>
  <si>
    <t>Chin Music Amber Lager</t>
  </si>
  <si>
    <t>Ray Ray‚Äôs Pale Ale</t>
  </si>
  <si>
    <t>Chai Ale</t>
  </si>
  <si>
    <t>Lucky Day IPA</t>
  </si>
  <si>
    <t>Terrace Hill Double IPA</t>
  </si>
  <si>
    <t>Catch 23</t>
  </si>
  <si>
    <t>Stickin' In My Rye</t>
  </si>
  <si>
    <t>Black Me Stout</t>
  </si>
  <si>
    <t>Killer Kolsch</t>
  </si>
  <si>
    <t>Missile IPA</t>
  </si>
  <si>
    <t>Enlighten</t>
  </si>
  <si>
    <t>Ale Cider</t>
  </si>
  <si>
    <t>Pail Ale</t>
  </si>
  <si>
    <t>Englishman</t>
  </si>
  <si>
    <t>8 Barrel</t>
  </si>
  <si>
    <t>Oktoberfest</t>
  </si>
  <si>
    <t>IPA #11</t>
  </si>
  <si>
    <t>Blood Orange Honey</t>
  </si>
  <si>
    <t>Lighthouse Amber</t>
  </si>
  <si>
    <t>Bay of Bengal Double IPA (2014)</t>
  </si>
  <si>
    <t>Churchkey Pilsner Style Beer</t>
  </si>
  <si>
    <t>First Press</t>
  </si>
  <si>
    <t>Magic Apple</t>
  </si>
  <si>
    <t>Cubano Espresso</t>
  </si>
  <si>
    <t>Operation Homefront</t>
  </si>
  <si>
    <t>Wandering Pelican</t>
  </si>
  <si>
    <t>Sugar Plum</t>
  </si>
  <si>
    <t>Puppy's Breath Porter</t>
  </si>
  <si>
    <t>Happening Now</t>
  </si>
  <si>
    <t>Hopped on the High Seas (Hop #529)</t>
  </si>
  <si>
    <t>Hopped on the High Seas (Calypso)</t>
  </si>
  <si>
    <t>Wiregrass Post-Prohibition Ale</t>
  </si>
  <si>
    <t>Dry-Hopped On The High Seas Caribbean-Style IPA</t>
  </si>
  <si>
    <t>Hopped on the High Seas (Citra)</t>
  </si>
  <si>
    <t>Hopped on the High Seas (Ahtanum)</t>
  </si>
  <si>
    <t>Gwar Beer</t>
  </si>
  <si>
    <t>Tropical Heatwave</t>
  </si>
  <si>
    <t>Humidor Series India Pale Ale</t>
  </si>
  <si>
    <t>Jai Alai IPA Aged on White Oak</t>
  </si>
  <si>
    <t>Jos√© Mart√≠ American Porter</t>
  </si>
  <si>
    <t>Invasion Pale Ale</t>
  </si>
  <si>
    <t>Maduro Brown Ale</t>
  </si>
  <si>
    <t>Hotter Than Helles Lager</t>
  </si>
  <si>
    <t>Tocobaga Red Ale</t>
  </si>
  <si>
    <t>Jai Alai IPA</t>
  </si>
  <si>
    <t>Florida Cracker Belgian Wit</t>
  </si>
  <si>
    <t>Shark Tracker Light lager</t>
  </si>
  <si>
    <t>Light Lager</t>
  </si>
  <si>
    <t>Pumple Drumkin</t>
  </si>
  <si>
    <t>Grey Lady</t>
  </si>
  <si>
    <t>Summer of Lager</t>
  </si>
  <si>
    <t>Indie Pale Ale</t>
  </si>
  <si>
    <t>Sankaty Light Lager</t>
  </si>
  <si>
    <t>Whale's Tale Pale Ale</t>
  </si>
  <si>
    <t>Jacaranada Rye IPA</t>
  </si>
  <si>
    <t>Cascadian Dark Ale</t>
  </si>
  <si>
    <t>Wheat the People</t>
  </si>
  <si>
    <t>Tybee Island Blonde</t>
  </si>
  <si>
    <t>Savannah Brown Ale</t>
  </si>
  <si>
    <t>Rhode Island Blueberry</t>
  </si>
  <si>
    <t>Newport Storm IPA</t>
  </si>
  <si>
    <t>Hurricane Amber Ale (2004)</t>
  </si>
  <si>
    <t>Hurricane Amber Ale</t>
  </si>
  <si>
    <t>Big Blue Van</t>
  </si>
  <si>
    <t>Des Moines IPA</t>
  </si>
  <si>
    <t>Capital Gold Golden Lager</t>
  </si>
  <si>
    <t>Farmer John's Multi-Grain Ale</t>
  </si>
  <si>
    <t>Behemoth</t>
  </si>
  <si>
    <t>Arkansas Red</t>
  </si>
  <si>
    <t>Core Oatmeal Stout</t>
  </si>
  <si>
    <t>Core ESB</t>
  </si>
  <si>
    <t>Chester's Beer (2005)</t>
  </si>
  <si>
    <t>Heiner Brau K√∂lsch</t>
  </si>
  <si>
    <t>Trigger Blonde Ale</t>
  </si>
  <si>
    <t>Crabtree Oatmeal Stout</t>
  </si>
  <si>
    <t>Eclipse Black IPA</t>
  </si>
  <si>
    <t>Neomexicanus Native</t>
  </si>
  <si>
    <t>Old Soul</t>
  </si>
  <si>
    <t>Snowcat Coffee Stout</t>
  </si>
  <si>
    <t>WinterWonderGrass Festival Ale</t>
  </si>
  <si>
    <t>Boohai Red Ale</t>
  </si>
  <si>
    <t>Lava Lake Wit</t>
  </si>
  <si>
    <t>Mountain Livin' Pale Ale</t>
  </si>
  <si>
    <t>Crazy Mountain Amber Ale</t>
  </si>
  <si>
    <t>Tropicalia</t>
  </si>
  <si>
    <t>Athena</t>
  </si>
  <si>
    <t>Aviator Raspberry Blonde</t>
  </si>
  <si>
    <t>3 Picket Porter</t>
  </si>
  <si>
    <t>Rusty Nail Pale Ale</t>
  </si>
  <si>
    <t>Red Water Irish Style Red</t>
  </si>
  <si>
    <t>Mj√∂llnir</t>
  </si>
  <si>
    <t>Bear Butte Nut Brown Ale</t>
  </si>
  <si>
    <t>Easy Livin' Summer Ale</t>
  </si>
  <si>
    <t>Canyon Cream Ale</t>
  </si>
  <si>
    <t>Pile O'Dirt Porter</t>
  </si>
  <si>
    <t>11th Hour IPA</t>
  </si>
  <si>
    <t>South Ridge Amber Ale</t>
  </si>
  <si>
    <t>Summertime Ale</t>
  </si>
  <si>
    <t>Lost River Blonde Ale</t>
  </si>
  <si>
    <t>Monon Wheat</t>
  </si>
  <si>
    <t>Floyd's Folly</t>
  </si>
  <si>
    <t>Half Court IPA</t>
  </si>
  <si>
    <t>Geary's Pale Ale</t>
  </si>
  <si>
    <t>Geary's Summer Ale</t>
  </si>
  <si>
    <t>Stone of Arbroath</t>
  </si>
  <si>
    <t>The Tradition</t>
  </si>
  <si>
    <t>El Hefe Speaks</t>
  </si>
  <si>
    <t>Penn Quarter Porter</t>
  </si>
  <si>
    <t>On the Wings of Armageddon</t>
  </si>
  <si>
    <t>The Corruption</t>
  </si>
  <si>
    <t>The Citizen</t>
  </si>
  <si>
    <t>The Public</t>
  </si>
  <si>
    <t>Dank IPA</t>
  </si>
  <si>
    <t>Dank IPA (2012)</t>
  </si>
  <si>
    <t>Lift Off IPA</t>
  </si>
  <si>
    <t>BrewFarm Select Golden Lager</t>
  </si>
  <si>
    <t>Sprocket Blonde Ale (2006)</t>
  </si>
  <si>
    <t>Sprocket Pale Ale (2006)</t>
  </si>
  <si>
    <t>Dead Armadillo Amber Ale</t>
  </si>
  <si>
    <t>Neato Bandito</t>
  </si>
  <si>
    <t>Oak Cliff Coffee Ale</t>
  </si>
  <si>
    <t>Dream Crusher Double IPA</t>
  </si>
  <si>
    <t>Deep Ellum Pale Ale</t>
  </si>
  <si>
    <t>Double Brown Stout</t>
  </si>
  <si>
    <t>Farmhouse Wit</t>
  </si>
  <si>
    <t>Rye Pils Session Lager</t>
  </si>
  <si>
    <t>Dallas Blonde</t>
  </si>
  <si>
    <t>Deep Ellum IPA</t>
  </si>
  <si>
    <t>Thrasher Session India Pale Ale</t>
  </si>
  <si>
    <t>Gutch English Style Mild Ale</t>
  </si>
  <si>
    <t>Chuli Stout</t>
  </si>
  <si>
    <t>Mother Ale</t>
  </si>
  <si>
    <t>Twister Creek India Pale Ale</t>
  </si>
  <si>
    <t>Single Engine Red</t>
  </si>
  <si>
    <t>Incredible Pedal IPA</t>
  </si>
  <si>
    <t>Graham Cracker Porter</t>
  </si>
  <si>
    <t>Mirror Pond Pale Ale</t>
  </si>
  <si>
    <t>Weissenheimer</t>
  </si>
  <si>
    <t>Abbey's Single (2015- )</t>
  </si>
  <si>
    <t>Abbey Single Ale</t>
  </si>
  <si>
    <t>Vertex IPA</t>
  </si>
  <si>
    <t>Here Gose Nothin'</t>
  </si>
  <si>
    <t>Strawberry Blonde</t>
  </si>
  <si>
    <t>Hoperation Overload</t>
  </si>
  <si>
    <t>Abbey's Single Ale (Current)</t>
  </si>
  <si>
    <t>Bravo Four Point</t>
  </si>
  <si>
    <t>Striped Bass Pale Ale</t>
  </si>
  <si>
    <t>Deadicated Amber</t>
  </si>
  <si>
    <t>Kaleidoscope Collaboration 2012</t>
  </si>
  <si>
    <t>California Sunshine Rye IPA</t>
  </si>
  <si>
    <t>Full Boar Scotch Ale</t>
  </si>
  <si>
    <t>12 Man Pale Ale</t>
  </si>
  <si>
    <t>Filthy Hoppin' IPA</t>
  </si>
  <si>
    <t>Dock Street Amber Beer (1992)</t>
  </si>
  <si>
    <t>Dolores River Hefeweizen</t>
  </si>
  <si>
    <t>Dolores River ESB</t>
  </si>
  <si>
    <t>Snaggletooth Double Pale Ale</t>
  </si>
  <si>
    <t>Dolores River Pale Ale</t>
  </si>
  <si>
    <t>Dolores River Dry Stout</t>
  </si>
  <si>
    <t>Dolores River Mild</t>
  </si>
  <si>
    <t>Cranberry Blend</t>
  </si>
  <si>
    <t>Orignal Blend</t>
  </si>
  <si>
    <t>Hop Abomination</t>
  </si>
  <si>
    <t>Apricot Blonde</t>
  </si>
  <si>
    <t>Dry Dock Hefeweizen</t>
  </si>
  <si>
    <t>Dry Dock Amber Ale</t>
  </si>
  <si>
    <t>Category 3 IPA</t>
  </si>
  <si>
    <t>Dundee Summer Wheat Beer</t>
  </si>
  <si>
    <t>Pumpkin Patch Ale</t>
  </si>
  <si>
    <t>Crank Yanker IPA</t>
  </si>
  <si>
    <t>River Runners Pale Ale</t>
  </si>
  <si>
    <t>Pumpkin Patch Ale (2012)</t>
  </si>
  <si>
    <t>Mountain Fairy Raspberry Wheat</t>
  </si>
  <si>
    <t>Boater Beer</t>
  </si>
  <si>
    <t>Crank Yanker IPA (2011)</t>
  </si>
  <si>
    <t>Bleeding Buckeye Red Ale</t>
  </si>
  <si>
    <t>Dottie Seattle Lager</t>
  </si>
  <si>
    <t>Nut Sack Imperial Brown Ale</t>
  </si>
  <si>
    <t>Underachiever</t>
  </si>
  <si>
    <t>Lil' Brainless Raspberries</t>
  </si>
  <si>
    <t>Element 29</t>
  </si>
  <si>
    <t>Hop Syndrome</t>
  </si>
  <si>
    <t>Escape to Colorado</t>
  </si>
  <si>
    <t>Little Sister India Style Session Ale</t>
  </si>
  <si>
    <t>Country Boy IPA</t>
  </si>
  <si>
    <t>Blonde Czich</t>
  </si>
  <si>
    <t>White Reaper</t>
  </si>
  <si>
    <t>Bobblehead</t>
  </si>
  <si>
    <t>Lucky Dog</t>
  </si>
  <si>
    <t>Voodoo</t>
  </si>
  <si>
    <t>General George Patton Pilsner</t>
  </si>
  <si>
    <t>Nomader Weiss</t>
  </si>
  <si>
    <t>Molotov Lite</t>
  </si>
  <si>
    <t>Hipster Ale (Two Roads Brewing)</t>
  </si>
  <si>
    <t>Bikini Beer</t>
  </si>
  <si>
    <t>Hipster Ale (Westbrook Brewing)</t>
  </si>
  <si>
    <t>Iron Horse Pale Ale</t>
  </si>
  <si>
    <t>Stone's Throw IPA</t>
  </si>
  <si>
    <t>Wood Chipper India Pale Ale</t>
  </si>
  <si>
    <t>Trail Head</t>
  </si>
  <si>
    <t>Hop Stalker Fresh Hop IPA</t>
  </si>
  <si>
    <t>Sudice American Stout</t>
  </si>
  <si>
    <t>Parcae Belgian Style Pale Ale</t>
  </si>
  <si>
    <t>Norns Roggenbier</t>
  </si>
  <si>
    <t>Roggenbier</t>
  </si>
  <si>
    <t>Laimas K√∂lsch Style Ale</t>
  </si>
  <si>
    <t>Moirai India Pale Ale</t>
  </si>
  <si>
    <t>Loki Red Ale</t>
  </si>
  <si>
    <t>Peaches &amp; Cream</t>
  </si>
  <si>
    <t>Quaff India Style Session Ale</t>
  </si>
  <si>
    <t>Loki Red Ale (2013)</t>
  </si>
  <si>
    <t>Mjolnir Imperial IPA</t>
  </si>
  <si>
    <t>Fearless Scottish Ale</t>
  </si>
  <si>
    <t>Mastermind</t>
  </si>
  <si>
    <t>Hyzer Flip</t>
  </si>
  <si>
    <t>Second Fiddle</t>
  </si>
  <si>
    <t>Hodad Porter</t>
  </si>
  <si>
    <t>Weiss Weiss Baby</t>
  </si>
  <si>
    <t>Kristalweizen</t>
  </si>
  <si>
    <t>Czech Yo Self</t>
  </si>
  <si>
    <t>FMB 101</t>
  </si>
  <si>
    <t>Hardcore Chimera</t>
  </si>
  <si>
    <t>Sobek &amp; Set</t>
  </si>
  <si>
    <t>Nuclear Winter</t>
  </si>
  <si>
    <t>Wet Hot American Wheat Ale</t>
  </si>
  <si>
    <t>Secret Stache Stout</t>
  </si>
  <si>
    <t>Fascist Pig Ale</t>
  </si>
  <si>
    <t>Cut Throat Pale Ale</t>
  </si>
  <si>
    <t>Threadless IPA</t>
  </si>
  <si>
    <t>Cut Throat Pale Ale (2011)</t>
  </si>
  <si>
    <t>Golden Wing Blonde Ale</t>
  </si>
  <si>
    <t>Easy Jack</t>
  </si>
  <si>
    <t>Union Jack</t>
  </si>
  <si>
    <t>Pivo Pils</t>
  </si>
  <si>
    <t>805 Blonde Ale</t>
  </si>
  <si>
    <t>Deflator</t>
  </si>
  <si>
    <t>Hinchtown Hammer Down</t>
  </si>
  <si>
    <t>Half Cycle IPA</t>
  </si>
  <si>
    <t>Inclined Plane Ale</t>
  </si>
  <si>
    <t>Moped Traveler</t>
  </si>
  <si>
    <t>Snake Dog IPA</t>
  </si>
  <si>
    <t>Underdog Atlantic Lager</t>
  </si>
  <si>
    <t>Flying Mouse 8</t>
  </si>
  <si>
    <t>Flying Mouse 4</t>
  </si>
  <si>
    <t>La Ferme Urbaine Farmhouse Ale</t>
  </si>
  <si>
    <t>Backyahd IPA</t>
  </si>
  <si>
    <t>Raincloud Robust Porter</t>
  </si>
  <si>
    <t>Barstool American Golden Ale</t>
  </si>
  <si>
    <t>What the Butler Saw</t>
  </si>
  <si>
    <t>1916 Shore Shiver</t>
  </si>
  <si>
    <t>Quick WIT</t>
  </si>
  <si>
    <t>The Optimist</t>
  </si>
  <si>
    <t>Suicide Squeeze IPA</t>
  </si>
  <si>
    <t>Java the Hop</t>
  </si>
  <si>
    <t>Next Adventure Black IPA</t>
  </si>
  <si>
    <t>3-Way IPA (2013)</t>
  </si>
  <si>
    <t>Tender Loving Empire NWPA</t>
  </si>
  <si>
    <t>Quick Wit Belgianesque Ale</t>
  </si>
  <si>
    <t>Sunrise Oatmeal Pale Ale</t>
  </si>
  <si>
    <t>Cavatica Stout</t>
  </si>
  <si>
    <t>1811 Lager</t>
  </si>
  <si>
    <t>Vortex IPA</t>
  </si>
  <si>
    <t>Fort Pitt Ale</t>
  </si>
  <si>
    <t>Park</t>
  </si>
  <si>
    <t>Westfalia</t>
  </si>
  <si>
    <t>KSA</t>
  </si>
  <si>
    <t>Villager</t>
  </si>
  <si>
    <t>Dirty Bastard</t>
  </si>
  <si>
    <t>Centennial IPA</t>
  </si>
  <si>
    <t>All Day IPA</t>
  </si>
  <si>
    <t>El Chingon IPA</t>
  </si>
  <si>
    <t>Block Party Robust Porter</t>
  </si>
  <si>
    <t>Local Buzz</t>
  </si>
  <si>
    <t>Feel Like Maplin' Love</t>
  </si>
  <si>
    <t>Father's Beer</t>
  </si>
  <si>
    <t>The 26th</t>
  </si>
  <si>
    <t>The Gadget</t>
  </si>
  <si>
    <t>Leprechaun Lager</t>
  </si>
  <si>
    <t>Sunbru K√∂lsch</t>
  </si>
  <si>
    <t>Pumpkin Porter</t>
  </si>
  <si>
    <t>Four Peaks Peach Ale</t>
  </si>
  <si>
    <t>Hop Knot IPA</t>
  </si>
  <si>
    <t>Kilt Lifter Scottish-Style Ale (2009)</t>
  </si>
  <si>
    <t>Four String Vanilla Porter</t>
  </si>
  <si>
    <t>Suncaster Summer Wheat</t>
  </si>
  <si>
    <t>Brass Knuckle Pale Ale</t>
  </si>
  <si>
    <t>Big Star White IPA</t>
  </si>
  <si>
    <t>Old Detroit</t>
  </si>
  <si>
    <t>Batch 69 IPA</t>
  </si>
  <si>
    <t>Twisted Helles Summer Lager</t>
  </si>
  <si>
    <t xml:space="preserve">Texicali </t>
  </si>
  <si>
    <t>Pinata Protest</t>
  </si>
  <si>
    <t>Bat Outta Helles</t>
  </si>
  <si>
    <t>Original</t>
  </si>
  <si>
    <t>Rye Wit</t>
  </si>
  <si>
    <t>Soul Doubt</t>
  </si>
  <si>
    <t>Yo Soy Un Berliner</t>
  </si>
  <si>
    <t>77 Fremont Select Spring Session IPA</t>
  </si>
  <si>
    <t>Fremont Organic Pale Ale</t>
  </si>
  <si>
    <t>Abominable Ale</t>
  </si>
  <si>
    <t>Harvest Ale</t>
  </si>
  <si>
    <t>Fremont Summer Ale</t>
  </si>
  <si>
    <t>Universale Pale Ale</t>
  </si>
  <si>
    <t>Interurban IPA</t>
  </si>
  <si>
    <t>Gateway Kolsch Style Ale</t>
  </si>
  <si>
    <t>Wee-Heavy-Er Scotch Ale</t>
  </si>
  <si>
    <t>13 Rebels ESB</t>
  </si>
  <si>
    <t>Salamander Slam</t>
  </si>
  <si>
    <t>Cack-A-Lacky</t>
  </si>
  <si>
    <t>No Wake IPA</t>
  </si>
  <si>
    <t>Boathouse Blonde</t>
  </si>
  <si>
    <t>Cedar Point</t>
  </si>
  <si>
    <t>Clean Shave IPA</t>
  </si>
  <si>
    <t>Might As Well IPL</t>
  </si>
  <si>
    <t>Saison Pamplemousse</t>
  </si>
  <si>
    <t>2020 IPA</t>
  </si>
  <si>
    <t>Wolf Among Weeds IPA</t>
  </si>
  <si>
    <t>Better Weather IPA</t>
  </si>
  <si>
    <t>Point the Way IPA</t>
  </si>
  <si>
    <t>Golden Road Hefeweizen</t>
  </si>
  <si>
    <t>Heal the Bay IPA</t>
  </si>
  <si>
    <t>Cabrillo K√∂lsch</t>
  </si>
  <si>
    <t>Get Up Offa That Brown</t>
  </si>
  <si>
    <t>Burning Bush Smoked IPA</t>
  </si>
  <si>
    <t>Wolf Among Weeds IPA (2012)</t>
  </si>
  <si>
    <t>Point the Way IPA (2012)</t>
  </si>
  <si>
    <t>Golden Road Hefeweizen (2012)</t>
  </si>
  <si>
    <t>Vanilla Porter</t>
  </si>
  <si>
    <t>Descender IPA</t>
  </si>
  <si>
    <t>Sweet As Pacific Ale</t>
  </si>
  <si>
    <t>Good People Pale Ale</t>
  </si>
  <si>
    <t>Snake Handler Double IPA</t>
  </si>
  <si>
    <t>Coffee Oatmeal Stout</t>
  </si>
  <si>
    <t>Good People IPA</t>
  </si>
  <si>
    <t>Good People American Brown Ale</t>
  </si>
  <si>
    <t>Mountain Rescue Pale Ale</t>
  </si>
  <si>
    <t>Goose Island India Pale Ale</t>
  </si>
  <si>
    <t>312 Urban Pale Ale</t>
  </si>
  <si>
    <t>312 Urban Wheat Ale</t>
  </si>
  <si>
    <t>312 Urban Wheat Ale (2012)</t>
  </si>
  <si>
    <t>Beaver Logger</t>
  </si>
  <si>
    <t>White Water Wheat</t>
  </si>
  <si>
    <t>Grand Canyon American Pilsner</t>
  </si>
  <si>
    <t>Grand Canyon Sunset Amber Ale</t>
  </si>
  <si>
    <t>Black Iron India Pale Ale</t>
  </si>
  <si>
    <t>Monarch Classic American Wheat</t>
  </si>
  <si>
    <t>Sir William's English Brown Ale</t>
  </si>
  <si>
    <t>Lakefire Rye Pale Ale</t>
  </si>
  <si>
    <t>Beer Agent Re-Ignition</t>
  </si>
  <si>
    <t>Cherry Ale</t>
  </si>
  <si>
    <t>Bourbon Barrel Aged Coconut Porter</t>
  </si>
  <si>
    <t>Great Crescent IPA</t>
  </si>
  <si>
    <t>Aurora Lager</t>
  </si>
  <si>
    <t>Great Crescent Blonde Ale</t>
  </si>
  <si>
    <t>Great Crescent Coconut Porter</t>
  </si>
  <si>
    <t>Great Crescent Oktoberfest Lager</t>
  </si>
  <si>
    <t>Great Crescent Brown Ale</t>
  </si>
  <si>
    <t>Cherry Ale (1)</t>
  </si>
  <si>
    <t>Aurora Lager (2011)</t>
  </si>
  <si>
    <t>Frosted Fields Winter Wheat</t>
  </si>
  <si>
    <t>American Dark Wheat Ale</t>
  </si>
  <si>
    <t>Great Crescent Belgian Style Wit</t>
  </si>
  <si>
    <t>Bourbon's Barrel Stout</t>
  </si>
  <si>
    <t>Great Crescent Stout</t>
  </si>
  <si>
    <t>English Stout</t>
  </si>
  <si>
    <t>Great Crescent Coconut Porter (2012)</t>
  </si>
  <si>
    <t>Great Crescent Dark Lager</t>
  </si>
  <si>
    <t>Great Crescent Mild Ale</t>
  </si>
  <si>
    <t>Great Crescent IPA (2011)</t>
  </si>
  <si>
    <t>Great Crescent Blonde Ale (2011)</t>
  </si>
  <si>
    <t>Denver Pale Ale (Artist Series No. 1)</t>
  </si>
  <si>
    <t>Hibernation Ale</t>
  </si>
  <si>
    <t>Old Ale</t>
  </si>
  <si>
    <t>Whitewater</t>
  </si>
  <si>
    <t>Rumble</t>
  </si>
  <si>
    <t>Orabelle</t>
  </si>
  <si>
    <t>Lasso</t>
  </si>
  <si>
    <t>Yeti  Imperial Stout</t>
  </si>
  <si>
    <t>Colette</t>
  </si>
  <si>
    <t>Titan IPA</t>
  </si>
  <si>
    <t>Black Star Double Hopped Golden Lager (24 oz.)</t>
  </si>
  <si>
    <t>Black Star Double Hopped Golden Lager (12 oz.)</t>
  </si>
  <si>
    <t>Commotion APA</t>
  </si>
  <si>
    <t>Southern Drawl Pale Lager</t>
  </si>
  <si>
    <t>Chickawawa Lemonale</t>
  </si>
  <si>
    <t>Barrel Aged Farmer</t>
  </si>
  <si>
    <t>Great River Golden Ale</t>
  </si>
  <si>
    <t>Dirty Blonde Chocolate Ale</t>
  </si>
  <si>
    <t>Dos Pistolas</t>
  </si>
  <si>
    <t>Owney Irish Style Red Ale</t>
  </si>
  <si>
    <t>Aaah Bock Lager</t>
  </si>
  <si>
    <t>Widespread Wit</t>
  </si>
  <si>
    <t>Roller Dam Red Ale</t>
  </si>
  <si>
    <t>483 Pale Ale</t>
  </si>
  <si>
    <t>Hop A Potamus Double Dark Rye Pale Ale</t>
  </si>
  <si>
    <t>Farmer Brown Ale</t>
  </si>
  <si>
    <t>Big Cock IPA</t>
  </si>
  <si>
    <t>40th Annual Bix Street Fest Copper Ale (Current)</t>
  </si>
  <si>
    <t>Redband Stout</t>
  </si>
  <si>
    <t>483 Pale Ale (2010)</t>
  </si>
  <si>
    <t>Roller Dam Red Ale (2010)</t>
  </si>
  <si>
    <t>Pablo Beach Pale Ale</t>
  </si>
  <si>
    <t>Wild Trail Pale Ale</t>
  </si>
  <si>
    <t>Mothman Black IPA</t>
  </si>
  <si>
    <t>Autumn Winds Fest Beer</t>
  </si>
  <si>
    <t>Captain's Daughter</t>
  </si>
  <si>
    <t>Autumn Winds</t>
  </si>
  <si>
    <t>Flying Jenny Extra Pale Ale</t>
  </si>
  <si>
    <t>Hazy Day Belgian-Style Wit</t>
  </si>
  <si>
    <t>Bring Back the Beach Blonde Ale</t>
  </si>
  <si>
    <t>Leaning Chimney Smoked Porter</t>
  </si>
  <si>
    <t>Flying Jenny Extra Pale Ale (2012)</t>
  </si>
  <si>
    <t>Flagship Ale</t>
  </si>
  <si>
    <t>Mr. Blue Sky</t>
  </si>
  <si>
    <t>3 Scrooges</t>
  </si>
  <si>
    <t>Screamin‚Äô Pumpkin</t>
  </si>
  <si>
    <t>Grand Trunk Bohemian Pils</t>
  </si>
  <si>
    <t>El Rojo</t>
  </si>
  <si>
    <t>Norm's Raggedy Ass IPA</t>
  </si>
  <si>
    <t>Grind Line</t>
  </si>
  <si>
    <t>Norm's Gateway IPA</t>
  </si>
  <si>
    <t>Lemon Shandy Tripel</t>
  </si>
  <si>
    <t>Little Red Cap</t>
  </si>
  <si>
    <t>Supergoose IPA</t>
  </si>
  <si>
    <t>Hale's Pale American Ale</t>
  </si>
  <si>
    <t>Heyoka IPA</t>
  </si>
  <si>
    <t>Guest Lager</t>
  </si>
  <si>
    <t>American Double / Imperial Pilsner</t>
  </si>
  <si>
    <t>Pony Pilsner</t>
  </si>
  <si>
    <t>Akari Shogun American Wheat Ale</t>
  </si>
  <si>
    <t>Meat Wave</t>
  </si>
  <si>
    <t>Over Ale</t>
  </si>
  <si>
    <t>Gossamer Golden Ale</t>
  </si>
  <si>
    <t>Daisy Cutter Pale Ale</t>
  </si>
  <si>
    <t>Pursuit</t>
  </si>
  <si>
    <t>Half Full Bright Ale</t>
  </si>
  <si>
    <t>Orange Wheat</t>
  </si>
  <si>
    <t>Hangar 24 Helles Lager</t>
  </si>
  <si>
    <t>The Great Return</t>
  </si>
  <si>
    <t>Hardywood Cream Ale</t>
  </si>
  <si>
    <t>Capital Trail Pale Ale</t>
  </si>
  <si>
    <t>UFO Gingerland</t>
  </si>
  <si>
    <t>The Long Thaw White IPA</t>
  </si>
  <si>
    <t>Honey Cider</t>
  </si>
  <si>
    <t>Harpoon Summer Beer</t>
  </si>
  <si>
    <t>Harpoon IPA</t>
  </si>
  <si>
    <t>UFO Pumpkin</t>
  </si>
  <si>
    <t>Harpoon Octoberfest</t>
  </si>
  <si>
    <t>Harpoon IPA (2012)</t>
  </si>
  <si>
    <t>Harpoon Summer Beer (2012)</t>
  </si>
  <si>
    <t>UFO White</t>
  </si>
  <si>
    <t>Harpoon Summer Beer (2010)</t>
  </si>
  <si>
    <t>Harpoon IPA (2010)</t>
  </si>
  <si>
    <t>Great Falls Select Pale Ale</t>
  </si>
  <si>
    <t>Beltian White</t>
  </si>
  <si>
    <t>Kaua'i Golden Ale</t>
  </si>
  <si>
    <t>Sunset Amber</t>
  </si>
  <si>
    <t>Hapa Brown Ale</t>
  </si>
  <si>
    <t>Southern Cross</t>
  </si>
  <si>
    <t>Flanders Red Ale</t>
  </si>
  <si>
    <t>Groupe G</t>
  </si>
  <si>
    <t>Pt. Bonita Rustic Lager</t>
  </si>
  <si>
    <t>Hill 88 Double IPA</t>
  </si>
  <si>
    <t>Loose Cannon</t>
  </si>
  <si>
    <t>AARGHtoberfest!</t>
  </si>
  <si>
    <t>Davy Jones Lager</t>
  </si>
  <si>
    <t>Grazias</t>
  </si>
  <si>
    <t>Habitus IPA</t>
  </si>
  <si>
    <t>Ex Umbris Rye Imperial Stout</t>
  </si>
  <si>
    <t>The Golden One</t>
  </si>
  <si>
    <t>The Power of Zeus</t>
  </si>
  <si>
    <t>Tonganoxie Honey Wheat</t>
  </si>
  <si>
    <t>Oregon Trail Unfiltered Raspberry Wheat</t>
  </si>
  <si>
    <t>Annie's Amber Ale</t>
  </si>
  <si>
    <t>The 12th Can‚Ñ¢</t>
  </si>
  <si>
    <t>Hilliard's Pils</t>
  </si>
  <si>
    <t>Hilliard's Blonde</t>
  </si>
  <si>
    <t>Hilliard's Amber Ale</t>
  </si>
  <si>
    <t>Hilliard's Saison</t>
  </si>
  <si>
    <t>White Cap White IPA</t>
  </si>
  <si>
    <t>Provision</t>
  </si>
  <si>
    <t>One Nut Brown</t>
  </si>
  <si>
    <t>Hop Farm IPA</t>
  </si>
  <si>
    <t>Double D Blonde</t>
  </si>
  <si>
    <t>Festeroo Winter Ale</t>
  </si>
  <si>
    <t>Proxima IPA</t>
  </si>
  <si>
    <t>Double D Blonde (2013)</t>
  </si>
  <si>
    <t>541 American Lager</t>
  </si>
  <si>
    <t>Alphadelic IPA</t>
  </si>
  <si>
    <t>Alphadelic IPA (2011)</t>
  </si>
  <si>
    <t>Double D Blonde (2011)</t>
  </si>
  <si>
    <t>Green House India Pale Ale</t>
  </si>
  <si>
    <t>The One They Call Zoe</t>
  </si>
  <si>
    <t>Alteration</t>
  </si>
  <si>
    <t>Pale Dog</t>
  </si>
  <si>
    <t>Porter Culture</t>
  </si>
  <si>
    <t>Hard Cider</t>
  </si>
  <si>
    <t>Totally Radler</t>
  </si>
  <si>
    <t>Nonstop Hef Hop</t>
  </si>
  <si>
    <t>Rise Up Red</t>
  </si>
  <si>
    <t>Survival Stout</t>
  </si>
  <si>
    <t>Hopworks IPA</t>
  </si>
  <si>
    <t>Abominable Winter Ale</t>
  </si>
  <si>
    <t>Pigwar White India Pale Ale</t>
  </si>
  <si>
    <t>Rise-Up Red (2014)</t>
  </si>
  <si>
    <t>Abominable Winter Ale (2012)</t>
  </si>
  <si>
    <t>HUB Lager</t>
  </si>
  <si>
    <t>Hopworks IPA (2012)</t>
  </si>
  <si>
    <t>Watermelon Wheat</t>
  </si>
  <si>
    <t>Laka Laka Pineapple</t>
  </si>
  <si>
    <t>Trail Maker Pale Ale</t>
  </si>
  <si>
    <t>Action Man Lager</t>
  </si>
  <si>
    <t>Let It Ride IPA</t>
  </si>
  <si>
    <t>Stir Crazy Winter Ale</t>
  </si>
  <si>
    <t>Sweet Yamma Jamma Ale</t>
  </si>
  <si>
    <t>Shenanigans Summer Ale</t>
  </si>
  <si>
    <t>Midnight Ryder</t>
  </si>
  <si>
    <t>Day Tripper Pale Ale</t>
  </si>
  <si>
    <t>Oklahoma Suks</t>
  </si>
  <si>
    <t>Power &amp; Light</t>
  </si>
  <si>
    <t xml:space="preserve">White Rabbit </t>
  </si>
  <si>
    <t>Tribute</t>
  </si>
  <si>
    <t>Infamous IPA</t>
  </si>
  <si>
    <t>Hijack</t>
  </si>
  <si>
    <t>Jon Boat Coastal Ale</t>
  </si>
  <si>
    <t>I-10 IPA</t>
  </si>
  <si>
    <t>People's Pale Ale</t>
  </si>
  <si>
    <t>Summer Ale</t>
  </si>
  <si>
    <t>Appreciation Ale</t>
  </si>
  <si>
    <t>House Lager</t>
  </si>
  <si>
    <t>Keller Bier / Zwickel Bier</t>
  </si>
  <si>
    <t>Leisure Time</t>
  </si>
  <si>
    <t>Excess IPL</t>
  </si>
  <si>
    <t>American India Pale Lager</t>
  </si>
  <si>
    <t>Hoponius Union</t>
  </si>
  <si>
    <t>Calyptra</t>
  </si>
  <si>
    <t>Helen's Blend</t>
  </si>
  <si>
    <t>Jack's Hard Cider</t>
  </si>
  <si>
    <t>Thunder Ann</t>
  </si>
  <si>
    <t>Razz Wheat</t>
  </si>
  <si>
    <t>Hop Ryot</t>
  </si>
  <si>
    <t>Mystic Mama IPA</t>
  </si>
  <si>
    <t>Firefly Amber Ale</t>
  </si>
  <si>
    <t>Chomolungma Honey Nut Brown Ale</t>
  </si>
  <si>
    <t>Welcome to Scoville</t>
  </si>
  <si>
    <t>Bastian</t>
  </si>
  <si>
    <t>Healani</t>
  </si>
  <si>
    <t>Yabba Dhaba Chai Tea Porter</t>
  </si>
  <si>
    <t>A Capella Gluten Free Pale Ale</t>
  </si>
  <si>
    <t>Casper White Stout</t>
  </si>
  <si>
    <t>JP's Ould Sod Irish Red IPA</t>
  </si>
  <si>
    <t>Weize Guy</t>
  </si>
  <si>
    <t>Fox Tail Gluten Free Ale</t>
  </si>
  <si>
    <t>Hop Box Imperial IPA</t>
  </si>
  <si>
    <t>Joseph James American Lager</t>
  </si>
  <si>
    <t>Sucha Much IPA</t>
  </si>
  <si>
    <t xml:space="preserve">Lewbricator Wheat Dopplebock </t>
  </si>
  <si>
    <t>Weisse Versa (2012)</t>
  </si>
  <si>
    <t>Mother in Lager</t>
  </si>
  <si>
    <t>Weekend Warrior Pale Ale</t>
  </si>
  <si>
    <t>Karbachtoberfest</t>
  </si>
  <si>
    <t>Love Street Summer Seasonal (2014)</t>
  </si>
  <si>
    <t>Barn Burner Saison</t>
  </si>
  <si>
    <t>Rodeo Clown Double IPA</t>
  </si>
  <si>
    <t>Sympathy for the Lager</t>
  </si>
  <si>
    <t>Weisse Versa</t>
  </si>
  <si>
    <t>Hopadillo India Pale Ale</t>
  </si>
  <si>
    <t>KelSo Nut Brown Lager</t>
  </si>
  <si>
    <t>KelSo India Pale Ale</t>
  </si>
  <si>
    <t>KelSo Pilsner</t>
  </si>
  <si>
    <t>Skilak Scottish Ale</t>
  </si>
  <si>
    <t>Peninsula Brewers Reserve (PBR)</t>
  </si>
  <si>
    <t>Sunken Island IPA</t>
  </si>
  <si>
    <t>Skilak Scottish Ale (2011)</t>
  </si>
  <si>
    <t>Cold Smoke Scotch Ale (2007)</t>
  </si>
  <si>
    <t>Double Haul IPA (2009)</t>
  </si>
  <si>
    <t>Double Haul IPA (2006)</t>
  </si>
  <si>
    <t>Eddy Out Pale Ale</t>
  </si>
  <si>
    <t>Double Haul IPA</t>
  </si>
  <si>
    <t>Cold Smoke Scotch Ale</t>
  </si>
  <si>
    <t>U. P. Witbier</t>
  </si>
  <si>
    <t>November Gale Pale Ale</t>
  </si>
  <si>
    <t>Olde Ore Dock Scottish Ale</t>
  </si>
  <si>
    <t>Widow Maker Black Ale</t>
  </si>
  <si>
    <t>Lift Bridge Brown Ale</t>
  </si>
  <si>
    <t>Pick Axe Blonde Ale</t>
  </si>
  <si>
    <t>Red Jacket Amber Ale</t>
  </si>
  <si>
    <t>Amber Ale</t>
  </si>
  <si>
    <t>King Street Pilsner</t>
  </si>
  <si>
    <t>King Street IPA</t>
  </si>
  <si>
    <t>King Street Hefeweizen</t>
  </si>
  <si>
    <t>King Street Blonde Ale</t>
  </si>
  <si>
    <t>India Pale Ale</t>
  </si>
  <si>
    <t>Blackberry Wheat</t>
  </si>
  <si>
    <t>Longboard Island Lager</t>
  </si>
  <si>
    <t>Choc Beer (2003)</t>
  </si>
  <si>
    <t>Bellingham Beer Week 2013 Collaboration</t>
  </si>
  <si>
    <t>A Slice of Hefen</t>
  </si>
  <si>
    <t>Elevated IPA</t>
  </si>
  <si>
    <t>Rumspringa Golden Bock</t>
  </si>
  <si>
    <t>Lancaster German Style K√∂lsch</t>
  </si>
  <si>
    <t>Beach Cruiser</t>
  </si>
  <si>
    <t>I.P. Eh!</t>
  </si>
  <si>
    <t>Schoolhouse Honey</t>
  </si>
  <si>
    <t>10 Degrees of Separation</t>
  </si>
  <si>
    <t>Laughing Dog Cream Ale</t>
  </si>
  <si>
    <t>Two-One Niner</t>
  </si>
  <si>
    <t>Laughing Dog IPA</t>
  </si>
  <si>
    <t>Madra Allta</t>
  </si>
  <si>
    <t>Duluchan India Pale Ale</t>
  </si>
  <si>
    <t>Lazy Monk Bohemian Pilsner</t>
  </si>
  <si>
    <t>Yellowstone Golden Ale</t>
  </si>
  <si>
    <t>Tumbleweed IPA</t>
  </si>
  <si>
    <t>Lewis &amp; Clark Amber Ale</t>
  </si>
  <si>
    <t>Miner's Gold Hefeweizen</t>
  </si>
  <si>
    <t>Back Country Scottish Ale</t>
  </si>
  <si>
    <t>Getaway</t>
  </si>
  <si>
    <t>Farm Girl Saison</t>
  </si>
  <si>
    <t>Adam's Stout</t>
  </si>
  <si>
    <t>American Hero</t>
  </si>
  <si>
    <t>Schweet Ale</t>
  </si>
  <si>
    <t>Irregardless IPA</t>
  </si>
  <si>
    <t>Peach Pale Ale</t>
  </si>
  <si>
    <t>Deadeye Jack</t>
  </si>
  <si>
    <t>Pistols at Dawn</t>
  </si>
  <si>
    <t>Peacemaker Pale Ale</t>
  </si>
  <si>
    <t>Shotgun Betty</t>
  </si>
  <si>
    <t>Sweet Josie</t>
  </si>
  <si>
    <t>Long Trail IPA</t>
  </si>
  <si>
    <t>Long Trail Ale</t>
  </si>
  <si>
    <t>Double Bag</t>
  </si>
  <si>
    <t>Blackbeary Wheat</t>
  </si>
  <si>
    <t>Long Trail Ale (1)</t>
  </si>
  <si>
    <t>Vermont Pilsner</t>
  </si>
  <si>
    <t>Mosaic Single Hop IPA</t>
  </si>
  <si>
    <t>Lost Galaxy</t>
  </si>
  <si>
    <t>Face Plant IPA</t>
  </si>
  <si>
    <t>Rhino Chasers Pilsner</t>
  </si>
  <si>
    <t>Slow Hand Stout</t>
  </si>
  <si>
    <t>Hips Don't Lie</t>
  </si>
  <si>
    <t>Ride Again Pale Ale</t>
  </si>
  <si>
    <t>The Farmer's Daughter</t>
  </si>
  <si>
    <t>Pub Ale</t>
  </si>
  <si>
    <t>Ballistic Blonde</t>
  </si>
  <si>
    <t>Knotty Pine</t>
  </si>
  <si>
    <t>Lumberyard Pilsner</t>
  </si>
  <si>
    <t>Lumberyard IPA</t>
  </si>
  <si>
    <t>Lumberyard Red Ale</t>
  </si>
  <si>
    <t>Mac's Highlander Pale Ale (2000)</t>
  </si>
  <si>
    <t>Mac's Scottish Style Amber Ale (2000)</t>
  </si>
  <si>
    <t>Macon Progress Ale</t>
  </si>
  <si>
    <t>Macon History Ale</t>
  </si>
  <si>
    <t>Galaxy High</t>
  </si>
  <si>
    <t>Sol Drifter</t>
  </si>
  <si>
    <t>Thunder Snow</t>
  </si>
  <si>
    <t>The Great Pumpcan</t>
  </si>
  <si>
    <t>LIFT</t>
  </si>
  <si>
    <t>SPRYE</t>
  </si>
  <si>
    <t>Psychopathy</t>
  </si>
  <si>
    <t>Gnarly Brown</t>
  </si>
  <si>
    <t>Happy Amber</t>
  </si>
  <si>
    <t>#9</t>
  </si>
  <si>
    <t>Elder Betty</t>
  </si>
  <si>
    <t>High Country Pilsner (Current)</t>
  </si>
  <si>
    <t>Epic IPA</t>
  </si>
  <si>
    <t>Golden Trout Pilsner</t>
  </si>
  <si>
    <t>Real McCoy Amber Ale (Current)</t>
  </si>
  <si>
    <t>Festivus (1)</t>
  </si>
  <si>
    <t>Manayunk Oktoberfest</t>
  </si>
  <si>
    <t>Belgian Style Session Ale</t>
  </si>
  <si>
    <t>Manayunk IPA</t>
  </si>
  <si>
    <t>Yunkin' Punkin'</t>
  </si>
  <si>
    <t>Summer Paradise</t>
  </si>
  <si>
    <t>Monk from the 'Yunk</t>
  </si>
  <si>
    <t>Schuylkill Punch</t>
  </si>
  <si>
    <t>Dreamin' Double IPA</t>
  </si>
  <si>
    <t>Chaotic Double IPA</t>
  </si>
  <si>
    <t>Manzanita IPA</t>
  </si>
  <si>
    <t>Riverwalk Blonde Ale</t>
  </si>
  <si>
    <t>Gillespie Brown Ale</t>
  </si>
  <si>
    <t>Manzanita Pale Ale</t>
  </si>
  <si>
    <t>Marble Pilsner</t>
  </si>
  <si>
    <t>Marble India Pale Ale</t>
  </si>
  <si>
    <t>Toughcats IPA</t>
  </si>
  <si>
    <t>Tug Pale Ale</t>
  </si>
  <si>
    <t>Sexy Chaos</t>
  </si>
  <si>
    <t>Ace Hole American Pale Ale</t>
  </si>
  <si>
    <t>Cant Dog Imperial Pale Ale</t>
  </si>
  <si>
    <t>River House</t>
  </si>
  <si>
    <t>Pretzel Stout</t>
  </si>
  <si>
    <t>Rubberneck Red</t>
  </si>
  <si>
    <t>The Imperial Texan</t>
  </si>
  <si>
    <t>Day Break 4-Grain Breakfast Beer</t>
  </si>
  <si>
    <t>River House Saison</t>
  </si>
  <si>
    <t>There Will Be Stout</t>
  </si>
  <si>
    <t>Our Legacy IPA</t>
  </si>
  <si>
    <t>Saranac Shandy</t>
  </si>
  <si>
    <t>Shandy</t>
  </si>
  <si>
    <t>Saranac Golden Pilsener (2003)</t>
  </si>
  <si>
    <t>Saranac Adirondack Light (2002)</t>
  </si>
  <si>
    <t>DAX Light (1998)</t>
  </si>
  <si>
    <t>Saranac Traditional Lager (2000)</t>
  </si>
  <si>
    <t>Pomegranate Wheat (2008)</t>
  </si>
  <si>
    <t>Blueberry Blonde Ale</t>
  </si>
  <si>
    <t>Saranac White IPA</t>
  </si>
  <si>
    <t>Saranac Summer Ale (2011)</t>
  </si>
  <si>
    <t>Saranac Pale Ale (12 oz.)</t>
  </si>
  <si>
    <t>Saranac Pale Ale (16 oz.)</t>
  </si>
  <si>
    <t>Lahaina Town Brown</t>
  </si>
  <si>
    <t>Pau Hana Pilsner</t>
  </si>
  <si>
    <t>Lemongrass Saison</t>
  </si>
  <si>
    <t>Aloha B‚Äôak‚Äôtun</t>
  </si>
  <si>
    <t>Liquid Breadfruit</t>
  </si>
  <si>
    <t>Sobrehumano Palena'ole</t>
  </si>
  <si>
    <t>La Perouse White</t>
  </si>
  <si>
    <t>Flyin' HI.P.Hay</t>
  </si>
  <si>
    <t>Mana Wheat</t>
  </si>
  <si>
    <t>Bikini Blonde Lager</t>
  </si>
  <si>
    <t>CoCoNut Porter</t>
  </si>
  <si>
    <t>Big Swell IPA</t>
  </si>
  <si>
    <t>Pit Stop Chocolate Porter</t>
  </si>
  <si>
    <t>Pace Setter Belgian Style Wit</t>
  </si>
  <si>
    <t>Back in the Saddle Rye Pale Ale</t>
  </si>
  <si>
    <t>Bushwhacker Cider</t>
  </si>
  <si>
    <t>Weim-R-Iner</t>
  </si>
  <si>
    <t>Cherry Bomb</t>
  </si>
  <si>
    <t>Tsunami IPA</t>
  </si>
  <si>
    <t>Humpback Blonde Ale</t>
  </si>
  <si>
    <t>Hawaiian Crow Porter</t>
  </si>
  <si>
    <t>Volcano Red Ale</t>
  </si>
  <si>
    <t>Mauna Kea Pale Ale</t>
  </si>
  <si>
    <t>Shark Bait</t>
  </si>
  <si>
    <t>Gator Tail Brown Ale</t>
  </si>
  <si>
    <t>Miami Vice IPA</t>
  </si>
  <si>
    <t>Big Rod Coconut Ale</t>
  </si>
  <si>
    <t>Mickey Finn's Amber Ale</t>
  </si>
  <si>
    <t>Pleasure Town</t>
  </si>
  <si>
    <t>Pleasure Town IPA</t>
  </si>
  <si>
    <t>Snowshoe White Ale</t>
  </si>
  <si>
    <t>Kodiak Brown Ale</t>
  </si>
  <si>
    <t>Sockeye Red IPA</t>
  </si>
  <si>
    <t>Habitus (2014)</t>
  </si>
  <si>
    <t>Solis</t>
  </si>
  <si>
    <t>Jucundus</t>
  </si>
  <si>
    <t>Wheat Ale</t>
  </si>
  <si>
    <t>Habitus</t>
  </si>
  <si>
    <t>Claritas</t>
  </si>
  <si>
    <t>Vinyl Frontier</t>
  </si>
  <si>
    <t>Disco Superfly</t>
  </si>
  <si>
    <t>Misty Mountain Hop</t>
  </si>
  <si>
    <t>One-Hit Wonderful</t>
  </si>
  <si>
    <t>En Parfaite Harmonie</t>
  </si>
  <si>
    <t>Daft Funk</t>
  </si>
  <si>
    <t>Love In An Ellavator</t>
  </si>
  <si>
    <t>Spin Doctor</t>
  </si>
  <si>
    <t>Keeper (Current)</t>
  </si>
  <si>
    <t>Better Half</t>
  </si>
  <si>
    <t>SNO White Ale</t>
  </si>
  <si>
    <t>BRIK Irish Red Ale</t>
  </si>
  <si>
    <t>AXL Pale Ale</t>
  </si>
  <si>
    <t>Hop Freak</t>
  </si>
  <si>
    <t>Louie's Demise Amber Ale</t>
  </si>
  <si>
    <t>Hop Happy</t>
  </si>
  <si>
    <t>Booyah Farmhouse Ale</t>
  </si>
  <si>
    <t>O-Gii</t>
  </si>
  <si>
    <t>Flaming Damsel Lager (2010)</t>
  </si>
  <si>
    <t>Louie‚Äôs Demise Immort-Ale (2010)</t>
  </si>
  <si>
    <t>Axe Head Malt Liquor</t>
  </si>
  <si>
    <t>American Malt Liquor</t>
  </si>
  <si>
    <t>Huber Bock (2014)</t>
  </si>
  <si>
    <t>Minhas Light (2012)</t>
  </si>
  <si>
    <t>Huber</t>
  </si>
  <si>
    <t>Clear Creek Ice</t>
  </si>
  <si>
    <t>Mountain Crest</t>
  </si>
  <si>
    <t>Mountain Creek (2013)</t>
  </si>
  <si>
    <t>Boxer</t>
  </si>
  <si>
    <t>Boxer Light</t>
  </si>
  <si>
    <t>Boxer Ice</t>
  </si>
  <si>
    <t>Cortez Gold</t>
  </si>
  <si>
    <t>Mission IPA</t>
  </si>
  <si>
    <t>El Conquistador Extra Pale Ale</t>
  </si>
  <si>
    <t>Shipwrecked Double IPA</t>
  </si>
  <si>
    <t>Squeaky Bike Nut Brown Ale</t>
  </si>
  <si>
    <t>Dead Horse Amber</t>
  </si>
  <si>
    <t>Rocket Bike American Lager</t>
  </si>
  <si>
    <t>Johnny's American IPA</t>
  </si>
  <si>
    <t>Boneshaker Brown Ale</t>
  </si>
  <si>
    <t>Iron Mike Pale Ale</t>
  </si>
  <si>
    <t>Monkadelic</t>
  </si>
  <si>
    <t>City of the Sun</t>
  </si>
  <si>
    <t>Booming Rollers</t>
  </si>
  <si>
    <t>Oneida</t>
  </si>
  <si>
    <t xml:space="preserve">Aurora </t>
  </si>
  <si>
    <t>Lomaland</t>
  </si>
  <si>
    <t>Fortunate Islands</t>
  </si>
  <si>
    <t>Black House</t>
  </si>
  <si>
    <t>Blazing World</t>
  </si>
  <si>
    <t>Wapiti Amber Ale</t>
  </si>
  <si>
    <t>Sweet Georgia Brown</t>
  </si>
  <si>
    <t>Rich Man's IIPA</t>
  </si>
  <si>
    <t>Monkey Paw Oatmeal Pale Ale</t>
  </si>
  <si>
    <t>Montauk Summer Ale</t>
  </si>
  <si>
    <t>Driftwood Ale</t>
  </si>
  <si>
    <t>When Helles Freezes Over</t>
  </si>
  <si>
    <t>Morgan Street Oktoberfest</t>
  </si>
  <si>
    <t>Honey Wheat</t>
  </si>
  <si>
    <t>Black Bear Dark Lager</t>
  </si>
  <si>
    <t>Golden Pilsner</t>
  </si>
  <si>
    <t>Cali Creamin'</t>
  </si>
  <si>
    <t>Second Wind Pale Ale</t>
  </si>
  <si>
    <t>Sunny Haze</t>
  </si>
  <si>
    <t>Towhead</t>
  </si>
  <si>
    <t>Lil' Helper</t>
  </si>
  <si>
    <t>Train Wreck</t>
  </si>
  <si>
    <t>Full Moon Belgian White Ale</t>
  </si>
  <si>
    <t>Desert Magic IPA</t>
  </si>
  <si>
    <t>Up River Light</t>
  </si>
  <si>
    <t>Full Moon Belgian White Ale (2007)</t>
  </si>
  <si>
    <t>Dry Heat Hefeweizen (2006)</t>
  </si>
  <si>
    <t>Mustang Sixty-Six</t>
  </si>
  <si>
    <t>Mustang '33</t>
  </si>
  <si>
    <t>Session '33 (2011)</t>
  </si>
  <si>
    <t>Mustang Golden Ale</t>
  </si>
  <si>
    <t>Washita Wheat</t>
  </si>
  <si>
    <t>Gansett Light</t>
  </si>
  <si>
    <t>Bohemian Pils</t>
  </si>
  <si>
    <t>Autocrat Coffee Milk Stout</t>
  </si>
  <si>
    <t>Narragansett Bohemian Pilsner</t>
  </si>
  <si>
    <t>Narragansett Summer Ale</t>
  </si>
  <si>
    <t>Narragansett Cream Ale</t>
  </si>
  <si>
    <t>Narragansett Porter</t>
  </si>
  <si>
    <t>Narragansett Bock</t>
  </si>
  <si>
    <t>Narragansett Fest Lager</t>
  </si>
  <si>
    <t>Undun Blonde Ale</t>
  </si>
  <si>
    <t>CuDa Cascadian Dark Ale</t>
  </si>
  <si>
    <t>Old Grogham Imperial India Pale Ale</t>
  </si>
  <si>
    <t>Old Grogham Imperial India Pale Ale (2012)</t>
  </si>
  <si>
    <t>CuDa Cascadian Dark Ale (2012)</t>
  </si>
  <si>
    <t>Undun Blonde Ale (2012)</t>
  </si>
  <si>
    <t>Wick For Brains</t>
  </si>
  <si>
    <t>Nebraska India Pale Ale</t>
  </si>
  <si>
    <t>EOS Hefeweizen</t>
  </si>
  <si>
    <t>Brunette Nut Brown Ale</t>
  </si>
  <si>
    <t>Cardinal Pale Ale</t>
  </si>
  <si>
    <t>County Line IPA</t>
  </si>
  <si>
    <t>Trauger Pilsner</t>
  </si>
  <si>
    <t>Slow Ride</t>
  </si>
  <si>
    <t>Ranger IPA</t>
  </si>
  <si>
    <t>Shift</t>
  </si>
  <si>
    <t>1554 Black Lager</t>
  </si>
  <si>
    <t>Blue Paddle</t>
  </si>
  <si>
    <t>California Route</t>
  </si>
  <si>
    <t>Snapshot</t>
  </si>
  <si>
    <t>Sunshine Wheat Beer</t>
  </si>
  <si>
    <t>Fat Tire Amber Ale</t>
  </si>
  <si>
    <t>Shift (1)</t>
  </si>
  <si>
    <t>Fat Tire Amber Ale (2011)</t>
  </si>
  <si>
    <t>Ranger IPA (Current)</t>
  </si>
  <si>
    <t>Sunshine Wheat Beer (2009)</t>
  </si>
  <si>
    <t>Fat Tire Amber Ale (2008)</t>
  </si>
  <si>
    <t>Weiss Trash Culture</t>
  </si>
  <si>
    <t>Sea Hag IPA</t>
  </si>
  <si>
    <t>Elm City Pilsner</t>
  </si>
  <si>
    <t>Atlantic Amber Ale (2004)</t>
  </si>
  <si>
    <t>668 Neighbor of the Beast12 oz.</t>
  </si>
  <si>
    <t>Gandhi-Bot Double IPA (12 oz.)</t>
  </si>
  <si>
    <t>668 Neighbor of the Beast (16 oz.) (2010)</t>
  </si>
  <si>
    <t>Gandhi-Bot Double IPA (16 oz.) (2010)</t>
  </si>
  <si>
    <t>Elm City Lager (2007)</t>
  </si>
  <si>
    <t>Atlantic Amber Ale (2007)</t>
  </si>
  <si>
    <t>Sea Hag IPA (Current)</t>
  </si>
  <si>
    <t>Rebirth Pale Ale</t>
  </si>
  <si>
    <t>Irish Channel Stout</t>
  </si>
  <si>
    <t>MechaHopzilla</t>
  </si>
  <si>
    <t>Hopitoulas IPA</t>
  </si>
  <si>
    <t>NOLA Brown Ale</t>
  </si>
  <si>
    <t>NOLA Blonde Ale</t>
  </si>
  <si>
    <t>Skylight</t>
  </si>
  <si>
    <t>Kadigan</t>
  </si>
  <si>
    <t>Dammit Jim!</t>
  </si>
  <si>
    <t>Nut Brown Ale</t>
  </si>
  <si>
    <t>White Ale</t>
  </si>
  <si>
    <t>Green Head IPA</t>
  </si>
  <si>
    <t>Plum Island Belgian White</t>
  </si>
  <si>
    <t>Newburyport Pale Ale</t>
  </si>
  <si>
    <t>Marblehead</t>
  </si>
  <si>
    <t>Jam Session</t>
  </si>
  <si>
    <t>Hop Drop 'N Roll IPA</t>
  </si>
  <si>
    <t>Paleo IPA</t>
  </si>
  <si>
    <t>Buck Snort Stout</t>
  </si>
  <si>
    <t>Station 33 Firehouse Red</t>
  </si>
  <si>
    <t>Slimy Pebble Pils</t>
  </si>
  <si>
    <t>Get Together</t>
  </si>
  <si>
    <t>Maggie's Leap</t>
  </si>
  <si>
    <t>Wall's End</t>
  </si>
  <si>
    <t>Pumpion</t>
  </si>
  <si>
    <t>Stronghold</t>
  </si>
  <si>
    <t>Parapet ESB</t>
  </si>
  <si>
    <t>Blue Boots IPA</t>
  </si>
  <si>
    <t>Hoppy Bitch IPA</t>
  </si>
  <si>
    <t>Three Skulls Ale Pale Ale</t>
  </si>
  <si>
    <t>Walter's Premium Pilsener Beer</t>
  </si>
  <si>
    <t>Floppin' Crappie</t>
  </si>
  <si>
    <t>Left of the Dial IPA</t>
  </si>
  <si>
    <t>Notch Session Pils</t>
  </si>
  <si>
    <t>O'Fallon Pumpkin Beer</t>
  </si>
  <si>
    <t>5 Day IPA</t>
  </si>
  <si>
    <t>O'Fallon Wheach</t>
  </si>
  <si>
    <t>Watershed IPA</t>
  </si>
  <si>
    <t>Oakshire Amber Ale</t>
  </si>
  <si>
    <t>Overcast Espresso Stout</t>
  </si>
  <si>
    <t>Watershed IPA (2013)</t>
  </si>
  <si>
    <t>Lake Monster</t>
  </si>
  <si>
    <t>London Homesick Ale</t>
  </si>
  <si>
    <t>English Bitter</t>
  </si>
  <si>
    <t>Luchesa Lager</t>
  </si>
  <si>
    <t>Occidental Hefeweizen</t>
  </si>
  <si>
    <t>Occidental Dunkel</t>
  </si>
  <si>
    <t>Occidental Altbier</t>
  </si>
  <si>
    <t>Occidental K√∂lsch</t>
  </si>
  <si>
    <t>Perpetual Darkness</t>
  </si>
  <si>
    <t>Clan Warrior</t>
  </si>
  <si>
    <t>Psycho Penguin Vanilla Porter</t>
  </si>
  <si>
    <t>Heliocentric Hefeweizen</t>
  </si>
  <si>
    <t>Ghose Drifter Pale Ale</t>
  </si>
  <si>
    <t>Ghost Rider Pale Ale (2013)</t>
  </si>
  <si>
    <t>Helios Hefeweizen (2013)</t>
  </si>
  <si>
    <t>The Hole in Hadrian's Wall</t>
  </si>
  <si>
    <t>33 Select Brown Ale</t>
  </si>
  <si>
    <t>Midwest Charm Farmhouse Ale</t>
  </si>
  <si>
    <t>Boji Blue Pale Ale</t>
  </si>
  <si>
    <t>Winter Games Select #32 Stout</t>
  </si>
  <si>
    <t>Boji Beach Golden Rye Ale</t>
  </si>
  <si>
    <t>Hopsmith Pale Lager</t>
  </si>
  <si>
    <t>Falling Down Brown Ale</t>
  </si>
  <si>
    <t>Resolution Rye Stout</t>
  </si>
  <si>
    <t>Plowshare Porter</t>
  </si>
  <si>
    <t>Old Forge Pumpkin Ale</t>
  </si>
  <si>
    <t>Endless Sun Ale</t>
  </si>
  <si>
    <t>Celestial Blonde Ale</t>
  </si>
  <si>
    <t>Overbite IPA</t>
  </si>
  <si>
    <t>T-Rail Pale Ale</t>
  </si>
  <si>
    <t>Endless Summer Ale (2011)</t>
  </si>
  <si>
    <t>Clem's Gold</t>
  </si>
  <si>
    <t>Lizzy's Red</t>
  </si>
  <si>
    <t>Orlison India Pale Lager</t>
  </si>
  <si>
    <t>Br√ºnette</t>
  </si>
  <si>
    <t>Havan√ºther</t>
  </si>
  <si>
    <t>Lyric Ale</t>
  </si>
  <si>
    <t>Atalanta</t>
  </si>
  <si>
    <t>Pinner Throwback IPA</t>
  </si>
  <si>
    <t>Centennial State Pale Ale</t>
  </si>
  <si>
    <t>Old Chub NITRO</t>
  </si>
  <si>
    <t>Icey.P.A.</t>
  </si>
  <si>
    <t>Birth IPA</t>
  </si>
  <si>
    <t>Dale's Pale Ale</t>
  </si>
  <si>
    <t>Mama's Little Yella Pils</t>
  </si>
  <si>
    <t>oSKAr the G'Rauch</t>
  </si>
  <si>
    <t>The Deuce</t>
  </si>
  <si>
    <t>Dale's Pale Ale (10 Year Anniversary)</t>
  </si>
  <si>
    <t>Dale's Pale Ale (2012)</t>
  </si>
  <si>
    <t>Gordon Imperial Red (2010)</t>
  </si>
  <si>
    <t>Dale's Pale Ale (2011)</t>
  </si>
  <si>
    <t>Dale's Pale Ale (2010)</t>
  </si>
  <si>
    <t>G'KNIGHT (16 oz.)</t>
  </si>
  <si>
    <t>15th Anniversary Abbey Ale (2012)</t>
  </si>
  <si>
    <t>Chaka</t>
  </si>
  <si>
    <t>HGH (Home Grown Hops): Part Duh</t>
  </si>
  <si>
    <t>Deviant Dale's IPA</t>
  </si>
  <si>
    <t>One Hit Wonder</t>
  </si>
  <si>
    <t>G'KNIGHT (12 oz.)</t>
  </si>
  <si>
    <t>Ten Fidy Imperial Stout</t>
  </si>
  <si>
    <t>GUBNA Imperial IPA</t>
  </si>
  <si>
    <t>Old Chub</t>
  </si>
  <si>
    <t>Gordon Ale (2009)</t>
  </si>
  <si>
    <t>Gordon (2005)</t>
  </si>
  <si>
    <t>Ten Fidy Imperial Stout (2008)</t>
  </si>
  <si>
    <t>Ten Fidy Imperial Stout (2007)</t>
  </si>
  <si>
    <t>Old Chub (2008)</t>
  </si>
  <si>
    <t>Old Chub (2004)</t>
  </si>
  <si>
    <t>Old Chub (2003)</t>
  </si>
  <si>
    <t>Dale's Pale Ale (2008)</t>
  </si>
  <si>
    <t>Dale's Pale Ale (2006)</t>
  </si>
  <si>
    <t>Dale's Pale Ale (2004)</t>
  </si>
  <si>
    <t>Dale's Pale Ale (2003)</t>
  </si>
  <si>
    <t>Dale's Pale Ale (2002)</t>
  </si>
  <si>
    <t>Leroy (2005)</t>
  </si>
  <si>
    <t>Gordon Beer (2006)</t>
  </si>
  <si>
    <t>G'KNIGHT</t>
  </si>
  <si>
    <t>Ten Fidy</t>
  </si>
  <si>
    <t>Fresh Slice White IPA</t>
  </si>
  <si>
    <t>Overgrown American Pale Ale</t>
  </si>
  <si>
    <t>Ozark American Pale Ale</t>
  </si>
  <si>
    <t>Hula Hoppie Session IPA</t>
  </si>
  <si>
    <t>Dirty Hippie Dark Wheat</t>
  </si>
  <si>
    <t>Rustic Red</t>
  </si>
  <si>
    <t>Stimulator Pale Ale</t>
  </si>
  <si>
    <t>Old Town Ale</t>
  </si>
  <si>
    <t>Car 21</t>
  </si>
  <si>
    <t>Cache La Porter</t>
  </si>
  <si>
    <t>Rodeo Rye Pale Ale</t>
  </si>
  <si>
    <t>Outlaw IPA</t>
  </si>
  <si>
    <t>North Fork Lager</t>
  </si>
  <si>
    <t>Payette Pale Ale</t>
  </si>
  <si>
    <t>Mutton Buster</t>
  </si>
  <si>
    <t>Side Kick K√∂lsch</t>
  </si>
  <si>
    <t>Fresh Cut Pilsner</t>
  </si>
  <si>
    <t>Summer Session Ale</t>
  </si>
  <si>
    <t>Lobo Lito</t>
  </si>
  <si>
    <t>Robert Earl Keen Honey Pils</t>
  </si>
  <si>
    <t>Mound Builder IPA</t>
  </si>
  <si>
    <t>Amazon Princess IPA</t>
  </si>
  <si>
    <t>Farmer's Daughter Wheat</t>
  </si>
  <si>
    <t>People's Pilsner</t>
  </si>
  <si>
    <t>Hotbox Brown</t>
  </si>
  <si>
    <t>Gold</t>
  </si>
  <si>
    <t>Black</t>
  </si>
  <si>
    <t>98 Problems (Cuz A Hop Ain't One)</t>
  </si>
  <si>
    <t>Veteran‚Äôs Pale Ale (VPA)</t>
  </si>
  <si>
    <t>Grapefruit IPA</t>
  </si>
  <si>
    <t>Pete's ESP Lager (1998)</t>
  </si>
  <si>
    <t>Pete's Wicked Summer Brew (1995)</t>
  </si>
  <si>
    <t>Pete's Wicked Bohemian Pilsner (1997)</t>
  </si>
  <si>
    <t>Pete's Wicked Pale Ale (1997)</t>
  </si>
  <si>
    <t>Pete's Wicked Summer Brew (2002)</t>
  </si>
  <si>
    <t>Pete's Wicked Summer Brew (1997)</t>
  </si>
  <si>
    <t>Pete's Wicked Summer Brew (1996)</t>
  </si>
  <si>
    <t>Sparkle</t>
  </si>
  <si>
    <t>North 45 Amber Ale</t>
  </si>
  <si>
    <t>Horny Monk</t>
  </si>
  <si>
    <t>Mind's Eye PA</t>
  </si>
  <si>
    <t>Camelback</t>
  </si>
  <si>
    <t>Local 5 Pale Ale</t>
  </si>
  <si>
    <t>Devils Head Red Ale</t>
  </si>
  <si>
    <t>Elephant Rock IPA</t>
  </si>
  <si>
    <t>Black Bay Milk Stout</t>
  </si>
  <si>
    <t>Atom Splitter Pale Ale</t>
  </si>
  <si>
    <t>Hot Date Ale</t>
  </si>
  <si>
    <t>Chile Beer</t>
  </si>
  <si>
    <t>Masked Bandit IPA</t>
  </si>
  <si>
    <t>Sweet Potato Ale</t>
  </si>
  <si>
    <t>Float Trip Ale</t>
  </si>
  <si>
    <t>Old Tom Porter</t>
  </si>
  <si>
    <t>Black Walnut Wheat</t>
  </si>
  <si>
    <t>McKinney Eddy Amber Ale</t>
  </si>
  <si>
    <t>Missouri Mule India Pale Ale</t>
  </si>
  <si>
    <t>Blood of the Unicorn</t>
  </si>
  <si>
    <t>GreyBeard‚Ñ¢ IPA</t>
  </si>
  <si>
    <t>Pisgah Pale Ale</t>
  </si>
  <si>
    <t>PONTO S.I.P.A.</t>
  </si>
  <si>
    <t>Chronic Ale</t>
  </si>
  <si>
    <t>Swami's India Pale Ale</t>
  </si>
  <si>
    <t>New Cleveland Palesner</t>
  </si>
  <si>
    <t>Mazzie</t>
  </si>
  <si>
    <t>Big Chuck Barleywine</t>
  </si>
  <si>
    <t>Ponderosa IPA</t>
  </si>
  <si>
    <t>Liquid Amber Ale</t>
  </si>
  <si>
    <t>Morning Wood Wheat (Current)</t>
  </si>
  <si>
    <t>Hideout Helles</t>
  </si>
  <si>
    <t>Dead Eye Dunkel</t>
  </si>
  <si>
    <t>Peacemaker Pilsner</t>
  </si>
  <si>
    <t>Over the Rail Pale Ale</t>
  </si>
  <si>
    <t>Pallavicini Pilsner (2009)</t>
  </si>
  <si>
    <t>Pyramid Hefeweizen (2011)</t>
  </si>
  <si>
    <t>Haywire Hefeweizen (2010)</t>
  </si>
  <si>
    <t>Golden Fleece</t>
  </si>
  <si>
    <t>Smoking Mirror</t>
  </si>
  <si>
    <t>Rahr's Blonde</t>
  </si>
  <si>
    <t>Pride of Texas Pale Ale</t>
  </si>
  <si>
    <t>18th Anniversary Gose</t>
  </si>
  <si>
    <t>White (2015)</t>
  </si>
  <si>
    <t>BLAKKR</t>
  </si>
  <si>
    <t>Firemans #4 Blonde Ale (2013)</t>
  </si>
  <si>
    <t>The Sword Iron Swan Ale</t>
  </si>
  <si>
    <t>Hans' Pils (2015)</t>
  </si>
  <si>
    <t>Four Squared (2015)</t>
  </si>
  <si>
    <t>Firemans #4 Blonde Ale (2015)</t>
  </si>
  <si>
    <t>Watership Brown Ale</t>
  </si>
  <si>
    <t>Gangway IPA</t>
  </si>
  <si>
    <t>Long Day Lager</t>
  </si>
  <si>
    <t>Farmer's Daughter Blonde</t>
  </si>
  <si>
    <t>Pump House IPA</t>
  </si>
  <si>
    <t>Suicide Blonde IPA</t>
  </si>
  <si>
    <t>Honey Rye</t>
  </si>
  <si>
    <t>Happy Cider</t>
  </si>
  <si>
    <t>Long Hammer IPA</t>
  </si>
  <si>
    <t>Copper Hook (2011)</t>
  </si>
  <si>
    <t>Nectar of the Hops</t>
  </si>
  <si>
    <t>Sunshine Nectar</t>
  </si>
  <si>
    <t>Black Raspberry Nectar</t>
  </si>
  <si>
    <t>Blood Orange Wit</t>
  </si>
  <si>
    <t>Consilium</t>
  </si>
  <si>
    <t>Hammer &amp; Sickle</t>
  </si>
  <si>
    <t>Redacted Rye IPA</t>
  </si>
  <si>
    <t>Elevation Triple India Pale Ale</t>
  </si>
  <si>
    <t>5:00 O'Clock Afternoon Ale</t>
  </si>
  <si>
    <t>Ryeteous Rye IPA (2012)</t>
  </si>
  <si>
    <t>Stout Ol' Friend</t>
  </si>
  <si>
    <t>Stout Ol' Friend (2012)</t>
  </si>
  <si>
    <t>Miner's Gold</t>
  </si>
  <si>
    <t>Jessie's Garage</t>
  </si>
  <si>
    <t>Fist City</t>
  </si>
  <si>
    <t>A Little Crazy</t>
  </si>
  <si>
    <t>Rosa Hibiscus Ale</t>
  </si>
  <si>
    <t>Fistmas Ale</t>
  </si>
  <si>
    <t>Oktoberfest Revolution</t>
  </si>
  <si>
    <t>Eugene Porter</t>
  </si>
  <si>
    <t>Anti-Hero IPA</t>
  </si>
  <si>
    <t>Bottom Up Belgian Wit</t>
  </si>
  <si>
    <t>Hustle</t>
  </si>
  <si>
    <t>Pure Fury</t>
  </si>
  <si>
    <t>Dad</t>
  </si>
  <si>
    <t>Panther</t>
  </si>
  <si>
    <t>Franz</t>
  </si>
  <si>
    <t>Zen</t>
  </si>
  <si>
    <t>Truth</t>
  </si>
  <si>
    <t>Cougar</t>
  </si>
  <si>
    <t>Smooth Operator</t>
  </si>
  <si>
    <t>Maine Island Trail Ale</t>
  </si>
  <si>
    <t>River North White Ale</t>
  </si>
  <si>
    <t>River North Ale</t>
  </si>
  <si>
    <t>Lil SIPA</t>
  </si>
  <si>
    <t>Hop Bomber Rye Pale Ale</t>
  </si>
  <si>
    <t>Jah Mon</t>
  </si>
  <si>
    <t>Headless Wylie</t>
  </si>
  <si>
    <t>Dayman IPA</t>
  </si>
  <si>
    <t>All Aboard! Anniversary Stout</t>
  </si>
  <si>
    <t>Hop Lace</t>
  </si>
  <si>
    <t>OH-PA Session Pale Ale</t>
  </si>
  <si>
    <t>Patrick's Poison</t>
  </si>
  <si>
    <t>Rudolph's Red</t>
  </si>
  <si>
    <t>Babbling Blonde</t>
  </si>
  <si>
    <t>Maxwell's Scottish Ale</t>
  </si>
  <si>
    <t>Grateful White</t>
  </si>
  <si>
    <t>RT Lager</t>
  </si>
  <si>
    <t>Old Wylie's IPA</t>
  </si>
  <si>
    <t>Hala Kahiki Pineapple Beer</t>
  </si>
  <si>
    <t>Track 1 Amber Lager</t>
  </si>
  <si>
    <t>Pine Knob Pilsner</t>
  </si>
  <si>
    <t>Cal and Co. Black Cherry Porter</t>
  </si>
  <si>
    <t>Lazy Daze Lager</t>
  </si>
  <si>
    <t>Rochester Red Ale</t>
  </si>
  <si>
    <t>Milkshake Stout</t>
  </si>
  <si>
    <t>Cornerstone IPA</t>
  </si>
  <si>
    <t>Rogue American Amber Ale</t>
  </si>
  <si>
    <t>12th Round</t>
  </si>
  <si>
    <t>RoughTail IPA</t>
  </si>
  <si>
    <t>Polar Night Stout</t>
  </si>
  <si>
    <t>Sundown</t>
  </si>
  <si>
    <t>Sanctified</t>
  </si>
  <si>
    <t>Fear of a Brett Planet</t>
  </si>
  <si>
    <t>Original Slacker Ale</t>
  </si>
  <si>
    <t>Alpha Blackback</t>
  </si>
  <si>
    <t>Kiss Off IPA</t>
  </si>
  <si>
    <t>Dog Days Summer Ale</t>
  </si>
  <si>
    <t>1881 California Red</t>
  </si>
  <si>
    <t>CAPT Black IPA</t>
  </si>
  <si>
    <t>Ruhstaller's Gilt Edge Lager Beer</t>
  </si>
  <si>
    <t>1881 California Red Ale</t>
  </si>
  <si>
    <t>Saint Archer White Ale</t>
  </si>
  <si>
    <t>Saint Archer IPA</t>
  </si>
  <si>
    <t>Saint Archer Pale Ale</t>
  </si>
  <si>
    <t>Saint Archer Blonde</t>
  </si>
  <si>
    <t>Sex Panther</t>
  </si>
  <si>
    <t>Winter Warmer (Vault Series)</t>
  </si>
  <si>
    <t>Count Hopula (Vault Series)</t>
  </si>
  <si>
    <t>SunSpot Golden Ale</t>
  </si>
  <si>
    <t>I.W.A. (2011)</t>
  </si>
  <si>
    <t>Supermonk I.P.A.</t>
  </si>
  <si>
    <t>Epicenter Amber Ale</t>
  </si>
  <si>
    <t>SanTan HefeWeizen</t>
  </si>
  <si>
    <t>Hop Shock IPA</t>
  </si>
  <si>
    <t>Sex Panther (2014)</t>
  </si>
  <si>
    <t>Devil‚Äôs Ale</t>
  </si>
  <si>
    <t>Rail Slide Imperial Spiced Ale</t>
  </si>
  <si>
    <t>Mr. Pineapple</t>
  </si>
  <si>
    <t>American Idiot Ale (2012)</t>
  </si>
  <si>
    <t>Hop Shock IPA (2010)</t>
  </si>
  <si>
    <t>SanTan HefeWeizen (2010)</t>
  </si>
  <si>
    <t>Devil‚Äôs Ale (2010)</t>
  </si>
  <si>
    <t>Epicenter Amber Ale (2010)</t>
  </si>
  <si>
    <t>Sanitas Saison Ale</t>
  </si>
  <si>
    <t>Sanitas Black IPA</t>
  </si>
  <si>
    <t>Giant DIPA</t>
  </si>
  <si>
    <t>Dread Brown Ale</t>
  </si>
  <si>
    <t>Casinos IPA</t>
  </si>
  <si>
    <t>Saison 88</t>
  </si>
  <si>
    <t>Black IPA</t>
  </si>
  <si>
    <t>Santa Fe Irish Red Ale</t>
  </si>
  <si>
    <t>Santa Fe Oktoberfest</t>
  </si>
  <si>
    <t>Imperial Java Stout</t>
  </si>
  <si>
    <t>Freestyle Pilsner</t>
  </si>
  <si>
    <t>Happy Camper IPA</t>
  </si>
  <si>
    <t>Oval Beach Blonde Ale</t>
  </si>
  <si>
    <t>Oak Aged Cider</t>
  </si>
  <si>
    <t>Ginger Cider</t>
  </si>
  <si>
    <t>Schilling Hard Cider</t>
  </si>
  <si>
    <t>Schlafly Yakima Wheat Ale</t>
  </si>
  <si>
    <t>Schlafly Black Lager</t>
  </si>
  <si>
    <t>Schlafly IPA</t>
  </si>
  <si>
    <t>Schlafly American Brown Ale</t>
  </si>
  <si>
    <t>Schlafly Hefeweizen</t>
  </si>
  <si>
    <t>Schlafly Summer Lager</t>
  </si>
  <si>
    <t>Sea Dog Wild Blueberry Wheat Ale</t>
  </si>
  <si>
    <t>Blur India Pale Ale</t>
  </si>
  <si>
    <t>Dry Cider</t>
  </si>
  <si>
    <t>Dry Hard Cider</t>
  </si>
  <si>
    <t>Frankenlou's IPA</t>
  </si>
  <si>
    <t>Becky's Black Cat Porter</t>
  </si>
  <si>
    <t>Seventh Son of a Seventh Son</t>
  </si>
  <si>
    <t>Stone Fort Brown Ale</t>
  </si>
  <si>
    <t>Seventh Son Hopped Red Ale</t>
  </si>
  <si>
    <t>Humulus Nimbus Super Pale Ale</t>
  </si>
  <si>
    <t>Golden Ratio IPA</t>
  </si>
  <si>
    <t>Black Hop IPA</t>
  </si>
  <si>
    <t>Archer's Ale (2004)</t>
  </si>
  <si>
    <t>Monkey Fist IPA</t>
  </si>
  <si>
    <t>Shipyard Summer Ale</t>
  </si>
  <si>
    <t>Pumpkinhead Ale</t>
  </si>
  <si>
    <t>Shipyard Export</t>
  </si>
  <si>
    <t>Nooner</t>
  </si>
  <si>
    <t>Torpedo</t>
  </si>
  <si>
    <t>Yonder Bock</t>
  </si>
  <si>
    <t>CANfusion Rye Bock</t>
  </si>
  <si>
    <t>Sierra Nevada Pale Ale</t>
  </si>
  <si>
    <t>Old Chico Crystal Wheat</t>
  </si>
  <si>
    <t>Summerfest</t>
  </si>
  <si>
    <t>Sietsema Red Label</t>
  </si>
  <si>
    <t>Bear Ass Brown</t>
  </si>
  <si>
    <t>Red Mountain Ale</t>
  </si>
  <si>
    <t>Ice Pick Ale</t>
  </si>
  <si>
    <t>4Beans</t>
  </si>
  <si>
    <t>Jammer</t>
  </si>
  <si>
    <t>Abigale</t>
  </si>
  <si>
    <t>Rad</t>
  </si>
  <si>
    <t>Bengali</t>
  </si>
  <si>
    <t>Sensi Harvest</t>
  </si>
  <si>
    <t>Hi-Res</t>
  </si>
  <si>
    <t>Global Warmer</t>
  </si>
  <si>
    <t>Autumnation (2013)</t>
  </si>
  <si>
    <t>The Crisp</t>
  </si>
  <si>
    <t>Sweet Action</t>
  </si>
  <si>
    <t>Righteous Ale</t>
  </si>
  <si>
    <t>Bengali Tiger</t>
  </si>
  <si>
    <t>3Beans</t>
  </si>
  <si>
    <t>Brownstone</t>
  </si>
  <si>
    <t>Apollo</t>
  </si>
  <si>
    <t>Harbinger</t>
  </si>
  <si>
    <t>Resin</t>
  </si>
  <si>
    <t>Diesel</t>
  </si>
  <si>
    <t>Autumnation (2011-12) (2011)</t>
  </si>
  <si>
    <t>The Crisp (2011)</t>
  </si>
  <si>
    <t>Sweet Action (2011)</t>
  </si>
  <si>
    <t>Righteous Ale (2011)</t>
  </si>
  <si>
    <t>Bengali Tiger (2011)</t>
  </si>
  <si>
    <t>Rudie Session IPA</t>
  </si>
  <si>
    <t>Taster's Choice</t>
  </si>
  <si>
    <t>Modus Hoperandi</t>
  </si>
  <si>
    <t>Estival Cream Stout</t>
  </si>
  <si>
    <t>Vernal Minthe Stout</t>
  </si>
  <si>
    <t>Hibernal Vinifera Stout</t>
  </si>
  <si>
    <t>Autumnal Mol√© Stout</t>
  </si>
  <si>
    <t>Mexican Logger</t>
  </si>
  <si>
    <t>True Blonde Ale</t>
  </si>
  <si>
    <t>Euphoria Pale Ale</t>
  </si>
  <si>
    <t>ESB Special Ale</t>
  </si>
  <si>
    <t>Iron Butt Red Ale</t>
  </si>
  <si>
    <t>Initial Point India Pale Ale</t>
  </si>
  <si>
    <t>Monkey Dancing On A Razor Blade</t>
  </si>
  <si>
    <t>Tripel Deke</t>
  </si>
  <si>
    <t>Urban Wilderness Pale Ale</t>
  </si>
  <si>
    <t>Homefront IPA</t>
  </si>
  <si>
    <t>Sly Fox Christmas Ale 2013</t>
  </si>
  <si>
    <t>Grisette</t>
  </si>
  <si>
    <t>360¬∞ India Pale Ale</t>
  </si>
  <si>
    <t>Helles Golden Lager</t>
  </si>
  <si>
    <t>Sly Fox Christmas Ale 2012 (2012)</t>
  </si>
  <si>
    <t>Odyssey Imperial IPA</t>
  </si>
  <si>
    <t>Oktoberfest Lager</t>
  </si>
  <si>
    <t>113 IPA</t>
  </si>
  <si>
    <t>Dunkel Lager</t>
  </si>
  <si>
    <t>Royal Weisse Ale</t>
  </si>
  <si>
    <t>Pikeland Pils</t>
  </si>
  <si>
    <t>Phoenix Pale Ale</t>
  </si>
  <si>
    <t>Rule G IPA</t>
  </si>
  <si>
    <t>Murphy's Law</t>
  </si>
  <si>
    <t xml:space="preserve">Alter Ego </t>
  </si>
  <si>
    <t>Monarch Pilsner</t>
  </si>
  <si>
    <t>Snow King Pale Ale</t>
  </si>
  <si>
    <t>Zonker Stout</t>
  </si>
  <si>
    <t>OB-1 Organic Ale</t>
  </si>
  <si>
    <t>Snake River Lager</t>
  </si>
  <si>
    <t>Snake River Pale Ale</t>
  </si>
  <si>
    <t>Pako‚Äôs EyePA</t>
  </si>
  <si>
    <t>Thanksgiving Ale</t>
  </si>
  <si>
    <t>Double Dagger Imperial IPA</t>
  </si>
  <si>
    <t>Dagger Falls IPA</t>
  </si>
  <si>
    <t>Socktoberfest</t>
  </si>
  <si>
    <t>Hopnoxious Imperial IPA</t>
  </si>
  <si>
    <t>Barrel Aged Seven Devils Imperial Stout</t>
  </si>
  <si>
    <t>Boise Co-Op Two Score Ale</t>
  </si>
  <si>
    <t>Sockeye Belgian Style Summer Ale</t>
  </si>
  <si>
    <t>Sockeye Maibock</t>
  </si>
  <si>
    <t>Old Devil's Tooth</t>
  </si>
  <si>
    <t>Galena Golden</t>
  </si>
  <si>
    <t>Hell-Diver Pale Ale</t>
  </si>
  <si>
    <t>Woolybugger Wheat</t>
  </si>
  <si>
    <t>Power House Porter</t>
  </si>
  <si>
    <t>Winterfest</t>
  </si>
  <si>
    <t>LuckenBock</t>
  </si>
  <si>
    <t>Texas Pale Ale (TPA)</t>
  </si>
  <si>
    <t>6 String Saison</t>
  </si>
  <si>
    <t>Kol' Beer</t>
  </si>
  <si>
    <t>Montauk Light</t>
  </si>
  <si>
    <t>Na Zdrav√≠ Pilsner</t>
  </si>
  <si>
    <t>Nice Rack IPA</t>
  </si>
  <si>
    <t>2014 IPA Cicada Series</t>
  </si>
  <si>
    <t>Sinister Minister Black IPA</t>
  </si>
  <si>
    <t>Jack the Sipper</t>
  </si>
  <si>
    <t>Devil's Harvest Extra Pale Ale</t>
  </si>
  <si>
    <t>Suzy B Dirty Blonde Ale</t>
  </si>
  <si>
    <t>Mississippi Fire Ant</t>
  </si>
  <si>
    <t>Hipster Breakfast</t>
  </si>
  <si>
    <t>Pine Belt Pale Ale</t>
  </si>
  <si>
    <t>Walloon</t>
  </si>
  <si>
    <t>Le Mort Vivant</t>
  </si>
  <si>
    <t>Red Cockaded Ale</t>
  </si>
  <si>
    <t>Valkyrie Double IPA</t>
  </si>
  <si>
    <t>Red Cockaded Ale (2013)</t>
  </si>
  <si>
    <t>Old Potentate</t>
  </si>
  <si>
    <t>Bombshell Blonde</t>
  </si>
  <si>
    <t>PRO-AM (2012) (2012)</t>
  </si>
  <si>
    <t>Walloon (2014)</t>
  </si>
  <si>
    <t>Le Mort Vivant (2011)</t>
  </si>
  <si>
    <t>Buried Hatchet Stout</t>
  </si>
  <si>
    <t>Baby Daddy Session IPA</t>
  </si>
  <si>
    <t>Hopluia (2004)</t>
  </si>
  <si>
    <t>Ball &amp; Chain (2014)</t>
  </si>
  <si>
    <t>Bitter Biker Double IPA</t>
  </si>
  <si>
    <t>God Damn Pigeon Porter</t>
  </si>
  <si>
    <t>Working for the Weekend</t>
  </si>
  <si>
    <t>Angry Adam</t>
  </si>
  <si>
    <t>Freedom Fries</t>
  </si>
  <si>
    <t>Ghost Bike Pale Ale</t>
  </si>
  <si>
    <t>Spiteful IPA</t>
  </si>
  <si>
    <t>Alley Time</t>
  </si>
  <si>
    <t>Fat Badger</t>
  </si>
  <si>
    <t>In the Weeds</t>
  </si>
  <si>
    <t>Special Amber</t>
  </si>
  <si>
    <t>Seven Gates Pale Ale</t>
  </si>
  <si>
    <t>Gunga Din</t>
  </si>
  <si>
    <t>Starr Pils</t>
  </si>
  <si>
    <t>Northern Lights India Pale Ale</t>
  </si>
  <si>
    <t>Festie</t>
  </si>
  <si>
    <t>Third Eye Enlightened Pale Ale</t>
  </si>
  <si>
    <t>Colorado K√∂lsch</t>
  </si>
  <si>
    <t>Steam Engine Lager</t>
  </si>
  <si>
    <t>Third Eye Pale Ale</t>
  </si>
  <si>
    <t>Point Special (Current)</t>
  </si>
  <si>
    <t>Point Special</t>
  </si>
  <si>
    <t>Point Cascade Pale Ale (2013)</t>
  </si>
  <si>
    <t>Onyx Black Ale</t>
  </si>
  <si>
    <t>Beyond The Pale IPA</t>
  </si>
  <si>
    <t>Point Special (2013)</t>
  </si>
  <si>
    <t>Point Special (2012)</t>
  </si>
  <si>
    <t>Point Special Lager</t>
  </si>
  <si>
    <t>St. Benedict's Winter Ale</t>
  </si>
  <si>
    <t>Point Oktoberfest</t>
  </si>
  <si>
    <t>Point Nude Beach Summer Wheat</t>
  </si>
  <si>
    <t>Point Nude Beach Summer Wheat (2011)</t>
  </si>
  <si>
    <t>Drop Dead Blonde</t>
  </si>
  <si>
    <t>Three Kings Ale</t>
  </si>
  <si>
    <t>2012 Black Ale</t>
  </si>
  <si>
    <t>Point Nude Beach Summer Wheat (2010)</t>
  </si>
  <si>
    <t>Point Cascade Pale Ale</t>
  </si>
  <si>
    <t>Point Amber Classic</t>
  </si>
  <si>
    <t>Wisco Disco</t>
  </si>
  <si>
    <t>Brontide</t>
  </si>
  <si>
    <t>Classique</t>
  </si>
  <si>
    <t>Sunsplash Golden Ale (2004)</t>
  </si>
  <si>
    <t>Sand Island Lighthouse</t>
  </si>
  <si>
    <t>Lily Flagg Milk Stout</t>
  </si>
  <si>
    <t>Monkeynaut IPA</t>
  </si>
  <si>
    <t>Straub Beer (Current)</t>
  </si>
  <si>
    <t>American Lager</t>
  </si>
  <si>
    <t>American Amber</t>
  </si>
  <si>
    <t>American Light</t>
  </si>
  <si>
    <t>Extra Pale Ale</t>
  </si>
  <si>
    <t>Make It So</t>
  </si>
  <si>
    <t>Hopvale Organic Ale</t>
  </si>
  <si>
    <t>Unchained #18 Hop Silo</t>
  </si>
  <si>
    <t>Tip Off</t>
  </si>
  <si>
    <t>Java Mac</t>
  </si>
  <si>
    <t>Cowbell</t>
  </si>
  <si>
    <t>Hop Up Offa That Brett (2014)</t>
  </si>
  <si>
    <t>PV Muckle (2013)</t>
  </si>
  <si>
    <t>Bourbon Barrel Batch 666: Sympathy for the Devil</t>
  </si>
  <si>
    <t>Whip Fight</t>
  </si>
  <si>
    <t xml:space="preserve">Port Barrel Wee Mac </t>
  </si>
  <si>
    <t>Fistful Of Hops Red</t>
  </si>
  <si>
    <t>Fistful of Hops Orange</t>
  </si>
  <si>
    <t>Fistful Of Hops Blue</t>
  </si>
  <si>
    <t>Fistful of Hops Green</t>
  </si>
  <si>
    <t>30 Min Coma</t>
  </si>
  <si>
    <t>Wee Muckle</t>
  </si>
  <si>
    <t>Royal Brat</t>
  </si>
  <si>
    <t>Grapefruit Jungle (GFJ)</t>
  </si>
  <si>
    <t>Osiris Pale Ale</t>
  </si>
  <si>
    <t>Bourbon Barrel Aged Timmie</t>
  </si>
  <si>
    <t>Stupid Sexy Flanders</t>
  </si>
  <si>
    <t>Flanders Oud Bruin</t>
  </si>
  <si>
    <t>Bourbon Barrel Cowbell</t>
  </si>
  <si>
    <t>Popcorn Pilsner</t>
  </si>
  <si>
    <t>Ring of Dingle</t>
  </si>
  <si>
    <t>Bourbon Barrel Wee Mac</t>
  </si>
  <si>
    <t>Bourbon Barrel Johan</t>
  </si>
  <si>
    <t>The Velvet Fog</t>
  </si>
  <si>
    <t>Sun King Oktoberfest</t>
  </si>
  <si>
    <t>Indianapolis Indians Lager</t>
  </si>
  <si>
    <t>Indians Victory Lager (2012)</t>
  </si>
  <si>
    <t>Isis</t>
  </si>
  <si>
    <t>Wee Muckle (2011)</t>
  </si>
  <si>
    <t>Grapefruit Jungle (GFJ) (2011)</t>
  </si>
  <si>
    <t>Sun King Oktoberfest (2011)</t>
  </si>
  <si>
    <t>Johan the Barleywine</t>
  </si>
  <si>
    <t>Wee Mac Scottish-Style Ale</t>
  </si>
  <si>
    <t>Sunlight Cream Ale</t>
  </si>
  <si>
    <t>Osiris Pale Ale (2010)</t>
  </si>
  <si>
    <t>Dam Lager</t>
  </si>
  <si>
    <t>Red Clay IPA</t>
  </si>
  <si>
    <t>Todd the Axe Man</t>
  </si>
  <si>
    <t>Doomtree</t>
  </si>
  <si>
    <t>Overrated! West Coast Style IPA</t>
  </si>
  <si>
    <t>WET</t>
  </si>
  <si>
    <t>Bitter Brewer</t>
  </si>
  <si>
    <t>SurlyFest</t>
  </si>
  <si>
    <t>Coffee Bender</t>
  </si>
  <si>
    <t>Bender</t>
  </si>
  <si>
    <t>Abrasive Ale</t>
  </si>
  <si>
    <t>Hell</t>
  </si>
  <si>
    <t>CynicAle</t>
  </si>
  <si>
    <t>Furious</t>
  </si>
  <si>
    <t>Big Nose</t>
  </si>
  <si>
    <t>Cotton Mouth</t>
  </si>
  <si>
    <t>Stump Knocker Pale Ale</t>
  </si>
  <si>
    <t>Midnight Oil</t>
  </si>
  <si>
    <t>Wild Night</t>
  </si>
  <si>
    <t>Bermuda Triangle Ginger Beer</t>
  </si>
  <si>
    <t>Take Two Pils</t>
  </si>
  <si>
    <t>Waterkeeper</t>
  </si>
  <si>
    <t>SweetWater IPA</t>
  </si>
  <si>
    <t>420 Extra Pale Ale</t>
  </si>
  <si>
    <t>Dodgy Knight Imperial IPA</t>
  </si>
  <si>
    <t>TailGate Saison</t>
  </si>
  <si>
    <t>TailGate IPA</t>
  </si>
  <si>
    <t>TailGate Hefeweizen</t>
  </si>
  <si>
    <t>Blacktop Blonde</t>
  </si>
  <si>
    <t>Wooden Rooster</t>
  </si>
  <si>
    <t>Ginger Peach Saison</t>
  </si>
  <si>
    <t>Zombie Monkie</t>
  </si>
  <si>
    <t>Wild Plum Farmhouse Ale</t>
  </si>
  <si>
    <t>Vanilla Bean Buffalo Sweat</t>
  </si>
  <si>
    <t>Ethos IPA</t>
  </si>
  <si>
    <t>Tallgrass Pub Ale</t>
  </si>
  <si>
    <t>Oasis</t>
  </si>
  <si>
    <t>Buffalo Sweat</t>
  </si>
  <si>
    <t>Halcyon Unfiltered Wheat</t>
  </si>
  <si>
    <t>8-Bit Pale Ale</t>
  </si>
  <si>
    <t>Velvet Rooster</t>
  </si>
  <si>
    <t>K√∂ld Lager (2010)</t>
  </si>
  <si>
    <t>Oasis (2010)</t>
  </si>
  <si>
    <t>Tallgrass Ale</t>
  </si>
  <si>
    <t>Buffalo Sweat (2010)</t>
  </si>
  <si>
    <t>Tallgrass IPA</t>
  </si>
  <si>
    <t>Hat Trick Hop IPA</t>
  </si>
  <si>
    <t>Yard Sale Amber Ale</t>
  </si>
  <si>
    <t>Loafin Br√§u</t>
  </si>
  <si>
    <t>Old Elephant Foot IPA</t>
  </si>
  <si>
    <t>Peck's Porter</t>
  </si>
  <si>
    <t>Reactor</t>
  </si>
  <si>
    <t>Mr. Orange</t>
  </si>
  <si>
    <t>Deduction</t>
  </si>
  <si>
    <t>Face Down Brown Ale</t>
  </si>
  <si>
    <t>Tempter IPA</t>
  </si>
  <si>
    <t>Bridal Veil Rye Pale Ale</t>
  </si>
  <si>
    <t>Smittytown</t>
  </si>
  <si>
    <t>Greenwood Beach</t>
  </si>
  <si>
    <t>Gatecrasher</t>
  </si>
  <si>
    <t>RecreationAle</t>
  </si>
  <si>
    <t>First Stand</t>
  </si>
  <si>
    <t>Battle LIne</t>
  </si>
  <si>
    <t>Broken Bridge</t>
  </si>
  <si>
    <t>Brutus</t>
  </si>
  <si>
    <t>Petit Mutant</t>
  </si>
  <si>
    <t>The Crusher</t>
  </si>
  <si>
    <t>Beelzebub</t>
  </si>
  <si>
    <t>Focal Banger</t>
  </si>
  <si>
    <t>Heady Topper</t>
  </si>
  <si>
    <t>Bomber Mountain Amber Ale (2013)</t>
  </si>
  <si>
    <t>Indian Paintbrush IPA</t>
  </si>
  <si>
    <t>Saddle Bronc Brown Ale (2013)</t>
  </si>
  <si>
    <t>Wagon Box Wheat Beer</t>
  </si>
  <si>
    <t>Birdhouse Pale Ale</t>
  </si>
  <si>
    <t>Ozzy</t>
  </si>
  <si>
    <t>Resurrection</t>
  </si>
  <si>
    <t>Bronx Summer Pale Ale</t>
  </si>
  <si>
    <t>Bronx Black Pale Ale</t>
  </si>
  <si>
    <t>Bronx Pale Ale</t>
  </si>
  <si>
    <t>Surfrider</t>
  </si>
  <si>
    <t>Kolschtal Eddy</t>
  </si>
  <si>
    <t>South Bay Session IPA</t>
  </si>
  <si>
    <t>Grandma's Pecan</t>
  </si>
  <si>
    <t>Double Trunk</t>
  </si>
  <si>
    <t>Just IPA</t>
  </si>
  <si>
    <t>Lionshead</t>
  </si>
  <si>
    <t>Manhattan Gold Lager (1990)</t>
  </si>
  <si>
    <t>G. B. Russo‚Äôs Italian Pistachio Pale Ale</t>
  </si>
  <si>
    <t>Northern Hawk Owl Amber</t>
  </si>
  <si>
    <t>CEO Stout</t>
  </si>
  <si>
    <t>Will Power Pale Ale</t>
  </si>
  <si>
    <t>Curious Traveler Shandy</t>
  </si>
  <si>
    <t>Hunny Do Wheat</t>
  </si>
  <si>
    <t>Three Way Pale Ale</t>
  </si>
  <si>
    <t>Rise to the Top</t>
  </si>
  <si>
    <t>Lost Trout Brown Ale</t>
  </si>
  <si>
    <t>Knotty Blonde Ale</t>
  </si>
  <si>
    <t>Fivepine Chocolate Porter</t>
  </si>
  <si>
    <t>Hoodoo Voodoo IPA</t>
  </si>
  <si>
    <t>Hydraulion Red</t>
  </si>
  <si>
    <t>40 Mile IPA</t>
  </si>
  <si>
    <t>Citra Faced</t>
  </si>
  <si>
    <t>Pole Barn Stout</t>
  </si>
  <si>
    <t>Pale</t>
  </si>
  <si>
    <t>Yoshi's Nectar</t>
  </si>
  <si>
    <t>Leatherhead Red</t>
  </si>
  <si>
    <t>Cropduster Mid-American IPA</t>
  </si>
  <si>
    <t>Golden Frau Honey Wheat</t>
  </si>
  <si>
    <t>Braggot</t>
  </si>
  <si>
    <t>Cornstalker Dark Wheat</t>
  </si>
  <si>
    <t>Cafe Leche</t>
  </si>
  <si>
    <t>Damascene Apricot Sour</t>
  </si>
  <si>
    <t>Csar</t>
  </si>
  <si>
    <t>Klingon Warnog Roggen Dunkel</t>
  </si>
  <si>
    <t>Overlord Imperial IPA</t>
  </si>
  <si>
    <t>Alloy</t>
  </si>
  <si>
    <t>Rivet Irish Red Ale</t>
  </si>
  <si>
    <t>3 Gear Robust Porter</t>
  </si>
  <si>
    <t>Circuit Bohemian Pilsner</t>
  </si>
  <si>
    <t>Turnrow Harvest Ale</t>
  </si>
  <si>
    <t>Juke Joint IPA</t>
  </si>
  <si>
    <t>Parade Ground Coffee Porter</t>
  </si>
  <si>
    <t>Tin Roof Watermelon Wheat</t>
  </si>
  <si>
    <t>Tin Roof Blonde Ale</t>
  </si>
  <si>
    <t>Voodoo Bengal Pale Ale</t>
  </si>
  <si>
    <t>Perfect Tin Amber</t>
  </si>
  <si>
    <t>IPA &amp; a Half</t>
  </si>
  <si>
    <t>Ornery Amber Lager (2003)</t>
  </si>
  <si>
    <t>Big Island Shandy</t>
  </si>
  <si>
    <t>Preservation IPA</t>
  </si>
  <si>
    <t>Almanac IPA</t>
  </si>
  <si>
    <t>Milk Mustachio Stout</t>
  </si>
  <si>
    <t>Farmer's Tan Red Ale</t>
  </si>
  <si>
    <t>Triangle India Pale Ale</t>
  </si>
  <si>
    <t>Triangle White Ale</t>
  </si>
  <si>
    <t>Triangle Belgian Golden Ale</t>
  </si>
  <si>
    <t>Troegenator</t>
  </si>
  <si>
    <t>Nugget Nectar</t>
  </si>
  <si>
    <t>Sunshine Pils</t>
  </si>
  <si>
    <t>Troegenator Doublebock</t>
  </si>
  <si>
    <t>Perpetual IPA</t>
  </si>
  <si>
    <t>Greenville Pale Ale</t>
  </si>
  <si>
    <t>Hoppy Boy</t>
  </si>
  <si>
    <t>Cow Creek</t>
  </si>
  <si>
    <t>Chupahopra</t>
  </si>
  <si>
    <t>Twisted X</t>
  </si>
  <si>
    <t>Day Hike Session</t>
  </si>
  <si>
    <t>Trailhead ISA</t>
  </si>
  <si>
    <t>Immersion Amber</t>
  </si>
  <si>
    <t>Evo IPA</t>
  </si>
  <si>
    <t>Presidential Pils</t>
  </si>
  <si>
    <t>Evolutionary IPA (2012)</t>
  </si>
  <si>
    <t>Persnickety Pale</t>
  </si>
  <si>
    <t>SoDo Brown Ale</t>
  </si>
  <si>
    <t>Immersion Amber Ale (2011)</t>
  </si>
  <si>
    <t>Evolutionary IPA (2011)</t>
  </si>
  <si>
    <t>Trailhead India Style Session Ale (2011)</t>
  </si>
  <si>
    <t>Panorama Wheat Ale</t>
  </si>
  <si>
    <t>Wobble</t>
  </si>
  <si>
    <t>Night Cat</t>
  </si>
  <si>
    <t>Night Cat (2014)</t>
  </si>
  <si>
    <t>Dog Days Lager</t>
  </si>
  <si>
    <t>Sidekick Extra Pale Ale</t>
  </si>
  <si>
    <t>Atom Smasher</t>
  </si>
  <si>
    <t>Testudo</t>
  </si>
  <si>
    <t>Hobnob B &amp; B Pale Ale</t>
  </si>
  <si>
    <t>Cane and Ebel</t>
  </si>
  <si>
    <t>Outlaw IPA (2015)</t>
  </si>
  <si>
    <t>The Gilded Age</t>
  </si>
  <si>
    <t>No Limits Hefeweizen</t>
  </si>
  <si>
    <t>Honeyspot Road White IPA</t>
  </si>
  <si>
    <t>Road 2 Ruin Double IPA</t>
  </si>
  <si>
    <t>Workers Comp Saison</t>
  </si>
  <si>
    <t>Ol' Factory Pils</t>
  </si>
  <si>
    <t>PUNK'N</t>
  </si>
  <si>
    <t>Yard Sale Winter Lager</t>
  </si>
  <si>
    <t>Trader Session IPA</t>
  </si>
  <si>
    <t>Hop Nosh IPA</t>
  </si>
  <si>
    <t>SUM'R</t>
  </si>
  <si>
    <t>Organic Baba Black Lager</t>
  </si>
  <si>
    <t>Hop Notch IPA (2013)</t>
  </si>
  <si>
    <t>Cutthroat Pale Ale</t>
  </si>
  <si>
    <t>WYLD Extra Pale Ale</t>
  </si>
  <si>
    <t>Pilsner Ukiah</t>
  </si>
  <si>
    <t>The Green Room</t>
  </si>
  <si>
    <t>Humbucker Helles</t>
  </si>
  <si>
    <t>Uncle John's Apple Cherry Cider</t>
  </si>
  <si>
    <t>Uncle John's Apricot Apple Cider</t>
  </si>
  <si>
    <t>Draught Hard Apple Cider</t>
  </si>
  <si>
    <t>Scotty K NA</t>
  </si>
  <si>
    <t>Low Alcohol Beer</t>
  </si>
  <si>
    <t>Bacon Brown Ale</t>
  </si>
  <si>
    <t>Golden State Ale</t>
  </si>
  <si>
    <t>Siamese twin</t>
  </si>
  <si>
    <t>Double Duckpin</t>
  </si>
  <si>
    <t>Old Pro</t>
  </si>
  <si>
    <t>Duckpin Pale Ale</t>
  </si>
  <si>
    <t>Balt Altbier</t>
  </si>
  <si>
    <t>Campside Session IPA</t>
  </si>
  <si>
    <t>Upland Wheat Ale</t>
  </si>
  <si>
    <t>Dragonfly IPA</t>
  </si>
  <si>
    <t>Lee Hill Series Vol. 5 - Belgian Style Quadrupel Ale</t>
  </si>
  <si>
    <t>Lee Hill Series Vol. 4 - Manhattan Style Rye Ale</t>
  </si>
  <si>
    <t>Lee Hill Series Vol. 2 - Wild Saison</t>
  </si>
  <si>
    <t>Lee Hill Series Vol. 3 - Barrel Aged Imperial Stout</t>
  </si>
  <si>
    <t>Lee Hill Series Vol. 1 - Barrel Aged Brown Ale</t>
  </si>
  <si>
    <t>Blood Orange Saison</t>
  </si>
  <si>
    <t>Thai Style White IPA</t>
  </si>
  <si>
    <t>Ferus Fluxus Wild Belgian Pale Ale</t>
  </si>
  <si>
    <t>Upslope Imperial India Pale Ale</t>
  </si>
  <si>
    <t>Upslope Christmas Ale</t>
  </si>
  <si>
    <t>Upslope Pumpkin Ale</t>
  </si>
  <si>
    <t>Upslope Belgian Style Pale Ale</t>
  </si>
  <si>
    <t>Upslope Foreign Style Stout</t>
  </si>
  <si>
    <t>Top Rope Mexican-style Craft Lager</t>
  </si>
  <si>
    <t>Upslope Craft Lager</t>
  </si>
  <si>
    <t>Upslope Brown Ale</t>
  </si>
  <si>
    <t>Upslope Pale Ale</t>
  </si>
  <si>
    <t>Upslope India Pale Ale</t>
  </si>
  <si>
    <t>Common Sense Kentucky Common Ale</t>
  </si>
  <si>
    <t>Upstate I.P.W.</t>
  </si>
  <si>
    <t>Squatters Full Suspension Pale Ale</t>
  </si>
  <si>
    <t>Squatters Hop Rising Double IPA</t>
  </si>
  <si>
    <t>Devastator Double Bock</t>
  </si>
  <si>
    <t>Wasatch Ghostrider White IPA</t>
  </si>
  <si>
    <t>Wasatch Ghostrider White IPA (2014)</t>
  </si>
  <si>
    <t>Wasatch Apricot Hefeweizen</t>
  </si>
  <si>
    <t>Squatters Hop Rising Double IPA (2014)</t>
  </si>
  <si>
    <t>Nunica Pine</t>
  </si>
  <si>
    <t>Ginger Peach</t>
  </si>
  <si>
    <t>Totally Roasted</t>
  </si>
  <si>
    <t>Blue Gold</t>
  </si>
  <si>
    <t>Hard Apple</t>
  </si>
  <si>
    <t>Nitro Can Coffee Stout</t>
  </si>
  <si>
    <t>Voodoo Love Child</t>
  </si>
  <si>
    <t>White Magick of the Sun</t>
  </si>
  <si>
    <t>Wynona's Big Brown Ale</t>
  </si>
  <si>
    <t>Gran Met</t>
  </si>
  <si>
    <t>Good Vibes IPA</t>
  </si>
  <si>
    <t>Pilzilla</t>
  </si>
  <si>
    <t>Wachusett Light IPA</t>
  </si>
  <si>
    <t>Green Monsta IPA</t>
  </si>
  <si>
    <t>Wachusett IPA</t>
  </si>
  <si>
    <t>Strawberry White</t>
  </si>
  <si>
    <t>Larry Imperial IPA</t>
  </si>
  <si>
    <t>Wachusett Summer</t>
  </si>
  <si>
    <t>Country Pale Ale</t>
  </si>
  <si>
    <t>Wachusett Light IPA (2013)</t>
  </si>
  <si>
    <t>Pumpkan</t>
  </si>
  <si>
    <t>Wachusett Blueberry Ale</t>
  </si>
  <si>
    <t>T-6 Red Ale (2004)</t>
  </si>
  <si>
    <t>Self Starter</t>
  </si>
  <si>
    <t>Ermal's</t>
  </si>
  <si>
    <t>10 Ton</t>
  </si>
  <si>
    <t>Flyin' Rye</t>
  </si>
  <si>
    <t>Christmas Ale</t>
  </si>
  <si>
    <t>Pay It Forward Cocoa Porter</t>
  </si>
  <si>
    <t>West Sixth Amber Ale</t>
  </si>
  <si>
    <t>West Sixth IPA</t>
  </si>
  <si>
    <t>One Claw</t>
  </si>
  <si>
    <t>Westbrook Gose</t>
  </si>
  <si>
    <t>White Thai</t>
  </si>
  <si>
    <t>Westbrook IPA</t>
  </si>
  <si>
    <t>Westfield Octoberfest</t>
  </si>
  <si>
    <t>Pop's Old Fashioned Lager</t>
  </si>
  <si>
    <t>Charlie in the Rye</t>
  </si>
  <si>
    <t>Royal Lager</t>
  </si>
  <si>
    <t>Rip Van Winkle (Current)</t>
  </si>
  <si>
    <t>O‚ÄôMalley‚Äôs Stout</t>
  </si>
  <si>
    <t>O‚ÄôMalley‚Äôs IPA</t>
  </si>
  <si>
    <t>O‚ÄôMalley‚Äôs Irish Style Cream Ale</t>
  </si>
  <si>
    <t>L'il Lucy's Hot Pepper Ale</t>
  </si>
  <si>
    <t>Drop Kick Ale</t>
  </si>
  <si>
    <t>Raspberry Berliner Weisse</t>
  </si>
  <si>
    <t>Hop Session</t>
  </si>
  <si>
    <t>Blueberry Berliner Weisse</t>
  </si>
  <si>
    <t>Berliner Weisse</t>
  </si>
  <si>
    <t>Super G IPA</t>
  </si>
  <si>
    <t>Hefe Lemon</t>
  </si>
  <si>
    <t>Hefe Black</t>
  </si>
  <si>
    <t>Widmer Brothers Hefeweizen</t>
  </si>
  <si>
    <t>Hop Slayer Double IPA</t>
  </si>
  <si>
    <t>Big Bowl Blonde Ale</t>
  </si>
  <si>
    <t>Phat Chance</t>
  </si>
  <si>
    <t>Hop Slayer Double IPA (2011)</t>
  </si>
  <si>
    <t>Wild Onion Summer Wit</t>
  </si>
  <si>
    <t>Jack Stout</t>
  </si>
  <si>
    <t>Wild Onion Pumpkin Ale (2010)</t>
  </si>
  <si>
    <t>Paddy Pale Ale</t>
  </si>
  <si>
    <t>Blonde Hunny</t>
  </si>
  <si>
    <t>Wild Wolf Wee Heavy Scottish Style Ale</t>
  </si>
  <si>
    <t>Wild Wolf American Pilsner</t>
  </si>
  <si>
    <t>Alpha Ale</t>
  </si>
  <si>
    <t>Mystical Stout</t>
  </si>
  <si>
    <t>Bodacious Bock</t>
  </si>
  <si>
    <t>Ambitious Lager</t>
  </si>
  <si>
    <t>Wyoming Pale Ale</t>
  </si>
  <si>
    <t>Wind River Blonde Ale</t>
  </si>
  <si>
    <t>Ace IPA</t>
  </si>
  <si>
    <t>P-51 Porter</t>
  </si>
  <si>
    <t>#001 Golden Amber Lager</t>
  </si>
  <si>
    <t>#002 American I.P.A.</t>
  </si>
  <si>
    <t>#003 Brown &amp; Robust Porter</t>
  </si>
  <si>
    <t>#004 Session I.P.A.</t>
  </si>
  <si>
    <t>Tarasque</t>
  </si>
  <si>
    <t>Ananda India Pale Ale</t>
  </si>
  <si>
    <t>Tiny Bomb</t>
  </si>
  <si>
    <t>Train Hopper</t>
  </si>
  <si>
    <t>Edward‚Äôs Portly Brown</t>
  </si>
  <si>
    <t>Troopers Alley IPA</t>
  </si>
  <si>
    <t>Wolverine Premium Lager</t>
  </si>
  <si>
    <t>Woodchuck Amber Hard Cider</t>
  </si>
  <si>
    <t>4000 Footer IPA</t>
  </si>
  <si>
    <t>Summer Brew</t>
  </si>
  <si>
    <t>Be Hoppy IPA</t>
  </si>
  <si>
    <t>Worthy IPA</t>
  </si>
  <si>
    <t>Easy Day Kolsch</t>
  </si>
  <si>
    <t>Lights Out Vanilla Cream Extra Stout</t>
  </si>
  <si>
    <t>Worthy IPA (2013)</t>
  </si>
  <si>
    <t>Worthy Pale</t>
  </si>
  <si>
    <t>Patty's Chile Beer</t>
  </si>
  <si>
    <t>Colorojo Imperial Red Ale</t>
  </si>
  <si>
    <t>Wynkoop Pumpkin Ale</t>
  </si>
  <si>
    <t>Rocky Mountain Oyster Stout</t>
  </si>
  <si>
    <t>Belgorado</t>
  </si>
  <si>
    <t>Rail Yard Ale</t>
  </si>
  <si>
    <t>B3K Black Lager</t>
  </si>
  <si>
    <t>Silverback Pale Ale</t>
  </si>
  <si>
    <t>Rail Yard Ale (2009)</t>
  </si>
  <si>
    <t>city</t>
  </si>
  <si>
    <t>state</t>
  </si>
  <si>
    <t xml:space="preserve">NorthGate Brewing </t>
  </si>
  <si>
    <t>Minneapolis</t>
  </si>
  <si>
    <t xml:space="preserve"> MN</t>
  </si>
  <si>
    <t>Against the Grain Brewery</t>
  </si>
  <si>
    <t>Louisville</t>
  </si>
  <si>
    <t xml:space="preserve"> KY</t>
  </si>
  <si>
    <t>Jack's Abby Craft Lagers</t>
  </si>
  <si>
    <t>Framingham</t>
  </si>
  <si>
    <t xml:space="preserve"> MA</t>
  </si>
  <si>
    <t>Mike Hess Brewing Company</t>
  </si>
  <si>
    <t>San Diego</t>
  </si>
  <si>
    <t xml:space="preserve"> CA</t>
  </si>
  <si>
    <t>Fort Point Beer Company</t>
  </si>
  <si>
    <t>San Francisco</t>
  </si>
  <si>
    <t>COAST Brewing Company</t>
  </si>
  <si>
    <t>Charleston</t>
  </si>
  <si>
    <t xml:space="preserve"> SC</t>
  </si>
  <si>
    <t>Great Divide Brewing Company</t>
  </si>
  <si>
    <t>Denver</t>
  </si>
  <si>
    <t xml:space="preserve"> CO</t>
  </si>
  <si>
    <t>Tapistry Brewing</t>
  </si>
  <si>
    <t>Bridgman</t>
  </si>
  <si>
    <t xml:space="preserve"> MI</t>
  </si>
  <si>
    <t>Big Lake Brewing</t>
  </si>
  <si>
    <t>Holland</t>
  </si>
  <si>
    <t>The Mitten Brewing Company</t>
  </si>
  <si>
    <t>Grand Rapids</t>
  </si>
  <si>
    <t>Brewery Vivant</t>
  </si>
  <si>
    <t>Petoskey Brewing</t>
  </si>
  <si>
    <t>Petoskey</t>
  </si>
  <si>
    <t>Blackrocks Brewery</t>
  </si>
  <si>
    <t>Marquette</t>
  </si>
  <si>
    <t>Perrin Brewing Company</t>
  </si>
  <si>
    <t>Comstock Park</t>
  </si>
  <si>
    <t>Witch's Hat Brewing Company</t>
  </si>
  <si>
    <t>South Lyon</t>
  </si>
  <si>
    <t>Founders Brewing Company</t>
  </si>
  <si>
    <t>Flat 12 Bierwerks</t>
  </si>
  <si>
    <t>Indianapolis</t>
  </si>
  <si>
    <t xml:space="preserve"> IN</t>
  </si>
  <si>
    <t>Tin Man Brewing Company</t>
  </si>
  <si>
    <t>Evansville</t>
  </si>
  <si>
    <t>Black Acre Brewing Co.</t>
  </si>
  <si>
    <t>Brew Link Brewing</t>
  </si>
  <si>
    <t>Plainfield</t>
  </si>
  <si>
    <t>Bare Hands Brewery</t>
  </si>
  <si>
    <t>Granger</t>
  </si>
  <si>
    <t>Three Pints Brewing</t>
  </si>
  <si>
    <t>Martinsville</t>
  </si>
  <si>
    <t xml:space="preserve">Four Fathers Brewing </t>
  </si>
  <si>
    <t>Valparaiso</t>
  </si>
  <si>
    <t>Indiana City Brewing</t>
  </si>
  <si>
    <t>Burn 'Em Brewing</t>
  </si>
  <si>
    <t>Michigan City</t>
  </si>
  <si>
    <t>Sun King Brewing Company</t>
  </si>
  <si>
    <t>Evil Czech Brewery</t>
  </si>
  <si>
    <t>Mishawaka</t>
  </si>
  <si>
    <t>450 North Brewing Company</t>
  </si>
  <si>
    <t>Columbus</t>
  </si>
  <si>
    <t>Taxman Brewing Company</t>
  </si>
  <si>
    <t>Bargersville</t>
  </si>
  <si>
    <t>Cedar Creek Brewery</t>
  </si>
  <si>
    <t>Seven Points</t>
  </si>
  <si>
    <t xml:space="preserve"> TX</t>
  </si>
  <si>
    <t>SanTan Brewing Company</t>
  </si>
  <si>
    <t>Chandler</t>
  </si>
  <si>
    <t xml:space="preserve"> AZ</t>
  </si>
  <si>
    <t>Boulevard Brewing Company</t>
  </si>
  <si>
    <t>Kansas City</t>
  </si>
  <si>
    <t xml:space="preserve"> MO</t>
  </si>
  <si>
    <t>James Page Brewing Company</t>
  </si>
  <si>
    <t>Stevens Point</t>
  </si>
  <si>
    <t xml:space="preserve"> WI</t>
  </si>
  <si>
    <t>The Dudes' Brewing Company</t>
  </si>
  <si>
    <t>Torrance</t>
  </si>
  <si>
    <t>Ballast Point Brewing Company</t>
  </si>
  <si>
    <t>Anchor Brewing Company</t>
  </si>
  <si>
    <t>Figueroa Mountain Brewing Company</t>
  </si>
  <si>
    <t>Buellton</t>
  </si>
  <si>
    <t>Avery Brewing Company</t>
  </si>
  <si>
    <t>Boulder</t>
  </si>
  <si>
    <t>Twisted X Brewing Company</t>
  </si>
  <si>
    <t>Dripping Springs</t>
  </si>
  <si>
    <t>Gonzo's BiggDogg Brewing</t>
  </si>
  <si>
    <t>Kalamazoo</t>
  </si>
  <si>
    <t>Big Muddy Brewing</t>
  </si>
  <si>
    <t>Murphysboro</t>
  </si>
  <si>
    <t xml:space="preserve"> IL</t>
  </si>
  <si>
    <t>Lost Nation Brewing</t>
  </si>
  <si>
    <t>East Fairfield</t>
  </si>
  <si>
    <t xml:space="preserve"> VT</t>
  </si>
  <si>
    <t>Rising Tide Brewing Company</t>
  </si>
  <si>
    <t>Portland</t>
  </si>
  <si>
    <t xml:space="preserve"> ME</t>
  </si>
  <si>
    <t>Rivertowne Brewing Company</t>
  </si>
  <si>
    <t>Export</t>
  </si>
  <si>
    <t xml:space="preserve"> PA</t>
  </si>
  <si>
    <t>Revolution Brewing Company</t>
  </si>
  <si>
    <t>Chicago</t>
  </si>
  <si>
    <t>Tallgrass Brewing Company</t>
  </si>
  <si>
    <t>Manhattan</t>
  </si>
  <si>
    <t xml:space="preserve"> KS</t>
  </si>
  <si>
    <t>Sixpoint Craft Ales</t>
  </si>
  <si>
    <t>Brooklyn</t>
  </si>
  <si>
    <t xml:space="preserve"> NY</t>
  </si>
  <si>
    <t>White Birch Brewing</t>
  </si>
  <si>
    <t>Hooksett</t>
  </si>
  <si>
    <t xml:space="preserve"> NH</t>
  </si>
  <si>
    <t>Firestone Walker Brewing Company</t>
  </si>
  <si>
    <t>Paso Robles</t>
  </si>
  <si>
    <t>SweetWater Brewing Company</t>
  </si>
  <si>
    <t>Atlanta</t>
  </si>
  <si>
    <t xml:space="preserve"> GA</t>
  </si>
  <si>
    <t>Flying Mouse Brewery</t>
  </si>
  <si>
    <t>Troutville</t>
  </si>
  <si>
    <t xml:space="preserve"> VA</t>
  </si>
  <si>
    <t>Upslope Brewing Company</t>
  </si>
  <si>
    <t>Pipeworks Brewing Company</t>
  </si>
  <si>
    <t>Bent Brewstillery</t>
  </si>
  <si>
    <t>Roseville</t>
  </si>
  <si>
    <t>Flesk Brewing Company</t>
  </si>
  <si>
    <t>Lombard</t>
  </si>
  <si>
    <t>Pollyanna Brewing Company</t>
  </si>
  <si>
    <t>Lemont</t>
  </si>
  <si>
    <t>BuckleDown Brewing</t>
  </si>
  <si>
    <t>Lyons</t>
  </si>
  <si>
    <t>Destihl Brewery</t>
  </si>
  <si>
    <t>Bloomington</t>
  </si>
  <si>
    <t>Summit Brewing Company</t>
  </si>
  <si>
    <t>St. Paul</t>
  </si>
  <si>
    <t>Latitude 42 Brewing Company</t>
  </si>
  <si>
    <t>Portage</t>
  </si>
  <si>
    <t>4 Hands Brewing Company</t>
  </si>
  <si>
    <t>Saint Louis</t>
  </si>
  <si>
    <t>Surly Brewing Company</t>
  </si>
  <si>
    <t>Brooklyn Center</t>
  </si>
  <si>
    <t>Against The Grain Brewery</t>
  </si>
  <si>
    <t>Crazy Mountain Brewing Company</t>
  </si>
  <si>
    <t>Edwards</t>
  </si>
  <si>
    <t>SlapShot Brewing Company</t>
  </si>
  <si>
    <t>Mikerphone Brewing</t>
  </si>
  <si>
    <t>Freetail Brewing Company</t>
  </si>
  <si>
    <t>San Antonio</t>
  </si>
  <si>
    <t>3 Daughters Brewing</t>
  </si>
  <si>
    <t>St Petersburg</t>
  </si>
  <si>
    <t xml:space="preserve"> FL</t>
  </si>
  <si>
    <t>Red Shedman Farm Brewery and Hop...</t>
  </si>
  <si>
    <t>Mt. Airy</t>
  </si>
  <si>
    <t xml:space="preserve"> MD</t>
  </si>
  <si>
    <t>Appalachian Mountain Brewery</t>
  </si>
  <si>
    <t>Boone</t>
  </si>
  <si>
    <t xml:space="preserve"> NC</t>
  </si>
  <si>
    <t>Birdsong Brewing Company</t>
  </si>
  <si>
    <t>Charlotte</t>
  </si>
  <si>
    <t>Union Craft Brewing</t>
  </si>
  <si>
    <t>Baltimore</t>
  </si>
  <si>
    <t>Atwater Brewery</t>
  </si>
  <si>
    <t>Detroit</t>
  </si>
  <si>
    <t>Ale Asylum</t>
  </si>
  <si>
    <t>Madison</t>
  </si>
  <si>
    <t>Two Brothers Brewing Company</t>
  </si>
  <si>
    <t>Warrenville</t>
  </si>
  <si>
    <t>Bent Paddle Brewing Company</t>
  </si>
  <si>
    <t>Duluth</t>
  </si>
  <si>
    <t>Bell's Brewery</t>
  </si>
  <si>
    <t>Blue Owl Brewing</t>
  </si>
  <si>
    <t>Austin</t>
  </si>
  <si>
    <t>Speakasy Ales &amp; Lagers</t>
  </si>
  <si>
    <t>Black Tooth Brewing Company</t>
  </si>
  <si>
    <t>Sheridan</t>
  </si>
  <si>
    <t xml:space="preserve"> WY</t>
  </si>
  <si>
    <t>Hopworks Urban Brewery</t>
  </si>
  <si>
    <t xml:space="preserve"> OR</t>
  </si>
  <si>
    <t>Epic Brewing</t>
  </si>
  <si>
    <t>New Belgium Brewing Company</t>
  </si>
  <si>
    <t>Fort Collins</t>
  </si>
  <si>
    <t>Sierra Nevada Brewing Company</t>
  </si>
  <si>
    <t>Chico</t>
  </si>
  <si>
    <t>Keweenaw Brewing Company</t>
  </si>
  <si>
    <t>Houghton</t>
  </si>
  <si>
    <t>Brewery Terra Firma</t>
  </si>
  <si>
    <t>Traverse City</t>
  </si>
  <si>
    <t>Grey Sail Brewing Company</t>
  </si>
  <si>
    <t>Westerly</t>
  </si>
  <si>
    <t xml:space="preserve"> RI</t>
  </si>
  <si>
    <t>Kirkwood Station Brewing Company</t>
  </si>
  <si>
    <t>Kirkwood</t>
  </si>
  <si>
    <t>Goose Island Brewing Company</t>
  </si>
  <si>
    <t>Broad Brook Brewing LLC</t>
  </si>
  <si>
    <t>East Windsor</t>
  </si>
  <si>
    <t xml:space="preserve"> CT</t>
  </si>
  <si>
    <t>The Lion Brewery</t>
  </si>
  <si>
    <t>Wilkes-Barre</t>
  </si>
  <si>
    <t>Madtree Brewing Company</t>
  </si>
  <si>
    <t>Cincinnati</t>
  </si>
  <si>
    <t xml:space="preserve"> OH</t>
  </si>
  <si>
    <t>Jackie O's Pub &amp; Brewery</t>
  </si>
  <si>
    <t>Athens</t>
  </si>
  <si>
    <t>Rhinegeist Brewery</t>
  </si>
  <si>
    <t>Warped Wing Brewing Company</t>
  </si>
  <si>
    <t>Dayton</t>
  </si>
  <si>
    <t>Catawba Valley Brewing Company</t>
  </si>
  <si>
    <t>Morganton</t>
  </si>
  <si>
    <t>Tr√∂egs Brewing Company</t>
  </si>
  <si>
    <t>Hershey</t>
  </si>
  <si>
    <t>Mission Brewery</t>
  </si>
  <si>
    <t>Christian Moerlein Brewing Company</t>
  </si>
  <si>
    <t>West Sixth Brewing</t>
  </si>
  <si>
    <t>Lexington</t>
  </si>
  <si>
    <t>Coastal Extreme Brewing Company</t>
  </si>
  <si>
    <t>Newport</t>
  </si>
  <si>
    <t>King Street Brewing Company</t>
  </si>
  <si>
    <t>Anchorage</t>
  </si>
  <si>
    <t xml:space="preserve"> AK</t>
  </si>
  <si>
    <t>Beer Works Brewery</t>
  </si>
  <si>
    <t>Lowell</t>
  </si>
  <si>
    <t>Lone Tree Brewing Company</t>
  </si>
  <si>
    <t>Lone Tree</t>
  </si>
  <si>
    <t>Four String Brewing Company</t>
  </si>
  <si>
    <t>Glabrous Brewing Company</t>
  </si>
  <si>
    <t>Pineland</t>
  </si>
  <si>
    <t>Bonfire Brewing Company</t>
  </si>
  <si>
    <t>Eagle</t>
  </si>
  <si>
    <t>Thomas Hooker Brewing Company</t>
  </si>
  <si>
    <t>Bloomfield</t>
  </si>
  <si>
    <t>Woodstock Inn, Station &amp; Brewery</t>
  </si>
  <si>
    <t>North Woodstock</t>
  </si>
  <si>
    <t>Renegade Brewing Company</t>
  </si>
  <si>
    <t>Mother Earth Brew Company</t>
  </si>
  <si>
    <t>Vista</t>
  </si>
  <si>
    <t>Black Market Brewing Company</t>
  </si>
  <si>
    <t>Temecula</t>
  </si>
  <si>
    <t>Vault Brewing Company</t>
  </si>
  <si>
    <t>Yardley</t>
  </si>
  <si>
    <t>Jailbreak Brewing Company</t>
  </si>
  <si>
    <t>Laurel</t>
  </si>
  <si>
    <t>Smartmouth Brewing Company</t>
  </si>
  <si>
    <t>Norfolk</t>
  </si>
  <si>
    <t>Base Camp Brewing Co.</t>
  </si>
  <si>
    <t>Alameda Brewing</t>
  </si>
  <si>
    <t>Southern Star Brewing Company</t>
  </si>
  <si>
    <t>Conroe</t>
  </si>
  <si>
    <t>Steamworks Brewing Company</t>
  </si>
  <si>
    <t>Durango</t>
  </si>
  <si>
    <t>Horny Goat Brew Pub</t>
  </si>
  <si>
    <t>Milwaukee</t>
  </si>
  <si>
    <t>Cheboygan Brewing Company</t>
  </si>
  <si>
    <t>Cheboygan</t>
  </si>
  <si>
    <t>Center of the Universe Brewing C...</t>
  </si>
  <si>
    <t>Ashland</t>
  </si>
  <si>
    <t>Ipswich Ale Brewery</t>
  </si>
  <si>
    <t>Ipswich</t>
  </si>
  <si>
    <t>Griffin Claw Brewing Company</t>
  </si>
  <si>
    <t>Birmingham</t>
  </si>
  <si>
    <t>Karbach Brewing Company</t>
  </si>
  <si>
    <t>Houston</t>
  </si>
  <si>
    <t>Uncle Billy's Brewery and Smokeh...</t>
  </si>
  <si>
    <t>Deep Ellum Brewing Company</t>
  </si>
  <si>
    <t>Dallas</t>
  </si>
  <si>
    <t>Real Ale Brewing Company</t>
  </si>
  <si>
    <t>Blanco</t>
  </si>
  <si>
    <t>Straub Brewery</t>
  </si>
  <si>
    <t>St Mary's</t>
  </si>
  <si>
    <t>Shebeen Brewing Company</t>
  </si>
  <si>
    <t>Wolcott</t>
  </si>
  <si>
    <t>Stevens Point Brewery</t>
  </si>
  <si>
    <t>Weston Brewing Company</t>
  </si>
  <si>
    <t>Weston</t>
  </si>
  <si>
    <t>Southern Prohibition Brewing Com...</t>
  </si>
  <si>
    <t>Hattiesburg</t>
  </si>
  <si>
    <t xml:space="preserve"> MS</t>
  </si>
  <si>
    <t>Minhas Craft Brewery</t>
  </si>
  <si>
    <t>Monroe</t>
  </si>
  <si>
    <t>Pug Ryan's Brewery</t>
  </si>
  <si>
    <t>Dillon</t>
  </si>
  <si>
    <t>Hops &amp; Grains Brewing Company</t>
  </si>
  <si>
    <t>Sietsema Orchards and Cider Mill</t>
  </si>
  <si>
    <t>Ada</t>
  </si>
  <si>
    <t>St Paul</t>
  </si>
  <si>
    <t>Core Brewing &amp; Distilling Company</t>
  </si>
  <si>
    <t>Springdale</t>
  </si>
  <si>
    <t xml:space="preserve"> AR</t>
  </si>
  <si>
    <t>Independence Brewing Company</t>
  </si>
  <si>
    <t>Cigar City Brewing Company</t>
  </si>
  <si>
    <t>Tampa</t>
  </si>
  <si>
    <t>Third Street Brewhouse</t>
  </si>
  <si>
    <t>Cold Spring</t>
  </si>
  <si>
    <t>Narragansett Brewing Company</t>
  </si>
  <si>
    <t>Providence</t>
  </si>
  <si>
    <t>Grimm Brothers Brewhouse</t>
  </si>
  <si>
    <t>Loveland</t>
  </si>
  <si>
    <t>Cisco Brewers</t>
  </si>
  <si>
    <t>Nantucket</t>
  </si>
  <si>
    <t>Angry Minnow</t>
  </si>
  <si>
    <t>Hayward</t>
  </si>
  <si>
    <t>Platform Beer Company</t>
  </si>
  <si>
    <t>Cleveland</t>
  </si>
  <si>
    <t>Odyssey Beerwerks</t>
  </si>
  <si>
    <t>Arvada</t>
  </si>
  <si>
    <t>Lonerider Brewing Company</t>
  </si>
  <si>
    <t>Raleigh</t>
  </si>
  <si>
    <t>Oakshire Brewing</t>
  </si>
  <si>
    <t>Eugene</t>
  </si>
  <si>
    <t>Fort Pitt Brewing Company</t>
  </si>
  <si>
    <t>Latrobe</t>
  </si>
  <si>
    <t>Tin Roof Brewing Company</t>
  </si>
  <si>
    <t>Baton Rouge</t>
  </si>
  <si>
    <t xml:space="preserve"> LA</t>
  </si>
  <si>
    <t>Three Creeks Brewing</t>
  </si>
  <si>
    <t>Sisters</t>
  </si>
  <si>
    <t>2 Towns Ciderhouse</t>
  </si>
  <si>
    <t>Corvallis</t>
  </si>
  <si>
    <t>Caldera Brewing Company</t>
  </si>
  <si>
    <t>Greenbrier Valley Brewing Company</t>
  </si>
  <si>
    <t>Lewisburg</t>
  </si>
  <si>
    <t xml:space="preserve"> WV</t>
  </si>
  <si>
    <t>Phoenix Ale Brewery</t>
  </si>
  <si>
    <t>Phoenix</t>
  </si>
  <si>
    <t>Lumberyard Brewing Company</t>
  </si>
  <si>
    <t>Flagstaff</t>
  </si>
  <si>
    <t>Uinta Brewing Company</t>
  </si>
  <si>
    <t>Salt Lake City</t>
  </si>
  <si>
    <t xml:space="preserve"> UT</t>
  </si>
  <si>
    <t>Four Peaks Brewing Company</t>
  </si>
  <si>
    <t>Tempe</t>
  </si>
  <si>
    <t>Martin House Brewing Company</t>
  </si>
  <si>
    <t>Fort Worth</t>
  </si>
  <si>
    <t>Right Brain Brewery</t>
  </si>
  <si>
    <t>Sly Fox Brewing Company</t>
  </si>
  <si>
    <t>Phoenixville</t>
  </si>
  <si>
    <t>Round Guys Brewing</t>
  </si>
  <si>
    <t>Lansdale</t>
  </si>
  <si>
    <t>Great Crescent Brewery</t>
  </si>
  <si>
    <t>Aurora</t>
  </si>
  <si>
    <t>Oskar Blues Brewery</t>
  </si>
  <si>
    <t>Longmont</t>
  </si>
  <si>
    <t>Boxcar Brewing Company</t>
  </si>
  <si>
    <t>West Chester</t>
  </si>
  <si>
    <t>High Hops Brewery</t>
  </si>
  <si>
    <t>Windsor</t>
  </si>
  <si>
    <t>Crooked Fence Brewing Company</t>
  </si>
  <si>
    <t>Garden City</t>
  </si>
  <si>
    <t xml:space="preserve"> ID</t>
  </si>
  <si>
    <t>Everybody's Brewing</t>
  </si>
  <si>
    <t>White Salmon</t>
  </si>
  <si>
    <t xml:space="preserve"> WA</t>
  </si>
  <si>
    <t>Anderson Valley Brewing Company</t>
  </si>
  <si>
    <t>Boonville</t>
  </si>
  <si>
    <t>Fiddlehead Brewing Company</t>
  </si>
  <si>
    <t>Shelburne</t>
  </si>
  <si>
    <t>Evil Twin Brewing</t>
  </si>
  <si>
    <t>New Orleans Lager &amp; Ale Brewing ...</t>
  </si>
  <si>
    <t>New Orleans</t>
  </si>
  <si>
    <t>Spiteful Brewing Company</t>
  </si>
  <si>
    <t>Rahr &amp; Sons Brewing Company</t>
  </si>
  <si>
    <t>18th Street Brewery</t>
  </si>
  <si>
    <t>Gary</t>
  </si>
  <si>
    <t>Cambridge Brewing Company</t>
  </si>
  <si>
    <t>Cambridge</t>
  </si>
  <si>
    <t>Carolina Brewery</t>
  </si>
  <si>
    <t>Pittsboro</t>
  </si>
  <si>
    <t>Frog Level Brewing Company</t>
  </si>
  <si>
    <t>Waynesville</t>
  </si>
  <si>
    <t>Wild Wolf Brewing Company</t>
  </si>
  <si>
    <t>Nellysford</t>
  </si>
  <si>
    <t>COOP Ale Works</t>
  </si>
  <si>
    <t>Oklahoma City</t>
  </si>
  <si>
    <t xml:space="preserve"> OK</t>
  </si>
  <si>
    <t>Seventh Son Brewing Company</t>
  </si>
  <si>
    <t>Oasis Texas Brewing Company</t>
  </si>
  <si>
    <t>Vander Mill Ciders</t>
  </si>
  <si>
    <t>Spring Lake</t>
  </si>
  <si>
    <t>St. Julian Winery</t>
  </si>
  <si>
    <t>Paw Paw</t>
  </si>
  <si>
    <t>Pedernales Brewing Company</t>
  </si>
  <si>
    <t>Fredericksburg</t>
  </si>
  <si>
    <t>Mother's Brewing</t>
  </si>
  <si>
    <t>Springfield</t>
  </si>
  <si>
    <t>Modern Monks Brewery</t>
  </si>
  <si>
    <t>Lincoln</t>
  </si>
  <si>
    <t xml:space="preserve"> NE</t>
  </si>
  <si>
    <t>Two Beers Brewing Company</t>
  </si>
  <si>
    <t>Seattle</t>
  </si>
  <si>
    <t>Snake River Brewing Company</t>
  </si>
  <si>
    <t>Jackson</t>
  </si>
  <si>
    <t>Capital Brewery</t>
  </si>
  <si>
    <t>Middleton</t>
  </si>
  <si>
    <t>Anthem Brewing Company</t>
  </si>
  <si>
    <t>Goodlife Brewing Co.</t>
  </si>
  <si>
    <t>Bend</t>
  </si>
  <si>
    <t>Breakside Brewery</t>
  </si>
  <si>
    <t>Goose Island Brewery Company</t>
  </si>
  <si>
    <t>Burnside Brewing Co.</t>
  </si>
  <si>
    <t>Hop Valley Brewing Company</t>
  </si>
  <si>
    <t>Worthy Brewing Company</t>
  </si>
  <si>
    <t>Occidental Brewing Company</t>
  </si>
  <si>
    <t>Fearless Brewing Company</t>
  </si>
  <si>
    <t>Estacada</t>
  </si>
  <si>
    <t>Upland Brewing Company</t>
  </si>
  <si>
    <t>Mehana Brewing Co.</t>
  </si>
  <si>
    <t>Hilo</t>
  </si>
  <si>
    <t xml:space="preserve"> HI</t>
  </si>
  <si>
    <t>Hawai'i Nui Brewing Co.</t>
  </si>
  <si>
    <t>People's Brewing Company</t>
  </si>
  <si>
    <t>Lafayette</t>
  </si>
  <si>
    <t>Fort George Brewery</t>
  </si>
  <si>
    <t>Astoria</t>
  </si>
  <si>
    <t>Branchline Brewing Company</t>
  </si>
  <si>
    <t>Kalona Brewing Company</t>
  </si>
  <si>
    <t>Kalona</t>
  </si>
  <si>
    <t xml:space="preserve"> IA</t>
  </si>
  <si>
    <t>Modern Times Beer</t>
  </si>
  <si>
    <t>Temperance Beer Company</t>
  </si>
  <si>
    <t>Evanston</t>
  </si>
  <si>
    <t>Wisconsin Brewing Company</t>
  </si>
  <si>
    <t>Verona</t>
  </si>
  <si>
    <t>Crow Peak Brewing Company</t>
  </si>
  <si>
    <t>Spearfish</t>
  </si>
  <si>
    <t xml:space="preserve"> SD</t>
  </si>
  <si>
    <t>Grapevine Craft Brewery</t>
  </si>
  <si>
    <t>Farmers Branch</t>
  </si>
  <si>
    <t>Buffalo Bayou Brewing Company</t>
  </si>
  <si>
    <t>Texian Brewing Co.</t>
  </si>
  <si>
    <t>Richmond</t>
  </si>
  <si>
    <t>Orpheus Brewing</t>
  </si>
  <si>
    <t>Forgotten Boardwalk</t>
  </si>
  <si>
    <t>Cherry Hill</t>
  </si>
  <si>
    <t xml:space="preserve"> NJ</t>
  </si>
  <si>
    <t>Laughing Dog Brewing Company</t>
  </si>
  <si>
    <t>Ponderay</t>
  </si>
  <si>
    <t>Bozeman Brewing Company</t>
  </si>
  <si>
    <t>Bozeman</t>
  </si>
  <si>
    <t xml:space="preserve"> MT</t>
  </si>
  <si>
    <t>Big Choice Brewing</t>
  </si>
  <si>
    <t>Broomfield</t>
  </si>
  <si>
    <t>Big Storm Brewing Company</t>
  </si>
  <si>
    <t>Odessa</t>
  </si>
  <si>
    <t>Carton Brewing Company</t>
  </si>
  <si>
    <t>Atlantic Highlands</t>
  </si>
  <si>
    <t>Midnight Sun Brewing Company</t>
  </si>
  <si>
    <t>Fat Head's Brewery</t>
  </si>
  <si>
    <t>Middleburg Heights</t>
  </si>
  <si>
    <t>Refuge Brewery</t>
  </si>
  <si>
    <t>Chatham Brewing</t>
  </si>
  <si>
    <t>Chatham</t>
  </si>
  <si>
    <t>DC Brau Brewing Company</t>
  </si>
  <si>
    <t>Washington</t>
  </si>
  <si>
    <t xml:space="preserve"> DC</t>
  </si>
  <si>
    <t>Geneva Lake Brewing Company</t>
  </si>
  <si>
    <t>Lake Geneva</t>
  </si>
  <si>
    <t>Rochester Mills Brewing Company</t>
  </si>
  <si>
    <t>Rochester</t>
  </si>
  <si>
    <t>Cape Ann Brewing Company</t>
  </si>
  <si>
    <t>Gloucester</t>
  </si>
  <si>
    <t>Borderlands Brewing Company</t>
  </si>
  <si>
    <t>Tucson</t>
  </si>
  <si>
    <t>College Street Brewhouse and Pub</t>
  </si>
  <si>
    <t>Lake Havasu City</t>
  </si>
  <si>
    <t>Joseph James Brewing Company</t>
  </si>
  <si>
    <t>Henderson</t>
  </si>
  <si>
    <t xml:space="preserve"> NV</t>
  </si>
  <si>
    <t>Harpoon Brewery</t>
  </si>
  <si>
    <t>Boston</t>
  </si>
  <si>
    <t>Back East Brewing Company</t>
  </si>
  <si>
    <t>Champion Brewing Company</t>
  </si>
  <si>
    <t>Charlottesville</t>
  </si>
  <si>
    <t>Devil's Backbone Brewing Company</t>
  </si>
  <si>
    <t>Newburgh Brewing Company</t>
  </si>
  <si>
    <t>Newburgh</t>
  </si>
  <si>
    <t>Wiseacre Brewing Company</t>
  </si>
  <si>
    <t>Memphis</t>
  </si>
  <si>
    <t xml:space="preserve"> TN</t>
  </si>
  <si>
    <t>Golden Road Brewing</t>
  </si>
  <si>
    <t>Los Angeles</t>
  </si>
  <si>
    <t>New Republic Brewing Company</t>
  </si>
  <si>
    <t>College Station</t>
  </si>
  <si>
    <t>Infamous Brewing Company</t>
  </si>
  <si>
    <t>Two Henrys Brewing Company</t>
  </si>
  <si>
    <t>Plant City</t>
  </si>
  <si>
    <t>Lift Bridge Brewing Company</t>
  </si>
  <si>
    <t>Stillwater</t>
  </si>
  <si>
    <t>Lucky Town Brewing Company</t>
  </si>
  <si>
    <t>Quest Brewing Company</t>
  </si>
  <si>
    <t>Greenville</t>
  </si>
  <si>
    <t>Creature Comforts</t>
  </si>
  <si>
    <t>Half Full Brewery</t>
  </si>
  <si>
    <t>Stamford</t>
  </si>
  <si>
    <t>Southampton Publick House</t>
  </si>
  <si>
    <t>Southampton</t>
  </si>
  <si>
    <t>Chapman's Brewing</t>
  </si>
  <si>
    <t>Angola</t>
  </si>
  <si>
    <t>Barrio Brewing Company</t>
  </si>
  <si>
    <t>Santa Cruz Mountain Brewing</t>
  </si>
  <si>
    <t>Santa Cruz</t>
  </si>
  <si>
    <t>Frankenmuth Brewery</t>
  </si>
  <si>
    <t>Frankenmuth</t>
  </si>
  <si>
    <t>Meckley's Cidery</t>
  </si>
  <si>
    <t>Somerset Center</t>
  </si>
  <si>
    <t>Stillwater Artisanal Ales</t>
  </si>
  <si>
    <t>Finch's Beer Company</t>
  </si>
  <si>
    <t>South Austin Brewery</t>
  </si>
  <si>
    <t>South Austin</t>
  </si>
  <si>
    <t>Bauhaus Brew Labs</t>
  </si>
  <si>
    <t>Ozark Beer Company</t>
  </si>
  <si>
    <t>Rogers</t>
  </si>
  <si>
    <t xml:space="preserve">Mountain Town Brewing Company </t>
  </si>
  <si>
    <t>Mount Pleasant</t>
  </si>
  <si>
    <t>Otter Creek Brewing</t>
  </si>
  <si>
    <t>Waterbury</t>
  </si>
  <si>
    <t>The Brewer's Art</t>
  </si>
  <si>
    <t>Denver Beer Company</t>
  </si>
  <si>
    <t>Ska Brewing Company</t>
  </si>
  <si>
    <t>Tractor Brewing Company</t>
  </si>
  <si>
    <t>Albuquerque</t>
  </si>
  <si>
    <t xml:space="preserve"> NM</t>
  </si>
  <si>
    <t>Peak Organic Brewing Company</t>
  </si>
  <si>
    <t>Cape Cod Beer</t>
  </si>
  <si>
    <t>Hyannis</t>
  </si>
  <si>
    <t>Long Trail Brewing Company</t>
  </si>
  <si>
    <t>Bridgewater Corners</t>
  </si>
  <si>
    <t>Great Raft Brewing Company</t>
  </si>
  <si>
    <t>Shreveport</t>
  </si>
  <si>
    <t>Alaskan Brewing Company</t>
  </si>
  <si>
    <t>Juneau</t>
  </si>
  <si>
    <t>Notch Brewing Company</t>
  </si>
  <si>
    <t>The Alchemist</t>
  </si>
  <si>
    <t>Three Notch'd Brewing Company</t>
  </si>
  <si>
    <t>Portside Brewery</t>
  </si>
  <si>
    <t>Middlebury</t>
  </si>
  <si>
    <t>Montauk Brewing Company</t>
  </si>
  <si>
    <t>Montauk</t>
  </si>
  <si>
    <t>Indeed Brewing Company</t>
  </si>
  <si>
    <t>Berkshire Brewing Company</t>
  </si>
  <si>
    <t>South Deerfield</t>
  </si>
  <si>
    <t>Foolproof Brewing Company</t>
  </si>
  <si>
    <t>Pawtucket</t>
  </si>
  <si>
    <t>Headlands Brewing Company</t>
  </si>
  <si>
    <t>Mill Valley</t>
  </si>
  <si>
    <t>Bolero Snort Brewery</t>
  </si>
  <si>
    <t>Ridgefield Park</t>
  </si>
  <si>
    <t>Thunderhead Brewing Company</t>
  </si>
  <si>
    <t>Kearney</t>
  </si>
  <si>
    <t>Defiance Brewing Company</t>
  </si>
  <si>
    <t>Hays</t>
  </si>
  <si>
    <t>Milwaukee Brewing Company</t>
  </si>
  <si>
    <t>Catawba Island Brewing</t>
  </si>
  <si>
    <t>Port Clinton</t>
  </si>
  <si>
    <t>Back Forty Beer Company</t>
  </si>
  <si>
    <t>Gadsden</t>
  </si>
  <si>
    <t xml:space="preserve"> AL</t>
  </si>
  <si>
    <t>Four Corners Brewing Company</t>
  </si>
  <si>
    <t>Saint Archer Brewery</t>
  </si>
  <si>
    <t>Rogue Ales</t>
  </si>
  <si>
    <t>Hale's Ales</t>
  </si>
  <si>
    <t>Tommyknocker Brewery</t>
  </si>
  <si>
    <t>Idaho Springs</t>
  </si>
  <si>
    <t>Baxter Brewing Company</t>
  </si>
  <si>
    <t>Lewiston</t>
  </si>
  <si>
    <t>Northampton Brewery</t>
  </si>
  <si>
    <t>Northamtpon</t>
  </si>
  <si>
    <t>Black Shirt Brewing Company</t>
  </si>
  <si>
    <t>Wachusett Brewing Company</t>
  </si>
  <si>
    <t>Westminster</t>
  </si>
  <si>
    <t>Widmer Brothers Brewing Company</t>
  </si>
  <si>
    <t>Hop Farm Brewing Company</t>
  </si>
  <si>
    <t>Pittsburgh</t>
  </si>
  <si>
    <t>Liquid Hero Brewery</t>
  </si>
  <si>
    <t>York</t>
  </si>
  <si>
    <t>Matt Brewing Company</t>
  </si>
  <si>
    <t>Utica</t>
  </si>
  <si>
    <t>Boston Beer Company</t>
  </si>
  <si>
    <t>Old Forge Brewing Company</t>
  </si>
  <si>
    <t>Danville</t>
  </si>
  <si>
    <t>Utah Brewers Cooperative</t>
  </si>
  <si>
    <t>Magic Hat Brewing Company</t>
  </si>
  <si>
    <t>South Burlington</t>
  </si>
  <si>
    <t>Blue Hills Brewery</t>
  </si>
  <si>
    <t>Canton</t>
  </si>
  <si>
    <t>Night Shift Brewing</t>
  </si>
  <si>
    <t>Everett</t>
  </si>
  <si>
    <t>Beach Brewing Company</t>
  </si>
  <si>
    <t>Virginia Beach</t>
  </si>
  <si>
    <t>Payette Brewing Company</t>
  </si>
  <si>
    <t>Brew Bus Brewing</t>
  </si>
  <si>
    <t>Sockeye Brewing Company</t>
  </si>
  <si>
    <t>Boise</t>
  </si>
  <si>
    <t>Pine Street Brewery</t>
  </si>
  <si>
    <t>Dirty Bucket Brewing Company</t>
  </si>
  <si>
    <t>Woodinville</t>
  </si>
  <si>
    <t>Jackalope Brewing Company</t>
  </si>
  <si>
    <t>Nashville</t>
  </si>
  <si>
    <t>Slanted Rock Brewing Company</t>
  </si>
  <si>
    <t>Meridian</t>
  </si>
  <si>
    <t>Piney River Brewing Company</t>
  </si>
  <si>
    <t>Bucryus</t>
  </si>
  <si>
    <t>Cutters Brewing Company</t>
  </si>
  <si>
    <t>Avon</t>
  </si>
  <si>
    <t>Iron Hill Brewery &amp; Restaurant</t>
  </si>
  <si>
    <t>Wilmington</t>
  </si>
  <si>
    <t xml:space="preserve"> DE</t>
  </si>
  <si>
    <t>Marshall Wharf Brewing Company</t>
  </si>
  <si>
    <t>Belfast</t>
  </si>
  <si>
    <t>Banner Beer Company</t>
  </si>
  <si>
    <t>Williamsburg</t>
  </si>
  <si>
    <t>Dick's Brewing Company</t>
  </si>
  <si>
    <t>Centralia</t>
  </si>
  <si>
    <t>Claremont Craft Ales</t>
  </si>
  <si>
    <t>Claremont</t>
  </si>
  <si>
    <t>Rivertown Brewing Company</t>
  </si>
  <si>
    <t>Lockland</t>
  </si>
  <si>
    <t>Voodoo Brewery</t>
  </si>
  <si>
    <t>Meadville</t>
  </si>
  <si>
    <t>D.L. Geary Brewing Company</t>
  </si>
  <si>
    <t>Pisgah Brewing Company</t>
  </si>
  <si>
    <t>Black Mountain</t>
  </si>
  <si>
    <t>Neshaminy Creek Brewing Company</t>
  </si>
  <si>
    <t>Croydon</t>
  </si>
  <si>
    <t>Morgan Street Brewery</t>
  </si>
  <si>
    <t>Half Acre Beer Company</t>
  </si>
  <si>
    <t>The Just Beer Project</t>
  </si>
  <si>
    <t>Burlington</t>
  </si>
  <si>
    <t>The Bronx Brewery</t>
  </si>
  <si>
    <t>Bronx</t>
  </si>
  <si>
    <t>Dead Armadillo Craft Brewing</t>
  </si>
  <si>
    <t>Tulsa</t>
  </si>
  <si>
    <t>Catawba Brewing Company</t>
  </si>
  <si>
    <t>La Cumbre Brewing Company</t>
  </si>
  <si>
    <t>David's Ale Works</t>
  </si>
  <si>
    <t>Diamond Springs</t>
  </si>
  <si>
    <t>The Traveler Beer Company</t>
  </si>
  <si>
    <t>Fargo Brewing Company</t>
  </si>
  <si>
    <t>Fargo</t>
  </si>
  <si>
    <t xml:space="preserve"> ND</t>
  </si>
  <si>
    <t>Big Sky Brewing Company</t>
  </si>
  <si>
    <t>Missoula</t>
  </si>
  <si>
    <t>Nebraska Brewing Company</t>
  </si>
  <si>
    <t>Papillion</t>
  </si>
  <si>
    <t>Uncle John's Fruit House Winery</t>
  </si>
  <si>
    <t>St. John's</t>
  </si>
  <si>
    <t>Wormtown Brewery</t>
  </si>
  <si>
    <t>Worcester</t>
  </si>
  <si>
    <t>Due South Brewing Company</t>
  </si>
  <si>
    <t>Boynton Beach</t>
  </si>
  <si>
    <t>Palisade Brewing Company</t>
  </si>
  <si>
    <t>Palisade</t>
  </si>
  <si>
    <t>KelSo Beer Company</t>
  </si>
  <si>
    <t>Hardywood Park Craft Brewery</t>
  </si>
  <si>
    <t>Wolf Hills Brewing Company</t>
  </si>
  <si>
    <t>Abingdon</t>
  </si>
  <si>
    <t>Lavery Brewing Company</t>
  </si>
  <si>
    <t>Erie</t>
  </si>
  <si>
    <t>Manzanita Brewing Company</t>
  </si>
  <si>
    <t>Santee</t>
  </si>
  <si>
    <t>Fullsteam Brewery</t>
  </si>
  <si>
    <t>Durham</t>
  </si>
  <si>
    <t>Four Horsemen Brewing Company</t>
  </si>
  <si>
    <t>South Bend</t>
  </si>
  <si>
    <t>Hinterland Brewery</t>
  </si>
  <si>
    <t>Green Bay</t>
  </si>
  <si>
    <t>Central Coast Brewing Company</t>
  </si>
  <si>
    <t>San Luis Obispo</t>
  </si>
  <si>
    <t>Westfield River Brewing Company</t>
  </si>
  <si>
    <t>Westfield</t>
  </si>
  <si>
    <t>Elevator Brewing Company</t>
  </si>
  <si>
    <t>Aslan Brewing Company</t>
  </si>
  <si>
    <t>Bellingham</t>
  </si>
  <si>
    <t>Kulshan Brewery</t>
  </si>
  <si>
    <t>Pikes Peak Brewing Company</t>
  </si>
  <si>
    <t>Monument</t>
  </si>
  <si>
    <t>Manayunk Brewing Company</t>
  </si>
  <si>
    <t>Philadelphia</t>
  </si>
  <si>
    <t>Buckeye Brewing</t>
  </si>
  <si>
    <t>Daredevil Brewing Company</t>
  </si>
  <si>
    <t>Shelbyville</t>
  </si>
  <si>
    <t>NoDa Brewing Company</t>
  </si>
  <si>
    <t>Aviator Brewing Company</t>
  </si>
  <si>
    <t>Fuquay-Varina</t>
  </si>
  <si>
    <t>Wild Onion Brewing Company</t>
  </si>
  <si>
    <t>Lake Barrington</t>
  </si>
  <si>
    <t>Hilliard's Beer</t>
  </si>
  <si>
    <t>Mikkeller</t>
  </si>
  <si>
    <t>Pottstown</t>
  </si>
  <si>
    <t>Bohemian Brewery</t>
  </si>
  <si>
    <t>Midvale</t>
  </si>
  <si>
    <t>Great River Brewery</t>
  </si>
  <si>
    <t>Davenport</t>
  </si>
  <si>
    <t>Mustang Brewing Company</t>
  </si>
  <si>
    <t>Mustang</t>
  </si>
  <si>
    <t>Airways Brewing Company</t>
  </si>
  <si>
    <t>Kent</t>
  </si>
  <si>
    <t>21st Amendment Brewery</t>
  </si>
  <si>
    <t>Eddyline Brewery &amp; Restaurant</t>
  </si>
  <si>
    <t>Buena Vista</t>
  </si>
  <si>
    <t>Pizza Port Brewing Company</t>
  </si>
  <si>
    <t>Carlsbad</t>
  </si>
  <si>
    <t>Spring House Brewing Company</t>
  </si>
  <si>
    <t>Conestoga</t>
  </si>
  <si>
    <t>7venth Sun</t>
  </si>
  <si>
    <t>Dunedin</t>
  </si>
  <si>
    <t>Astoria Brewing Company</t>
  </si>
  <si>
    <t>Maui Brewing Company</t>
  </si>
  <si>
    <t>Lahaina</t>
  </si>
  <si>
    <t>RoughTail Brewing Company</t>
  </si>
  <si>
    <t>Midwest City</t>
  </si>
  <si>
    <t>Lucette Brewing Company</t>
  </si>
  <si>
    <t>Menominee</t>
  </si>
  <si>
    <t>Bold City Brewery</t>
  </si>
  <si>
    <t>Jacksonville</t>
  </si>
  <si>
    <t>Grey Sail Brewing of Rhode Island</t>
  </si>
  <si>
    <t>Blue Blood Brewing Company</t>
  </si>
  <si>
    <t>Swashbuckler Brewing Company</t>
  </si>
  <si>
    <t>Manheim</t>
  </si>
  <si>
    <t>Blue Mountain Brewery</t>
  </si>
  <si>
    <t>Afton</t>
  </si>
  <si>
    <t>Starr Hill Brewery</t>
  </si>
  <si>
    <t>Crozet</t>
  </si>
  <si>
    <t>Westbrook Brewing Company</t>
  </si>
  <si>
    <t>Mt. Pleasant</t>
  </si>
  <si>
    <t>Shipyard Brewing Company</t>
  </si>
  <si>
    <t>Revolution Brewing</t>
  </si>
  <si>
    <t>Paonia</t>
  </si>
  <si>
    <t>Natian Brewery</t>
  </si>
  <si>
    <t>Alltech's Lexington Brewing Company</t>
  </si>
  <si>
    <t>Oskar Blues Brewery (North Carol...</t>
  </si>
  <si>
    <t>Brevard</t>
  </si>
  <si>
    <t>Orlison Brewing Company</t>
  </si>
  <si>
    <t>Airway Heights</t>
  </si>
  <si>
    <t>Breckenridge Brewery</t>
  </si>
  <si>
    <t>Santa Fe Brewing Company</t>
  </si>
  <si>
    <t>Santa Fe</t>
  </si>
  <si>
    <t>Miami Brewing Company</t>
  </si>
  <si>
    <t>Miami</t>
  </si>
  <si>
    <t>Schilling &amp; Company</t>
  </si>
  <si>
    <t>Hops &amp; Grain Brewery</t>
  </si>
  <si>
    <t>White Flame Brewing Company</t>
  </si>
  <si>
    <t>Hudsonville</t>
  </si>
  <si>
    <t>Ruhstaller Beer Company</t>
  </si>
  <si>
    <t>Sacramento</t>
  </si>
  <si>
    <t>Saugatuck Brewing Company</t>
  </si>
  <si>
    <t>Douglas</t>
  </si>
  <si>
    <t>Moab Brewery</t>
  </si>
  <si>
    <t>Moab</t>
  </si>
  <si>
    <t>Macon Beer Company</t>
  </si>
  <si>
    <t>Macon</t>
  </si>
  <si>
    <t>Amnesia Brewing Company</t>
  </si>
  <si>
    <t>Washougal</t>
  </si>
  <si>
    <t>Wolverine State Brewing Company</t>
  </si>
  <si>
    <t>Ann Arbor</t>
  </si>
  <si>
    <t>Red Tank Cider Company</t>
  </si>
  <si>
    <t>Cascadia Ciderworks United</t>
  </si>
  <si>
    <t>Fate Brewing Company</t>
  </si>
  <si>
    <t>Lazy Monk Brewing</t>
  </si>
  <si>
    <t>Eau Claire</t>
  </si>
  <si>
    <t>Bitter Root Brewing</t>
  </si>
  <si>
    <t>Hamilton</t>
  </si>
  <si>
    <t>10 Barrel Brewing Company</t>
  </si>
  <si>
    <t>Tamarack Brewing Company</t>
  </si>
  <si>
    <t>Lakeside</t>
  </si>
  <si>
    <t>New England Brewing Company</t>
  </si>
  <si>
    <t>Woodbridge</t>
  </si>
  <si>
    <t>Seattle Cider Company</t>
  </si>
  <si>
    <t>Straight to Ale</t>
  </si>
  <si>
    <t>Huntsville</t>
  </si>
  <si>
    <t>Austin Beerworks</t>
  </si>
  <si>
    <t>Arrington</t>
  </si>
  <si>
    <t>Coastal Empire Beer Company</t>
  </si>
  <si>
    <t>Savannah</t>
  </si>
  <si>
    <t>Jack's Hard Cider (Hauser Estate...</t>
  </si>
  <si>
    <t>Biglerville</t>
  </si>
  <si>
    <t>Boulder Beer Company</t>
  </si>
  <si>
    <t>Coalition Brewing Company</t>
  </si>
  <si>
    <t>Sanitas Brewing Company</t>
  </si>
  <si>
    <t>Gore Range Brewery</t>
  </si>
  <si>
    <t>Redstone Meadery</t>
  </si>
  <si>
    <t>Blue Dog Mead</t>
  </si>
  <si>
    <t>Hess Brewing Company</t>
  </si>
  <si>
    <t>Wynkoop Brewing Company</t>
  </si>
  <si>
    <t>Ciderboys</t>
  </si>
  <si>
    <t>Armadillo Ale Works</t>
  </si>
  <si>
    <t>Denton</t>
  </si>
  <si>
    <t>Roanoke Railhouse Brewery</t>
  </si>
  <si>
    <t>Roanoke</t>
  </si>
  <si>
    <t>Schlafly Brewing Company</t>
  </si>
  <si>
    <t>Asher Brewing Company</t>
  </si>
  <si>
    <t>Lost Rhino Brewing Company</t>
  </si>
  <si>
    <t>Ashburn</t>
  </si>
  <si>
    <t>North Country Brewing Company</t>
  </si>
  <si>
    <t>Slippery Rock</t>
  </si>
  <si>
    <t>Seabright Brewery</t>
  </si>
  <si>
    <t>French Broad Brewery</t>
  </si>
  <si>
    <t>Asheville</t>
  </si>
  <si>
    <t>Angry Orchard Cider Company</t>
  </si>
  <si>
    <t>Two Roads Brewing Company</t>
  </si>
  <si>
    <t>Stratford</t>
  </si>
  <si>
    <t>Southern Oregon Brewing Company</t>
  </si>
  <si>
    <t>Medford</t>
  </si>
  <si>
    <t>Brooklyn Brewery</t>
  </si>
  <si>
    <t>The Right Brain Brewery</t>
  </si>
  <si>
    <t>Kona Brewing Company</t>
  </si>
  <si>
    <t>Kona</t>
  </si>
  <si>
    <t>MillKing It Productions</t>
  </si>
  <si>
    <t>Royal Oak</t>
  </si>
  <si>
    <t>Pateros Creek Brewing Company</t>
  </si>
  <si>
    <t>O'Fallon Brewery</t>
  </si>
  <si>
    <t>O'Fallon</t>
  </si>
  <si>
    <t>Marble Brewery</t>
  </si>
  <si>
    <t>Big Wood Brewery</t>
  </si>
  <si>
    <t>Vadnais Heights</t>
  </si>
  <si>
    <t>Howard Brewing Company</t>
  </si>
  <si>
    <t>Lenoir</t>
  </si>
  <si>
    <t>Downeast Cider House</t>
  </si>
  <si>
    <t>Leominster</t>
  </si>
  <si>
    <t>Swamp Head Brewery</t>
  </si>
  <si>
    <t>Gainesville</t>
  </si>
  <si>
    <t>Mavericks Beer Company</t>
  </si>
  <si>
    <t>Half Moon Bay</t>
  </si>
  <si>
    <t>TailGate Beer</t>
  </si>
  <si>
    <t>Northwest Brewing Company</t>
  </si>
  <si>
    <t>Pacific</t>
  </si>
  <si>
    <t>Dad &amp; Dude's Breweria</t>
  </si>
  <si>
    <t>Centennial Beer Company</t>
  </si>
  <si>
    <t>Denali Brewing Company</t>
  </si>
  <si>
    <t>Talkeetna</t>
  </si>
  <si>
    <t>Deschutes Brewery</t>
  </si>
  <si>
    <t>Sunken City Brewing Company</t>
  </si>
  <si>
    <t>Hardy</t>
  </si>
  <si>
    <t>Menominie</t>
  </si>
  <si>
    <t>The Black Tooth Brewing Company</t>
  </si>
  <si>
    <t>Kenai River Brewing Company</t>
  </si>
  <si>
    <t>Soldotna</t>
  </si>
  <si>
    <t>River North Brewery</t>
  </si>
  <si>
    <t>Fremont Brewing Company</t>
  </si>
  <si>
    <t>Armstrong Brewing Company</t>
  </si>
  <si>
    <t>South San Francisco</t>
  </si>
  <si>
    <t>AC Golden Brewing Company</t>
  </si>
  <si>
    <t>Golden</t>
  </si>
  <si>
    <t>Big Bend Brewing Company</t>
  </si>
  <si>
    <t>Alpine</t>
  </si>
  <si>
    <t>Good Life Brewing Company</t>
  </si>
  <si>
    <t>Engine 15 Brewing</t>
  </si>
  <si>
    <t>Jacksonville Beach</t>
  </si>
  <si>
    <t>Green Room Brewing</t>
  </si>
  <si>
    <t>Brindle Dog Brewing Company</t>
  </si>
  <si>
    <t>Tampa Bay</t>
  </si>
  <si>
    <t>Peace Tree Brewing Company</t>
  </si>
  <si>
    <t>Knoxville</t>
  </si>
  <si>
    <t>Terrapin Brewing Company</t>
  </si>
  <si>
    <t>Pete's Brewing Company</t>
  </si>
  <si>
    <t>Okoboji Brewing Company</t>
  </si>
  <si>
    <t>Spirit Lake</t>
  </si>
  <si>
    <t>Crystal Springs Brewing Company</t>
  </si>
  <si>
    <t>Engine House 9</t>
  </si>
  <si>
    <t>Tacoma</t>
  </si>
  <si>
    <t>Tonka Beer Company</t>
  </si>
  <si>
    <t>Minnetonka</t>
  </si>
  <si>
    <t>Red Hare Brewing Company</t>
  </si>
  <si>
    <t>Marietta</t>
  </si>
  <si>
    <t>Hangar 24 Craft Brewery</t>
  </si>
  <si>
    <t>Redlands</t>
  </si>
  <si>
    <t>Big Elm Brewing</t>
  </si>
  <si>
    <t>Sheffield</t>
  </si>
  <si>
    <t>Good People Brewing Company</t>
  </si>
  <si>
    <t>Heavy Seas Beer</t>
  </si>
  <si>
    <t>Halethorpe</t>
  </si>
  <si>
    <t>Telluride Brewing Company</t>
  </si>
  <si>
    <t>Telluride</t>
  </si>
  <si>
    <t>7 Seas Brewing Company</t>
  </si>
  <si>
    <t>Gig Harbor</t>
  </si>
  <si>
    <t>Confluence Brewing Company</t>
  </si>
  <si>
    <t>Des Moines</t>
  </si>
  <si>
    <t>Bale Breaker Brewing Company</t>
  </si>
  <si>
    <t>Yakima</t>
  </si>
  <si>
    <t>The Manhattan Brewing Company</t>
  </si>
  <si>
    <t>New York</t>
  </si>
  <si>
    <t>MacTarnahans Brewing Company</t>
  </si>
  <si>
    <t>Stillmank Beer Company</t>
  </si>
  <si>
    <t>Redhook Brewery</t>
  </si>
  <si>
    <t>Dock Street Brewery</t>
  </si>
  <si>
    <t>Blue Point Brewing Company</t>
  </si>
  <si>
    <t>Patchogue</t>
  </si>
  <si>
    <t>Tampa Bay Brewing Company</t>
  </si>
  <si>
    <t>Devil's Canyon Brewery</t>
  </si>
  <si>
    <t>Belmont</t>
  </si>
  <si>
    <t>Stone Coast Brewing Company</t>
  </si>
  <si>
    <t>Broken Tooth Brewing Company</t>
  </si>
  <si>
    <t>Seven Brides Brewery</t>
  </si>
  <si>
    <t>Silverton</t>
  </si>
  <si>
    <t>Newburyport Brewing Company</t>
  </si>
  <si>
    <t>Newburyport</t>
  </si>
  <si>
    <t>Dry Dock Brewing Company</t>
  </si>
  <si>
    <t>Cans Bar and Canteen</t>
  </si>
  <si>
    <t>Sprecher Brewing Company</t>
  </si>
  <si>
    <t>Glendale</t>
  </si>
  <si>
    <t>Wildwood Brewing Company</t>
  </si>
  <si>
    <t>Stevensville</t>
  </si>
  <si>
    <t>High Noon Saloon And Brewery</t>
  </si>
  <si>
    <t>Leavenworth</t>
  </si>
  <si>
    <t>Woodchuck Hard Cider</t>
  </si>
  <si>
    <t>Sea Dog Brewing Company</t>
  </si>
  <si>
    <t>Carolina Beer &amp; Beverage</t>
  </si>
  <si>
    <t>Mooresville</t>
  </si>
  <si>
    <t>Krebs Brewing Company (Pete's Pl...</t>
  </si>
  <si>
    <t>Krebs</t>
  </si>
  <si>
    <t>Warbird Brewing Company</t>
  </si>
  <si>
    <t>Fort Wayne</t>
  </si>
  <si>
    <t>Mudshark Brewing Company</t>
  </si>
  <si>
    <t>Spilker Ales</t>
  </si>
  <si>
    <t>Cortland</t>
  </si>
  <si>
    <t>Wingman Brewers</t>
  </si>
  <si>
    <t>Kettle House Brewing Company</t>
  </si>
  <si>
    <t>Sherwood Forest Brewers</t>
  </si>
  <si>
    <t>Marlborough</t>
  </si>
  <si>
    <t>Cottrell Brewing</t>
  </si>
  <si>
    <t>Pawcatuck</t>
  </si>
  <si>
    <t>Arctic Craft Brewery</t>
  </si>
  <si>
    <t>Colorado Springs</t>
  </si>
  <si>
    <t>Monkey Paw Pub &amp; Brewery</t>
  </si>
  <si>
    <t>Crabtree Brewing Company</t>
  </si>
  <si>
    <t>Greeley</t>
  </si>
  <si>
    <t>Emerald City Beer Company</t>
  </si>
  <si>
    <t>Butcher's Brewing</t>
  </si>
  <si>
    <t>New South Brewing Company</t>
  </si>
  <si>
    <t>Myrtle Beach</t>
  </si>
  <si>
    <t>Big River Brewing Company</t>
  </si>
  <si>
    <t>Chattanooga</t>
  </si>
  <si>
    <t>Twisted Pine Brewing Company</t>
  </si>
  <si>
    <t>Flying Dog Brewery</t>
  </si>
  <si>
    <t>Frederick</t>
  </si>
  <si>
    <t>Uncommon Brewers</t>
  </si>
  <si>
    <t>Aspen Brewing Company</t>
  </si>
  <si>
    <t>Aspen</t>
  </si>
  <si>
    <t>Triangle Brewing Company</t>
  </si>
  <si>
    <t>Bomb Beer Company</t>
  </si>
  <si>
    <t>Churchkey Can Company</t>
  </si>
  <si>
    <t>Intuition Ale Works</t>
  </si>
  <si>
    <t>Asheville Brewing Company</t>
  </si>
  <si>
    <t>Northwoods Brewpub</t>
  </si>
  <si>
    <t>Buckbean Brewing Company</t>
  </si>
  <si>
    <t>Reno</t>
  </si>
  <si>
    <t>Dolores River Brewery</t>
  </si>
  <si>
    <t>Dolores</t>
  </si>
  <si>
    <t>Flat Rock Brewing Company</t>
  </si>
  <si>
    <t>Smithton</t>
  </si>
  <si>
    <t>Abita Brewing Company</t>
  </si>
  <si>
    <t>Abita Springs</t>
  </si>
  <si>
    <t>Mammoth Brewing Company</t>
  </si>
  <si>
    <t>Mammoth Lakes</t>
  </si>
  <si>
    <t>Harvest Moon Brewing Company</t>
  </si>
  <si>
    <t>Belt</t>
  </si>
  <si>
    <t>Grand Canyon Brewing Company</t>
  </si>
  <si>
    <t>Williams</t>
  </si>
  <si>
    <t>Lewis and Clark Brewing Company</t>
  </si>
  <si>
    <t>Helena</t>
  </si>
  <si>
    <t>Dundee Brewing Company</t>
  </si>
  <si>
    <t>Twin Lakes Brewing Company</t>
  </si>
  <si>
    <t>Mother Earth Brewing Company</t>
  </si>
  <si>
    <t>Kinston</t>
  </si>
  <si>
    <t>Arcadia Brewing Company</t>
  </si>
  <si>
    <t>Battle Creek</t>
  </si>
  <si>
    <t>Angry Minnow Brewing Company</t>
  </si>
  <si>
    <t>Great Northern Brewing Company</t>
  </si>
  <si>
    <t>Whitefish</t>
  </si>
  <si>
    <t>Pyramid Breweries</t>
  </si>
  <si>
    <t>Lancaster Brewing Company</t>
  </si>
  <si>
    <t>Lancaster</t>
  </si>
  <si>
    <t>Upstate Brewing Company</t>
  </si>
  <si>
    <t>Elmira</t>
  </si>
  <si>
    <t>Moat Mountain Smoke House &amp; Brew...</t>
  </si>
  <si>
    <t>North Conway</t>
  </si>
  <si>
    <t>Prescott Brewing Company</t>
  </si>
  <si>
    <t>Prescott</t>
  </si>
  <si>
    <t>Mogollon Brewing Company</t>
  </si>
  <si>
    <t>Wind River Brewing Company</t>
  </si>
  <si>
    <t>Pinedale</t>
  </si>
  <si>
    <t>Silverton Brewery</t>
  </si>
  <si>
    <t>Mickey Finn's Brewery</t>
  </si>
  <si>
    <t>Libertyville</t>
  </si>
  <si>
    <t>Covington Brewhouse</t>
  </si>
  <si>
    <t>Covington</t>
  </si>
  <si>
    <t>Dave's Brewfarm</t>
  </si>
  <si>
    <t>Wilson</t>
  </si>
  <si>
    <t>Ukiah Brewing Company</t>
  </si>
  <si>
    <t>Ukiah</t>
  </si>
  <si>
    <t>Butternuts Beer and Ale</t>
  </si>
  <si>
    <t>Garrattsville</t>
  </si>
  <si>
    <t>Sleeping Lady Brewing Company</t>
  </si>
  <si>
    <t>Special Release</t>
  </si>
  <si>
    <t>Kilt Lifter Scottish-Style Ale</t>
  </si>
  <si>
    <t>OktoberFiesta</t>
  </si>
  <si>
    <t>The CROWLER‚Ñ¢</t>
  </si>
  <si>
    <t>CAN'D AID Foundation</t>
  </si>
  <si>
    <t>Row Labels</t>
  </si>
  <si>
    <t>(blank)</t>
  </si>
  <si>
    <t>Grand Total</t>
  </si>
  <si>
    <t>Count of name</t>
  </si>
  <si>
    <t>(All)</t>
  </si>
  <si>
    <t>Beers - Insights</t>
  </si>
  <si>
    <t>Count of style</t>
  </si>
  <si>
    <t>Column Labels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</si>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</sst>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5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accent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  <a:solidFill>
                  <a:schemeClr val="accent1">
                    <a:alpha val="99000"/>
                  </a:schemeClr>
                </a:solidFill>
              </a:rPr>
              <a:t>Common Styles of Beers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accent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tables!$G$4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tables!$F$5:$F$9</c:f>
              <c:strCache>
                <c:ptCount val="5"/>
                <c:pt idx="0">
                  <c:v>American IPA</c:v>
                </c:pt>
                <c:pt idx="1">
                  <c:v>American Pale Ale (APA)</c:v>
                </c:pt>
                <c:pt idx="2">
                  <c:v>American Amber / Red Ale</c:v>
                </c:pt>
                <c:pt idx="3">
                  <c:v>American Blonde Ale</c:v>
                </c:pt>
                <c:pt idx="4">
                  <c:v>American Double / Imperial IPA</c:v>
                </c:pt>
              </c:strCache>
            </c:strRef>
          </c:cat>
          <c:val>
            <c:numRef>
              <c:f>tables!$G$5:$G$9</c:f>
              <c:numCache>
                <c:formatCode>General</c:formatCode>
                <c:ptCount val="5"/>
                <c:pt idx="0">
                  <c:v>424</c:v>
                </c:pt>
                <c:pt idx="1">
                  <c:v>245</c:v>
                </c:pt>
                <c:pt idx="2">
                  <c:v>133</c:v>
                </c:pt>
                <c:pt idx="3">
                  <c:v>108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C-8F4D-9B58-B047F4C74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28047"/>
        <c:axId val="557324383"/>
      </c:barChart>
      <c:catAx>
        <c:axId val="5573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4383"/>
        <c:crosses val="autoZero"/>
        <c:auto val="1"/>
        <c:lblAlgn val="ctr"/>
        <c:lblOffset val="100"/>
        <c:noMultiLvlLbl val="0"/>
      </c:catAx>
      <c:valAx>
        <c:axId val="557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City Producing Most Brands of the Top Style of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tables!$I$116</c:f>
              <c:strCache>
                <c:ptCount val="1"/>
                <c:pt idx="0">
                  <c:v>American IPA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tables!$H$117:$H$119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tables!$I$117:$I$119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5-C348-9E36-55BB83EFBA75}"/>
            </c:ext>
          </c:extLst>
        </c:ser>
        <c:ser>
          <c:idx val="1"/>
          <c:order val="1"/>
          <c:tx>
            <c:strRef>
              <c:f>tables!$J$116</c:f>
              <c:strCache>
                <c:ptCount val="1"/>
                <c:pt idx="0">
                  <c:v>American Pale Ale (APA)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tables!$H$117:$H$119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tables!$J$117:$J$119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5-C348-9E36-55BB83EF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834783"/>
        <c:axId val="349836511"/>
      </c:barChart>
      <c:catAx>
        <c:axId val="3498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36511"/>
        <c:crosses val="autoZero"/>
        <c:auto val="1"/>
        <c:lblAlgn val="ctr"/>
        <c:lblOffset val="100"/>
        <c:noMultiLvlLbl val="0"/>
      </c:catAx>
      <c:valAx>
        <c:axId val="3498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Common Styles of Beers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tables!$G$4</c:f>
              <c:strCache>
                <c:ptCount val="1"/>
                <c:pt idx="0">
                  <c:v>Count of name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tables!$F$5:$F$9</c:f>
              <c:strCache>
                <c:ptCount val="5"/>
                <c:pt idx="0">
                  <c:v>American IPA</c:v>
                </c:pt>
                <c:pt idx="1">
                  <c:v>American Pale Ale (APA)</c:v>
                </c:pt>
                <c:pt idx="2">
                  <c:v>American Amber / Red Ale</c:v>
                </c:pt>
                <c:pt idx="3">
                  <c:v>American Blonde Ale</c:v>
                </c:pt>
                <c:pt idx="4">
                  <c:v>American Double / Imperial IPA</c:v>
                </c:pt>
              </c:strCache>
            </c:strRef>
          </c:cat>
          <c:val>
            <c:numRef>
              <c:f>tables!$G$5:$G$9</c:f>
              <c:numCache>
                <c:formatCode>General</c:formatCode>
                <c:ptCount val="5"/>
                <c:pt idx="0">
                  <c:v>424</c:v>
                </c:pt>
                <c:pt idx="1">
                  <c:v>245</c:v>
                </c:pt>
                <c:pt idx="2">
                  <c:v>133</c:v>
                </c:pt>
                <c:pt idx="3">
                  <c:v>108</c:v>
                </c:pt>
                <c:pt idx="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A-7148-B695-FFC8CC437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57328047"/>
        <c:axId val="557324383"/>
      </c:barChart>
      <c:catAx>
        <c:axId val="5573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4383"/>
        <c:crosses val="autoZero"/>
        <c:auto val="1"/>
        <c:lblAlgn val="ctr"/>
        <c:lblOffset val="100"/>
        <c:noMultiLvlLbl val="0"/>
      </c:catAx>
      <c:valAx>
        <c:axId val="55732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73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City Producing Most Brands of the Top Style of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tables!$I$116</c:f>
              <c:strCache>
                <c:ptCount val="1"/>
                <c:pt idx="0">
                  <c:v>American IPA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tables!$H$117:$H$120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tables!$I$117:$I$120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E943-B2AD-29A9557B194D}"/>
            </c:ext>
          </c:extLst>
        </c:ser>
        <c:ser>
          <c:idx val="1"/>
          <c:order val="1"/>
          <c:tx>
            <c:strRef>
              <c:f>tables!$J$116</c:f>
              <c:strCache>
                <c:ptCount val="1"/>
                <c:pt idx="0">
                  <c:v>American Pale Ale (APA)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tables!$H$117:$H$120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tables!$J$117:$J$120</c:f>
              <c:numCache>
                <c:formatCode>General</c:formatCode>
                <c:ptCount val="4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C-E943-B2AD-29A9557B19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9834783"/>
        <c:axId val="349836511"/>
      </c:barChart>
      <c:catAx>
        <c:axId val="3498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36511"/>
        <c:crosses val="autoZero"/>
        <c:auto val="1"/>
        <c:lblAlgn val="ctr"/>
        <c:lblOffset val="100"/>
        <c:noMultiLvlLbl val="0"/>
      </c:catAx>
      <c:valAx>
        <c:axId val="3498365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98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City Producing Most Brands of the Top Style of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tables!$I$116</c:f>
              <c:strCache>
                <c:ptCount val="1"/>
                <c:pt idx="0">
                  <c:v>American IPA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tables!$H$117:$H$119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tables!$I$117:$I$119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2-6247-BFFE-600479A6B632}"/>
            </c:ext>
          </c:extLst>
        </c:ser>
        <c:ser>
          <c:idx val="1"/>
          <c:order val="1"/>
          <c:tx>
            <c:strRef>
              <c:f>tables!$J$116</c:f>
              <c:strCache>
                <c:ptCount val="1"/>
                <c:pt idx="0">
                  <c:v>American Pale Ale (APA)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tables!$H$117:$H$119</c:f>
              <c:strCache>
                <c:ptCount val="3"/>
                <c:pt idx="0">
                  <c:v>San Diego</c:v>
                </c:pt>
                <c:pt idx="1">
                  <c:v>Tampa</c:v>
                </c:pt>
                <c:pt idx="2">
                  <c:v>Chicago</c:v>
                </c:pt>
              </c:strCache>
            </c:strRef>
          </c:cat>
          <c:val>
            <c:numRef>
              <c:f>tables!$J$117:$J$119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2-6247-BFFE-600479A6B6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9834783"/>
        <c:axId val="349836511"/>
      </c:barChart>
      <c:catAx>
        <c:axId val="3498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36511"/>
        <c:crosses val="autoZero"/>
        <c:auto val="1"/>
        <c:lblAlgn val="ctr"/>
        <c:lblOffset val="100"/>
        <c:noMultiLvlLbl val="0"/>
      </c:catAx>
      <c:valAx>
        <c:axId val="3498365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98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88900</xdr:rowOff>
    </xdr:from>
    <xdr:to>
      <xdr:col>18</xdr:col>
      <xdr:colOff>114300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63EF5-E6EE-4C8D-E9DC-976CA5A4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120</xdr:row>
      <xdr:rowOff>152400</xdr:rowOff>
    </xdr:from>
    <xdr:to>
      <xdr:col>14</xdr:col>
      <xdr:colOff>152400</xdr:colOff>
      <xdr:row>134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DAD4E-294F-9A99-AD03-F1D053C1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25400</xdr:rowOff>
    </xdr:from>
    <xdr:to>
      <xdr:col>11</xdr:col>
      <xdr:colOff>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52724-DFE2-8547-895F-8C6EF98BE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28</xdr:row>
      <xdr:rowOff>63500</xdr:rowOff>
    </xdr:from>
    <xdr:to>
      <xdr:col>10</xdr:col>
      <xdr:colOff>228600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CB0D6-9751-3B43-99D4-723234A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29</xdr:row>
      <xdr:rowOff>25400</xdr:rowOff>
    </xdr:from>
    <xdr:to>
      <xdr:col>11</xdr:col>
      <xdr:colOff>139700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522BB7-EE7D-0A45-9556-40F506C1E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5.891507175926" createdVersion="8" refreshedVersion="8" minRefreshableVersion="3" recordCount="2411" xr:uid="{04D268C0-2E9B-6E41-A7BC-FD017BDACC7A}">
  <cacheSource type="worksheet">
    <worksheetSource ref="A1:K1048576" sheet="Combined Worksheet"/>
  </cacheSource>
  <cacheFields count="11">
    <cacheField name="row" numFmtId="0">
      <sharedItems containsString="0" containsBlank="1" containsNumber="1" containsInteger="1" minValue="0" maxValue="2409"/>
    </cacheField>
    <cacheField name="abv/ alcoholic content" numFmtId="0">
      <sharedItems containsString="0" containsBlank="1" containsNumber="1" minValue="1E-3" maxValue="0.128"/>
    </cacheField>
    <cacheField name="ibu / bitterness" numFmtId="0">
      <sharedItems containsString="0" containsBlank="1" containsNumber="1" containsInteger="1" minValue="4" maxValue="138"/>
    </cacheField>
    <cacheField name="id" numFmtId="0">
      <sharedItems containsString="0" containsBlank="1" containsNumber="1" containsInteger="1" minValue="1" maxValue="2692"/>
    </cacheField>
    <cacheField name="name" numFmtId="0">
      <sharedItems containsBlank="1" containsMixedTypes="1" containsNumber="1" containsInteger="1" minValue="805" maxValue="1836" count="2306">
        <s v="Get Together"/>
        <s v="Maggie's Leap"/>
        <s v="Wall's End"/>
        <s v="Pumpion"/>
        <s v="Stronghold"/>
        <s v="Parapet ESB"/>
        <s v="Citra Ass Down"/>
        <s v="London Balling"/>
        <s v="35 K"/>
        <s v="A Beer"/>
        <s v="Rules are Rules"/>
        <s v="Flesh Gourd'n"/>
        <s v="Sho'nuff"/>
        <s v="Bloody Show"/>
        <s v="Rico Sauvin"/>
        <s v="Coq de la Marche"/>
        <s v="Kamen Knuddeln"/>
        <s v="Pile of Face"/>
        <s v="The Brown Note"/>
        <s v="House Lager"/>
        <s v="Leisure Time"/>
        <s v="Excess IPL"/>
        <s v="Hoponius Union"/>
        <s v="Calyptra"/>
        <s v="Habitus (2014)"/>
        <s v="Solis"/>
        <s v="Jucundus"/>
        <s v="Habitus"/>
        <s v="Grazias"/>
        <s v="Claritas"/>
        <s v="Park"/>
        <s v="Westfalia"/>
        <s v="KSA"/>
        <s v="Villager"/>
        <s v="Blackbeard"/>
        <s v="Rye Knot"/>
        <s v="Dead Arm"/>
        <s v="32¬∞/50¬∞ K√∂lsch "/>
        <s v="HopArt"/>
        <s v="Boy King"/>
        <s v="Denver Pale Ale (Artist Series No. 1)"/>
        <s v="Hibernation Ale"/>
        <s v="Whitewater"/>
        <s v="Rumble"/>
        <s v="Orabelle"/>
        <s v="Lasso"/>
        <s v="Yeti  Imperial Stout"/>
        <s v="Colette"/>
        <s v="Titan IPA"/>
        <s v="Peck's Porter"/>
        <s v="Reactor"/>
        <s v="Mr. Orange"/>
        <s v="Dark Star"/>
        <s v="Ryecoe"/>
        <s v="G. B. Russo‚Äôs Italian Pistachio Pale Ale"/>
        <s v="Belfort"/>
        <s v="Star Runner"/>
        <s v="Tart Side of the Barrel"/>
        <s v="Linnaeus Mango IPA"/>
        <s v="Beasts A'Burnin'"/>
        <s v="Verdun"/>
        <s v="Barrel Aged Triomphe"/>
        <s v="Cherry Doppelbock"/>
        <s v="Tropical Saison"/>
        <s v="Beach Patrol"/>
        <s v="Nuit Serpent"/>
        <s v="Paris"/>
        <s v="The Grand Army"/>
        <s v="Acidulated Trip"/>
        <s v="Root Stock"/>
        <s v="Mind Games"/>
        <s v="Sous Chef"/>
        <s v="Dubbelicious"/>
        <s v="Psychopomp"/>
        <s v="Fat Paczki"/>
        <s v="Earth-Like Planets"/>
        <s v="Ski Patrol"/>
        <s v="Viking Ice Hole"/>
        <s v="Rye Porter"/>
        <s v="Wizard Burial Ground"/>
        <s v="Smoky Wheat"/>
        <s v="BRIPA"/>
        <s v="Mela"/>
        <s v="W.I.P.A Snappa"/>
        <s v="Pepper in the Rye"/>
        <s v="Moe Lasses'"/>
        <s v="Pumpkin Tart"/>
        <s v="Undertaker"/>
        <s v="Undertaker (2014)"/>
        <s v="Coq D'Or"/>
        <s v="North French"/>
        <s v="Agent a Deux"/>
        <s v="Belgian Wit"/>
        <s v="Pothole Stout"/>
        <s v="Tree Bucket"/>
        <s v="Le Flaneur Ale"/>
        <s v="Maize &amp; Blueberry"/>
        <s v="Trebuchet Double IPA"/>
        <s v="Contemplation"/>
        <s v="Black Rabbit"/>
        <s v="Zaison"/>
        <s v="Vivant Tripel"/>
        <s v="Tart Side of the Moon"/>
        <s v="Big Red Coq"/>
        <s v="Hubris Quadrupel Anniversary Ale"/>
        <s v="Plow Horse Belgian Style Imperial Stout"/>
        <s v="Escoffier Bretta Ale"/>
        <s v="Contemplation (2012)"/>
        <s v="Vivant Belgian Style Imperial Stout (2012)"/>
        <s v="Big Red Coq (2012)"/>
        <s v="Zaison (2012)"/>
        <s v="Vivant Tripel (2012)"/>
        <s v="Trebuchet Double IPA (2012)"/>
        <s v="Kludde"/>
        <s v="Farm Hand"/>
        <s v="Solitude"/>
        <s v="Triomphe"/>
        <s v="Sparkle"/>
        <s v="North 45 Amber Ale"/>
        <s v="Horny Monk"/>
        <s v="Mind's Eye PA"/>
        <s v="Nordskye "/>
        <s v="North Third Stout"/>
        <s v="Honey Lav"/>
        <s v="Coconut Brown Ale"/>
        <s v="51K IPA"/>
        <s v="Grand Rabbits"/>
        <s v="Hotbox Brown"/>
        <s v="Gold"/>
        <s v="Black"/>
        <s v="98 Problems (Cuz A Hop Ain't One)"/>
        <s v="Veteran‚Äôs Pale Ale (VPA)"/>
        <s v="Grapefruit IPA"/>
        <s v="Train Hopper"/>
        <s v="Edward‚Äôs Portly Brown"/>
        <s v="Dirty Bastard"/>
        <s v="Centennial IPA"/>
        <s v="All Day IPA"/>
        <s v="Deflator"/>
        <s v="Hinchtown Hammer Down"/>
        <s v="Half Cycle IPA"/>
        <s v="Cafe Leche"/>
        <s v="Damascene Apricot Sour"/>
        <s v="Csar"/>
        <s v="Klingon Warnog Roggen Dunkel"/>
        <s v="Overlord Imperial IPA"/>
        <s v="Alloy"/>
        <s v="Rivet Irish Red Ale"/>
        <s v="3 Gear Robust Porter"/>
        <s v="Circuit Bohemian Pilsner"/>
        <s v="Saucy Intruder"/>
        <s v="Insert Hop Reference"/>
        <s v="Thai.p.a"/>
        <s v="Citra Faced"/>
        <s v="Pole Barn Stout"/>
        <s v="Pale"/>
        <s v="Yoshi's Nectar"/>
        <s v="Feel Like Maplin' Love"/>
        <s v="Father's Beer"/>
        <s v="The 26th"/>
        <s v="The Gadget"/>
        <s v="Tribute"/>
        <s v="Wrath of Pele"/>
        <s v="Black Beer'd"/>
        <s v="Mr. Tea"/>
        <s v="Pale Alement"/>
        <s v="Hopkick Dropkick"/>
        <s v="Kreamed Corn"/>
        <s v="Coconoats"/>
        <s v="Joey Wheat"/>
        <s v="3:33 Black IPA"/>
        <s v="MCA"/>
        <s v="Tip Off"/>
        <s v="Java Mac"/>
        <s v="Cowbell"/>
        <s v="Hop Up Offa That Brett (2014)"/>
        <s v="PV Muckle (2013)"/>
        <s v="Bourbon Barrel Batch 666: Sympathy for the Devil"/>
        <s v="Whip Fight"/>
        <s v="Port Barrel Wee Mac "/>
        <s v="Fistful Of Hops Red"/>
        <s v="Fistful of Hops Orange"/>
        <s v="Fistful Of Hops Blue"/>
        <s v="Fistful of Hops Green"/>
        <s v="30 Min Coma"/>
        <s v="Wee Muckle"/>
        <s v="Royal Brat"/>
        <s v="Grapefruit Jungle (GFJ)"/>
        <s v="Osiris Pale Ale"/>
        <s v="Bourbon Barrel Aged Timmie"/>
        <s v="Stupid Sexy Flanders"/>
        <s v="Bourbon Barrel Cowbell"/>
        <s v="Popcorn Pilsner"/>
        <s v="Ring of Dingle"/>
        <s v="Bourbon Barrel Wee Mac"/>
        <s v="Bourbon Barrel Johan"/>
        <s v="The Deuce"/>
        <s v="The Velvet Fog"/>
        <s v="Sun King Oktoberfest"/>
        <s v="Indianapolis Indians Lager"/>
        <s v="Indians Victory Lager (2012)"/>
        <s v="Chaka"/>
        <s v="Isis"/>
        <s v="Wee Muckle (2011)"/>
        <s v="Grapefruit Jungle (GFJ) (2011)"/>
        <s v="Sun King Oktoberfest (2011)"/>
        <s v="Johan the Barleywine"/>
        <s v="Wee Mac Scottish-Style Ale"/>
        <s v="Sunlight Cream Ale"/>
        <s v="Osiris Pale Ale (2010)"/>
        <s v="Blonde Czich"/>
        <s v="White Reaper"/>
        <s v="Bobblehead"/>
        <s v="Lucky Dog"/>
        <s v="Voodoo"/>
        <s v="General George Patton Pilsner"/>
        <s v="Galaxyfest"/>
        <s v="Citrafest"/>
        <s v="Barn Yeti"/>
        <s v="Scarecrow"/>
        <s v="Ironman"/>
        <s v="Honey Kolsch"/>
        <s v="Copperhead Amber"/>
        <s v="Deduction"/>
        <s v="Gone A-Rye"/>
        <s v="Special Release"/>
        <s v="Dankosaurus"/>
        <s v="Scruffy's Smoked Alt"/>
        <s v="Elliott's Phoned Home Pale Ale"/>
        <s v="The Lawn Ranger"/>
        <s v="Sex Panther"/>
        <s v="Winter Warmer (Vault Series)"/>
        <s v="Count Hopula (Vault Series)"/>
        <s v="Oktoberfest"/>
        <s v="SunSpot Golden Ale"/>
        <s v="I.W.A. (2011)"/>
        <s v="Supermonk I.P.A."/>
        <s v="Epicenter Amber Ale"/>
        <s v="SanTan HefeWeizen"/>
        <s v="Hop Shock IPA"/>
        <s v="Sex Panther (2014)"/>
        <s v="Devil‚Äôs Ale"/>
        <s v="Rail Slide Imperial Spiced Ale"/>
        <s v="Mr. Pineapple"/>
        <s v="American Idiot Ale (2012)"/>
        <s v="Hop Shock IPA (2010)"/>
        <s v="SanTan HefeWeizen (2010)"/>
        <s v="Devil‚Äôs Ale (2010)"/>
        <s v="Epicenter Amber Ale (2010)"/>
        <s v="Heavy Lifting"/>
        <s v="Bastian"/>
        <s v="Healani"/>
        <s v="Yabba Dhaba Chai Tea Porter"/>
        <s v="A Capella Gluten Free Pale Ale"/>
        <s v="Casper White Stout"/>
        <s v="JP's Ould Sod Irish Red IPA"/>
        <s v="Surfrider"/>
        <s v="Kolschtal Eddy"/>
        <s v="South Bay Session IPA"/>
        <s v="Grandma's Pecan"/>
        <s v="Double Trunk"/>
        <s v="Grapefruit Sculpin"/>
        <s v="Even Keel"/>
        <s v="Ballast Point Pale Ale"/>
        <s v="Big Eye India Pale Ale"/>
        <s v="Longfin Lager"/>
        <s v="Sculpin IPA"/>
        <s v="Liberty Ale"/>
        <s v="IPA"/>
        <s v="Summer Wheat"/>
        <s v="California Lager"/>
        <s v="Brotherhood Steam"/>
        <s v="Weiss Weiss Baby"/>
        <s v="Czech Yo Self"/>
        <s v="FMB 101"/>
        <s v="Raja"/>
        <s v="Perzik Saison"/>
        <s v="Avery Joe‚Äôs Premium American Pilsner"/>
        <s v="White Rascal"/>
        <s v="Avery India Pale Ale"/>
        <s v="Ellie‚Äôs Brown Ale"/>
        <s v="Cow Creek"/>
        <s v="Chupahopra"/>
        <s v="Twisted X"/>
        <s v="Vanilla Porter"/>
        <s v="Blueberry Blonde"/>
        <s v="Galaxy IPA"/>
        <s v="Gose"/>
        <s v="Vermont Pilsner"/>
        <s v="Mosaic Single Hop IPA"/>
        <s v="Lost Galaxy"/>
        <s v="Maine Island Trail Ale"/>
        <s v="Jah Mon"/>
        <s v="Headless Wylie"/>
        <s v="Dayman IPA"/>
        <s v="All Aboard! Anniversary Stout"/>
        <s v="Hop Lace"/>
        <s v="OH-PA Session Pale Ale"/>
        <s v="Patrick's Poison"/>
        <s v="Rudolph's Red"/>
        <s v="Babbling Blonde"/>
        <s v="Maxwell's Scottish Ale"/>
        <s v="Grateful White"/>
        <s v="RT Lager"/>
        <s v="Old Wylie's IPA"/>
        <s v="Hala Kahiki Pineapple Beer"/>
        <s v="Fist City"/>
        <s v="A Little Crazy"/>
        <s v="Rosa Hibiscus Ale"/>
        <s v="Fistmas Ale"/>
        <s v="Oktoberfest Revolution"/>
        <s v="Eugene Porter"/>
        <s v="Anti-Hero IPA"/>
        <s v="Bottom Up Belgian Wit"/>
        <s v="Wooden Rooster"/>
        <s v="Ginger Peach Saison"/>
        <s v="Zombie Monkie"/>
        <s v="Wild Plum Farmhouse Ale"/>
        <s v="Vanilla Bean Buffalo Sweat"/>
        <s v="Ethos IPA"/>
        <s v="Tallgrass Pub Ale"/>
        <s v="Oasis"/>
        <s v="Buffalo Sweat"/>
        <s v="Halcyon Unfiltered Wheat"/>
        <s v="8-Bit Pale Ale"/>
        <s v="Velvet Rooster"/>
        <s v="K√∂ld Lager (2010)"/>
        <s v="Oasis (2010)"/>
        <s v="Tallgrass Ale"/>
        <s v="Buffalo Sweat (2010)"/>
        <s v="Tallgrass IPA"/>
        <s v="4Beans"/>
        <s v="Jammer"/>
        <s v="Abigale"/>
        <s v="Rad"/>
        <s v="Bengali"/>
        <s v="Sensi Harvest"/>
        <s v="Hi-Res"/>
        <s v="Global Warmer"/>
        <s v="Autumnation (2013)"/>
        <s v="The Crisp"/>
        <s v="Sweet Action"/>
        <s v="Righteous Ale"/>
        <s v="Bengali Tiger"/>
        <s v="3Beans"/>
        <s v="Brownstone"/>
        <s v="Apollo"/>
        <s v="Harbinger"/>
        <s v="Resin"/>
        <s v="Diesel"/>
        <s v="Autumnation (2011-12) (2011)"/>
        <s v="The Crisp (2011)"/>
        <s v="Sweet Action (2011)"/>
        <s v="Righteous Ale (2011)"/>
        <s v="Bengali Tiger (2011)"/>
        <s v="Raspberry Berliner Weisse"/>
        <s v="Hop Session"/>
        <s v="Blueberry Berliner Weisse"/>
        <s v="Berliner Weisse"/>
        <s v="Easy Jack"/>
        <s v="Union Jack"/>
        <s v="Pivo Pils"/>
        <s v="805 Blonde Ale"/>
        <n v="805"/>
        <s v="Take Two Pils"/>
        <s v="Waterkeeper"/>
        <s v="SweetWater IPA"/>
        <s v="420 Extra Pale Ale"/>
        <s v="Flying Mouse 8"/>
        <s v="Flying Mouse 4"/>
        <s v="Lee Hill Series Vol. 5 - Belgian Style Quadrupel Ale"/>
        <s v="Lee Hill Series Vol. 4 - Manhattan Style Rye Ale"/>
        <s v="Lee Hill Series Vol. 2 - Wild Saison"/>
        <s v="Lee Hill Series Vol. 3 - Barrel Aged Imperial Stout"/>
        <s v="Lee Hill Series Vol. 1 - Barrel Aged Brown Ale"/>
        <s v="Blood Orange Saison"/>
        <s v="Thai Style White IPA"/>
        <s v="Ferus Fluxus Wild Belgian Pale Ale"/>
        <s v="Upslope Imperial India Pale Ale"/>
        <s v="Upslope Christmas Ale"/>
        <s v="Upslope Pumpkin Ale"/>
        <s v="Upslope Belgian Style Pale Ale"/>
        <s v="Upslope Foreign Style Stout"/>
        <s v="Top Rope Mexican-style Craft Lager"/>
        <s v="Upslope Craft Lager"/>
        <s v="Upslope Brown Ale"/>
        <s v="Upslope Pale Ale"/>
        <s v="Upslope India Pale Ale"/>
        <s v="Blood of the Unicorn"/>
        <s v="Moar"/>
        <s v="Uber Lupin Schwarz IPA"/>
        <s v="Nordic Blonde"/>
        <s v="Moped Traveler"/>
        <s v="Mazzie"/>
        <s v="Painted Turtle"/>
        <s v="Weissenheimer"/>
        <s v="Abbey's Single (2015- )"/>
        <s v="Vertex IPA"/>
        <s v="Here Gose Nothin'"/>
        <s v="Strawberry Blonde"/>
        <s v="Hoperation Overload"/>
        <s v="Abbey's Single Ale (Current)"/>
        <s v="Make It So"/>
        <s v="Hopvale Organic Ale"/>
        <s v="Unchained #18 Hop Silo"/>
        <s v="Beach Cruiser"/>
        <s v="I.P. Eh!"/>
        <s v="Schoolhouse Honey"/>
        <s v="10 Degrees of Separation"/>
        <s v="Passion Fruit Prussia"/>
        <s v="Send Help"/>
        <s v="Cast Iron Oatmeal Brown"/>
        <s v="Reprise Centennial Red"/>
        <s v="Alter Ego"/>
        <s v="Divided Sky"/>
        <s v="Resurrected"/>
        <s v="Contact High"/>
        <s v="Todd the Axe Man"/>
        <s v="Doomtree"/>
        <s v="BLAKKR"/>
        <s v="Overrated! West Coast Style IPA"/>
        <s v="WET"/>
        <s v="Bitter Brewer"/>
        <s v="SurlyFest"/>
        <s v="Coffee Bender"/>
        <s v="Bender"/>
        <s v="Abrasive Ale"/>
        <s v="Hell"/>
        <s v="CynicAle"/>
        <s v="Furious"/>
        <s v="Neomexicanus Native"/>
        <s v="Old Soul"/>
        <s v="Snowcat Coffee Stout"/>
        <s v="WinterWonderGrass Festival Ale"/>
        <s v="Boohai Red Ale"/>
        <s v="Lava Lake Wit"/>
        <s v="Mountain Livin' Pale Ale"/>
        <s v="Crazy Mountain Amber Ale"/>
        <s v="Monkey Dancing On A Razor Blade"/>
        <s v="Tripel Deke"/>
        <s v="Vinyl Frontier"/>
        <s v="Disco Superfly"/>
        <s v="Misty Mountain Hop"/>
        <s v="One-Hit Wonderful"/>
        <s v="En Parfaite Harmonie"/>
        <s v="Daft Funk"/>
        <s v="Love In An Ellavator"/>
        <s v="Spin Doctor"/>
        <s v="OktoberFiesta"/>
        <s v="Texicali "/>
        <s v="Pinata Protest"/>
        <s v="Bat Outta Helles"/>
        <s v="Original"/>
        <s v="Rye Wit"/>
        <s v="Soul Doubt"/>
        <s v="Yo Soy Un Berliner"/>
        <s v="Bimini Twist"/>
        <s v="Beach Blonde"/>
        <s v="Rod Bender Red"/>
        <s v="Farmer's Daughter Blonde"/>
        <s v="Pump House IPA"/>
        <s v="Suicide Blonde IPA"/>
        <s v="Honey Rye"/>
        <s v="Long Leaf"/>
        <s v="Honey Badger Blonde"/>
        <s v="Porter (a/k/a Black Gold Porter)"/>
        <s v="Jalapeno Pale Ale"/>
        <s v="Double Duckpin"/>
        <s v="Old Pro"/>
        <s v="Duckpin Pale Ale"/>
        <s v="Balt Altbier"/>
        <s v="Hop A-Peel"/>
        <s v="Vanilla Java Porter"/>
        <s v="Michelada"/>
        <s v="Dirty Blonde Ale"/>
        <s v="Grand Circus IPA"/>
        <s v="Atwater's Lager"/>
        <s v="Hopalicious"/>
        <s v="Wobble"/>
        <s v="Night Cat"/>
        <s v="Night Cat (2014)"/>
        <s v="Dog Days Lager"/>
        <s v="Sidekick Extra Pale Ale"/>
        <s v="Atom Smasher"/>
        <s v="Testudo"/>
        <s v="Hobnob B &amp; B Pale Ale"/>
        <s v="Cane and Ebel"/>
        <s v="Outlaw IPA (2015)"/>
        <s v="Cold Press"/>
        <s v="Harness the Winter"/>
        <s v="14¬∞ ESB "/>
        <s v="Bent Hop Golden IPA"/>
        <s v="Bent Paddle Black Ale"/>
        <s v="Venture Pils"/>
        <s v="Oberon"/>
        <s v="Smitten"/>
        <s v="Winter White"/>
        <s v="Two Hearted"/>
        <s v="Best Brown"/>
        <s v="Professor Black"/>
        <s v="Little Boss"/>
        <s v="Van Dayum!"/>
        <s v="Spirit Animal"/>
        <s v="Baby Daddy Session IPA"/>
        <s v="Saddle Bronc Brown Ale"/>
        <s v="Bomber Mountain Amber Ale"/>
        <s v="Hard Cider"/>
        <s v="Totally Radler"/>
        <s v="Nonstop Hef Hop"/>
        <s v="Rise Up Red"/>
        <s v="Survival Stout"/>
        <s v="Hopworks IPA"/>
        <s v="Abominable Winter Ale"/>
        <s v="Pigwar White India Pale Ale"/>
        <s v="Rise-Up Red (2014)"/>
        <s v="Abominable Winter Ale (2012)"/>
        <s v="HUB Lager"/>
        <s v="Hopworks IPA (2012)"/>
        <s v="Lil' Brainless Raspberries"/>
        <s v="Element 29"/>
        <s v="Hop Syndrome"/>
        <s v="Escape to Colorado"/>
        <s v="Slow Ride"/>
        <s v="Ranger IPA"/>
        <s v="Shift"/>
        <s v="1554 Black Lager"/>
        <s v="Blue Paddle"/>
        <s v="California Route"/>
        <s v="Snapshot"/>
        <s v="Sunshine Wheat Beer"/>
        <s v="Fat Tire Amber Ale"/>
        <s v="Shift (1)"/>
        <s v="Fat Tire Amber Ale (2011)"/>
        <s v="Ranger IPA (Current)"/>
        <s v="Sunshine Wheat Beer (2009)"/>
        <s v="Fat Tire Amber Ale (2008)"/>
        <s v="Nooner"/>
        <s v="Torpedo"/>
        <s v="Yonder Bock"/>
        <s v="CANfusion Rye Bock"/>
        <s v="Sierra Nevada Pale Ale"/>
        <s v="Old Chico Crystal Wheat"/>
        <s v="Summerfest"/>
        <s v="U. P. Witbier"/>
        <s v="November Gale Pale Ale"/>
        <s v="Olde Ore Dock Scottish Ale"/>
        <s v="Widow Maker Black Ale"/>
        <s v="Lift Bridge Brown Ale"/>
        <s v="Pick Axe Blonde Ale"/>
        <s v="Red Jacket Amber Ale"/>
        <s v="Manitou Amber"/>
        <s v="Autumn Winds Fest Beer"/>
        <s v="Captain's Daughter"/>
        <s v="India Pale Ale"/>
        <s v="Blackberry Wheat"/>
        <s v="312 Urban Pale Ale"/>
        <s v="312 Urban Wheat Ale"/>
        <s v="312 Urban Wheat Ale (2012)"/>
        <s v="Broad Brook Ale"/>
        <s v="Lionshead"/>
        <s v="Galaxy High"/>
        <s v="Sol Drifter"/>
        <s v="Thunder Snow"/>
        <s v="The Great Pumpcan"/>
        <s v="LIFT"/>
        <s v="SPRYE"/>
        <s v="Psychopathy"/>
        <s v="Gnarly Brown"/>
        <s v="Happy Amber"/>
        <s v="Razz Wheat"/>
        <s v="Hop Ryot"/>
        <s v="Mystic Mama IPA"/>
        <s v="Firefly Amber Ale"/>
        <s v="Chomolungma Honey Nut Brown Ale"/>
        <s v="Hustle"/>
        <s v="Pure Fury"/>
        <s v="Dad"/>
        <s v="Panther"/>
        <s v="Franz"/>
        <s v="Zen"/>
        <s v="Truth"/>
        <s v="Cougar"/>
        <s v="Self Starter"/>
        <s v="Ermal's"/>
        <s v="10 Ton"/>
        <s v="Flyin' Rye"/>
        <s v="Flying Sailor"/>
        <s v="Peanut Butter Jelly Time"/>
        <s v="King Coconut"/>
        <s v="Troegenator"/>
        <s v="Nugget Nectar"/>
        <s v="Sunshine Pils"/>
        <s v="Troegenator Doublebock"/>
        <s v="Perpetual IPA"/>
        <s v="Cortez Gold"/>
        <s v="Mission IPA"/>
        <s v="El Conquistador Extra Pale Ale"/>
        <s v="Shipwrecked Double IPA"/>
        <s v="Bay of Bengal Double IPA (2014)"/>
        <s v="Christmas Ale"/>
        <s v="Pay It Forward Cocoa Porter"/>
        <s v="West Sixth Amber Ale"/>
        <s v="West Sixth IPA"/>
        <s v="Rhode Island Blueberry"/>
        <s v="Newport Storm IPA"/>
        <s v="Hurricane Amber Ale (2004)"/>
        <s v="Hurricane Amber Ale"/>
        <s v="Amber Ale"/>
        <s v="King Street Pilsner"/>
        <s v="King Street IPA"/>
        <s v="King Street Hefeweizen"/>
        <s v="King Street Blonde Ale"/>
        <s v="Watermelon Ale"/>
        <s v="Fenway American Pale Ale"/>
        <s v="Back Bay IPA"/>
        <s v="Bunker Hill Blueberry Ale "/>
        <s v="Peach Pale Ale"/>
        <s v="Four String Vanilla Porter"/>
        <s v="Suncaster Summer Wheat"/>
        <s v="Brass Knuckle Pale Ale"/>
        <s v="Big Star White IPA"/>
        <s v="Clean Shave IPA"/>
        <s v="Firestarter India Pale Ale"/>
        <s v="Kilt Dropper Scotch Ale"/>
        <s v="Wood Splitter Pilsner"/>
        <s v="Gyptoberfest"/>
        <s v="Farmer Wirtz India Pale Ale"/>
        <s v="Slow &amp; Steady Golden Ale"/>
        <s v="Pink-I Raspberry IPA"/>
        <s v="Moe's Original Bar B Que 'Bama Brew Golden Ale"/>
        <s v="Live Local Golden Ale"/>
        <s v="Screaming Eagle Special Ale ESB"/>
        <s v="Dirtbag Dunkel"/>
        <s v="Kindler Pale Ale"/>
        <s v="Mistress Winter Wheat"/>
        <s v="Tent Pole Vanilla Porter"/>
        <s v="Awry Rye Pale Ale"/>
        <s v="Demshitz Brown Ale"/>
        <s v="Wood Splitter Pilsner (2012)"/>
        <s v="Brush Creek Blonde"/>
        <s v="4000 Footer IPA"/>
        <s v="Summer Brew"/>
        <s v="Consilium"/>
        <s v="Hammer &amp; Sickle"/>
        <s v="Redacted Rye IPA"/>
        <s v="Elevation Triple India Pale Ale"/>
        <s v="5:00 O'Clock Afternoon Ale"/>
        <s v="Ryeteous Rye IPA (2012)"/>
        <s v="Cali Creamin'"/>
        <s v="Deception"/>
        <s v="Blackmarket Rye IPA"/>
        <s v="Black Market Hefeweizen"/>
        <s v="Aftermath Pale Ale"/>
        <s v="Nitro Can Coffee Stout"/>
        <s v="Welcome to Scoville"/>
        <s v="Rule G IPA"/>
        <s v="Murphy's Law"/>
        <s v="Alter Ego "/>
        <s v="Hop in the ‚ÄòPool Helles"/>
        <s v="Ultra Gnar Gnar IPA"/>
        <s v="In-Tents India Pale Lager"/>
        <s v="Lost Meridian Wit"/>
        <s v="Celestial Meridian Cascadian Dark Lager"/>
        <s v="P-Town Pilsner"/>
        <s v="Klickitat Pale Ale"/>
        <s v="Yellow Wolf Imperial IPA"/>
        <s v="Pine Belt Pale Ale"/>
        <s v="Walloon"/>
        <s v="Le Mort Vivant"/>
        <s v="Red Cockaded Ale"/>
        <s v="Valkyrie Double IPA"/>
        <s v="Red Cockaded Ale (2013)"/>
        <s v="Old Potentate"/>
        <s v="Bombshell Blonde"/>
        <s v="PRO-AM (2012) (2012)"/>
        <s v="Walloon (2014)"/>
        <s v="Le Mort Vivant (2011)"/>
        <s v="Buried Hatchet Stout"/>
        <s v="Third Eye Enlightened Pale Ale"/>
        <s v="Colorado K√∂lsch"/>
        <s v="Steam Engine Lager"/>
        <s v="Third Eye Pale Ale"/>
        <s v="Watermelon Wheat"/>
        <s v="Laka Laka Pineapple"/>
        <s v="IPA #11"/>
        <s v="Blood Orange Honey"/>
        <s v="Lighthouse Amber"/>
        <s v="Main St. Virginia Ale"/>
        <s v="Chin Music Amber Lager"/>
        <s v="Ray Ray‚Äôs Pale Ale"/>
        <s v="Summer Ale"/>
        <s v="Mr. Blue Sky"/>
        <s v="3 Scrooges"/>
        <s v="Screamin‚Äô Pumpkin"/>
        <s v="Grand Trunk Bohemian Pils"/>
        <s v="El Rojo"/>
        <s v="Norm's Raggedy Ass IPA"/>
        <s v="Grind Line"/>
        <s v="Norm's Gateway IPA"/>
        <s v="Lemon Shandy Tripel"/>
        <s v="Weisse Versa (2012)"/>
        <s v="Mother in Lager"/>
        <s v="Weekend Warrior Pale Ale"/>
        <s v="Karbachtoberfest"/>
        <s v="Love Street Summer Seasonal (2014)"/>
        <s v="Barn Burner Saison"/>
        <s v="Rodeo Clown Double IPA"/>
        <s v="Sympathy for the Lager"/>
        <s v="Weisse Versa"/>
        <s v="Hopadillo India Pale Ale"/>
        <s v="The Green Room"/>
        <s v="Humbucker Helles"/>
        <s v="Neato Bandito"/>
        <s v="Oak Cliff Coffee Ale"/>
        <s v="Dream Crusher Double IPA"/>
        <s v="Deep Ellum Pale Ale"/>
        <s v="Double Brown Stout"/>
        <s v="Farmhouse Wit"/>
        <s v="Rye Pils Session Lager"/>
        <s v="Dallas Blonde"/>
        <s v="Deep Ellum IPA"/>
        <s v="18th Anniversary Gose"/>
        <s v="White (2015)"/>
        <s v="Firemans #4 Blonde Ale (2013)"/>
        <s v="The Sword Iron Swan Ale"/>
        <s v="Hans' Pils (2015)"/>
        <s v="Four Squared (2015)"/>
        <s v="Firemans #4 Blonde Ale (2015)"/>
        <s v="Straub Beer (Current)"/>
        <s v="American Lager"/>
        <s v="American Amber"/>
        <s v="American Light"/>
        <s v="Black Hop IPA"/>
        <s v="Point Special (Current)"/>
        <s v="Point Special"/>
        <s v="Point Cascade Pale Ale (2013)"/>
        <s v="Onyx Black Ale"/>
        <s v="Beyond The Pale IPA"/>
        <s v="Point Special (2013)"/>
        <s v="Point Special (2012)"/>
        <s v="Point Special Lager"/>
        <s v="St. Benedict's Winter Ale"/>
        <s v="Point Oktoberfest"/>
        <s v="Point Nude Beach Summer Wheat"/>
        <s v="Point Nude Beach Summer Wheat (2011)"/>
        <s v="Drop Dead Blonde"/>
        <s v="Three Kings Ale"/>
        <s v="2012 Black Ale"/>
        <s v="Point Nude Beach Summer Wheat (2010)"/>
        <s v="Point Cascade Pale Ale"/>
        <s v="Point Amber Classic"/>
        <s v="Royal Lager"/>
        <s v="Rip Van Winkle (Current)"/>
        <s v="O‚ÄôMalley‚Äôs Stout"/>
        <s v="O‚ÄôMalley‚Äôs IPA"/>
        <s v="O‚ÄôMalley‚Äôs Irish Style Cream Ale"/>
        <s v="L'il Lucy's Hot Pepper Ale"/>
        <s v="Drop Kick Ale"/>
        <s v="2014 IPA Cicada Series"/>
        <s v="Sinister Minister Black IPA"/>
        <s v="Jack the Sipper"/>
        <s v="Devil's Harvest Extra Pale Ale"/>
        <s v="Suzy B Dirty Blonde Ale"/>
        <s v="Mississippi Fire Ant"/>
        <s v="Hipster Breakfast"/>
        <s v="Axe Head Malt Liquor"/>
        <s v="Huber Bock (2014)"/>
        <s v="Minhas Light (2012)"/>
        <s v="Huber"/>
        <s v="Clear Creek Ice"/>
        <s v="Mountain Crest"/>
        <s v="Mountain Creek (2013)"/>
        <s v="Boxer"/>
        <s v="Boxer Light"/>
        <s v="Boxer Ice"/>
        <s v="Morning Wood Wheat (Current)"/>
        <s v="Hideout Helles"/>
        <s v="Dead Eye Dunkel"/>
        <s v="Peacemaker Pilsner"/>
        <s v="Over the Rail Pale Ale"/>
        <s v="Pallavicini Pilsner (2009)"/>
        <s v="Porter Culture"/>
        <s v="Sietsema Red Label"/>
        <s v="Extra Pale Ale"/>
        <s v="Behemoth"/>
        <s v="Arkansas Red"/>
        <s v="Core Oatmeal Stout"/>
        <s v="Core ESB"/>
        <s v="Oklahoma Suks"/>
        <s v="Power &amp; Light"/>
        <s v="White Rabbit "/>
        <s v="Cubano Espresso"/>
        <s v="Operation Homefront"/>
        <s v="Wandering Pelican"/>
        <s v="Sugar Plum"/>
        <s v="Puppy's Breath Porter"/>
        <s v="Happening Now"/>
        <s v="Hopped on the High Seas (Hop #529)"/>
        <s v="Hopped on the High Seas (Calypso)"/>
        <s v="Wiregrass Post-Prohibition Ale"/>
        <s v="Dry-Hopped On The High Seas Caribbean-Style IPA"/>
        <s v="Hopped on the High Seas (Citra)"/>
        <s v="Hopped on the High Seas (Ahtanum)"/>
        <s v="Gwar Beer"/>
        <s v="Tropical Heatwave"/>
        <s v="Humidor Series India Pale Ale"/>
        <s v="Jai Alai IPA Aged on White Oak"/>
        <s v="Jos√© Mart√≠ American Porter"/>
        <s v="Invasion Pale Ale"/>
        <s v="Maduro Brown Ale"/>
        <s v="Hotter Than Helles Lager"/>
        <s v="Tocobaga Red Ale"/>
        <s v="Jai Alai IPA"/>
        <s v="Florida Cracker Belgian Wit"/>
        <s v="Hunny Do Wheat"/>
        <s v="Three Way Pale Ale"/>
        <s v="Rise to the Top"/>
        <s v="Lost Trout Brown Ale"/>
        <s v="Gansett Light"/>
        <s v="Bohemian Pils"/>
        <s v="Autocrat Coffee Milk Stout"/>
        <s v="Narragansett Bohemian Pilsner"/>
        <s v="Narragansett Summer Ale"/>
        <s v="Narragansett Cream Ale"/>
        <s v="Narragansett Porter"/>
        <s v="Narragansett Bock"/>
        <s v="Narragansett Fest Lager"/>
        <s v="Little Red Cap"/>
        <s v="Shark Tracker Light lager"/>
        <s v="Pumple Drumkin"/>
        <s v="Grey Lady"/>
        <s v="Summer of Lager"/>
        <s v="Indie Pale Ale"/>
        <s v="Sankaty Light Lager"/>
        <s v="Whale's Tale Pale Ale"/>
        <s v="Charlie's Rye IPA"/>
        <s v="New Cleveland Palesner"/>
        <s v="Perpetual Darkness"/>
        <s v="Clan Warrior"/>
        <s v="Psycho Penguin Vanilla Porter"/>
        <s v="Heliocentric Hefeweizen"/>
        <s v="Ghose Drifter Pale Ale"/>
        <s v="Ghost Rider Pale Ale (2013)"/>
        <s v="Helios Hefeweizen (2013)"/>
        <s v="Deadeye Jack"/>
        <s v="Pistols at Dawn"/>
        <s v="Peacemaker Pale Ale"/>
        <s v="Shotgun Betty"/>
        <s v="Sweet Josie"/>
        <s v="Watershed IPA"/>
        <s v="Oakshire Amber Ale"/>
        <s v="Overcast Espresso Stout"/>
        <s v="Watershed IPA (2013)"/>
        <s v="Fort Pitt Ale"/>
        <s v="Turnrow Harvest Ale"/>
        <s v="Juke Joint IPA"/>
        <s v="Parade Ground Coffee Porter"/>
        <s v="Tin Roof Watermelon Wheat"/>
        <s v="Tin Roof Blonde Ale"/>
        <s v="Voodoo Bengal Pale Ale"/>
        <s v="Perfect Tin Amber"/>
        <s v="Knotty Blonde Ale"/>
        <s v="Fivepine Chocolate Porter"/>
        <s v="Hoodoo Voodoo IPA"/>
        <s v="Ginja Ninja"/>
        <s v="Cherried Away"/>
        <s v="Rhubarbarian"/>
        <s v="BrightCider"/>
        <s v="Hopportunity Knocks IPA"/>
        <s v="Pilot Rock Porter"/>
        <s v="Caldera Pale Ale"/>
        <s v="Lawnmower Lager"/>
        <s v="Ashland Amber Ale (2009)"/>
        <s v="Caldera IPA (2009)"/>
        <s v="Caldera IPA (2007)"/>
        <s v="Caldera Pale Ale (2010)"/>
        <s v="Caldera Pale Ale (2009)"/>
        <s v="Caldera Pale Ale (2005)"/>
        <s v="Caldera Pale Ale (2007)"/>
        <s v="Caldera Pale Ale (2011)"/>
        <s v="Ashland Amber Ale"/>
        <s v="Caldera IPA"/>
        <s v="Wild Trail Pale Ale"/>
        <s v="Mothman Black IPA"/>
        <s v="Camelback"/>
        <s v="Knotty Pine"/>
        <s v="Lumberyard Pilsner"/>
        <s v="Lumberyard IPA"/>
        <s v="Lumberyard Red Ale"/>
        <s v="PUNK'N"/>
        <s v="Yard Sale Winter Lager"/>
        <s v="Trader Session IPA"/>
        <s v="Hop Nosh IPA"/>
        <s v="SUM'R"/>
        <s v="Organic Baba Black Lager"/>
        <s v="Hop Notch IPA (2013)"/>
        <s v="Cutthroat Pale Ale"/>
        <s v="WYLD Extra Pale Ale"/>
        <s v="Sunbru K√∂lsch"/>
        <s v="Kilt Lifter Scottish-Style Ale"/>
        <s v="Pumpkin Porter"/>
        <s v="Four Peaks Peach Ale"/>
        <s v="Hop Knot IPA"/>
        <s v="Kilt Lifter Scottish-Style Ale (2009)"/>
        <s v="River House"/>
        <s v="Pretzel Stout"/>
        <s v="Rubberneck Red"/>
        <s v="The Imperial Texan"/>
        <s v="Day Break 4-Grain Breakfast Beer"/>
        <s v="River House Saison"/>
        <s v="There Will Be Stout"/>
        <s v="Smooth Operator"/>
        <s v="Homefront IPA"/>
        <s v="Sundown"/>
        <s v="Sanctified"/>
        <s v="Fear of a Brett Planet"/>
        <s v="Original Slacker Ale"/>
        <s v="Alpha Blackback"/>
        <s v="Kiss Off IPA"/>
        <s v="Dog Days Summer Ale"/>
        <s v="Beer Agent Re-Ignition"/>
        <s v="Cherry Ale"/>
        <s v="Bourbon Barrel Aged Coconut Porter"/>
        <s v="Great Crescent IPA"/>
        <s v="Aurora Lager"/>
        <s v="Great Crescent Blonde Ale"/>
        <s v="Great Crescent Coconut Porter"/>
        <s v="Great Crescent Oktoberfest Lager"/>
        <s v="Great Crescent Brown Ale"/>
        <s v="Cherry Ale (1)"/>
        <s v="Aurora Lager (2011)"/>
        <s v="Frosted Fields Winter Wheat"/>
        <s v="Great Crescent Belgian Style Wit"/>
        <s v="Bourbon's Barrel Stout"/>
        <s v="Great Crescent Stout"/>
        <s v="Great Crescent Coconut Porter (2012)"/>
        <s v="Great Crescent Dark Lager"/>
        <s v="Great Crescent Mild Ale"/>
        <s v="Great Crescent IPA (2011)"/>
        <s v="Great Crescent Blonde Ale (2011)"/>
        <s v="Pinner Throwback IPA"/>
        <s v="Centennial State Pale Ale"/>
        <s v="Old Chub NITRO"/>
        <s v="The CROWLER‚Ñ¢"/>
        <s v="CAN'D AID Foundation"/>
        <s v="Icey.P.A."/>
        <s v="One Nut Brown"/>
        <s v="Birth IPA"/>
        <s v="Dale's Pale Ale"/>
        <s v="Mama's Little Yella Pils"/>
        <s v="oSKAr the G'Rauch"/>
        <s v="Dale's Pale Ale (10 Year Anniversary)"/>
        <s v="Dale's Pale Ale (2012)"/>
        <s v="Gordon Imperial Red (2010)"/>
        <s v="Dale's Pale Ale (2011)"/>
        <s v="Dale's Pale Ale (2010)"/>
        <s v="G'KNIGHT (16 oz.)"/>
        <s v="15th Anniversary Abbey Ale (2012)"/>
        <s v="HGH (Home Grown Hops): Part Duh"/>
        <s v="Deviant Dale's IPA"/>
        <s v="One Hit Wonder"/>
        <s v="G'KNIGHT (12 oz.)"/>
        <s v="Ten Fidy Imperial Stout"/>
        <s v="GUBNA Imperial IPA"/>
        <s v="Old Chub"/>
        <s v="Gordon Ale (2009)"/>
        <n v="1492"/>
        <s v="Mango Ginger"/>
        <s v="Passenger"/>
        <s v="The Golden One"/>
        <s v="The Power of Zeus"/>
        <s v="Aviator Raspberry Blonde"/>
        <s v="3 Picket Porter"/>
        <s v="Rusty Nail Pale Ale"/>
        <s v="Little Sister India Style Session Ale"/>
        <s v="Country Boy IPA"/>
        <s v="Blood Orange Gose"/>
        <s v="Keebarlin' Pale Ale"/>
        <s v="the Kimmie, the Yink and the Holy Gose"/>
        <s v="Fall Hornin'"/>
        <s v="Barney Flats Oatmeal Stout"/>
        <s v="Summer Solstice"/>
        <s v="Hop Ottin' IPA"/>
        <s v="Boont Amber Ale"/>
        <s v="El Steinber Dark Lager"/>
        <s v="Boont Amber Ale (2010)"/>
        <s v="Summer Solstice Cerveza Crema (2009)"/>
        <s v="Barney Flats Oatmeal Stout (2012)"/>
        <s v="Winter Solstice"/>
        <s v="Hop Ottin' IPA (2011)"/>
        <s v="Boont Amber Ale (2011)"/>
        <s v="Summer Solstice (2011)"/>
        <s v="Poleeko Gold Pale Ale (2009)"/>
        <s v="Mastermind"/>
        <s v="Hyzer Flip"/>
        <s v="Second Fiddle"/>
        <s v="Hodad Porter"/>
        <s v="Nomader Weiss"/>
        <s v="Molotov Lite"/>
        <s v="Hipster Ale (Two Roads Brewing)"/>
        <s v="Bikini Beer"/>
        <s v="Hipster Ale (Westbrook Brewing)"/>
        <s v="Rebirth Pale Ale"/>
        <s v="Irish Channel Stout"/>
        <s v="MechaHopzilla"/>
        <s v="Hopitoulas IPA"/>
        <s v="NOLA Brown Ale"/>
        <s v="NOLA Blonde Ale"/>
        <s v="Ball &amp; Chain (2014)"/>
        <s v="Bitter Biker Double IPA"/>
        <s v="God Damn Pigeon Porter"/>
        <s v="Working for the Weekend"/>
        <s v="Angry Adam"/>
        <s v="Freedom Fries"/>
        <s v="Ghost Bike Pale Ale"/>
        <s v="Spiteful IPA"/>
        <s v="Alley Time"/>
        <s v="Fat Badger"/>
        <s v="In the Weeds"/>
        <s v="Rahr's Blonde"/>
        <s v="Pride of Texas Pale Ale"/>
        <s v="Devil's Cup"/>
        <s v="Rise of the Phoenix"/>
        <s v="Sinister"/>
        <s v="Sex and Candy"/>
        <s v="Black Exodus"/>
        <s v="Lake Street Express"/>
        <s v="Foreman"/>
        <s v="Jade"/>
        <s v="Cone Crusher"/>
        <s v="Sophomoric Saison"/>
        <s v="Regional Ring Of Fire"/>
        <s v="Garce Sel√©"/>
        <s v="Troll Destroyer"/>
        <s v="Bitter Bitch"/>
        <s v="Remain in Light"/>
        <s v="Flower Child (2014)"/>
        <s v="Santa's Secret"/>
        <s v="Flagship IPA"/>
        <s v="Sky Blue Golden Ale"/>
        <s v="Salamander Slam"/>
        <s v="Blonde Hunny"/>
        <s v="Wild Wolf Wee Heavy Scottish Style Ale"/>
        <s v="Wild Wolf American Pilsner"/>
        <s v="Alpha Ale"/>
        <s v="Gran Sport"/>
        <s v="Horny Toad Cerveza"/>
        <s v="Native Amber"/>
        <s v="F5 IPA"/>
        <s v="Native Amber (2013)"/>
        <s v="Horny Toad Cerveza (2013)"/>
        <s v="Seventh Son of a Seventh Son"/>
        <s v="Stone Fort Brown Ale"/>
        <s v="Seventh Son Hopped Red Ale"/>
        <s v="Humulus Nimbus Super Pale Ale"/>
        <s v="Golden Ratio IPA"/>
        <s v="Lake Monster"/>
        <s v="London Homesick Ale"/>
        <s v="Luchesa Lager"/>
        <s v="Nunica Pine"/>
        <s v="Ginger Peach"/>
        <s v="Totally Roasted"/>
        <s v="Blue Gold"/>
        <s v="Hard Apple"/>
        <s v="Gunga Din"/>
        <s v="Lobo Lito"/>
        <s v="Robert Earl Keen Honey Pils"/>
        <s v="Towhead"/>
        <s v="Lil' Helper"/>
        <s v="Monkadelic"/>
        <s v="Day Hike Session"/>
        <s v="Trailhead ISA"/>
        <s v="Immersion Amber"/>
        <s v="Evo IPA"/>
        <s v="Presidential Pils"/>
        <s v="Evolutionary IPA (2012)"/>
        <s v="Persnickety Pale"/>
        <s v="SoDo Brown Ale"/>
        <s v="Immersion Amber Ale (2011)"/>
        <s v="Evolutionary IPA (2011)"/>
        <s v="Trailhead India Style Session Ale (2011)"/>
        <s v="Panorama Wheat Ale"/>
        <s v="Monarch Pilsner"/>
        <s v="Snow King Pale Ale"/>
        <s v="Zonker Stout"/>
        <s v="OB-1 Organic Ale"/>
        <s v="Snake River Lager"/>
        <s v="Snake River Pale Ale"/>
        <s v="Pako‚Äôs EyePA"/>
        <s v="Dark Voyage Black IPA (2013)"/>
        <s v="Wisconsin Amber"/>
        <s v="Lake House"/>
        <s v="Ghost Ship White IPA"/>
        <s v="Mutiny IPA"/>
        <s v="Wisconsin Amber (1998)"/>
        <s v="Island Wheat"/>
        <s v="Wisconsin Amber (2013)"/>
        <s v="U.S. Pale Ale"/>
        <s v="Supper Club Lager"/>
        <s v="Golden One"/>
        <s v="Arjuna"/>
        <s v="Uroboros"/>
        <s v="Mountain Rescue Pale Ale"/>
        <s v="Post Time K√∂lsch"/>
        <s v="Goose Island India Pale Ale"/>
        <s v="Couch Select Lager"/>
        <s v="Double D Blonde"/>
        <s v="Festeroo Winter Ale"/>
        <s v="Proxima IPA"/>
        <s v="Double D Blonde (2013)"/>
        <s v="541 American Lager"/>
        <s v="Alphadelic IPA"/>
        <s v="Alphadelic IPA (2011)"/>
        <s v="Double D Blonde (2011)"/>
        <s v="Worthy IPA"/>
        <s v="Easy Day Kolsch"/>
        <s v="Lights Out Vanilla Cream Extra Stout"/>
        <s v="Worthy IPA (2013)"/>
        <s v="Worthy Pale"/>
        <s v="Occidental Hefeweizen"/>
        <s v="Occidental Dunkel"/>
        <s v="Occidental Altbier"/>
        <s v="Occidental K√∂lsch"/>
        <s v="Loki Red Ale"/>
        <s v="Peaches &amp; Cream"/>
        <s v="Quaff India Style Session Ale"/>
        <s v="Loki Red Ale (2013)"/>
        <s v="Mjolnir Imperial IPA"/>
        <s v="Fearless Scottish Ale"/>
        <s v="Campside Session IPA"/>
        <s v="Upland Wheat Ale"/>
        <s v="Dragonfly IPA"/>
        <s v="Tsunami IPA"/>
        <s v="Humpback Blonde Ale"/>
        <s v="Hawaiian Crow Porter"/>
        <s v="Volcano Red Ale"/>
        <s v="Mauna Kea Pale Ale"/>
        <s v="Kaua'i Golden Ale"/>
        <s v="Sunset Amber"/>
        <s v="Hapa Brown Ale"/>
        <s v="Southern Cross"/>
        <s v="Mound Builder IPA"/>
        <s v="Amazon Princess IPA"/>
        <s v="Farmer's Daughter Wheat"/>
        <s v="People's Pilsner"/>
        <s v="Quick WIT"/>
        <s v="The Optimist"/>
        <s v="Suicide Squeeze IPA"/>
        <s v="Java the Hop"/>
        <s v="Next Adventure Black IPA"/>
        <s v="3-Way IPA (2013)"/>
        <s v="Tender Loving Empire NWPA"/>
        <s v="Quick Wit Belgianesque Ale"/>
        <s v="Sunrise Oatmeal Pale Ale"/>
        <s v="Cavatica Stout"/>
        <s v="1811 Lager"/>
        <s v="Vortex IPA"/>
        <s v="Evil Owl"/>
        <s v="Sucha Much IPA"/>
        <s v="Lewbricator Wheat Dopplebock "/>
        <s v="City of the Sun"/>
        <s v="Booming Rollers"/>
        <s v="Oneida"/>
        <s v="Aurora "/>
        <s v="Lomaland"/>
        <s v="Fortunate Islands"/>
        <s v="Black House"/>
        <s v="Blazing World"/>
        <s v="Smittytown"/>
        <s v="Greenwood Beach"/>
        <s v="Gatecrasher"/>
        <s v="#001 Golden Amber Lager"/>
        <s v="#002 American I.P.A."/>
        <s v="#003 Brown &amp; Robust Porter"/>
        <s v="#004 Session I.P.A."/>
        <s v="Red Water Irish Style Red"/>
        <s v="Mj√∂llnir"/>
        <s v="Bear Butte Nut Brown Ale"/>
        <s v="Easy Livin' Summer Ale"/>
        <s v="Canyon Cream Ale"/>
        <s v="Pile O'Dirt Porter"/>
        <s v="11th Hour IPA"/>
        <s v="Monarch Classic American Wheat"/>
        <s v="Sir William's English Brown Ale"/>
        <s v="Lakefire Rye Pale Ale"/>
        <n v="1836"/>
        <s v="Summer's Wit"/>
        <s v="More Cowbell"/>
        <s v="First Stand"/>
        <s v="Battle LIne"/>
        <s v="Broken Bridge"/>
        <s v="Brutus"/>
        <s v="Lyric Ale"/>
        <s v="Atalanta"/>
        <s v="What the Butler Saw"/>
        <s v="1916 Shore Shiver"/>
        <s v="Laughing Dog Cream Ale"/>
        <s v="Two-One Niner"/>
        <s v="Laughing Dog IPA"/>
        <s v="Plum St. Porter"/>
        <s v="Bozone HopZone IPA"/>
        <s v="Bozone Hefe Weizen"/>
        <s v="Bozone Select Amber Ale"/>
        <s v="Apr√® Shred"/>
        <s v="Hemlock Double IPA"/>
        <s v="West Portal Colorado Common Summer Ale"/>
        <s v="Disconnected Red"/>
        <s v="Arcus IPA"/>
        <s v="Wavemaker"/>
        <s v="Epitome"/>
        <s v="Monkey Chased the Weasel"/>
        <s v="077XX"/>
        <s v="Boat Beer"/>
        <s v="Pleasure Town"/>
        <s v="Pleasure Town IPA"/>
        <s v="Snowshoe White Ale"/>
        <s v="Kodiak Brown Ale"/>
        <s v="Sockeye Red IPA"/>
        <s v="Trail Head"/>
        <s v="Hop Stalker Fresh Hop IPA"/>
        <s v="Blood Orange Wit"/>
        <s v="8 Barrel"/>
        <s v="Stone of Arbroath"/>
        <s v="The Tradition"/>
        <s v="El Hefe Speaks"/>
        <s v="Penn Quarter Porter"/>
        <s v="On the Wings of Armageddon"/>
        <s v="The Corruption"/>
        <s v="The Citizen"/>
        <s v="The Public"/>
        <s v="No Wake IPA"/>
        <s v="Boathouse Blonde"/>
        <s v="Cedar Point"/>
        <s v="Pine Knob Pilsner"/>
        <s v="Cal and Co. Black Cherry Porter"/>
        <s v="Lazy Daze Lager"/>
        <s v="Rochester Red Ale"/>
        <s v="Milkshake Stout"/>
        <s v="Cornerstone IPA"/>
        <s v="Imperial Pumpkin Stout"/>
        <s v="Dead-Eye DIPA"/>
        <s v="Fisherman's IPA"/>
        <s v="Fisherman's Pils"/>
        <s v="Fisherman's Brew"/>
        <s v="Noche Dulce"/>
        <s v="Big Blue Van"/>
        <s v="Weize Guy"/>
        <s v="Fox Tail Gluten Free Ale"/>
        <s v="Hop Box Imperial IPA"/>
        <s v="Joseph James American Lager"/>
        <s v="UFO Gingerland"/>
        <s v="The Long Thaw White IPA"/>
        <s v="Honey Cider"/>
        <s v="Harpoon Summer Beer"/>
        <s v="Harpoon IPA"/>
        <s v="UFO Pumpkin"/>
        <s v="Harpoon Octoberfest"/>
        <s v="Harpoon IPA (2012)"/>
        <s v="Harpoon Summer Beer (2012)"/>
        <s v="UFO White"/>
        <s v="Harpoon Summer Beer (2010)"/>
        <s v="Harpoon IPA (2010)"/>
        <s v="Palate Mallet"/>
        <s v="Back East Porter"/>
        <s v="Back East Golden Ale"/>
        <s v="Misty Mountain IPA"/>
        <s v="Back East Ale"/>
        <s v="Stickin' In My Rye"/>
        <s v="Black Me Stout"/>
        <s v="Killer Kolsch"/>
        <s v="Missile IPA"/>
        <s v="Bravo Four Point"/>
        <s v="Striped Bass Pale Ale"/>
        <s v="Cream Ale"/>
        <s v="Tarasque"/>
        <s v="Ananda India Pale Ale"/>
        <s v="Tiny Bomb"/>
        <s v="Might As Well IPL"/>
        <s v="Saison Pamplemousse"/>
        <s v="2020 IPA"/>
        <s v="Wolf Among Weeds IPA"/>
        <s v="Better Weather IPA"/>
        <s v="Point the Way IPA"/>
        <s v="Golden Road Hefeweizen"/>
        <s v="Heal the Bay IPA"/>
        <s v="Cabrillo K√∂lsch"/>
        <s v="Get Up Offa That Brown"/>
        <s v="Burning Bush Smoked IPA"/>
        <s v="Wolf Among Weeds IPA (2012)"/>
        <s v="Point the Way IPA (2012)"/>
        <s v="Golden Road Hefeweizen (2012)"/>
        <s v="Skylight"/>
        <s v="Kadigan"/>
        <s v="Dammit Jim!"/>
        <s v="Infamous IPA"/>
        <s v="Hijack"/>
        <s v="The Gilded Age"/>
        <s v="Getaway"/>
        <s v="Farm Girl Saison"/>
        <s v="Pub Ale"/>
        <s v="Ballistic Blonde"/>
        <s v="Golden Fleece"/>
        <s v="Smoking Mirror"/>
        <s v="Tropicalia"/>
        <s v="Athena"/>
        <s v="Pursuit"/>
        <s v="Half Full Bright Ale"/>
        <s v="Montauk Light"/>
        <s v="Enlighten"/>
        <s v="Ale Cider"/>
        <s v="Pail Ale"/>
        <s v="Englishman"/>
        <s v="Barrio Blanco"/>
        <s v="Barrio Tucson Blonde"/>
        <s v="Giant DIPA"/>
        <s v="Dread Brown Ale"/>
        <s v="Casinos IPA"/>
        <s v="Old Detroit"/>
        <s v="Batch 69 IPA"/>
        <s v="Twisted Helles Summer Lager"/>
        <s v="Bushwhacker Cider"/>
        <s v="Weim-R-Iner"/>
        <s v="Cherry Bomb"/>
        <s v="Brontide"/>
        <s v="Classique"/>
        <s v="Hardcore Chimera"/>
        <s v="Sobek &amp; Set"/>
        <s v="Nuclear Winter"/>
        <s v="Wet Hot American Wheat Ale"/>
        <s v="Secret Stache Stout"/>
        <s v="Fascist Pig Ale"/>
        <s v="Cut Throat Pale Ale"/>
        <s v="Threadless IPA"/>
        <s v="Cut Throat Pale Ale (2011)"/>
        <s v="Golden Wing Blonde Ale"/>
        <s v="LuckenBock"/>
        <s v="Texas Pale Ale (TPA)"/>
        <s v="6 String Saison"/>
        <s v="Kol' Beer"/>
        <s v="Wagon Party"/>
        <s v="Sky-Five"/>
        <s v="Stargrazer"/>
        <s v="Wonderstuff"/>
        <s v="Ozark American Pale Ale"/>
        <s v="Train Wreck"/>
        <s v="Overgrown American Pale Ale"/>
        <s v="Birdhouse Pale Ale"/>
        <s v="Ozzy"/>
        <s v="Resurrection"/>
        <s v="Incredible Pedal IPA"/>
        <s v="Graham Cracker Porter"/>
        <s v="Rudie Session IPA"/>
        <s v="Taster's Choice"/>
        <s v="Modus Hoperandi"/>
        <s v="Estival Cream Stout"/>
        <s v="Vernal Minthe Stout"/>
        <s v="Hibernal Vinifera Stout"/>
        <s v="Autumnal Mol√© Stout"/>
        <s v="Mexican Logger"/>
        <s v="True Blonde Ale"/>
        <s v="Euphoria Pale Ale"/>
        <s v="ESB Special Ale"/>
        <s v="Almanac IPA"/>
        <s v="Milk Mustachio Stout"/>
        <s v="Farmer's Tan Red Ale"/>
        <s v="Fresh Cut Pilsner"/>
        <s v="Summer Session Ale"/>
        <s v="Cape Cod Red"/>
        <s v="Long Trail IPA"/>
        <s v="Long Trail Ale"/>
        <s v="Double Bag"/>
        <s v="Blackbeary Wheat"/>
        <s v="Long Trail Ale (1)"/>
        <s v="Commotion APA"/>
        <s v="Southern Drawl Pale Lager"/>
        <s v="Freeride APA"/>
        <s v="Alaskan Amber"/>
        <s v="Left of the Dial IPA"/>
        <s v="Notch Session Pils"/>
        <s v="Petit Mutant"/>
        <s v="The Crusher"/>
        <s v="Beelzebub"/>
        <s v="Focal Banger"/>
        <s v="Heady Topper"/>
        <s v="Hydraulion Red"/>
        <s v="40 Mile IPA"/>
        <s v="Big Chuck Barleywine"/>
        <s v="Fresh Slice White IPA"/>
        <s v="Montauk Summer Ale"/>
        <s v="Driftwood Ale"/>
        <s v="Let It Ride IPA"/>
        <s v="Stir Crazy Winter Ale"/>
        <s v="Sweet Yamma Jamma Ale"/>
        <s v="Shenanigans Summer Ale"/>
        <s v="Midnight Ryder"/>
        <s v="Day Tripper Pale Ale"/>
        <s v="Lost Sailor IPA"/>
        <s v="Steel Rail Extra Pale Ale"/>
        <s v="La Ferme Urbaine Farmhouse Ale"/>
        <s v="Backyahd IPA"/>
        <s v="Raincloud Robust Porter"/>
        <s v="Barstool American Golden Ale"/>
        <s v="Groupe G"/>
        <s v="Pt. Bonita Rustic Lager"/>
        <s v="Hill 88 Double IPA"/>
        <s v="Longhop IPA"/>
        <s v="Lucky Buck"/>
        <s v="Leatherhead Red"/>
        <s v="Cropduster Mid-American IPA"/>
        <s v="Golden Frau Honey Wheat"/>
        <s v="Cornstalker Dark Wheat"/>
        <s v="Thrasher Session India Pale Ale"/>
        <s v="Gutch English Style Mild Ale"/>
        <s v="Hop Freak"/>
        <s v="Louie's Demise Amber Ale"/>
        <s v="Hop Happy"/>
        <s v="Booyah Farmhouse Ale"/>
        <s v="O-Gii"/>
        <s v="Flaming Damsel Lager (2010)"/>
        <s v="Louie‚Äôs Demise Immort-Ale (2010)"/>
        <s v="Whitecap Wit"/>
        <s v="Seiche Scottish Ale"/>
        <s v="Truck Stop Honey Brown Ale"/>
        <s v="Naked Pig Pale Ale"/>
        <s v="El Chingon IPA"/>
        <s v="Block Party Robust Porter"/>
        <s v="Local Buzz"/>
        <s v="Saint Archer White Ale"/>
        <s v="Saint Archer IPA"/>
        <s v="Saint Archer Pale Ale"/>
        <s v="Saint Archer Blonde"/>
        <s v="Rogue American Amber Ale"/>
        <s v="Supergoose IPA"/>
        <s v="Hale's Pale American Ale"/>
        <s v="IPA &amp; a Half"/>
        <s v="Ornery Amber Lager (2003)"/>
        <s v="Tarnation California-Style Lager"/>
        <s v="On the Count of 3 (2015)"/>
        <s v="Summer Swelter"/>
        <s v="Phantom Punch Winter Stout"/>
        <s v="Hayride Autumn Ale"/>
        <s v="Celsius Summer Ale (2012)"/>
        <s v="Amber Road"/>
        <s v="Pamola Xtra Pale Ale"/>
        <s v="Stowaway IPA"/>
        <s v="Blue Boots IPA"/>
        <s v="American India Red Ale"/>
        <s v="American Red Porter"/>
        <s v="American Red Saison"/>
        <s v="Colorado Red Ale"/>
        <s v="Wachusett Light IPA"/>
        <s v="Green Monsta IPA"/>
        <s v="Wachusett IPA"/>
        <s v="Strawberry White"/>
        <s v="Larry Imperial IPA"/>
        <s v="Wachusett Summer"/>
        <s v="Country Pale Ale"/>
        <s v="Wachusett Light IPA (2013)"/>
        <s v="Pumpkan"/>
        <s v="Wachusett Blueberry Ale"/>
        <s v="Hefe Lemon"/>
        <s v="Hefe Black"/>
        <s v="Widmer Brothers Hefeweizen"/>
        <s v="Provision"/>
        <s v="Hop Farm IPA"/>
        <s v="Adam's Stout"/>
        <s v="American Hero"/>
        <s v="Schweet Ale"/>
        <s v="Irregardless IPA"/>
        <s v="Our Legacy IPA"/>
        <s v="Saranac Shandy"/>
        <s v="Saranac Golden Pilsener (2003)"/>
        <s v="Saranac Adirondack Light (2002)"/>
        <s v="DAX Light (1998)"/>
        <s v="Saranac Traditional Lager (2000)"/>
        <s v="Pomegranate Wheat (2008)"/>
        <s v="Blueberry Blonde Ale"/>
        <s v="Saranac White IPA"/>
        <s v="Saranac Summer Ale (2011)"/>
        <s v="Saranac Pale Ale (12 oz.)"/>
        <s v="Saranac Pale Ale (16 oz.)"/>
        <s v="Porch Rocker"/>
        <s v="Rebel IPA"/>
        <s v="Cold Snap"/>
        <s v="Samuel Adams Winter Lager"/>
        <s v="Boston Lager"/>
        <s v="Samuel Adams Octoberfest"/>
        <s v="Samuel Adams Summer Ale"/>
        <s v="Hopsmith Pale Lager"/>
        <s v="Falling Down Brown Ale"/>
        <s v="Resolution Rye Stout"/>
        <s v="Plowshare Porter"/>
        <s v="Old Forge Pumpkin Ale"/>
        <s v="Endless Sun Ale"/>
        <s v="Celestial Blonde Ale"/>
        <s v="Overbite IPA"/>
        <s v="T-Rail Pale Ale"/>
        <s v="Endless Summer Ale (2011)"/>
        <s v="Squatters Full Suspension Pale Ale"/>
        <s v="Squatters Hop Rising Double IPA"/>
        <s v="Devastator Double Bock"/>
        <s v="Wasatch Ghostrider White IPA"/>
        <s v="Wasatch Ghostrider White IPA (2014)"/>
        <s v="Wasatch Apricot Hefeweizen"/>
        <s v="Squatters Hop Rising Double IPA (2014)"/>
        <s v="#9"/>
        <s v="Elder Betty"/>
        <s v="Quarter Mile Double IPA"/>
        <s v="Marblehead"/>
        <s v="Hoptopus Double IPA"/>
        <s v="Rodeo Rye Pale Ale"/>
        <s v="Outlaw IPA"/>
        <s v="North Fork Lager"/>
        <s v="Payette Pale Ale"/>
        <s v="Mutton Buster"/>
        <s v="You're My Boy, Blue"/>
        <s v="Last Stop IPA"/>
        <s v="Rollin Dirty Red Ale"/>
        <s v="Are Wheat There Yet?"/>
        <s v="Thanksgiving Ale"/>
        <s v="Double Dagger Imperial IPA"/>
        <s v="Dagger Falls IPA"/>
        <s v="Socktoberfest"/>
        <s v="Hopnoxious Imperial IPA"/>
        <s v="Barrel Aged Seven Devils Imperial Stout"/>
        <s v="Boise Co-Op Two Score Ale"/>
        <s v="Sockeye Belgian Style Summer Ale"/>
        <s v="Sockeye Maibock"/>
        <s v="Old Devil's Tooth"/>
        <s v="Galena Golden"/>
        <s v="Hell-Diver Pale Ale"/>
        <s v="Woolybugger Wheat"/>
        <s v="Power House Porter"/>
        <s v="Winterfest"/>
        <s v="Black Bay Milk Stout"/>
        <s v="Atom Splitter Pale Ale"/>
        <s v="Filthy Hoppin' IPA"/>
        <s v="Thunder Ann"/>
        <s v="Iron Butt Red Ale"/>
        <s v="Initial Point India Pale Ale"/>
        <s v="Hot Date Ale"/>
        <s v="Masked Bandit IPA"/>
        <s v="Sweet Potato Ale"/>
        <s v="Float Trip Ale"/>
        <s v="Old Tom Porter"/>
        <s v="Black Walnut Wheat"/>
        <s v="McKinney Eddy Amber Ale"/>
        <s v="Missouri Mule India Pale Ale"/>
        <s v="Lost River Blonde Ale"/>
        <s v="Monon Wheat"/>
        <s v="Floyd's Folly"/>
        <s v="Half Court IPA"/>
        <s v="Appreciation Ale"/>
        <s v="Toughcats IPA"/>
        <s v="Tug Pale Ale"/>
        <s v="Sexy Chaos"/>
        <s v="Ace Hole American Pale Ale"/>
        <s v="Cant Dog Imperial Pale Ale"/>
        <s v="All Nighter Ale"/>
        <s v="Banner American Rye"/>
        <s v="Banner American Ale"/>
        <s v="12 Man Pale Ale"/>
        <s v="Jacaranada Rye IPA"/>
        <s v="Lil SIPA"/>
        <s v="Hop Bomber Rye Pale Ale"/>
        <s v="Voodoo Love Child"/>
        <s v="White Magick of the Sun"/>
        <s v="Wynona's Big Brown Ale"/>
        <s v="Gran Met"/>
        <s v="Good Vibes IPA"/>
        <s v="Pilzilla"/>
        <s v="Geary's Pale Ale"/>
        <s v="Geary's Summer Ale"/>
        <s v="GreyBeard‚Ñ¢ IPA"/>
        <s v="Pisgah Pale Ale"/>
        <s v="County Line IPA"/>
        <s v="Trauger Pilsner"/>
        <s v="When Helles Freezes Over"/>
        <s v="Morgan Street Oktoberfest"/>
        <s v="Honey Wheat"/>
        <s v="Black Bear Dark Lager"/>
        <s v="Golden Pilsner"/>
        <s v="Heyoka IPA"/>
        <s v="Guest Lager"/>
        <s v="Pony Pilsner"/>
        <s v="Akari Shogun American Wheat Ale"/>
        <s v="Meat Wave"/>
        <s v="Over Ale"/>
        <s v="Gossamer Golden Ale"/>
        <s v="Daisy Cutter Pale Ale"/>
        <s v="Just IPA"/>
        <s v="Bronx Summer Pale Ale"/>
        <s v="Bronx Black Pale Ale"/>
        <s v="Bronx Pale Ale"/>
        <s v="Dead Armadillo Amber Ale"/>
        <s v="Farmer Ted's Cream Ale"/>
        <s v="Firewater India Pale Ale"/>
        <s v="White Zombie Ale"/>
        <s v="King Winterbolt Winter Ale"/>
        <s v="Farmer Ted's Farmhouse Cream Ale"/>
        <s v="A Slice of Hefen"/>
        <s v="Elevated IPA"/>
        <s v="Sprocket Blonde Ale (2006)"/>
        <s v="Sprocket Pale Ale (2006)"/>
        <s v="Curious Traveler Shandy"/>
        <s v="Iron Horse Pale Ale"/>
        <s v="Stone's Throw IPA"/>
        <s v="Wood Chipper India Pale Ale"/>
        <s v="Big Sky IPA"/>
        <s v="Scape Goat Pale Ale"/>
        <s v="Montana Trout Slayer Ale"/>
        <s v="Moose Drool Brown Ale"/>
        <s v="Powder Hound Winter Ale"/>
        <s v="Moose Drool Brown Ale (2011)"/>
        <s v="Montana Trout Slayer Ale (2012)"/>
        <s v="Big Sky IPA (2012)"/>
        <s v="Summer Honey"/>
        <s v="Scape Goat Pale Ale (2010)"/>
        <s v="Montana Trout Slayer Ale (2009)"/>
        <s v="Moose Drool Brown Ale (2009)"/>
        <s v="Wick For Brains"/>
        <s v="Nebraska India Pale Ale"/>
        <s v="EOS Hefeweizen"/>
        <s v="Brunette Nut Brown Ale"/>
        <s v="Cardinal Pale Ale"/>
        <s v="Uncle John's Apple Cherry Cider"/>
        <s v="Uncle John's Apricot Apple Cider"/>
        <s v="Draught Hard Apple Cider"/>
        <s v="Be Hoppy IPA"/>
        <s v="Category 3 IPA"/>
        <s v="Hula Hoppie Session IPA"/>
        <s v="Dirty Hippie Dark Wheat"/>
        <s v="KelSo Nut Brown Lager"/>
        <s v="KelSo India Pale Ale"/>
        <s v="KelSo Pilsner"/>
        <s v="The Great Return"/>
        <s v="Hardywood Cream Ale"/>
        <s v="Capital Trail Pale Ale"/>
        <s v="Troopers Alley IPA"/>
        <s v="Madra Allta"/>
        <s v="Duluchan India Pale Ale"/>
        <s v="Chaotic Double IPA"/>
        <s v="Manzanita IPA"/>
        <s v="Riverwalk Blonde Ale"/>
        <s v="Gillespie Brown Ale"/>
        <s v="Manzanita Pale Ale"/>
        <s v="Cack-A-Lacky"/>
        <s v="Leprechaun Lager"/>
        <s v="White Cap White IPA"/>
        <s v="Chai Ale"/>
        <s v="Lucky Day IPA"/>
        <s v="Terrace Hill Double IPA"/>
        <s v="Catch 23"/>
        <s v="Westfield Octoberfest"/>
        <s v="Pop's Old Fashioned Lager"/>
        <s v="Charlie in the Rye"/>
        <s v="Bleeding Buckeye Red Ale"/>
        <s v="Aslan K√∂lsch"/>
        <s v="Aslan IPA"/>
        <s v="Aslan Amber"/>
        <s v="Bellingham Beer Week 2013 Collaboration"/>
        <s v="Local 5 Pale Ale"/>
        <s v="Devils Head Red Ale"/>
        <s v="Elephant Rock IPA"/>
        <s v="Festivus (1)"/>
        <s v="Manayunk Oktoberfest"/>
        <s v="Belgian Style Session Ale"/>
        <s v="Manayunk IPA"/>
        <s v="Yunkin' Punkin'"/>
        <s v="Summer Paradise"/>
        <s v="Monk from the 'Yunk"/>
        <s v="Schuylkill Punch"/>
        <s v="Dreamin' Double IPA"/>
        <s v="Cleveland Beer Week 2013"/>
        <s v="Lift Off IPA"/>
        <s v="Jam Session"/>
        <s v="Hop Drop 'N Roll IPA"/>
        <s v="Pumpkin Beast"/>
        <s v="OktoberBeast"/>
        <s v="Mad Beach"/>
        <s v="Hog Wild India Pale Ale"/>
        <s v="Devils Tramping Ground Tripel"/>
        <s v="Hot Rod Red"/>
        <s v="Hop Slayer Double IPA"/>
        <s v="Pumpkin Ale"/>
        <s v="Big Bowl Blonde Ale"/>
        <s v="Phat Chance"/>
        <s v="Hop Slayer Double IPA (2011)"/>
        <s v="Wild Onion Summer Wit"/>
        <s v="Jack Stout"/>
        <s v="Wild Onion Pumpkin Ale (2010)"/>
        <s v="Paddy Pale Ale"/>
        <s v="The 12th Can‚Ñ¢"/>
        <s v="Hilliard's Pils"/>
        <s v="Hilliard's Blonde"/>
        <s v="Hilliard's Amber Ale"/>
        <s v="Hilliard's Saison"/>
        <s v="Keeper (Current)"/>
        <s v="Better Half"/>
        <s v="Bohemian Export Lager"/>
        <s v="Altus Bohemes Altbier"/>
        <s v="Cherny Bock"/>
        <s v="Czech Pilsner"/>
        <s v="Viennese Lager"/>
        <s v="Chickawawa Lemonale"/>
        <s v="Barrel Aged Farmer"/>
        <s v="Great River Golden Ale"/>
        <s v="Dirty Blonde Chocolate Ale"/>
        <s v="Dos Pistolas"/>
        <s v="Owney Irish Style Red Ale"/>
        <s v="Aaah Bock Lager"/>
        <s v="Widespread Wit"/>
        <s v="Roller Dam Red Ale"/>
        <s v="483 Pale Ale"/>
        <s v="Hop A Potamus Double Dark Rye Pale Ale"/>
        <s v="Farmer Brown Ale"/>
        <s v="Big Cock IPA"/>
        <s v="40th Annual Bix Street Fest Copper Ale (Current)"/>
        <s v="Redband Stout"/>
        <s v="483 Pale Ale (2010)"/>
        <s v="Roller Dam Red Ale (2010)"/>
        <s v="Mustang Sixty-Six"/>
        <s v="Mustang '33"/>
        <s v="Session '33 (2011)"/>
        <s v="Mustang Golden Ale"/>
        <s v="Washita Wheat"/>
        <s v="Maylani's Coconut Stout"/>
        <s v="Oatmeal PSA"/>
        <s v="Pre Flight Pilsner"/>
        <s v="He Said Baltic-Style Porter"/>
        <s v="He Said Belgian-Style Tripel"/>
        <s v="Lower De Boom"/>
        <s v="Fireside Chat"/>
        <s v="Marooned On Hog Island"/>
        <s v="Bitter American"/>
        <s v="Hell or High Watermelon Wheat (2009)"/>
        <s v="21st Amendment Watermelon Wheat Beer (2006)"/>
        <s v="21st Amendment IPA (2006)"/>
        <s v="Brew Free! or Die IPA (2008)"/>
        <s v="Brew Free! or Die IPA (2009)"/>
        <s v="Special Edition: Allies Win The War!"/>
        <s v="Hop Crisis"/>
        <s v="Bitter American (2011)"/>
        <s v="Fireside Chat (2010)"/>
        <s v="Back in Black"/>
        <s v="Monk's Blood"/>
        <s v="Brew Free! or Die IPA"/>
        <s v="Hell or High Watermelon Wheat"/>
        <s v="Pumpkin Patch Ale"/>
        <s v="Crank Yanker IPA"/>
        <s v="River Runners Pale Ale"/>
        <s v="Pumpkin Patch Ale (2012)"/>
        <s v="Mountain Fairy Raspberry Wheat"/>
        <s v="Boater Beer"/>
        <s v="Crank Yanker IPA (2011)"/>
        <s v="PONTO S.I.P.A."/>
        <s v="Chronic Ale"/>
        <s v="Swami's India Pale Ale"/>
        <s v="Sly Fox Christmas Ale 2013"/>
        <s v="Grisette"/>
        <s v="360¬∞ India Pale Ale"/>
        <s v="Helles Golden Lager"/>
        <s v="Sly Fox Christmas Ale 2012 (2012)"/>
        <s v="Odyssey Imperial IPA"/>
        <s v="Oktoberfest Lager"/>
        <s v="113 IPA"/>
        <s v="Dunkel Lager"/>
        <s v="Royal Weisse Ale"/>
        <s v="Pikeland Pils"/>
        <s v="Phoenix Pale Ale"/>
        <s v="Seven Gates Pale Ale"/>
        <s v="Wolfman's Berliner"/>
        <s v="Trolley Stop Stout"/>
        <s v="Bitter Bitch Imperial IPA"/>
        <s v="Poop Deck Porter"/>
        <s v="Old Red Beard Amber Ale"/>
        <s v="Lahaina Town Brown"/>
        <s v="Pau Hana Pilsner"/>
        <s v="Lemongrass Saison"/>
        <s v="Aloha B‚Äôak‚Äôtun"/>
        <s v="Liquid Breadfruit"/>
        <s v="Sobrehumano Palena'ole"/>
        <s v="La Perouse White"/>
        <s v="Flyin' HI.P.Hay"/>
        <s v="Mana Wheat"/>
        <s v="Bikini Blonde Lager"/>
        <s v="CoCoNut Porter"/>
        <s v="Big Swell IPA"/>
        <s v="12th Round"/>
        <s v="RoughTail IPA"/>
        <s v="Polar Night Stout"/>
        <s v="Slow Hand Stout"/>
        <s v="Mad Manatee IPA"/>
        <s v="Killer Whale Cream Ale"/>
        <s v="Duke's Cold Nose Brown Ale"/>
        <s v="Autumn Winds"/>
        <s v="Flying Jenny Extra Pale Ale"/>
        <s v="Hazy Day Belgian-Style Wit"/>
        <s v="Bring Back the Beach Blonde Ale"/>
        <s v="Leaning Chimney Smoked Porter"/>
        <s v="Flying Jenny Extra Pale Ale (2012)"/>
        <s v="Flagship Ale"/>
        <s v="1800 Big Log Wheat (2012)"/>
        <s v="Double Play Pilsner"/>
        <s v="Brewerhood Brown Ale"/>
        <s v="Last Call Imperial Amber Ale"/>
        <s v="Pernicious Double IPA"/>
        <s v="6-4-3 Double Play Pilsner"/>
        <s v="N Street Drive-In 50th Anniversary IPA"/>
        <s v="467 Ethan's Stout"/>
        <s v="1335 Wicked Snout"/>
        <s v="543 Skull Creek Fresh Hopped Pale Ale"/>
        <s v="1327 Pod's ESB"/>
        <s v="834 Happy As Ale"/>
        <s v="Bermuda Triangle Ginger Beer"/>
        <s v="Full Nelson Pale Ale"/>
        <s v="Steel Wheels ESB"/>
        <s v="Blue Mountain Classic Lager"/>
        <s v="Full Nelson Pale Ale (2010)"/>
        <s v="Starr Pils"/>
        <s v="Northern Lights India Pale Ale"/>
        <s v="Festie"/>
        <s v="One Claw"/>
        <s v="Westbrook Gose"/>
        <s v="White Thai"/>
        <s v="Westbrook IPA"/>
        <s v="Monkey Fist IPA"/>
        <s v="Shipyard Summer Ale"/>
        <s v="Pumpkinhead Ale"/>
        <s v="Shipyard Export"/>
        <s v="Stout Ol' Friend"/>
        <s v="Stout Ol' Friend (2012)"/>
        <s v="Miner's Gold"/>
        <s v="Vienna Lager"/>
        <s v="Jessie's Garage"/>
        <s v="Undun Blonde Ale"/>
        <s v="CuDa Cascadian Dark Ale"/>
        <s v="Old Grogham Imperial India Pale Ale"/>
        <s v="Old Grogham Imperial India Pale Ale (2012)"/>
        <s v="CuDa Cascadian Dark Ale (2012)"/>
        <s v="Undun Blonde Ale (2012)"/>
        <s v="Kentucky K√∂lsch"/>
        <s v="Kentucky IPA"/>
        <s v="G'KNIGHT"/>
        <s v="Ten Fidy"/>
        <s v="Clem's Gold"/>
        <s v="Lizzy's Red"/>
        <s v="Orlison India Pale Lager"/>
        <s v="Br√ºnette"/>
        <s v="Havan√ºther"/>
        <s v="Agave Wheat"/>
        <s v="SummerBright Ale"/>
        <s v="Lucky U IPA"/>
        <s v="Avalanche Ale"/>
        <s v="Saison 88"/>
        <s v="Black IPA"/>
        <s v="Santa Fe Irish Red Ale"/>
        <s v="Santa Fe Oktoberfest"/>
        <s v="Imperial Java Stout"/>
        <s v="Freestyle Pilsner"/>
        <s v="Happy Camper IPA"/>
        <s v="Shark Bait"/>
        <s v="Gator Tail Brown Ale"/>
        <s v="Miami Vice IPA"/>
        <s v="Big Rod Coconut Ale"/>
        <s v="Oak Aged Cider"/>
        <s v="Ginger Cider"/>
        <s v="Schilling Hard Cider"/>
        <s v="Green House India Pale Ale"/>
        <s v="The One They Call Zoe"/>
        <s v="Alteration"/>
        <s v="Pale Dog"/>
        <s v="Super G IPA"/>
        <s v="1881 California Red"/>
        <s v="CAPT Black IPA"/>
        <s v="Ruhstaller's Gilt Edge Lager Beer"/>
        <s v="1881 California Red Ale"/>
        <s v="Oval Beach Blonde Ale"/>
        <s v="Squeaky Bike Nut Brown Ale"/>
        <s v="Dead Horse Amber"/>
        <s v="Rocket Bike American Lager"/>
        <s v="Johnny's American IPA"/>
        <s v="Macon Progress Ale"/>
        <s v="Macon History Ale"/>
        <s v="Dusty Trail Pale Ale"/>
        <s v="Damnesia"/>
        <s v="Desolation IPA"/>
        <s v="Wolverine Premium Lager"/>
        <s v="Happy Cider"/>
        <s v="Granny Smith Hard Apple Cider"/>
        <s v="Dry Hard Apple Cider"/>
        <s v="Sudice American Stout"/>
        <s v="Parcae Belgian Style Pale Ale"/>
        <s v="Norns Roggenbier"/>
        <s v="Laimas K√∂lsch Style Ale"/>
        <s v="Moirai India Pale Ale"/>
        <s v="Lazy Monk Bohemian Pilsner"/>
        <s v="Blown Out Brown"/>
        <s v="Single Hop Ale"/>
        <s v="Sawtooth Ale"/>
        <s v="Pub Beer"/>
        <s v="Hat Trick Hop IPA"/>
        <s v="Yard Sale Amber Ale"/>
        <s v="Weiss Trash Culture"/>
        <s v="Sea Hag IPA"/>
        <s v="Elm City Pilsner"/>
        <s v="Atlantic Amber Ale (2004)"/>
        <s v="668 Neighbor of the Beast12 oz."/>
        <s v="Gandhi-Bot Double IPA (12 oz.)"/>
        <s v="668 Neighbor of the Beast (16 oz.) (2010)"/>
        <s v="Gandhi-Bot Double IPA (16 oz.) (2010)"/>
        <s v="Elm City Lager (2007)"/>
        <s v="Atlantic Amber Ale (2007)"/>
        <s v="Sea Hag IPA (Current)"/>
        <s v="Dry Cider"/>
        <s v="Dry Hard Cider"/>
        <s v="Sand Island Lighthouse"/>
        <s v="Lily Flagg Milk Stout"/>
        <s v="Monkeynaut IPA"/>
        <s v="Heavy Machinery IPA Series #1: Heavy Fist"/>
        <s v="Fire Eagle IPA"/>
        <s v="Peacemaker"/>
        <s v="Pearl-Snap"/>
        <s v="Black Thunder"/>
        <s v="K√∂lsch 151"/>
        <s v="Tybee Island Blonde"/>
        <s v="Savannah Brown Ale"/>
        <s v="Helen's Blend"/>
        <s v="Jack's Hard Cider"/>
        <s v="Hazed &amp; Infused"/>
        <s v="Hoopla Pale Ale"/>
        <s v="Hazed &amp; Infused (2010)"/>
        <s v="Cascadian Dark Ale"/>
        <s v="Wheat the People"/>
        <s v="Sanitas Saison Ale"/>
        <s v="Sanitas Black IPA"/>
        <s v="Beaver Logger"/>
        <s v="Nectar of the Hops"/>
        <s v="Sunshine Nectar"/>
        <s v="Black Raspberry Nectar"/>
        <s v="Yellow Collar"/>
        <s v="Green Collar"/>
        <s v="Habitus IPA"/>
        <s v="Ex Umbris Rye Imperial Stout"/>
        <s v="Patty's Chile Beer"/>
        <s v="Colorojo Imperial Red Ale"/>
        <s v="Wynkoop Pumpkin Ale"/>
        <s v="Rocky Mountain Oyster Stout"/>
        <s v="Belgorado"/>
        <s v="Rail Yard Ale"/>
        <s v="B3K Black Lager"/>
        <s v="Silverback Pale Ale"/>
        <s v="Rail Yard Ale (2009)"/>
        <s v="First Press"/>
        <s v="Magic Apple"/>
        <s v="Quakertown Stout"/>
        <s v="Greenbelt Farmhouse Ale"/>
        <s v="Track 1 Amber Lager"/>
        <s v="Schlafly Yakima Wheat Ale"/>
        <s v="Schlafly Black Lager"/>
        <s v="Schlafly IPA"/>
        <s v="Schlafly American Brown Ale"/>
        <s v="Schlafly Hefeweizen"/>
        <s v="Schlafly Summer Lager"/>
        <s v="Green Bullet Organic India Pale Ale"/>
        <s v="Face Plant IPA"/>
        <s v="Rhino Chasers Pilsner"/>
        <s v="Paleo IPA"/>
        <s v="Buck Snort Stout"/>
        <s v="Station 33 Firehouse Red"/>
        <s v="Slimy Pebble Pils"/>
        <s v="Blur India Pale Ale"/>
        <s v="Gateway Kolsch Style Ale"/>
        <s v="Wee-Heavy-Er Scotch Ale"/>
        <s v="13 Rebels ESB"/>
        <s v="Angry Orchard Apple Ginger"/>
        <s v="Angry Orchard Crisp Apple"/>
        <s v="No Limits Hefeweizen"/>
        <s v="Honeyspot Road White IPA"/>
        <s v="Road 2 Ruin Double IPA"/>
        <s v="Workers Comp Saison"/>
        <s v="Ol' Factory Pils"/>
        <s v="Na Zdrav√≠ Pilsner"/>
        <s v="Nice Rack IPA"/>
        <s v="East India Pale Ale"/>
        <s v="Brooklyn Summer Ale"/>
        <s v="Brooklyn Summer Ale (2011)"/>
        <s v="Brooklyn Lager (16 oz.)"/>
        <s v="Brooklyn Lager (12 oz.)"/>
        <s v="Northern Hawk Owl Amber"/>
        <s v="CEO Stout"/>
        <s v="Will Power Pale Ale"/>
        <s v="Longboard Island Lager"/>
        <s v="SNO White Ale"/>
        <s v="BRIK Irish Red Ale"/>
        <s v="AXL Pale Ale"/>
        <s v="Rustic Red"/>
        <s v="Stimulator Pale Ale"/>
        <s v="Old Town Ale"/>
        <s v="Car 21"/>
        <s v="Cache La Porter"/>
        <s v="O'Fallon Pumpkin Beer"/>
        <s v="5 Day IPA"/>
        <s v="O'Fallon Wheach"/>
        <s v="Marble Pilsner"/>
        <s v="Marble India Pale Ale"/>
        <s v="Jack Pine Savage"/>
        <s v="Forest Fire Imperial Smoked Rye"/>
        <s v="Bad Axe Imperial IPA"/>
        <s v="Morning Wood"/>
        <s v="Bark Bite IPA"/>
        <s v="Trail Maker Pale Ale"/>
        <s v="Action Man Lager"/>
        <s v="Cranberry Blend"/>
        <s v="Orignal Blend"/>
        <s v="Big Nose"/>
        <s v="Cotton Mouth"/>
        <s v="Stump Knocker Pale Ale"/>
        <s v="Midnight Oil"/>
        <s v="Wild Night"/>
        <s v="Pit Stop Chocolate Porter"/>
        <s v="Pace Setter Belgian Style Wit"/>
        <s v="Back in the Saddle Rye Pale Ale"/>
        <s v="Dodgy Knight Imperial IPA"/>
        <s v="TailGate Saison"/>
        <s v="TailGate IPA"/>
        <s v="TailGate Hefeweizen"/>
        <s v="Blacktop Blonde"/>
        <s v="Hoppy Bitch IPA"/>
        <s v="Three Skulls Ale Pale Ale"/>
        <s v="Dank IPA"/>
        <s v="Dank IPA (2012)"/>
        <s v="All American Blonde Ale"/>
        <s v="All American Red Ale"/>
        <s v="Chuli Stout"/>
        <s v="Mother Ale"/>
        <s v="Twister Creek India Pale Ale"/>
        <s v="Single Engine Red"/>
        <s v="Mirror Pond Pale Ale"/>
        <s v="Dam Lager"/>
        <s v="Red Clay IPA"/>
        <s v="Hips Don't Lie"/>
        <s v="Ride Again Pale Ale"/>
        <s v="The Farmer's Daughter"/>
        <s v="Bomber Mountain Amber Ale (2013)"/>
        <s v="Indian Paintbrush IPA"/>
        <s v="Saddle Bronc Brown Ale (2013)"/>
        <s v="Wagon Box Wheat Beer"/>
        <s v="Skilak Scottish Ale"/>
        <s v="Peninsula Brewers Reserve (PBR)"/>
        <s v="Sunken Island IPA"/>
        <s v="Skilak Scottish Ale (2011)"/>
        <s v="River North White Ale"/>
        <s v="River North Ale"/>
        <s v="77 Fremont Select Spring Session IPA"/>
        <s v="Fremont Organic Pale Ale"/>
        <s v="Abominable Ale"/>
        <s v="Harvest Ale"/>
        <s v="Fremont Summer Ale"/>
        <s v="Universale Pale Ale"/>
        <s v="Interurban IPA"/>
        <s v="Mo's Gose"/>
        <s v="Colorado Native"/>
        <s v="Colorado Native (2011)"/>
        <s v="La Frontera Premium IPA"/>
        <s v="Tejas Lager"/>
        <s v="Number 22 Porter"/>
        <s v="Big Bend Hefeweizen"/>
        <s v="Terlingua Gold"/>
        <s v="Descender IPA"/>
        <s v="Sweet As Pacific Ale"/>
        <s v="Nut Sack Imperial Brown Ale"/>
        <s v="Pablo Beach Pale Ale"/>
        <s v="Tampa Pale Ale"/>
        <s v="Orange Grove Wheat Ale"/>
        <s v="Side Kick K√∂lsch"/>
        <s v="RecreationAle"/>
        <s v="Pete's ESP Lager (1998)"/>
        <s v="Pete's Wicked Summer Brew (1995)"/>
        <s v="Pete's Wicked Bohemian Pilsner (1997)"/>
        <s v="Pete's Wicked Pale Ale (1997)"/>
        <s v="Pete's Wicked Summer Brew (2002)"/>
        <s v="Pete's Wicked Summer Brew (1997)"/>
        <s v="Pete's Wicked Summer Brew (1996)"/>
        <s v="The Hole in Hadrian's Wall"/>
        <s v="33 Select Brown Ale"/>
        <s v="Midwest Charm Farmhouse Ale"/>
        <s v="Boji Blue Pale Ale"/>
        <s v="Winter Games Select #32 Stout"/>
        <s v="Boji Beach Golden Rye Ale"/>
        <s v="South Ridge Amber Ale"/>
        <s v="Summertime Ale"/>
        <s v="Underachiever"/>
        <s v="Big Island Shandy"/>
        <s v="Preservation IPA"/>
        <s v="Watership Brown Ale"/>
        <s v="Gangway IPA"/>
        <s v="Long Day Lager"/>
        <s v="Orange Wheat"/>
        <s v="Hangar 24 Helles Lager"/>
        <s v="Big Elm IPA"/>
        <s v="Gerry Dog Stout"/>
        <s v="413 Farmhouse Ale"/>
        <s v="Good People Pale Ale"/>
        <s v="Snake Handler Double IPA"/>
        <s v="Coffee Oatmeal Stout"/>
        <s v="Good People IPA"/>
        <s v="Good People American Brown Ale"/>
        <s v="Loose Cannon"/>
        <s v="AARGHtoberfest!"/>
        <s v="Davy Jones Lager"/>
        <s v="Face Down Brown Ale"/>
        <s v="Tempter IPA"/>
        <s v="Bridal Veil Rye Pale Ale"/>
        <s v="Rude Parrot IPA"/>
        <s v="British Pale Ale (2010)"/>
        <s v="British Pale Ale"/>
        <s v="Ballz Deep Double IPA"/>
        <s v="Des Moines IPA"/>
        <s v="Capital Gold Golden Lager"/>
        <s v="Farmer John's Multi-Grain Ale"/>
        <s v="Topcutter India Pale Ale"/>
        <s v="Field 41 Pale Ale"/>
        <s v="Manhattan Gold Lager (1990)"/>
        <s v="Mac's Highlander Pale Ale (2000)"/>
        <s v="Mac's Scottish Style Amber Ale (2000)"/>
        <s v="Wisco Disco"/>
        <s v="Long Hammer IPA"/>
        <s v="Copper Hook (2011)"/>
        <s v="Dock Street Amber Beer (1992)"/>
        <s v="Toxic Sludge"/>
        <s v="Blue Point White IPA"/>
        <s v="Blue Point Summer Ale"/>
        <s v="Toasted Lager"/>
        <s v="Loafin Br√§u"/>
        <s v="Old Elephant Foot IPA"/>
        <s v="Deadicated Amber"/>
        <s v="Kaleidoscope Collaboration 2012"/>
        <s v="California Sunshine Rye IPA"/>
        <s v="Full Boar Scotch Ale"/>
        <s v="Sunsplash Golden Ale (2004)"/>
        <s v="Northern Lights Amber Ale"/>
        <s v="Polar Pale Ale"/>
        <s v="Chugach Session Ale"/>
        <s v="Fairweather IPA"/>
        <s v="Frankenlou's IPA"/>
        <s v="Becky's Black Cat Porter"/>
        <s v="Green Head IPA"/>
        <s v="Plum Island Belgian White"/>
        <s v="Newburyport Pale Ale"/>
        <s v="Hop Abomination"/>
        <s v="Apricot Blonde"/>
        <s v="Dry Dock Hefeweizen"/>
        <s v="Dry Dock Amber Ale"/>
        <s v="THP White (2006)"/>
        <s v="THP Amber (2006)"/>
        <s v="THP Light (2006)"/>
        <s v="THP Dark (2006)"/>
        <s v="Special Amber"/>
        <s v="Mystical Stout"/>
        <s v="Bodacious Bock"/>
        <s v="Ambitious Lager"/>
        <s v="Tonganoxie Honey Wheat"/>
        <s v="Oregon Trail Unfiltered Raspberry Wheat"/>
        <s v="Annie's Amber Ale"/>
        <s v="Woodchuck Amber Hard Cider"/>
        <s v="Sea Dog Wild Blueberry Wheat Ale"/>
        <s v="Gordon (2005)"/>
        <s v="Ten Fidy Imperial Stout (2008)"/>
        <s v="Ten Fidy Imperial Stout (2007)"/>
        <s v="Old Chub (2008)"/>
        <s v="Old Chub (2004)"/>
        <s v="Old Chub (2003)"/>
        <s v="Dale's Pale Ale (2008)"/>
        <s v="Dale's Pale Ale (2006)"/>
        <s v="Dale's Pale Ale (2004)"/>
        <s v="Dale's Pale Ale (2003)"/>
        <s v="Dale's Pale Ale (2002)"/>
        <s v="Leroy (2005)"/>
        <s v="Gordon Beer (2006)"/>
        <s v="Carolina Lighthouse (2007)"/>
        <s v="Carolina Blonde (2006)"/>
        <s v="Carolina Blonde Light (2005)"/>
        <s v="Choc Beer (2003)"/>
        <s v="T-6 Red Ale (2004)"/>
        <s v="Full Moon Belgian White Ale"/>
        <s v="Desert Magic IPA"/>
        <s v="Up River Light"/>
        <s v="Full Moon Belgian White Ale (2007)"/>
        <s v="Dry Heat Hefeweizen (2006)"/>
        <s v="Hopluia (2004)"/>
        <s v="Ace IPA"/>
        <s v="P-51 Porter"/>
        <s v="Cold Smoke Scotch Ale (2007)"/>
        <s v="Double Haul IPA (2009)"/>
        <s v="Double Haul IPA (2006)"/>
        <s v="Eddy Out Pale Ale"/>
        <s v="Double Haul IPA"/>
        <s v="Cold Smoke Scotch Ale"/>
        <s v="Archer's Ale (2004)"/>
        <s v="Chester's Beer (2005)"/>
        <s v="On-On Ale (2008)"/>
        <s v="Sweet Georgia Brown"/>
        <s v="Rich Man's IIPA"/>
        <s v="Monkey Paw Oatmeal Pale Ale"/>
        <s v="Trigger Blonde Ale"/>
        <s v="Crabtree Oatmeal Stout"/>
        <s v="Eclipse Black IPA"/>
        <s v="Dottie Seattle Lager"/>
        <s v="Mucho Aloha Hawaiian Pale Ale"/>
        <s v="Nut Brown Ale"/>
        <s v="White Ale"/>
        <s v="Big River Pilsner"/>
        <s v="House Brand IPA"/>
        <s v="Hoppy Boy"/>
        <s v="Snake Dog IPA"/>
        <s v="Underdog Atlantic Lager"/>
        <s v="Scotty K NA"/>
        <s v="Bacon Brown Ale"/>
        <s v="Golden State Ale"/>
        <s v="Baltic Porter"/>
        <s v="Siamese twin"/>
        <s v="This Season's Blonde"/>
        <s v="Independence Pass Ale"/>
        <s v="Triangle India Pale Ale"/>
        <s v="Triangle White Ale"/>
        <s v="Triangle Belgian Golden Ale"/>
        <s v="Bomb Lager (New Recipe)"/>
        <s v="Bomb Lager (Old Recipe)"/>
        <s v="Churchkey Pilsner Style Beer"/>
        <s v="Jon Boat Coastal Ale"/>
        <s v="I-10 IPA"/>
        <s v="People's Pale Ale"/>
        <s v="Rocket Girl"/>
        <s v="Ninja Porter"/>
        <s v="Shiva IPA"/>
        <s v="Walter's Premium Pilsener Beer"/>
        <s v="Floppin' Crappie"/>
        <s v="Tour de Nez Belgian IPA (Current)"/>
        <s v="Roler Bock (Current)"/>
        <s v="Black Adder IBA (Current)"/>
        <s v="Very Noddy Lager (Current)"/>
        <s v="Tule Duck Red Ale (Current)"/>
        <s v="Original Orange Blossom Ale (Current)"/>
        <s v="Black Noddy Lager (Current)"/>
        <s v="Dolores River Hefeweizen"/>
        <s v="Dolores River ESB"/>
        <s v="Snaggletooth Double Pale Ale"/>
        <s v="Dolores River Pale Ale"/>
        <s v="Dolores River Dry Stout"/>
        <s v="Dolores River Mild"/>
        <s v="Inclined Plane Ale"/>
        <s v="Jockamo IPA"/>
        <s v="Purple Haze"/>
        <s v="Abita Amber"/>
        <s v="High Country Pilsner (Current)"/>
        <s v="Epic IPA"/>
        <s v="Golden Trout Pilsner"/>
        <s v="Real McCoy Amber Ale (Current)"/>
        <s v="Great Falls Select Pale Ale"/>
        <s v="Beltian White"/>
        <s v="White Water Wheat"/>
        <s v="Grand Canyon American Pilsner"/>
        <s v="Grand Canyon Sunset Amber Ale"/>
        <s v="Black Iron India Pale Ale"/>
        <s v="Yellowstone Golden Ale"/>
        <s v="Tumbleweed IPA"/>
        <s v="Lewis &amp; Clark Amber Ale"/>
        <s v="Miner's Gold Hefeweizen"/>
        <s v="Back Country Scottish Ale"/>
        <s v="Dundee Summer Wheat Beer"/>
        <s v="Greenville Pale Ale"/>
        <s v="Second Wind Pale Ale"/>
        <s v="Sunny Haze"/>
        <s v="Sky High Rye"/>
        <s v="Whitsun"/>
        <s v="River Pig Pale Ale"/>
        <s v="Oaky's Oatmeal Stout"/>
        <s v="Black Star Double Hopped Golden Lager (24 oz.)"/>
        <s v="Black Star Double Hopped Golden Lager (12 oz.)"/>
        <s v="Pyramid Hefeweizen (2011)"/>
        <s v="Haywire Hefeweizen (2010)"/>
        <s v="Rumspringa Golden Bock"/>
        <s v="Lancaster German Style K√∂lsch"/>
        <s v="Common Sense Kentucky Common Ale"/>
        <s v="Upstate I.P.W."/>
        <s v="Boneshaker Brown Ale"/>
        <s v="Iron Mike Pale Ale"/>
        <s v="Ponderosa IPA"/>
        <s v="Liquid Amber Ale"/>
        <s v="Wapiti Amber Ale"/>
        <s v="Wyoming Pale Ale"/>
        <s v="Wind River Blonde Ale"/>
        <s v="Bear Ass Brown"/>
        <s v="Red Mountain Ale"/>
        <s v="Ice Pick Ale"/>
        <s v="Mickey Finn's Amber Ale"/>
        <s v="Heiner Brau K√∂lsch"/>
        <s v="BrewFarm Select Golden Lager"/>
        <s v="Pilsner Ukiah"/>
        <s v="Heinnieweisse Weissebier"/>
        <s v="Snapperhead IPA"/>
        <s v="Moo Thunder Stout"/>
        <s v="Porkslap Pale Ale"/>
        <s v="Urban Wilderness Pale Ale"/>
        <m/>
      </sharedItems>
    </cacheField>
    <cacheField name="style" numFmtId="0">
      <sharedItems containsBlank="1" count="100">
        <s v="American IPA"/>
        <s v="Milk / Sweet Stout"/>
        <s v="English Brown Ale"/>
        <s v="Pumpkin Ale"/>
        <s v="American Porter"/>
        <s v="Extra Special / Strong Bitter (ESB)"/>
        <s v="American Double / Imperial IPA"/>
        <s v="English Barleywine"/>
        <s v="American Pale Ale (APA)"/>
        <s v="German Pilsener"/>
        <s v="Belgian Pale Ale"/>
        <s v="American Pilsner"/>
        <s v="Saison / Farmhouse Ale"/>
        <s v="American Wild Ale"/>
        <s v="Keller Bier / Zwickel Bier"/>
        <s v="American Pale Lager"/>
        <s v="American India Pale Lager"/>
        <s v="Wheat Ale"/>
        <s v="Cream Ale"/>
        <s v="K√∂lsch"/>
        <s v="American Pale Wheat Ale"/>
        <s v="American Amber / Red Ale"/>
        <s v="American Double / Imperial Stout"/>
        <s v="American Brown Ale"/>
        <s v="Old Ale"/>
        <s v="Tripel"/>
        <s v="Russian Imperial Stout"/>
        <s v="Witbier"/>
        <s v="American Stout"/>
        <s v="Rauchbier"/>
        <s v="Bi√®re de Garde"/>
        <s v="Belgian IPA"/>
        <s v="Doppelbock"/>
        <s v="Rye Beer"/>
        <s v="Dunkelweizen"/>
        <s v="Belgian Strong Pale Ale"/>
        <s v="Dubbel"/>
        <s v="Belgian Dark Ale"/>
        <s v="Oatmeal Stout"/>
        <s v="Quadrupel (Quad)"/>
        <s v="Fruit / Vegetable Beer"/>
        <s v="American Black Ale"/>
        <s v="Belgian Strong Dark Ale"/>
        <s v="Foreign / Export Stout"/>
        <s v="American Blonde Ale"/>
        <s v="Scotch Ale / Wee Heavy"/>
        <s v="Roggenbier"/>
        <s v="Irish Red Ale"/>
        <s v="Czech Pilsener"/>
        <s v="California Common / Steam Beer"/>
        <s v="Altbier"/>
        <s v="Scottish Ale"/>
        <s v="Flanders Oud Bruin"/>
        <s v="Irish Dry Stout"/>
        <s v="M√§rzen / Oktoberfest"/>
        <s v="Dortmunder / Export Lager"/>
        <s v="English Strong Ale"/>
        <m/>
        <s v="Smoked Beer"/>
        <s v="Winter Warmer"/>
        <s v="Hefeweizen"/>
        <s v="Herbed / Spiced Beer"/>
        <s v="American Strong Ale"/>
        <s v="Munich Helles Lager"/>
        <s v="American Amber / Red Lager"/>
        <s v="Kristalweizen"/>
        <s v="American Adjunct Lager"/>
        <s v="Gose"/>
        <s v="American White IPA"/>
        <s v="Baltic Porter"/>
        <s v="Berliner Weissbier"/>
        <s v="Vienna Lager"/>
        <s v="English India Pale Ale (IPA)"/>
        <s v="Abbey Single Ale"/>
        <s v="English Bitter"/>
        <s v="American Dark Wheat Ale"/>
        <s v="Cider"/>
        <s v="Radler"/>
        <s v="Euro Dark Lager"/>
        <s v="Maibock / Helles Bock"/>
        <s v="Other"/>
        <s v="Munich Dunkel Lager"/>
        <s v="Euro Pale Lager"/>
        <s v="English Pale Ale"/>
        <s v="Light Lager"/>
        <s v="Bock"/>
        <s v="English Stout"/>
        <s v="Chile Beer"/>
        <s v="American Malt Liquor"/>
        <s v="Schwarzbier"/>
        <s v="English Dark Mild Ale"/>
        <s v="Flanders Red Ale"/>
        <s v="American Barleywine"/>
        <s v="Braggot"/>
        <s v="English Pale Mild Ale"/>
        <s v="Shandy"/>
        <s v="American Double / Imperial Pilsner"/>
        <s v="Grisette"/>
        <s v="Mead"/>
        <s v="Low Alcohol Beer"/>
      </sharedItems>
    </cacheField>
    <cacheField name="brewery_id" numFmtId="0">
      <sharedItems containsString="0" containsBlank="1" containsNumber="1" containsInteger="1" minValue="0" maxValue="557"/>
    </cacheField>
    <cacheField name="ounces" numFmtId="0">
      <sharedItems containsString="0" containsBlank="1" containsNumber="1" minValue="8.4" maxValue="32"/>
    </cacheField>
    <cacheField name="name2" numFmtId="0">
      <sharedItems containsBlank="1"/>
    </cacheField>
    <cacheField name="city" numFmtId="0">
      <sharedItems containsBlank="1" count="385">
        <s v="Minneapolis"/>
        <s v="Louisville"/>
        <s v="Framingham"/>
        <s v="San Diego"/>
        <s v="San Francisco"/>
        <s v="Charleston"/>
        <s v="Denver"/>
        <s v="Bridgman"/>
        <s v="Holland"/>
        <s v="Grand Rapids"/>
        <s v="Petoskey"/>
        <s v="Marquette"/>
        <s v="Comstock Park"/>
        <s v="South Lyon"/>
        <s v="Indianapolis"/>
        <s v="Evansville"/>
        <s v="Plainfield"/>
        <s v="Granger"/>
        <s v="Martinsville"/>
        <s v="Valparaiso"/>
        <s v="Michigan City"/>
        <s v="Mishawaka"/>
        <s v="Columbus"/>
        <s v="Bargersville"/>
        <s v="Seven Points"/>
        <s v="Chandler"/>
        <s v="Kansas City"/>
        <s v="Stevens Point"/>
        <s v="Torrance"/>
        <s v="Buellton"/>
        <s v="Boulder"/>
        <s v="Dripping Springs"/>
        <s v="Kalamazoo"/>
        <s v="Murphysboro"/>
        <s v="East Fairfield"/>
        <s v="Portland"/>
        <s v="Export"/>
        <s v="Chicago"/>
        <s v="Manhattan"/>
        <s v="Brooklyn"/>
        <s v="Hooksett"/>
        <s v="Paso Robles"/>
        <s v="Atlanta"/>
        <s v="Troutville"/>
        <s v="Roseville"/>
        <s v="Lombard"/>
        <s v="Lemont"/>
        <s v="Lyons"/>
        <s v="Bloomington"/>
        <s v="St. Paul"/>
        <s v="Portage"/>
        <s v="Saint Louis"/>
        <s v="Brooklyn Center"/>
        <s v="Edwards"/>
        <s v="San Antonio"/>
        <s v="St Petersburg"/>
        <s v="Mt. Airy"/>
        <s v="Boone"/>
        <s v="Charlotte"/>
        <s v="Baltimore"/>
        <s v="Detroit"/>
        <s v="Madison"/>
        <s v="Warrenville"/>
        <s v="Duluth"/>
        <s v="Austin"/>
        <s v="Sheridan"/>
        <s v="Fort Collins"/>
        <s v="Chico"/>
        <s v="Houghton"/>
        <s v="Traverse City"/>
        <s v="Westerly"/>
        <s v="Kirkwood"/>
        <s v="East Windsor"/>
        <s v="Wilkes-Barre"/>
        <s v="Cincinnati"/>
        <s v="Athens"/>
        <s v="Dayton"/>
        <s v="Morganton"/>
        <s v="Hershey"/>
        <s v="Lexington"/>
        <s v="Newport"/>
        <s v="Anchorage"/>
        <s v="Lowell"/>
        <s v="Lone Tree"/>
        <s v="Pineland"/>
        <s v="Eagle"/>
        <s v="Bloomfield"/>
        <s v="North Woodstock"/>
        <s v="Vista"/>
        <s v="Temecula"/>
        <s v="Yardley"/>
        <s v="Laurel"/>
        <s v="Norfolk"/>
        <s v="Conroe"/>
        <s v="Durango"/>
        <s v="Milwaukee"/>
        <s v="Cheboygan"/>
        <s v="Ashland"/>
        <s v="Ipswich"/>
        <s v="Birmingham"/>
        <s v="Houston"/>
        <s v="Dallas"/>
        <s v="Blanco"/>
        <s v="St Mary's"/>
        <s v="Wolcott"/>
        <s v="Weston"/>
        <s v="Hattiesburg"/>
        <s v="Monroe"/>
        <s v="Dillon"/>
        <s v="Ada"/>
        <s v="St Paul"/>
        <s v="Springdale"/>
        <s v="Tampa"/>
        <s v="Cold Spring"/>
        <s v="Providence"/>
        <s v="Loveland"/>
        <s v="Nantucket"/>
        <s v="Hayward"/>
        <s v="Cleveland"/>
        <s v="Arvada"/>
        <s v="Raleigh"/>
        <s v="Eugene"/>
        <s v="Latrobe"/>
        <s v="Baton Rouge"/>
        <s v="Sisters"/>
        <s v="Corvallis"/>
        <s v="Lewisburg"/>
        <s v="Phoenix"/>
        <s v="Flagstaff"/>
        <s v="Salt Lake City"/>
        <s v="Tempe"/>
        <s v="Fort Worth"/>
        <s v="Phoenixville"/>
        <s v="Lansdale"/>
        <s v="Aurora"/>
        <s v="Longmont"/>
        <s v="West Chester"/>
        <s v="Windsor"/>
        <s v="Garden City"/>
        <s v="White Salmon"/>
        <s v="Boonville"/>
        <s v="Shelburne"/>
        <s v="New Orleans"/>
        <s v="Gary"/>
        <s v="Cambridge"/>
        <s v="Pittsboro"/>
        <s v="Waynesville"/>
        <s v="Nellysford"/>
        <s v="Oklahoma City"/>
        <s v="Spring Lake"/>
        <s v="Paw Paw"/>
        <s v="Fredericksburg"/>
        <s v="Springfield"/>
        <s v="Lincoln"/>
        <s v="Seattle"/>
        <s v="Jackson"/>
        <s v="Middleton"/>
        <s v="Bend"/>
        <s v="Estacada"/>
        <s v="Hilo"/>
        <s v="Lafayette"/>
        <s v="Astoria"/>
        <s v="Kalona"/>
        <s v="Evanston"/>
        <s v="Verona"/>
        <s v="Spearfish"/>
        <s v="Farmers Branch"/>
        <s v="Richmond"/>
        <s v="Cherry Hill"/>
        <s v="Ponderay"/>
        <s v="Bozeman"/>
        <s v="Broomfield"/>
        <s v="Odessa"/>
        <s v="Atlantic Highlands"/>
        <s v="Middleburg Heights"/>
        <s v="Chatham"/>
        <s v="Washington"/>
        <s v="Lake Geneva"/>
        <s v="Rochester"/>
        <s v="Gloucester"/>
        <s v="Tucson"/>
        <s v="Lake Havasu City"/>
        <s v="Henderson"/>
        <s v="Boston"/>
        <s v="Charlottesville"/>
        <s v="Newburgh"/>
        <s v="Memphis"/>
        <s v="Los Angeles"/>
        <s v="College Station"/>
        <s v="Plant City"/>
        <s v="Stillwater"/>
        <s v="Greenville"/>
        <s v="Stamford"/>
        <s v="Southampton"/>
        <s v="Angola"/>
        <s v="Santa Cruz"/>
        <s v="Frankenmuth"/>
        <s v="Somerset Center"/>
        <s v="South Austin"/>
        <s v="Rogers"/>
        <s v="Mount Pleasant"/>
        <s v="Waterbury"/>
        <s v="Albuquerque"/>
        <s v="Hyannis"/>
        <s v="Bridgewater Corners"/>
        <s v="Shreveport"/>
        <s v="Juneau"/>
        <s v="Middlebury"/>
        <s v="Montauk"/>
        <s v="South Deerfield"/>
        <s v="Pawtucket"/>
        <s v="Mill Valley"/>
        <s v="Ridgefield Park"/>
        <s v="Kearney"/>
        <s v="Hays"/>
        <s v="Port Clinton"/>
        <s v="Gadsden"/>
        <s v="Idaho Springs"/>
        <s v="Lewiston"/>
        <s v="Northamtpon"/>
        <s v="Westminster"/>
        <s v="Pittsburgh"/>
        <s v="York"/>
        <s v="Utica"/>
        <s v="Danville"/>
        <s v="South Burlington"/>
        <s v="Canton"/>
        <s v="Everett"/>
        <s v="Virginia Beach"/>
        <s v="Boise"/>
        <s v="Woodinville"/>
        <s v="Nashville"/>
        <s v="Meridian"/>
        <s v="Bucryus"/>
        <s v="Avon"/>
        <s v="Wilmington"/>
        <s v="Belfast"/>
        <s v="Williamsburg"/>
        <s v="Centralia"/>
        <s v="Claremont"/>
        <s v="Lockland"/>
        <s v="Meadville"/>
        <s v="Black Mountain"/>
        <s v="Croydon"/>
        <s v="Burlington"/>
        <s v="Bronx"/>
        <s v="Tulsa"/>
        <s v="Diamond Springs"/>
        <s v="Fargo"/>
        <s v="Missoula"/>
        <s v="Papillion"/>
        <s v="St. John's"/>
        <s v="Worcester"/>
        <s v="Boynton Beach"/>
        <s v="Palisade"/>
        <s v="Abingdon"/>
        <s v="Erie"/>
        <s v="Santee"/>
        <s v="Durham"/>
        <s v="South Bend"/>
        <s v="Green Bay"/>
        <s v="San Luis Obispo"/>
        <s v="Westfield"/>
        <s v="Bellingham"/>
        <s v="Monument"/>
        <s v="Philadelphia"/>
        <s v="Shelbyville"/>
        <s v="Fuquay-Varina"/>
        <s v="Lake Barrington"/>
        <s v="Pottstown"/>
        <s v="Midvale"/>
        <s v="Davenport"/>
        <s v="Mustang"/>
        <s v="Kent"/>
        <s v="Buena Vista"/>
        <s v="Carlsbad"/>
        <s v="Conestoga"/>
        <s v="Dunedin"/>
        <s v="Lahaina"/>
        <s v="Midwest City"/>
        <s v="Menominee"/>
        <s v="Jacksonville"/>
        <s v="Manheim"/>
        <s v="Afton"/>
        <s v="Crozet"/>
        <s v="Mt. Pleasant"/>
        <s v="Paonia"/>
        <s v="Brevard"/>
        <s v="Airway Heights"/>
        <s v="Santa Fe"/>
        <s v="Miami"/>
        <s v="Hudsonville"/>
        <s v="Sacramento"/>
        <s v="Douglas"/>
        <s v="Moab"/>
        <s v="Macon"/>
        <s v="Washougal"/>
        <s v="Ann Arbor"/>
        <s v="Eau Claire"/>
        <s v="Hamilton"/>
        <s v="Lakeside"/>
        <s v="Woodbridge"/>
        <s v="Huntsville"/>
        <s v="Arrington"/>
        <s v="Savannah"/>
        <s v="Biglerville"/>
        <s v="Denton"/>
        <s v="Roanoke"/>
        <s v="Ashburn"/>
        <s v="Slippery Rock"/>
        <s v="Asheville"/>
        <s v="Stratford"/>
        <s v="Medford"/>
        <s v="Kona"/>
        <s v="Royal Oak"/>
        <s v="O'Fallon"/>
        <s v="Vadnais Heights"/>
        <s v="Lenoir"/>
        <s v="Leominster"/>
        <s v="Gainesville"/>
        <s v="Half Moon Bay"/>
        <s v="Pacific"/>
        <s v="Talkeetna"/>
        <s v="Hardy"/>
        <s v="Menominie"/>
        <s v="Soldotna"/>
        <s v="South San Francisco"/>
        <s v="Golden"/>
        <s v="Alpine"/>
        <s v="Jacksonville Beach"/>
        <s v="Tampa Bay"/>
        <s v="Knoxville"/>
        <s v="Spirit Lake"/>
        <s v="Tacoma"/>
        <s v="Minnetonka"/>
        <s v="Marietta"/>
        <s v="Redlands"/>
        <s v="Sheffield"/>
        <s v="Halethorpe"/>
        <s v="Telluride"/>
        <s v="Gig Harbor"/>
        <s v="Des Moines"/>
        <s v="Yakima"/>
        <s v="New York"/>
        <s v="Patchogue"/>
        <s v="Belmont"/>
        <s v="Silverton"/>
        <s v="Newburyport"/>
        <s v="Glendale"/>
        <s v="Stevensville"/>
        <s v="Leavenworth"/>
        <s v="Mooresville"/>
        <s v="Krebs"/>
        <s v="Fort Wayne"/>
        <s v="Cortland"/>
        <s v="Marlborough"/>
        <s v="Pawcatuck"/>
        <s v="Colorado Springs"/>
        <s v="Greeley"/>
        <s v="Myrtle Beach"/>
        <s v="Chattanooga"/>
        <s v="Frederick"/>
        <s v="Aspen"/>
        <s v="Reno"/>
        <s v="Dolores"/>
        <s v="Smithton"/>
        <s v="Abita Springs"/>
        <s v="Mammoth Lakes"/>
        <s v="Belt"/>
        <s v="Williams"/>
        <s v="Helena"/>
        <s v="Kinston"/>
        <s v="Battle Creek"/>
        <s v="Whitefish"/>
        <s v="Lancaster"/>
        <s v="Elmira"/>
        <s v="North Conway"/>
        <s v="Prescott"/>
        <s v="Pinedale"/>
        <s v="Libertyville"/>
        <s v="Covington"/>
        <s v="Wilson"/>
        <s v="Ukiah"/>
        <s v="Garrattsville"/>
        <m/>
      </sharedItems>
    </cacheField>
    <cacheField name="st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1">
  <r>
    <n v="1493"/>
    <n v="4.4999999999999998E-2"/>
    <n v="50"/>
    <n v="2692"/>
    <x v="0"/>
    <x v="0"/>
    <n v="0"/>
    <n v="16"/>
    <s v="NorthGate Brewing "/>
    <x v="0"/>
    <s v=" MN"/>
  </r>
  <r>
    <n v="1494"/>
    <n v="4.9000000000000002E-2"/>
    <n v="26"/>
    <n v="2691"/>
    <x v="1"/>
    <x v="1"/>
    <n v="0"/>
    <n v="16"/>
    <s v="NorthGate Brewing "/>
    <x v="0"/>
    <s v=" MN"/>
  </r>
  <r>
    <n v="1495"/>
    <n v="4.8000000000000001E-2"/>
    <n v="19"/>
    <n v="2690"/>
    <x v="2"/>
    <x v="2"/>
    <n v="0"/>
    <n v="16"/>
    <s v="NorthGate Brewing "/>
    <x v="0"/>
    <s v=" MN"/>
  </r>
  <r>
    <n v="1496"/>
    <n v="0.06"/>
    <n v="38"/>
    <n v="2689"/>
    <x v="3"/>
    <x v="3"/>
    <n v="0"/>
    <n v="16"/>
    <s v="NorthGate Brewing "/>
    <x v="0"/>
    <s v=" MN"/>
  </r>
  <r>
    <n v="1497"/>
    <n v="0.06"/>
    <n v="25"/>
    <n v="2688"/>
    <x v="4"/>
    <x v="4"/>
    <n v="0"/>
    <n v="16"/>
    <s v="NorthGate Brewing "/>
    <x v="0"/>
    <s v=" MN"/>
  </r>
  <r>
    <n v="1498"/>
    <n v="5.5999999999999897E-2"/>
    <n v="47"/>
    <n v="2687"/>
    <x v="5"/>
    <x v="5"/>
    <n v="0"/>
    <n v="16"/>
    <s v="NorthGate Brewing "/>
    <x v="0"/>
    <s v=" MN"/>
  </r>
  <r>
    <n v="69"/>
    <n v="0.08"/>
    <n v="68"/>
    <n v="2686"/>
    <x v="6"/>
    <x v="6"/>
    <n v="1"/>
    <n v="16"/>
    <s v="Against the Grain Brewery"/>
    <x v="1"/>
    <s v=" KY"/>
  </r>
  <r>
    <n v="70"/>
    <n v="0.125"/>
    <n v="80"/>
    <n v="2685"/>
    <x v="7"/>
    <x v="7"/>
    <n v="1"/>
    <n v="16"/>
    <s v="Against the Grain Brewery"/>
    <x v="1"/>
    <s v=" KY"/>
  </r>
  <r>
    <n v="71"/>
    <n v="7.6999999999999999E-2"/>
    <n v="25"/>
    <n v="2684"/>
    <x v="8"/>
    <x v="1"/>
    <n v="1"/>
    <n v="16"/>
    <s v="Against the Grain Brewery"/>
    <x v="1"/>
    <s v=" KY"/>
  </r>
  <r>
    <n v="72"/>
    <n v="4.2000000000000003E-2"/>
    <n v="42"/>
    <n v="2683"/>
    <x v="9"/>
    <x v="8"/>
    <n v="1"/>
    <n v="16"/>
    <s v="Against the Grain Brewery"/>
    <x v="1"/>
    <s v=" KY"/>
  </r>
  <r>
    <n v="73"/>
    <n v="0.05"/>
    <n v="25"/>
    <n v="2682"/>
    <x v="10"/>
    <x v="9"/>
    <n v="1"/>
    <n v="16"/>
    <s v="Against the Grain Brewery"/>
    <x v="1"/>
    <s v=" KY"/>
  </r>
  <r>
    <n v="74"/>
    <n v="6.6000000000000003E-2"/>
    <n v="21"/>
    <n v="2681"/>
    <x v="11"/>
    <x v="3"/>
    <n v="1"/>
    <n v="16"/>
    <s v="Against the Grain Brewery"/>
    <x v="1"/>
    <s v=" KY"/>
  </r>
  <r>
    <n v="75"/>
    <n v="0.04"/>
    <n v="13"/>
    <n v="2680"/>
    <x v="12"/>
    <x v="10"/>
    <n v="1"/>
    <n v="16"/>
    <s v="Against the Grain Brewery"/>
    <x v="1"/>
    <s v=" KY"/>
  </r>
  <r>
    <n v="76"/>
    <n v="5.5E-2"/>
    <n v="17"/>
    <n v="2679"/>
    <x v="13"/>
    <x v="11"/>
    <n v="1"/>
    <n v="16"/>
    <s v="Against the Grain Brewery"/>
    <x v="1"/>
    <s v=" KY"/>
  </r>
  <r>
    <n v="77"/>
    <n v="7.5999999999999998E-2"/>
    <n v="68"/>
    <n v="2678"/>
    <x v="14"/>
    <x v="6"/>
    <n v="1"/>
    <n v="16"/>
    <s v="Against the Grain Brewery"/>
    <x v="1"/>
    <s v=" KY"/>
  </r>
  <r>
    <n v="78"/>
    <n v="5.0999999999999997E-2"/>
    <n v="38"/>
    <n v="2677"/>
    <x v="15"/>
    <x v="12"/>
    <n v="1"/>
    <n v="16"/>
    <s v="Against the Grain Brewery"/>
    <x v="1"/>
    <s v=" KY"/>
  </r>
  <r>
    <n v="79"/>
    <n v="6.5000000000000002E-2"/>
    <m/>
    <n v="2676"/>
    <x v="16"/>
    <x v="13"/>
    <n v="1"/>
    <n v="16"/>
    <s v="Against the Grain Brewery"/>
    <x v="1"/>
    <s v=" KY"/>
  </r>
  <r>
    <n v="80"/>
    <n v="0.06"/>
    <n v="65"/>
    <n v="2675"/>
    <x v="17"/>
    <x v="0"/>
    <n v="1"/>
    <n v="16"/>
    <s v="Against the Grain Brewery"/>
    <x v="1"/>
    <s v=" KY"/>
  </r>
  <r>
    <n v="81"/>
    <n v="0.05"/>
    <n v="20"/>
    <n v="2674"/>
    <x v="18"/>
    <x v="2"/>
    <n v="1"/>
    <n v="16"/>
    <s v="Against the Grain Brewery"/>
    <x v="1"/>
    <s v=" KY"/>
  </r>
  <r>
    <n v="1118"/>
    <n v="5.1999999999999998E-2"/>
    <n v="18"/>
    <n v="2673"/>
    <x v="19"/>
    <x v="14"/>
    <n v="2"/>
    <n v="16"/>
    <s v="Jack's Abby Craft Lagers"/>
    <x v="2"/>
    <s v=" MA"/>
  </r>
  <r>
    <n v="1119"/>
    <n v="4.8000000000000001E-2"/>
    <n v="15"/>
    <n v="2672"/>
    <x v="20"/>
    <x v="15"/>
    <n v="2"/>
    <n v="12"/>
    <s v="Jack's Abby Craft Lagers"/>
    <x v="2"/>
    <s v=" MA"/>
  </r>
  <r>
    <n v="1120"/>
    <n v="7.1999999999999995E-2"/>
    <n v="80"/>
    <n v="2671"/>
    <x v="21"/>
    <x v="16"/>
    <n v="2"/>
    <n v="16"/>
    <s v="Jack's Abby Craft Lagers"/>
    <x v="2"/>
    <s v=" MA"/>
  </r>
  <r>
    <n v="1121"/>
    <n v="6.7000000000000004E-2"/>
    <n v="65"/>
    <n v="2670"/>
    <x v="22"/>
    <x v="16"/>
    <n v="2"/>
    <n v="12"/>
    <s v="Jack's Abby Craft Lagers"/>
    <x v="2"/>
    <s v=" MA"/>
  </r>
  <r>
    <n v="1122"/>
    <n v="4.9000000000000002E-2"/>
    <n v="45"/>
    <n v="2669"/>
    <x v="23"/>
    <x v="16"/>
    <n v="2"/>
    <n v="12"/>
    <s v="Jack's Abby Craft Lagers"/>
    <x v="2"/>
    <s v=" MA"/>
  </r>
  <r>
    <n v="1335"/>
    <n v="0.08"/>
    <n v="100"/>
    <n v="2668"/>
    <x v="24"/>
    <x v="6"/>
    <n v="3"/>
    <n v="16"/>
    <s v="Mike Hess Brewing Company"/>
    <x v="3"/>
    <s v=" CA"/>
  </r>
  <r>
    <n v="1336"/>
    <n v="7.4999999999999997E-2"/>
    <n v="85"/>
    <n v="2667"/>
    <x v="25"/>
    <x v="0"/>
    <n v="3"/>
    <n v="16"/>
    <s v="Mike Hess Brewing Company"/>
    <x v="3"/>
    <s v=" CA"/>
  </r>
  <r>
    <n v="1337"/>
    <n v="0.06"/>
    <n v="24"/>
    <n v="2666"/>
    <x v="26"/>
    <x v="17"/>
    <n v="3"/>
    <n v="16"/>
    <s v="Mike Hess Brewing Company"/>
    <x v="3"/>
    <s v=" CA"/>
  </r>
  <r>
    <n v="1338"/>
    <n v="0.08"/>
    <n v="100"/>
    <n v="2664"/>
    <x v="27"/>
    <x v="6"/>
    <n v="3"/>
    <n v="16"/>
    <s v="Mike Hess Brewing Company"/>
    <x v="3"/>
    <s v=" CA"/>
  </r>
  <r>
    <n v="1339"/>
    <n v="6.3E-2"/>
    <n v="30"/>
    <n v="2663"/>
    <x v="28"/>
    <x v="18"/>
    <n v="3"/>
    <n v="16"/>
    <s v="Mike Hess Brewing Company"/>
    <x v="3"/>
    <s v=" CA"/>
  </r>
  <r>
    <n v="1340"/>
    <n v="5.7999999999999899E-2"/>
    <n v="28"/>
    <n v="2662"/>
    <x v="29"/>
    <x v="19"/>
    <n v="3"/>
    <n v="16"/>
    <s v="Mike Hess Brewing Company"/>
    <x v="3"/>
    <s v=" CA"/>
  </r>
  <r>
    <n v="837"/>
    <n v="4.7E-2"/>
    <n v="19"/>
    <n v="2661"/>
    <x v="30"/>
    <x v="20"/>
    <n v="4"/>
    <n v="12"/>
    <s v="Fort Point Beer Company"/>
    <x v="4"/>
    <s v=" CA"/>
  </r>
  <r>
    <n v="838"/>
    <n v="5.5999999999999897E-2"/>
    <n v="16"/>
    <n v="2660"/>
    <x v="31"/>
    <x v="21"/>
    <n v="4"/>
    <n v="12"/>
    <s v="Fort Point Beer Company"/>
    <x v="4"/>
    <s v=" CA"/>
  </r>
  <r>
    <n v="839"/>
    <n v="4.5999999999999999E-2"/>
    <n v="17"/>
    <n v="2659"/>
    <x v="32"/>
    <x v="19"/>
    <n v="4"/>
    <n v="12"/>
    <s v="Fort Point Beer Company"/>
    <x v="4"/>
    <s v=" CA"/>
  </r>
  <r>
    <n v="840"/>
    <n v="6.3E-2"/>
    <n v="42"/>
    <n v="2658"/>
    <x v="33"/>
    <x v="0"/>
    <n v="4"/>
    <n v="12"/>
    <s v="Fort Point Beer Company"/>
    <x v="4"/>
    <s v=" CA"/>
  </r>
  <r>
    <n v="492"/>
    <n v="9.2999999999999999E-2"/>
    <m/>
    <n v="2657"/>
    <x v="34"/>
    <x v="22"/>
    <n v="5"/>
    <n v="12"/>
    <s v="COAST Brewing Company"/>
    <x v="5"/>
    <s v=" SC"/>
  </r>
  <r>
    <n v="493"/>
    <n v="6.2E-2"/>
    <m/>
    <n v="2656"/>
    <x v="35"/>
    <x v="23"/>
    <n v="5"/>
    <n v="12"/>
    <s v="COAST Brewing Company"/>
    <x v="5"/>
    <s v=" SC"/>
  </r>
  <r>
    <n v="494"/>
    <n v="0.06"/>
    <m/>
    <n v="2655"/>
    <x v="36"/>
    <x v="8"/>
    <n v="5"/>
    <n v="12"/>
    <s v="COAST Brewing Company"/>
    <x v="5"/>
    <s v=" SC"/>
  </r>
  <r>
    <n v="495"/>
    <n v="4.8000000000000001E-2"/>
    <m/>
    <n v="2654"/>
    <x v="37"/>
    <x v="19"/>
    <n v="5"/>
    <n v="16"/>
    <s v="COAST Brewing Company"/>
    <x v="5"/>
    <s v=" SC"/>
  </r>
  <r>
    <n v="496"/>
    <n v="7.6999999999999999E-2"/>
    <m/>
    <n v="2653"/>
    <x v="38"/>
    <x v="0"/>
    <n v="5"/>
    <n v="16"/>
    <s v="COAST Brewing Company"/>
    <x v="5"/>
    <s v=" SC"/>
  </r>
  <r>
    <n v="497"/>
    <n v="9.6999999999999906E-2"/>
    <m/>
    <n v="2652"/>
    <x v="39"/>
    <x v="6"/>
    <n v="5"/>
    <n v="16"/>
    <s v="COAST Brewing Company"/>
    <x v="5"/>
    <s v=" SC"/>
  </r>
  <r>
    <n v="948"/>
    <n v="0.05"/>
    <m/>
    <n v="2650"/>
    <x v="40"/>
    <x v="8"/>
    <n v="6"/>
    <n v="12"/>
    <s v="Great Divide Brewing Company"/>
    <x v="6"/>
    <s v=" CO"/>
  </r>
  <r>
    <n v="949"/>
    <n v="8.6999999999999994E-2"/>
    <m/>
    <n v="2649"/>
    <x v="41"/>
    <x v="24"/>
    <n v="6"/>
    <n v="12"/>
    <s v="Great Divide Brewing Company"/>
    <x v="6"/>
    <s v=" CO"/>
  </r>
  <r>
    <n v="950"/>
    <n v="6.0999999999999999E-2"/>
    <m/>
    <n v="2648"/>
    <x v="42"/>
    <x v="20"/>
    <n v="6"/>
    <n v="12"/>
    <s v="Great Divide Brewing Company"/>
    <x v="6"/>
    <s v=" CO"/>
  </r>
  <r>
    <n v="951"/>
    <n v="7.0999999999999994E-2"/>
    <m/>
    <n v="2647"/>
    <x v="43"/>
    <x v="0"/>
    <n v="6"/>
    <n v="12"/>
    <s v="Great Divide Brewing Company"/>
    <x v="6"/>
    <s v=" CO"/>
  </r>
  <r>
    <n v="952"/>
    <n v="8.3000000000000004E-2"/>
    <m/>
    <n v="2646"/>
    <x v="44"/>
    <x v="25"/>
    <n v="6"/>
    <n v="12"/>
    <s v="Great Divide Brewing Company"/>
    <x v="6"/>
    <s v=" CO"/>
  </r>
  <r>
    <n v="953"/>
    <n v="0.05"/>
    <m/>
    <n v="2645"/>
    <x v="45"/>
    <x v="0"/>
    <n v="6"/>
    <n v="12"/>
    <s v="Great Divide Brewing Company"/>
    <x v="6"/>
    <s v=" CO"/>
  </r>
  <r>
    <n v="954"/>
    <n v="9.5000000000000001E-2"/>
    <n v="75"/>
    <n v="2644"/>
    <x v="46"/>
    <x v="26"/>
    <n v="6"/>
    <n v="12"/>
    <s v="Great Divide Brewing Company"/>
    <x v="6"/>
    <s v=" CO"/>
  </r>
  <r>
    <n v="955"/>
    <n v="7.2999999999999995E-2"/>
    <m/>
    <n v="2643"/>
    <x v="47"/>
    <x v="12"/>
    <n v="6"/>
    <n v="12"/>
    <s v="Great Divide Brewing Company"/>
    <x v="6"/>
    <s v=" CO"/>
  </r>
  <r>
    <n v="956"/>
    <n v="7.0999999999999994E-2"/>
    <m/>
    <n v="2642"/>
    <x v="48"/>
    <x v="0"/>
    <n v="6"/>
    <n v="12"/>
    <s v="Great Divide Brewing Company"/>
    <x v="6"/>
    <s v=" CO"/>
  </r>
  <r>
    <n v="2125"/>
    <n v="6.5000000000000002E-2"/>
    <n v="35"/>
    <n v="2640"/>
    <x v="49"/>
    <x v="4"/>
    <n v="7"/>
    <n v="16"/>
    <s v="Tapistry Brewing"/>
    <x v="7"/>
    <s v=" MI"/>
  </r>
  <r>
    <n v="2126"/>
    <n v="7.0000000000000007E-2"/>
    <m/>
    <n v="2448"/>
    <x v="50"/>
    <x v="0"/>
    <n v="7"/>
    <n v="16"/>
    <s v="Tapistry Brewing"/>
    <x v="7"/>
    <s v=" MI"/>
  </r>
  <r>
    <n v="2127"/>
    <n v="5.7000000000000002E-2"/>
    <m/>
    <n v="2447"/>
    <x v="51"/>
    <x v="27"/>
    <n v="7"/>
    <n v="16"/>
    <s v="Tapistry Brewing"/>
    <x v="7"/>
    <s v=" MI"/>
  </r>
  <r>
    <n v="246"/>
    <n v="0.08"/>
    <n v="54"/>
    <n v="2639"/>
    <x v="52"/>
    <x v="28"/>
    <n v="8"/>
    <n v="16"/>
    <s v="Big Lake Brewing"/>
    <x v="8"/>
    <s v=" MI"/>
  </r>
  <r>
    <n v="247"/>
    <n v="6.2E-2"/>
    <m/>
    <n v="2469"/>
    <x v="53"/>
    <x v="0"/>
    <n v="8"/>
    <n v="16"/>
    <s v="Big Lake Brewing"/>
    <x v="8"/>
    <s v=" MI"/>
  </r>
  <r>
    <n v="2164"/>
    <n v="5.1999999999999998E-2"/>
    <m/>
    <n v="2638"/>
    <x v="54"/>
    <x v="8"/>
    <n v="9"/>
    <n v="16"/>
    <s v="The Mitten Brewing Company"/>
    <x v="9"/>
    <s v=" MI"/>
  </r>
  <r>
    <n v="388"/>
    <n v="6.7000000000000004E-2"/>
    <m/>
    <n v="2637"/>
    <x v="55"/>
    <x v="12"/>
    <n v="10"/>
    <n v="16"/>
    <s v="Brewery Vivant"/>
    <x v="9"/>
    <s v=" MI"/>
  </r>
  <r>
    <n v="389"/>
    <n v="0.06"/>
    <m/>
    <n v="2636"/>
    <x v="56"/>
    <x v="10"/>
    <n v="10"/>
    <n v="16"/>
    <s v="Brewery Vivant"/>
    <x v="9"/>
    <s v=" MI"/>
  </r>
  <r>
    <n v="390"/>
    <n v="9.8000000000000004E-2"/>
    <m/>
    <n v="2598"/>
    <x v="57"/>
    <x v="22"/>
    <n v="10"/>
    <n v="16"/>
    <s v="Brewery Vivant"/>
    <x v="9"/>
    <s v=" MI"/>
  </r>
  <r>
    <n v="391"/>
    <n v="0.06"/>
    <m/>
    <n v="2597"/>
    <x v="58"/>
    <x v="0"/>
    <n v="10"/>
    <n v="16"/>
    <s v="Brewery Vivant"/>
    <x v="9"/>
    <s v=" MI"/>
  </r>
  <r>
    <n v="392"/>
    <n v="7.0000000000000007E-2"/>
    <m/>
    <n v="2548"/>
    <x v="59"/>
    <x v="29"/>
    <n v="10"/>
    <n v="16"/>
    <s v="Brewery Vivant"/>
    <x v="9"/>
    <s v=" MI"/>
  </r>
  <r>
    <n v="393"/>
    <n v="7.6999999999999999E-2"/>
    <m/>
    <n v="2542"/>
    <x v="60"/>
    <x v="30"/>
    <n v="10"/>
    <n v="16"/>
    <s v="Brewery Vivant"/>
    <x v="9"/>
    <s v=" MI"/>
  </r>
  <r>
    <n v="394"/>
    <n v="6.5000000000000002E-2"/>
    <m/>
    <n v="2541"/>
    <x v="61"/>
    <x v="31"/>
    <n v="10"/>
    <n v="16"/>
    <s v="Brewery Vivant"/>
    <x v="9"/>
    <s v=" MI"/>
  </r>
  <r>
    <n v="395"/>
    <n v="6.5000000000000002E-2"/>
    <m/>
    <n v="2504"/>
    <x v="62"/>
    <x v="32"/>
    <n v="10"/>
    <n v="16"/>
    <s v="Brewery Vivant"/>
    <x v="9"/>
    <s v=" MI"/>
  </r>
  <r>
    <n v="396"/>
    <n v="6.5000000000000002E-2"/>
    <m/>
    <n v="2500"/>
    <x v="63"/>
    <x v="12"/>
    <n v="10"/>
    <n v="16"/>
    <s v="Brewery Vivant"/>
    <x v="9"/>
    <s v=" MI"/>
  </r>
  <r>
    <n v="397"/>
    <n v="6.5000000000000002E-2"/>
    <m/>
    <n v="2499"/>
    <x v="64"/>
    <x v="27"/>
    <n v="10"/>
    <n v="16"/>
    <s v="Brewery Vivant"/>
    <x v="9"/>
    <s v=" MI"/>
  </r>
  <r>
    <n v="398"/>
    <n v="0.05"/>
    <m/>
    <n v="2498"/>
    <x v="65"/>
    <x v="31"/>
    <n v="10"/>
    <n v="16"/>
    <s v="Brewery Vivant"/>
    <x v="9"/>
    <s v=" MI"/>
  </r>
  <r>
    <n v="399"/>
    <n v="0.09"/>
    <m/>
    <n v="2481"/>
    <x v="66"/>
    <x v="12"/>
    <n v="10"/>
    <n v="16"/>
    <s v="Brewery Vivant"/>
    <x v="9"/>
    <s v=" MI"/>
  </r>
  <r>
    <n v="400"/>
    <n v="5.5E-2"/>
    <m/>
    <n v="2476"/>
    <x v="67"/>
    <x v="31"/>
    <n v="10"/>
    <n v="16"/>
    <s v="Brewery Vivant"/>
    <x v="9"/>
    <s v=" MI"/>
  </r>
  <r>
    <n v="401"/>
    <n v="5.8999999999999997E-2"/>
    <m/>
    <n v="2467"/>
    <x v="68"/>
    <x v="12"/>
    <n v="10"/>
    <n v="16"/>
    <s v="Brewery Vivant"/>
    <x v="9"/>
    <s v=" MI"/>
  </r>
  <r>
    <n v="402"/>
    <n v="6.6000000000000003E-2"/>
    <m/>
    <n v="2466"/>
    <x v="69"/>
    <x v="33"/>
    <n v="10"/>
    <n v="16"/>
    <s v="Brewery Vivant"/>
    <x v="9"/>
    <s v=" MI"/>
  </r>
  <r>
    <n v="403"/>
    <n v="4.0999999999999898E-2"/>
    <m/>
    <n v="2465"/>
    <x v="70"/>
    <x v="34"/>
    <n v="10"/>
    <n v="16"/>
    <s v="Brewery Vivant"/>
    <x v="9"/>
    <s v=" MI"/>
  </r>
  <r>
    <n v="404"/>
    <n v="8.1999999999999906E-2"/>
    <m/>
    <n v="2433"/>
    <x v="71"/>
    <x v="35"/>
    <n v="10"/>
    <n v="16"/>
    <s v="Brewery Vivant"/>
    <x v="9"/>
    <s v=" MI"/>
  </r>
  <r>
    <n v="405"/>
    <n v="6.5000000000000002E-2"/>
    <m/>
    <n v="2418"/>
    <x v="72"/>
    <x v="36"/>
    <n v="10"/>
    <n v="16"/>
    <s v="Brewery Vivant"/>
    <x v="9"/>
    <s v=" MI"/>
  </r>
  <r>
    <n v="406"/>
    <n v="6.2E-2"/>
    <m/>
    <n v="2416"/>
    <x v="73"/>
    <x v="37"/>
    <n v="10"/>
    <n v="16"/>
    <s v="Brewery Vivant"/>
    <x v="9"/>
    <s v=" MI"/>
  </r>
  <r>
    <n v="407"/>
    <m/>
    <m/>
    <n v="2382"/>
    <x v="74"/>
    <x v="37"/>
    <n v="10"/>
    <n v="16"/>
    <s v="Brewery Vivant"/>
    <x v="9"/>
    <s v=" MI"/>
  </r>
  <r>
    <n v="408"/>
    <m/>
    <m/>
    <n v="2381"/>
    <x v="75"/>
    <x v="10"/>
    <n v="10"/>
    <n v="16"/>
    <s v="Brewery Vivant"/>
    <x v="9"/>
    <s v=" MI"/>
  </r>
  <r>
    <n v="409"/>
    <n v="6.0999999999999999E-2"/>
    <m/>
    <n v="2290"/>
    <x v="76"/>
    <x v="27"/>
    <n v="10"/>
    <n v="16"/>
    <s v="Brewery Vivant"/>
    <x v="9"/>
    <s v=" MI"/>
  </r>
  <r>
    <n v="410"/>
    <n v="6.3E-2"/>
    <m/>
    <n v="2241"/>
    <x v="77"/>
    <x v="38"/>
    <n v="10"/>
    <n v="16"/>
    <s v="Brewery Vivant"/>
    <x v="9"/>
    <s v=" MI"/>
  </r>
  <r>
    <n v="411"/>
    <n v="5.5999999999999897E-2"/>
    <m/>
    <n v="2240"/>
    <x v="78"/>
    <x v="4"/>
    <n v="10"/>
    <n v="16"/>
    <s v="Brewery Vivant"/>
    <x v="9"/>
    <s v=" MI"/>
  </r>
  <r>
    <n v="412"/>
    <n v="9.9000000000000005E-2"/>
    <m/>
    <n v="2137"/>
    <x v="79"/>
    <x v="39"/>
    <n v="10"/>
    <n v="16"/>
    <s v="Brewery Vivant"/>
    <x v="9"/>
    <s v=" MI"/>
  </r>
  <r>
    <n v="413"/>
    <n v="5.0999999999999997E-2"/>
    <m/>
    <n v="2101"/>
    <x v="80"/>
    <x v="29"/>
    <n v="10"/>
    <n v="16"/>
    <s v="Brewery Vivant"/>
    <x v="9"/>
    <s v=" MI"/>
  </r>
  <r>
    <n v="414"/>
    <n v="6.2E-2"/>
    <m/>
    <n v="2092"/>
    <x v="81"/>
    <x v="31"/>
    <n v="10"/>
    <n v="16"/>
    <s v="Brewery Vivant"/>
    <x v="9"/>
    <s v=" MI"/>
  </r>
  <r>
    <n v="415"/>
    <n v="6.2E-2"/>
    <m/>
    <n v="2091"/>
    <x v="82"/>
    <x v="37"/>
    <n v="10"/>
    <n v="16"/>
    <s v="Brewery Vivant"/>
    <x v="9"/>
    <s v=" MI"/>
  </r>
  <r>
    <n v="416"/>
    <n v="5.2999999999999999E-2"/>
    <m/>
    <n v="2086"/>
    <x v="83"/>
    <x v="31"/>
    <n v="10"/>
    <n v="16"/>
    <s v="Brewery Vivant"/>
    <x v="9"/>
    <s v=" MI"/>
  </r>
  <r>
    <n v="417"/>
    <n v="6.3E-2"/>
    <m/>
    <n v="2023"/>
    <x v="84"/>
    <x v="33"/>
    <n v="10"/>
    <n v="16"/>
    <s v="Brewery Vivant"/>
    <x v="9"/>
    <s v=" MI"/>
  </r>
  <r>
    <n v="418"/>
    <n v="6.4000000000000001E-2"/>
    <m/>
    <n v="2006"/>
    <x v="85"/>
    <x v="28"/>
    <n v="10"/>
    <n v="16"/>
    <s v="Brewery Vivant"/>
    <x v="9"/>
    <s v=" MI"/>
  </r>
  <r>
    <n v="419"/>
    <n v="7.0000000000000007E-2"/>
    <m/>
    <n v="1997"/>
    <x v="86"/>
    <x v="40"/>
    <n v="10"/>
    <n v="16"/>
    <s v="Brewery Vivant"/>
    <x v="9"/>
    <s v=" MI"/>
  </r>
  <r>
    <n v="420"/>
    <n v="6.7000000000000004E-2"/>
    <m/>
    <n v="1977"/>
    <x v="87"/>
    <x v="37"/>
    <n v="10"/>
    <n v="16"/>
    <s v="Brewery Vivant"/>
    <x v="9"/>
    <s v=" MI"/>
  </r>
  <r>
    <n v="421"/>
    <n v="6.7000000000000004E-2"/>
    <m/>
    <n v="1976"/>
    <x v="88"/>
    <x v="37"/>
    <n v="10"/>
    <n v="16"/>
    <s v="Brewery Vivant"/>
    <x v="9"/>
    <s v=" MI"/>
  </r>
  <r>
    <n v="422"/>
    <n v="0.05"/>
    <m/>
    <n v="1974"/>
    <x v="89"/>
    <x v="10"/>
    <n v="10"/>
    <n v="16"/>
    <s v="Brewery Vivant"/>
    <x v="9"/>
    <s v=" MI"/>
  </r>
  <r>
    <n v="423"/>
    <n v="0.06"/>
    <m/>
    <n v="1973"/>
    <x v="90"/>
    <x v="30"/>
    <n v="10"/>
    <n v="16"/>
    <s v="Brewery Vivant"/>
    <x v="9"/>
    <s v=" MI"/>
  </r>
  <r>
    <n v="424"/>
    <n v="6.5000000000000002E-2"/>
    <m/>
    <n v="1959"/>
    <x v="91"/>
    <x v="37"/>
    <n v="10"/>
    <n v="16"/>
    <s v="Brewery Vivant"/>
    <x v="9"/>
    <s v=" MI"/>
  </r>
  <r>
    <n v="425"/>
    <n v="4.4999999999999998E-2"/>
    <m/>
    <n v="1958"/>
    <x v="92"/>
    <x v="27"/>
    <n v="10"/>
    <n v="16"/>
    <s v="Brewery Vivant"/>
    <x v="9"/>
    <s v=" MI"/>
  </r>
  <r>
    <n v="426"/>
    <n v="6.3E-2"/>
    <m/>
    <n v="1949"/>
    <x v="93"/>
    <x v="28"/>
    <n v="10"/>
    <n v="16"/>
    <s v="Brewery Vivant"/>
    <x v="9"/>
    <s v=" MI"/>
  </r>
  <r>
    <n v="427"/>
    <n v="9.2999999999999999E-2"/>
    <m/>
    <n v="1947"/>
    <x v="94"/>
    <x v="31"/>
    <n v="10"/>
    <n v="16"/>
    <s v="Brewery Vivant"/>
    <x v="9"/>
    <s v=" MI"/>
  </r>
  <r>
    <n v="428"/>
    <n v="7.2999999999999995E-2"/>
    <m/>
    <n v="1785"/>
    <x v="95"/>
    <x v="13"/>
    <n v="10"/>
    <n v="16"/>
    <s v="Brewery Vivant"/>
    <x v="9"/>
    <s v=" MI"/>
  </r>
  <r>
    <n v="429"/>
    <n v="5.5999999999999897E-2"/>
    <m/>
    <n v="1651"/>
    <x v="96"/>
    <x v="40"/>
    <n v="10"/>
    <n v="16"/>
    <s v="Brewery Vivant"/>
    <x v="9"/>
    <s v=" MI"/>
  </r>
  <r>
    <n v="430"/>
    <n v="9.2999999999999999E-2"/>
    <m/>
    <n v="1443"/>
    <x v="97"/>
    <x v="6"/>
    <n v="10"/>
    <n v="16"/>
    <s v="Brewery Vivant"/>
    <x v="9"/>
    <s v=" MI"/>
  </r>
  <r>
    <n v="431"/>
    <n v="6.5000000000000002E-2"/>
    <m/>
    <n v="1352"/>
    <x v="98"/>
    <x v="30"/>
    <n v="10"/>
    <n v="16"/>
    <s v="Brewery Vivant"/>
    <x v="9"/>
    <s v=" MI"/>
  </r>
  <r>
    <n v="432"/>
    <n v="0.05"/>
    <m/>
    <n v="1267"/>
    <x v="99"/>
    <x v="41"/>
    <n v="10"/>
    <n v="16"/>
    <s v="Brewery Vivant"/>
    <x v="9"/>
    <s v=" MI"/>
  </r>
  <r>
    <n v="433"/>
    <n v="0.09"/>
    <m/>
    <n v="1266"/>
    <x v="100"/>
    <x v="12"/>
    <n v="10"/>
    <n v="16"/>
    <s v="Brewery Vivant"/>
    <x v="9"/>
    <s v=" MI"/>
  </r>
  <r>
    <n v="434"/>
    <n v="8.1999999999999906E-2"/>
    <m/>
    <n v="1178"/>
    <x v="101"/>
    <x v="25"/>
    <n v="10"/>
    <n v="16"/>
    <s v="Brewery Vivant"/>
    <x v="9"/>
    <s v=" MI"/>
  </r>
  <r>
    <n v="435"/>
    <n v="9.8000000000000004E-2"/>
    <m/>
    <n v="1136"/>
    <x v="102"/>
    <x v="37"/>
    <n v="10"/>
    <n v="16"/>
    <s v="Brewery Vivant"/>
    <x v="9"/>
    <s v=" MI"/>
  </r>
  <r>
    <n v="436"/>
    <n v="0.06"/>
    <m/>
    <n v="1044"/>
    <x v="103"/>
    <x v="21"/>
    <n v="10"/>
    <n v="16"/>
    <s v="Brewery Vivant"/>
    <x v="9"/>
    <s v=" MI"/>
  </r>
  <r>
    <n v="437"/>
    <n v="9.9000000000000005E-2"/>
    <m/>
    <n v="1033"/>
    <x v="104"/>
    <x v="39"/>
    <n v="10"/>
    <n v="16"/>
    <s v="Brewery Vivant"/>
    <x v="9"/>
    <s v=" MI"/>
  </r>
  <r>
    <n v="438"/>
    <n v="9.5000000000000001E-2"/>
    <m/>
    <n v="1031"/>
    <x v="105"/>
    <x v="22"/>
    <n v="10"/>
    <n v="16"/>
    <s v="Brewery Vivant"/>
    <x v="9"/>
    <s v=" MI"/>
  </r>
  <r>
    <n v="439"/>
    <n v="9.1999999999999998E-2"/>
    <m/>
    <n v="909"/>
    <x v="106"/>
    <x v="13"/>
    <n v="10"/>
    <n v="16"/>
    <s v="Brewery Vivant"/>
    <x v="9"/>
    <s v=" MI"/>
  </r>
  <r>
    <n v="440"/>
    <n v="6.5000000000000002E-2"/>
    <m/>
    <n v="873"/>
    <x v="107"/>
    <x v="30"/>
    <n v="10"/>
    <n v="16"/>
    <s v="Brewery Vivant"/>
    <x v="9"/>
    <s v=" MI"/>
  </r>
  <r>
    <n v="441"/>
    <n v="9.9000000000000005E-2"/>
    <m/>
    <n v="860"/>
    <x v="108"/>
    <x v="26"/>
    <n v="10"/>
    <n v="16"/>
    <s v="Brewery Vivant"/>
    <x v="9"/>
    <s v=" MI"/>
  </r>
  <r>
    <n v="442"/>
    <n v="6.2E-2"/>
    <m/>
    <n v="677"/>
    <x v="109"/>
    <x v="21"/>
    <n v="10"/>
    <n v="16"/>
    <s v="Brewery Vivant"/>
    <x v="9"/>
    <s v=" MI"/>
  </r>
  <r>
    <n v="443"/>
    <n v="0.09"/>
    <m/>
    <n v="671"/>
    <x v="110"/>
    <x v="12"/>
    <n v="10"/>
    <n v="16"/>
    <s v="Brewery Vivant"/>
    <x v="9"/>
    <s v=" MI"/>
  </r>
  <r>
    <n v="444"/>
    <n v="9.1999999999999998E-2"/>
    <m/>
    <n v="670"/>
    <x v="111"/>
    <x v="25"/>
    <n v="10"/>
    <n v="16"/>
    <s v="Brewery Vivant"/>
    <x v="9"/>
    <s v=" MI"/>
  </r>
  <r>
    <n v="445"/>
    <n v="9.6999999999999906E-2"/>
    <m/>
    <n v="669"/>
    <x v="112"/>
    <x v="31"/>
    <n v="10"/>
    <n v="16"/>
    <s v="Brewery Vivant"/>
    <x v="9"/>
    <s v=" MI"/>
  </r>
  <r>
    <n v="446"/>
    <n v="8.5000000000000006E-2"/>
    <m/>
    <n v="627"/>
    <x v="113"/>
    <x v="42"/>
    <n v="10"/>
    <n v="16"/>
    <s v="Brewery Vivant"/>
    <x v="9"/>
    <s v=" MI"/>
  </r>
  <r>
    <n v="447"/>
    <n v="5.5E-2"/>
    <m/>
    <n v="387"/>
    <x v="114"/>
    <x v="12"/>
    <n v="10"/>
    <n v="16"/>
    <s v="Brewery Vivant"/>
    <x v="9"/>
    <s v=" MI"/>
  </r>
  <r>
    <n v="448"/>
    <n v="0.06"/>
    <m/>
    <n v="385"/>
    <x v="115"/>
    <x v="10"/>
    <n v="10"/>
    <n v="16"/>
    <s v="Brewery Vivant"/>
    <x v="9"/>
    <s v=" MI"/>
  </r>
  <r>
    <n v="449"/>
    <n v="6.5000000000000002E-2"/>
    <m/>
    <n v="384"/>
    <x v="116"/>
    <x v="31"/>
    <n v="10"/>
    <n v="16"/>
    <s v="Brewery Vivant"/>
    <x v="9"/>
    <s v=" MI"/>
  </r>
  <r>
    <n v="1640"/>
    <n v="4.0999999999999898E-2"/>
    <n v="12"/>
    <n v="2635"/>
    <x v="117"/>
    <x v="15"/>
    <n v="11"/>
    <n v="16"/>
    <s v="Petoskey Brewing"/>
    <x v="10"/>
    <s v=" MI"/>
  </r>
  <r>
    <n v="1641"/>
    <n v="5.8999999999999997E-2"/>
    <n v="25"/>
    <n v="1404"/>
    <x v="118"/>
    <x v="21"/>
    <n v="11"/>
    <n v="16"/>
    <s v="Petoskey Brewing"/>
    <x v="10"/>
    <s v=" MI"/>
  </r>
  <r>
    <n v="1642"/>
    <n v="6.9000000000000006E-2"/>
    <n v="20"/>
    <n v="1403"/>
    <x v="119"/>
    <x v="36"/>
    <n v="11"/>
    <n v="16"/>
    <s v="Petoskey Brewing"/>
    <x v="10"/>
    <s v=" MI"/>
  </r>
  <r>
    <n v="1643"/>
    <n v="6.7000000000000004E-2"/>
    <n v="74"/>
    <n v="1402"/>
    <x v="120"/>
    <x v="0"/>
    <n v="11"/>
    <n v="16"/>
    <s v="Petoskey Brewing"/>
    <x v="10"/>
    <s v=" MI"/>
  </r>
  <r>
    <n v="287"/>
    <n v="4.8000000000000001E-2"/>
    <n v="47"/>
    <n v="2634"/>
    <x v="121"/>
    <x v="0"/>
    <n v="12"/>
    <n v="12"/>
    <s v="Blackrocks Brewery"/>
    <x v="11"/>
    <s v=" MI"/>
  </r>
  <r>
    <n v="288"/>
    <n v="0.06"/>
    <n v="30"/>
    <n v="2153"/>
    <x v="122"/>
    <x v="43"/>
    <n v="12"/>
    <n v="12"/>
    <s v="Blackrocks Brewery"/>
    <x v="11"/>
    <s v=" MI"/>
  </r>
  <r>
    <n v="289"/>
    <n v="5.1999999999999998E-2"/>
    <m/>
    <n v="1953"/>
    <x v="123"/>
    <x v="20"/>
    <n v="12"/>
    <n v="12"/>
    <s v="Blackrocks Brewery"/>
    <x v="11"/>
    <s v=" MI"/>
  </r>
  <r>
    <n v="290"/>
    <n v="6.8000000000000005E-2"/>
    <m/>
    <n v="1496"/>
    <x v="124"/>
    <x v="23"/>
    <n v="12"/>
    <n v="12"/>
    <s v="Blackrocks Brewery"/>
    <x v="11"/>
    <s v=" MI"/>
  </r>
  <r>
    <n v="291"/>
    <n v="7.0000000000000007E-2"/>
    <n v="51"/>
    <n v="1481"/>
    <x v="125"/>
    <x v="0"/>
    <n v="12"/>
    <n v="12"/>
    <s v="Blackrocks Brewery"/>
    <x v="11"/>
    <s v=" MI"/>
  </r>
  <r>
    <n v="292"/>
    <n v="5.5E-2"/>
    <m/>
    <n v="1480"/>
    <x v="126"/>
    <x v="18"/>
    <n v="12"/>
    <n v="12"/>
    <s v="Blackrocks Brewery"/>
    <x v="11"/>
    <s v=" MI"/>
  </r>
  <r>
    <n v="1627"/>
    <n v="5.5E-2"/>
    <n v="10"/>
    <n v="2633"/>
    <x v="127"/>
    <x v="23"/>
    <n v="13"/>
    <n v="12"/>
    <s v="Perrin Brewing Company"/>
    <x v="12"/>
    <s v=" MI"/>
  </r>
  <r>
    <n v="1628"/>
    <n v="4.8000000000000001E-2"/>
    <n v="15"/>
    <n v="2632"/>
    <x v="128"/>
    <x v="44"/>
    <n v="13"/>
    <n v="12"/>
    <s v="Perrin Brewing Company"/>
    <x v="12"/>
    <s v=" MI"/>
  </r>
  <r>
    <n v="1629"/>
    <n v="5.7999999999999899E-2"/>
    <m/>
    <n v="2631"/>
    <x v="129"/>
    <x v="41"/>
    <n v="13"/>
    <n v="12"/>
    <s v="Perrin Brewing Company"/>
    <x v="12"/>
    <s v=" MI"/>
  </r>
  <r>
    <n v="1630"/>
    <n v="6.5000000000000002E-2"/>
    <n v="65"/>
    <n v="2630"/>
    <x v="130"/>
    <x v="0"/>
    <n v="13"/>
    <n v="12"/>
    <s v="Perrin Brewing Company"/>
    <x v="12"/>
    <s v=" MI"/>
  </r>
  <r>
    <n v="1631"/>
    <n v="0.05"/>
    <n v="40"/>
    <n v="2629"/>
    <x v="131"/>
    <x v="8"/>
    <n v="13"/>
    <n v="12"/>
    <s v="Perrin Brewing Company"/>
    <x v="12"/>
    <s v=" MI"/>
  </r>
  <r>
    <n v="1632"/>
    <n v="0.05"/>
    <n v="35"/>
    <n v="2628"/>
    <x v="132"/>
    <x v="0"/>
    <n v="13"/>
    <n v="12"/>
    <s v="Perrin Brewing Company"/>
    <x v="12"/>
    <s v=" MI"/>
  </r>
  <r>
    <n v="2388"/>
    <n v="5.7999999999999899E-2"/>
    <n v="72"/>
    <n v="2627"/>
    <x v="133"/>
    <x v="0"/>
    <n v="14"/>
    <n v="12"/>
    <s v="Witch's Hat Brewing Company"/>
    <x v="13"/>
    <s v=" MI"/>
  </r>
  <r>
    <n v="2389"/>
    <n v="4.4999999999999998E-2"/>
    <m/>
    <n v="2626"/>
    <x v="134"/>
    <x v="23"/>
    <n v="14"/>
    <n v="12"/>
    <s v="Witch's Hat Brewing Company"/>
    <x v="13"/>
    <s v=" MI"/>
  </r>
  <r>
    <n v="841"/>
    <n v="8.5000000000000006E-2"/>
    <n v="50"/>
    <n v="2625"/>
    <x v="135"/>
    <x v="45"/>
    <n v="15"/>
    <n v="12"/>
    <s v="Founders Brewing Company"/>
    <x v="9"/>
    <s v=" MI"/>
  </r>
  <r>
    <n v="842"/>
    <n v="7.1999999999999995E-2"/>
    <n v="65"/>
    <n v="1565"/>
    <x v="136"/>
    <x v="0"/>
    <n v="15"/>
    <n v="12"/>
    <s v="Founders Brewing Company"/>
    <x v="9"/>
    <s v=" MI"/>
  </r>
  <r>
    <n v="843"/>
    <n v="4.7E-2"/>
    <n v="42"/>
    <n v="1223"/>
    <x v="137"/>
    <x v="0"/>
    <n v="15"/>
    <n v="12"/>
    <s v="Founders Brewing Company"/>
    <x v="9"/>
    <s v=" MI"/>
  </r>
  <r>
    <n v="809"/>
    <n v="6.5000000000000002E-2"/>
    <m/>
    <n v="2624"/>
    <x v="138"/>
    <x v="32"/>
    <n v="16"/>
    <n v="16"/>
    <s v="Flat 12 Bierwerks"/>
    <x v="14"/>
    <s v=" IN"/>
  </r>
  <r>
    <n v="810"/>
    <n v="0.05"/>
    <n v="27"/>
    <n v="2284"/>
    <x v="139"/>
    <x v="44"/>
    <n v="16"/>
    <n v="16"/>
    <s v="Flat 12 Bierwerks"/>
    <x v="14"/>
    <s v=" IN"/>
  </r>
  <r>
    <n v="811"/>
    <n v="0.06"/>
    <n v="104"/>
    <n v="1610"/>
    <x v="140"/>
    <x v="0"/>
    <n v="16"/>
    <n v="16"/>
    <s v="Flat 12 Bierwerks"/>
    <x v="14"/>
    <s v=" IN"/>
  </r>
  <r>
    <n v="2187"/>
    <n v="5.7999999999999899E-2"/>
    <n v="20"/>
    <n v="2623"/>
    <x v="141"/>
    <x v="4"/>
    <n v="17"/>
    <n v="16"/>
    <s v="Tin Man Brewing Company"/>
    <x v="15"/>
    <s v=" IN"/>
  </r>
  <r>
    <n v="2188"/>
    <n v="5.1999999999999998E-2"/>
    <n v="12"/>
    <n v="2622"/>
    <x v="142"/>
    <x v="40"/>
    <n v="17"/>
    <n v="16"/>
    <s v="Tin Man Brewing Company"/>
    <x v="15"/>
    <s v=" IN"/>
  </r>
  <r>
    <n v="2189"/>
    <n v="0.12"/>
    <n v="90"/>
    <n v="2621"/>
    <x v="143"/>
    <x v="26"/>
    <n v="17"/>
    <n v="16"/>
    <s v="Tin Man Brewing Company"/>
    <x v="15"/>
    <s v=" IN"/>
  </r>
  <r>
    <n v="2190"/>
    <n v="5.5E-2"/>
    <m/>
    <n v="1817"/>
    <x v="144"/>
    <x v="46"/>
    <n v="17"/>
    <n v="16"/>
    <s v="Tin Man Brewing Company"/>
    <x v="15"/>
    <s v=" IN"/>
  </r>
  <r>
    <n v="2191"/>
    <n v="8.5000000000000006E-2"/>
    <n v="115"/>
    <n v="1449"/>
    <x v="145"/>
    <x v="6"/>
    <n v="17"/>
    <n v="16"/>
    <s v="Tin Man Brewing Company"/>
    <x v="15"/>
    <s v=" IN"/>
  </r>
  <r>
    <n v="2192"/>
    <n v="5.7999999999999899E-2"/>
    <n v="36"/>
    <n v="951"/>
    <x v="146"/>
    <x v="0"/>
    <n v="17"/>
    <n v="16"/>
    <s v="Tin Man Brewing Company"/>
    <x v="15"/>
    <s v=" IN"/>
  </r>
  <r>
    <n v="2193"/>
    <n v="5.0999999999999997E-2"/>
    <n v="22"/>
    <n v="950"/>
    <x v="147"/>
    <x v="47"/>
    <n v="17"/>
    <n v="16"/>
    <s v="Tin Man Brewing Company"/>
    <x v="15"/>
    <s v=" IN"/>
  </r>
  <r>
    <n v="2194"/>
    <n v="5.1999999999999998E-2"/>
    <n v="50"/>
    <n v="949"/>
    <x v="148"/>
    <x v="4"/>
    <n v="17"/>
    <n v="16"/>
    <s v="Tin Man Brewing Company"/>
    <x v="15"/>
    <s v=" IN"/>
  </r>
  <r>
    <n v="2195"/>
    <n v="4.4999999999999998E-2"/>
    <n v="35"/>
    <n v="948"/>
    <x v="149"/>
    <x v="48"/>
    <n v="17"/>
    <n v="16"/>
    <s v="Tin Man Brewing Company"/>
    <x v="15"/>
    <s v=" IN"/>
  </r>
  <r>
    <n v="275"/>
    <n v="7.1999999999999995E-2"/>
    <n v="75"/>
    <n v="2620"/>
    <x v="150"/>
    <x v="33"/>
    <n v="18"/>
    <n v="16"/>
    <s v="Black Acre Brewing Co."/>
    <x v="14"/>
    <s v=" IN"/>
  </r>
  <r>
    <n v="386"/>
    <n v="5.7999999999999899E-2"/>
    <m/>
    <n v="2619"/>
    <x v="151"/>
    <x v="8"/>
    <n v="19"/>
    <n v="16"/>
    <s v="Brew Link Brewing"/>
    <x v="16"/>
    <s v=" IN"/>
  </r>
  <r>
    <n v="191"/>
    <n v="7.0000000000000007E-2"/>
    <n v="46"/>
    <n v="2618"/>
    <x v="152"/>
    <x v="0"/>
    <n v="20"/>
    <n v="16"/>
    <s v="Bare Hands Brewery"/>
    <x v="17"/>
    <s v=" IN"/>
  </r>
  <r>
    <n v="2179"/>
    <n v="5.5E-2"/>
    <n v="64"/>
    <n v="2617"/>
    <x v="153"/>
    <x v="20"/>
    <n v="21"/>
    <n v="16"/>
    <s v="Three Pints Brewing"/>
    <x v="18"/>
    <s v=" IN"/>
  </r>
  <r>
    <n v="2180"/>
    <n v="5.5E-2"/>
    <n v="31"/>
    <n v="2616"/>
    <x v="154"/>
    <x v="38"/>
    <n v="21"/>
    <n v="16"/>
    <s v="Three Pints Brewing"/>
    <x v="18"/>
    <s v=" IN"/>
  </r>
  <r>
    <n v="2181"/>
    <n v="5.3999999999999999E-2"/>
    <n v="37"/>
    <n v="2615"/>
    <x v="155"/>
    <x v="8"/>
    <n v="21"/>
    <n v="16"/>
    <s v="Three Pints Brewing"/>
    <x v="18"/>
    <s v=" IN"/>
  </r>
  <r>
    <n v="2182"/>
    <n v="5.2999999999999999E-2"/>
    <n v="27"/>
    <n v="2614"/>
    <x v="156"/>
    <x v="49"/>
    <n v="21"/>
    <n v="16"/>
    <s v="Three Pints Brewing"/>
    <x v="18"/>
    <s v=" IN"/>
  </r>
  <r>
    <n v="847"/>
    <n v="5.5E-2"/>
    <m/>
    <n v="2613"/>
    <x v="157"/>
    <x v="38"/>
    <n v="22"/>
    <n v="16"/>
    <s v="Four Fathers Brewing "/>
    <x v="19"/>
    <s v=" IN"/>
  </r>
  <r>
    <n v="848"/>
    <n v="0.05"/>
    <m/>
    <n v="2612"/>
    <x v="158"/>
    <x v="10"/>
    <n v="22"/>
    <n v="16"/>
    <s v="Four Fathers Brewing "/>
    <x v="19"/>
    <s v=" IN"/>
  </r>
  <r>
    <n v="849"/>
    <n v="0.06"/>
    <m/>
    <n v="2611"/>
    <x v="159"/>
    <x v="0"/>
    <n v="22"/>
    <n v="16"/>
    <s v="Four Fathers Brewing "/>
    <x v="19"/>
    <s v=" IN"/>
  </r>
  <r>
    <n v="850"/>
    <n v="6.4000000000000001E-2"/>
    <n v="90"/>
    <n v="2610"/>
    <x v="160"/>
    <x v="0"/>
    <n v="22"/>
    <n v="16"/>
    <s v="Four Fathers Brewing "/>
    <x v="19"/>
    <s v=" IN"/>
  </r>
  <r>
    <n v="1110"/>
    <n v="5.7999999999999899E-2"/>
    <n v="58"/>
    <n v="2609"/>
    <x v="161"/>
    <x v="8"/>
    <n v="23"/>
    <n v="12"/>
    <s v="Indiana City Brewing"/>
    <x v="14"/>
    <s v=" IN"/>
  </r>
  <r>
    <n v="475"/>
    <n v="6.5000000000000002E-2"/>
    <m/>
    <n v="2608"/>
    <x v="162"/>
    <x v="23"/>
    <n v="24"/>
    <n v="16"/>
    <s v="Burn 'Em Brewing"/>
    <x v="20"/>
    <s v=" IN"/>
  </r>
  <r>
    <n v="476"/>
    <n v="6.8000000000000005E-2"/>
    <m/>
    <n v="2607"/>
    <x v="163"/>
    <x v="41"/>
    <n v="24"/>
    <n v="16"/>
    <s v="Burn 'Em Brewing"/>
    <x v="20"/>
    <s v=" IN"/>
  </r>
  <r>
    <n v="477"/>
    <n v="7.8E-2"/>
    <m/>
    <n v="2606"/>
    <x v="164"/>
    <x v="40"/>
    <n v="24"/>
    <n v="24"/>
    <s v="Burn 'Em Brewing"/>
    <x v="20"/>
    <s v=" IN"/>
  </r>
  <r>
    <n v="478"/>
    <n v="5.5E-2"/>
    <n v="40"/>
    <n v="2478"/>
    <x v="165"/>
    <x v="8"/>
    <n v="24"/>
    <n v="12"/>
    <s v="Burn 'Em Brewing"/>
    <x v="20"/>
    <s v=" IN"/>
  </r>
  <r>
    <n v="479"/>
    <n v="9.9000000000000005E-2"/>
    <n v="115"/>
    <n v="2471"/>
    <x v="166"/>
    <x v="6"/>
    <n v="24"/>
    <n v="12"/>
    <s v="Burn 'Em Brewing"/>
    <x v="20"/>
    <s v=" IN"/>
  </r>
  <r>
    <n v="480"/>
    <n v="0.06"/>
    <m/>
    <n v="2470"/>
    <x v="167"/>
    <x v="18"/>
    <n v="24"/>
    <n v="12"/>
    <s v="Burn 'Em Brewing"/>
    <x v="20"/>
    <s v=" IN"/>
  </r>
  <r>
    <n v="481"/>
    <n v="6.5000000000000002E-2"/>
    <m/>
    <n v="2464"/>
    <x v="168"/>
    <x v="20"/>
    <n v="24"/>
    <n v="16"/>
    <s v="Burn 'Em Brewing"/>
    <x v="20"/>
    <s v=" IN"/>
  </r>
  <r>
    <n v="482"/>
    <n v="6.8000000000000005E-2"/>
    <n v="16"/>
    <n v="2160"/>
    <x v="169"/>
    <x v="20"/>
    <n v="24"/>
    <n v="16"/>
    <s v="Burn 'Em Brewing"/>
    <x v="20"/>
    <s v=" IN"/>
  </r>
  <r>
    <n v="483"/>
    <n v="7.1999999999999995E-2"/>
    <n v="86"/>
    <n v="2158"/>
    <x v="170"/>
    <x v="0"/>
    <n v="24"/>
    <n v="16"/>
    <s v="Burn 'Em Brewing"/>
    <x v="20"/>
    <s v=" IN"/>
  </r>
  <r>
    <n v="484"/>
    <n v="6.8000000000000005E-2"/>
    <m/>
    <n v="2072"/>
    <x v="171"/>
    <x v="0"/>
    <n v="24"/>
    <n v="16"/>
    <s v="Burn 'Em Brewing"/>
    <x v="20"/>
    <s v=" IN"/>
  </r>
  <r>
    <n v="485"/>
    <n v="5.5E-2"/>
    <n v="40"/>
    <n v="2054"/>
    <x v="165"/>
    <x v="8"/>
    <n v="24"/>
    <n v="16"/>
    <s v="Burn 'Em Brewing"/>
    <x v="20"/>
    <s v=" IN"/>
  </r>
  <r>
    <n v="2032"/>
    <n v="5.1999999999999998E-2"/>
    <n v="29"/>
    <n v="2605"/>
    <x v="172"/>
    <x v="50"/>
    <n v="25"/>
    <n v="16"/>
    <s v="Sun King Brewing Company"/>
    <x v="14"/>
    <s v=" IN"/>
  </r>
  <r>
    <n v="2033"/>
    <n v="5.3999999999999999E-2"/>
    <m/>
    <n v="2215"/>
    <x v="173"/>
    <x v="51"/>
    <n v="25"/>
    <n v="16"/>
    <s v="Sun King Brewing Company"/>
    <x v="14"/>
    <s v=" IN"/>
  </r>
  <r>
    <n v="2034"/>
    <n v="5.3999999999999999E-2"/>
    <n v="23"/>
    <n v="2164"/>
    <x v="174"/>
    <x v="4"/>
    <n v="25"/>
    <n v="16"/>
    <s v="Sun King Brewing Company"/>
    <x v="14"/>
    <s v=" IN"/>
  </r>
  <r>
    <n v="2035"/>
    <n v="5.7999999999999899E-2"/>
    <n v="20"/>
    <n v="2085"/>
    <x v="175"/>
    <x v="10"/>
    <n v="25"/>
    <n v="16"/>
    <s v="Sun King Brewing Company"/>
    <x v="14"/>
    <s v=" IN"/>
  </r>
  <r>
    <n v="2036"/>
    <n v="8.3000000000000004E-2"/>
    <n v="23"/>
    <n v="2084"/>
    <x v="176"/>
    <x v="45"/>
    <n v="25"/>
    <n v="16"/>
    <s v="Sun King Brewing Company"/>
    <x v="14"/>
    <s v=" IN"/>
  </r>
  <r>
    <n v="2037"/>
    <n v="9.9000000000000005E-2"/>
    <n v="36"/>
    <n v="2083"/>
    <x v="177"/>
    <x v="37"/>
    <n v="25"/>
    <n v="16"/>
    <s v="Sun King Brewing Company"/>
    <x v="14"/>
    <s v=" IN"/>
  </r>
  <r>
    <n v="2038"/>
    <n v="0.09"/>
    <n v="30"/>
    <n v="2082"/>
    <x v="178"/>
    <x v="45"/>
    <n v="25"/>
    <n v="16"/>
    <s v="Sun King Brewing Company"/>
    <x v="14"/>
    <s v=" IN"/>
  </r>
  <r>
    <n v="2039"/>
    <n v="5.2999999999999999E-2"/>
    <n v="23"/>
    <n v="2081"/>
    <x v="179"/>
    <x v="45"/>
    <n v="25"/>
    <n v="16"/>
    <s v="Sun King Brewing Company"/>
    <x v="14"/>
    <s v=" IN"/>
  </r>
  <r>
    <n v="2040"/>
    <n v="6.4000000000000001E-2"/>
    <n v="75"/>
    <n v="2001"/>
    <x v="180"/>
    <x v="0"/>
    <n v="25"/>
    <n v="16"/>
    <s v="Sun King Brewing Company"/>
    <x v="14"/>
    <s v=" IN"/>
  </r>
  <r>
    <n v="2041"/>
    <n v="6.3E-2"/>
    <n v="75"/>
    <n v="2000"/>
    <x v="181"/>
    <x v="0"/>
    <n v="25"/>
    <n v="16"/>
    <s v="Sun King Brewing Company"/>
    <x v="14"/>
    <s v=" IN"/>
  </r>
  <r>
    <n v="2042"/>
    <n v="6.4000000000000001E-2"/>
    <n v="75"/>
    <n v="1999"/>
    <x v="182"/>
    <x v="0"/>
    <n v="25"/>
    <n v="16"/>
    <s v="Sun King Brewing Company"/>
    <x v="14"/>
    <s v=" IN"/>
  </r>
  <r>
    <n v="2043"/>
    <n v="6.4000000000000001E-2"/>
    <n v="75"/>
    <n v="1996"/>
    <x v="183"/>
    <x v="0"/>
    <n v="25"/>
    <n v="16"/>
    <s v="Sun King Brewing Company"/>
    <x v="14"/>
    <s v=" IN"/>
  </r>
  <r>
    <n v="2044"/>
    <m/>
    <m/>
    <n v="1948"/>
    <x v="184"/>
    <x v="31"/>
    <n v="25"/>
    <n v="16"/>
    <s v="Sun King Brewing Company"/>
    <x v="14"/>
    <s v=" IN"/>
  </r>
  <r>
    <n v="2045"/>
    <n v="0.09"/>
    <n v="30"/>
    <n v="1656"/>
    <x v="185"/>
    <x v="45"/>
    <n v="25"/>
    <n v="16"/>
    <s v="Sun King Brewing Company"/>
    <x v="14"/>
    <s v=" IN"/>
  </r>
  <r>
    <n v="2046"/>
    <n v="6.5000000000000002E-2"/>
    <n v="55"/>
    <n v="1599"/>
    <x v="186"/>
    <x v="5"/>
    <n v="25"/>
    <n v="16"/>
    <s v="Sun King Brewing Company"/>
    <x v="14"/>
    <s v=" IN"/>
  </r>
  <r>
    <n v="2047"/>
    <n v="7.4999999999999997E-2"/>
    <n v="77"/>
    <n v="1420"/>
    <x v="187"/>
    <x v="0"/>
    <n v="25"/>
    <n v="16"/>
    <s v="Sun King Brewing Company"/>
    <x v="14"/>
    <s v=" IN"/>
  </r>
  <r>
    <n v="2048"/>
    <n v="5.5999999999999897E-2"/>
    <n v="50"/>
    <n v="1389"/>
    <x v="188"/>
    <x v="8"/>
    <n v="25"/>
    <n v="16"/>
    <s v="Sun King Brewing Company"/>
    <x v="14"/>
    <s v=" IN"/>
  </r>
  <r>
    <n v="2049"/>
    <n v="9.9000000000000005E-2"/>
    <n v="75"/>
    <n v="1367"/>
    <x v="189"/>
    <x v="26"/>
    <n v="25"/>
    <n v="16"/>
    <s v="Sun King Brewing Company"/>
    <x v="14"/>
    <s v=" IN"/>
  </r>
  <r>
    <n v="2050"/>
    <n v="6.3E-2"/>
    <n v="23"/>
    <n v="1366"/>
    <x v="190"/>
    <x v="52"/>
    <n v="25"/>
    <n v="16"/>
    <s v="Sun King Brewing Company"/>
    <x v="14"/>
    <s v=" IN"/>
  </r>
  <r>
    <n v="2051"/>
    <m/>
    <m/>
    <n v="1347"/>
    <x v="191"/>
    <x v="4"/>
    <n v="25"/>
    <n v="16"/>
    <s v="Sun King Brewing Company"/>
    <x v="14"/>
    <s v=" IN"/>
  </r>
  <r>
    <n v="2052"/>
    <n v="5.3999999999999999E-2"/>
    <m/>
    <n v="1314"/>
    <x v="192"/>
    <x v="9"/>
    <n v="25"/>
    <n v="16"/>
    <s v="Sun King Brewing Company"/>
    <x v="14"/>
    <s v=" IN"/>
  </r>
  <r>
    <n v="2053"/>
    <n v="7.0999999999999994E-2"/>
    <n v="27"/>
    <n v="1128"/>
    <x v="193"/>
    <x v="53"/>
    <n v="25"/>
    <n v="16"/>
    <s v="Sun King Brewing Company"/>
    <x v="14"/>
    <s v=" IN"/>
  </r>
  <r>
    <n v="2054"/>
    <n v="5.3999999999999999E-2"/>
    <n v="23"/>
    <n v="1127"/>
    <x v="194"/>
    <x v="51"/>
    <n v="25"/>
    <n v="16"/>
    <s v="Sun King Brewing Company"/>
    <x v="14"/>
    <s v=" IN"/>
  </r>
  <r>
    <n v="2055"/>
    <n v="9.9000000000000005E-2"/>
    <n v="60"/>
    <n v="1049"/>
    <x v="195"/>
    <x v="7"/>
    <n v="25"/>
    <n v="16"/>
    <s v="Sun King Brewing Company"/>
    <x v="14"/>
    <s v=" IN"/>
  </r>
  <r>
    <n v="2056"/>
    <n v="7.0000000000000007E-2"/>
    <m/>
    <n v="934"/>
    <x v="196"/>
    <x v="23"/>
    <n v="25"/>
    <n v="16"/>
    <s v="Sun King Brewing Company"/>
    <x v="14"/>
    <s v=" IN"/>
  </r>
  <r>
    <n v="2057"/>
    <n v="0.09"/>
    <n v="24"/>
    <n v="923"/>
    <x v="197"/>
    <x v="39"/>
    <n v="25"/>
    <n v="16"/>
    <s v="Sun King Brewing Company"/>
    <x v="14"/>
    <s v=" IN"/>
  </r>
  <r>
    <n v="2058"/>
    <n v="5.5E-2"/>
    <n v="23"/>
    <n v="874"/>
    <x v="198"/>
    <x v="54"/>
    <n v="25"/>
    <n v="16"/>
    <s v="Sun King Brewing Company"/>
    <x v="14"/>
    <s v=" IN"/>
  </r>
  <r>
    <n v="2059"/>
    <n v="5.1999999999999998E-2"/>
    <n v="24"/>
    <n v="739"/>
    <x v="199"/>
    <x v="55"/>
    <n v="25"/>
    <n v="16"/>
    <s v="Sun King Brewing Company"/>
    <x v="14"/>
    <s v=" IN"/>
  </r>
  <r>
    <n v="2060"/>
    <n v="5.1999999999999998E-2"/>
    <n v="24"/>
    <n v="698"/>
    <x v="200"/>
    <x v="55"/>
    <n v="25"/>
    <n v="16"/>
    <s v="Sun King Brewing Company"/>
    <x v="14"/>
    <s v=" IN"/>
  </r>
  <r>
    <n v="2061"/>
    <n v="0.08"/>
    <m/>
    <n v="660"/>
    <x v="201"/>
    <x v="35"/>
    <n v="25"/>
    <n v="16"/>
    <s v="Sun King Brewing Company"/>
    <x v="14"/>
    <s v=" IN"/>
  </r>
  <r>
    <n v="2062"/>
    <n v="9.0999999999999998E-2"/>
    <n v="91"/>
    <n v="651"/>
    <x v="202"/>
    <x v="6"/>
    <n v="25"/>
    <n v="16"/>
    <s v="Sun King Brewing Company"/>
    <x v="14"/>
    <s v=" IN"/>
  </r>
  <r>
    <n v="2063"/>
    <n v="0.09"/>
    <n v="30"/>
    <n v="584"/>
    <x v="203"/>
    <x v="45"/>
    <n v="25"/>
    <n v="16"/>
    <s v="Sun King Brewing Company"/>
    <x v="14"/>
    <s v=" IN"/>
  </r>
  <r>
    <n v="2064"/>
    <n v="7.4999999999999997E-2"/>
    <n v="77"/>
    <n v="532"/>
    <x v="204"/>
    <x v="0"/>
    <n v="25"/>
    <n v="16"/>
    <s v="Sun King Brewing Company"/>
    <x v="14"/>
    <s v=" IN"/>
  </r>
  <r>
    <n v="2065"/>
    <n v="5.5E-2"/>
    <n v="23"/>
    <n v="526"/>
    <x v="205"/>
    <x v="54"/>
    <n v="25"/>
    <n v="16"/>
    <s v="Sun King Brewing Company"/>
    <x v="14"/>
    <s v=" IN"/>
  </r>
  <r>
    <n v="2066"/>
    <n v="9.9000000000000005E-2"/>
    <n v="60"/>
    <n v="394"/>
    <x v="206"/>
    <x v="7"/>
    <n v="25"/>
    <n v="16"/>
    <s v="Sun King Brewing Company"/>
    <x v="14"/>
    <s v=" IN"/>
  </r>
  <r>
    <n v="2067"/>
    <n v="5.3999999999999999E-2"/>
    <n v="23"/>
    <n v="213"/>
    <x v="207"/>
    <x v="51"/>
    <n v="25"/>
    <n v="16"/>
    <s v="Sun King Brewing Company"/>
    <x v="14"/>
    <s v=" IN"/>
  </r>
  <r>
    <n v="2068"/>
    <n v="5.2999999999999999E-2"/>
    <n v="20"/>
    <n v="55"/>
    <x v="208"/>
    <x v="18"/>
    <n v="25"/>
    <n v="16"/>
    <s v="Sun King Brewing Company"/>
    <x v="14"/>
    <s v=" IN"/>
  </r>
  <r>
    <n v="2069"/>
    <n v="5.5999999999999897E-2"/>
    <n v="50"/>
    <n v="54"/>
    <x v="209"/>
    <x v="8"/>
    <n v="25"/>
    <n v="16"/>
    <s v="Sun King Brewing Company"/>
    <x v="14"/>
    <s v=" IN"/>
  </r>
  <r>
    <n v="760"/>
    <n v="4.9000000000000002E-2"/>
    <n v="23"/>
    <n v="2604"/>
    <x v="210"/>
    <x v="44"/>
    <n v="26"/>
    <n v="16"/>
    <s v="Evil Czech Brewery"/>
    <x v="21"/>
    <s v=" IN"/>
  </r>
  <r>
    <n v="761"/>
    <n v="7.0000000000000007E-2"/>
    <n v="61"/>
    <n v="2432"/>
    <x v="211"/>
    <x v="31"/>
    <n v="26"/>
    <n v="16"/>
    <s v="Evil Czech Brewery"/>
    <x v="21"/>
    <s v=" IN"/>
  </r>
  <r>
    <n v="762"/>
    <n v="5.0999999999999997E-2"/>
    <m/>
    <n v="2431"/>
    <x v="212"/>
    <x v="20"/>
    <n v="26"/>
    <n v="16"/>
    <s v="Evil Czech Brewery"/>
    <x v="21"/>
    <s v=" IN"/>
  </r>
  <r>
    <n v="763"/>
    <n v="5.1999999999999998E-2"/>
    <m/>
    <n v="2430"/>
    <x v="213"/>
    <x v="8"/>
    <n v="26"/>
    <n v="16"/>
    <s v="Evil Czech Brewery"/>
    <x v="21"/>
    <s v=" IN"/>
  </r>
  <r>
    <n v="764"/>
    <n v="4.8000000000000001E-2"/>
    <m/>
    <n v="2429"/>
    <x v="214"/>
    <x v="4"/>
    <n v="26"/>
    <n v="16"/>
    <s v="Evil Czech Brewery"/>
    <x v="21"/>
    <s v=" IN"/>
  </r>
  <r>
    <n v="765"/>
    <n v="5.3999999999999999E-2"/>
    <n v="48"/>
    <n v="1967"/>
    <x v="215"/>
    <x v="48"/>
    <n v="26"/>
    <n v="16"/>
    <s v="Evil Czech Brewery"/>
    <x v="21"/>
    <s v=" IN"/>
  </r>
  <r>
    <n v="50"/>
    <n v="6.5000000000000002E-2"/>
    <m/>
    <n v="2603"/>
    <x v="216"/>
    <x v="0"/>
    <n v="27"/>
    <n v="16"/>
    <s v="450 North Brewing Company"/>
    <x v="22"/>
    <s v=" IN"/>
  </r>
  <r>
    <n v="51"/>
    <n v="0.05"/>
    <n v="45"/>
    <n v="2602"/>
    <x v="217"/>
    <x v="0"/>
    <n v="27"/>
    <n v="16"/>
    <s v="450 North Brewing Company"/>
    <x v="22"/>
    <s v=" IN"/>
  </r>
  <r>
    <n v="52"/>
    <n v="0.09"/>
    <m/>
    <n v="2220"/>
    <x v="218"/>
    <x v="42"/>
    <n v="27"/>
    <n v="16"/>
    <s v="450 North Brewing Company"/>
    <x v="22"/>
    <s v=" IN"/>
  </r>
  <r>
    <n v="53"/>
    <n v="6.9000000000000006E-2"/>
    <n v="65"/>
    <n v="2219"/>
    <x v="219"/>
    <x v="0"/>
    <n v="27"/>
    <n v="16"/>
    <s v="450 North Brewing Company"/>
    <x v="22"/>
    <s v=" IN"/>
  </r>
  <r>
    <n v="54"/>
    <n v="0.09"/>
    <n v="50"/>
    <n v="2218"/>
    <x v="220"/>
    <x v="56"/>
    <n v="27"/>
    <n v="16"/>
    <s v="450 North Brewing Company"/>
    <x v="22"/>
    <s v=" IN"/>
  </r>
  <r>
    <n v="55"/>
    <n v="4.5999999999999999E-2"/>
    <n v="15"/>
    <n v="2217"/>
    <x v="221"/>
    <x v="19"/>
    <n v="27"/>
    <n v="16"/>
    <s v="450 North Brewing Company"/>
    <x v="22"/>
    <s v=" IN"/>
  </r>
  <r>
    <n v="56"/>
    <n v="5.1999999999999998E-2"/>
    <n v="18"/>
    <n v="2216"/>
    <x v="222"/>
    <x v="37"/>
    <n v="27"/>
    <n v="16"/>
    <s v="450 North Brewing Company"/>
    <x v="22"/>
    <s v=" IN"/>
  </r>
  <r>
    <n v="2128"/>
    <n v="0.08"/>
    <n v="22"/>
    <n v="2601"/>
    <x v="223"/>
    <x v="36"/>
    <n v="28"/>
    <n v="12"/>
    <s v="Taxman Brewing Company"/>
    <x v="23"/>
    <s v=" IN"/>
  </r>
  <r>
    <n v="565"/>
    <n v="8.5000000000000006E-2"/>
    <n v="90"/>
    <n v="2600"/>
    <x v="224"/>
    <x v="6"/>
    <n v="29"/>
    <n v="16"/>
    <s v="Cedar Creek Brewery"/>
    <x v="24"/>
    <s v=" TX"/>
  </r>
  <r>
    <n v="566"/>
    <m/>
    <m/>
    <n v="2210"/>
    <x v="225"/>
    <x v="57"/>
    <n v="29"/>
    <n v="16"/>
    <s v="Cedar Creek Brewery"/>
    <x v="24"/>
    <s v=" TX"/>
  </r>
  <r>
    <n v="567"/>
    <n v="6.8000000000000005E-2"/>
    <n v="70"/>
    <n v="2052"/>
    <x v="226"/>
    <x v="0"/>
    <n v="29"/>
    <n v="16"/>
    <s v="Cedar Creek Brewery"/>
    <x v="24"/>
    <s v=" TX"/>
  </r>
  <r>
    <n v="568"/>
    <n v="5.0999999999999997E-2"/>
    <n v="35"/>
    <n v="1584"/>
    <x v="227"/>
    <x v="58"/>
    <n v="29"/>
    <n v="16"/>
    <s v="Cedar Creek Brewery"/>
    <x v="24"/>
    <s v=" TX"/>
  </r>
  <r>
    <n v="569"/>
    <n v="5.0999999999999997E-2"/>
    <n v="36"/>
    <n v="1182"/>
    <x v="228"/>
    <x v="8"/>
    <n v="29"/>
    <n v="16"/>
    <s v="Cedar Creek Brewery"/>
    <x v="24"/>
    <s v=" TX"/>
  </r>
  <r>
    <n v="570"/>
    <n v="0.05"/>
    <n v="18"/>
    <n v="1050"/>
    <x v="229"/>
    <x v="18"/>
    <n v="29"/>
    <n v="16"/>
    <s v="Cedar Creek Brewery"/>
    <x v="24"/>
    <s v=" TX"/>
  </r>
  <r>
    <n v="1786"/>
    <n v="6.9000000000000006E-2"/>
    <n v="20"/>
    <n v="2599"/>
    <x v="230"/>
    <x v="4"/>
    <n v="30"/>
    <n v="12"/>
    <s v="SanTan Brewing Company"/>
    <x v="25"/>
    <s v=" AZ"/>
  </r>
  <r>
    <n v="1787"/>
    <n v="9.5000000000000001E-2"/>
    <n v="25"/>
    <n v="2073"/>
    <x v="231"/>
    <x v="59"/>
    <n v="30"/>
    <n v="16"/>
    <s v="SanTan Brewing Company"/>
    <x v="25"/>
    <s v=" AZ"/>
  </r>
  <r>
    <n v="1788"/>
    <n v="9.0999999999999998E-2"/>
    <n v="99"/>
    <n v="2063"/>
    <x v="232"/>
    <x v="6"/>
    <n v="30"/>
    <n v="16"/>
    <s v="SanTan Brewing Company"/>
    <x v="25"/>
    <s v=" AZ"/>
  </r>
  <r>
    <n v="1789"/>
    <n v="5.5E-2"/>
    <m/>
    <n v="1995"/>
    <x v="233"/>
    <x v="54"/>
    <n v="30"/>
    <n v="12"/>
    <s v="SanTan Brewing Company"/>
    <x v="25"/>
    <s v=" AZ"/>
  </r>
  <r>
    <n v="1790"/>
    <n v="0.05"/>
    <n v="15"/>
    <n v="1934"/>
    <x v="234"/>
    <x v="44"/>
    <n v="30"/>
    <n v="12"/>
    <s v="SanTan Brewing Company"/>
    <x v="25"/>
    <s v=" AZ"/>
  </r>
  <r>
    <n v="1791"/>
    <n v="0.06"/>
    <m/>
    <n v="1329"/>
    <x v="235"/>
    <x v="20"/>
    <n v="30"/>
    <n v="12"/>
    <s v="SanTan Brewing Company"/>
    <x v="25"/>
    <s v=" AZ"/>
  </r>
  <r>
    <n v="1792"/>
    <n v="6.5000000000000002E-2"/>
    <m/>
    <n v="1299"/>
    <x v="236"/>
    <x v="31"/>
    <n v="30"/>
    <n v="12"/>
    <s v="SanTan Brewing Company"/>
    <x v="25"/>
    <s v=" AZ"/>
  </r>
  <r>
    <n v="1793"/>
    <n v="5.5E-2"/>
    <n v="20"/>
    <n v="1073"/>
    <x v="237"/>
    <x v="21"/>
    <n v="30"/>
    <n v="12"/>
    <s v="SanTan Brewing Company"/>
    <x v="25"/>
    <s v=" AZ"/>
  </r>
  <r>
    <n v="1794"/>
    <n v="0.05"/>
    <n v="15"/>
    <n v="1072"/>
    <x v="238"/>
    <x v="60"/>
    <n v="30"/>
    <n v="12"/>
    <s v="SanTan Brewing Company"/>
    <x v="25"/>
    <s v=" AZ"/>
  </r>
  <r>
    <n v="1795"/>
    <n v="7.0000000000000007E-2"/>
    <n v="85"/>
    <n v="1071"/>
    <x v="239"/>
    <x v="0"/>
    <n v="30"/>
    <n v="12"/>
    <s v="SanTan Brewing Company"/>
    <x v="25"/>
    <s v=" AZ"/>
  </r>
  <r>
    <n v="1796"/>
    <n v="6.9000000000000006E-2"/>
    <n v="20"/>
    <n v="852"/>
    <x v="240"/>
    <x v="4"/>
    <n v="30"/>
    <n v="12"/>
    <s v="SanTan Brewing Company"/>
    <x v="25"/>
    <s v=" AZ"/>
  </r>
  <r>
    <n v="1797"/>
    <n v="5.5E-2"/>
    <n v="45"/>
    <n v="850"/>
    <x v="241"/>
    <x v="8"/>
    <n v="30"/>
    <n v="12"/>
    <s v="SanTan Brewing Company"/>
    <x v="25"/>
    <s v=" AZ"/>
  </r>
  <r>
    <n v="1798"/>
    <n v="8.1000000000000003E-2"/>
    <m/>
    <n v="839"/>
    <x v="242"/>
    <x v="61"/>
    <n v="30"/>
    <n v="12"/>
    <s v="SanTan Brewing Company"/>
    <x v="25"/>
    <s v=" AZ"/>
  </r>
  <r>
    <n v="1799"/>
    <n v="0.05"/>
    <n v="20"/>
    <n v="777"/>
    <x v="243"/>
    <x v="40"/>
    <n v="30"/>
    <n v="12"/>
    <s v="SanTan Brewing Company"/>
    <x v="25"/>
    <s v=" AZ"/>
  </r>
  <r>
    <n v="1800"/>
    <n v="5.5E-2"/>
    <n v="45"/>
    <n v="764"/>
    <x v="244"/>
    <x v="8"/>
    <n v="30"/>
    <n v="12"/>
    <s v="SanTan Brewing Company"/>
    <x v="25"/>
    <s v=" AZ"/>
  </r>
  <r>
    <n v="1801"/>
    <n v="7.0000000000000007E-2"/>
    <n v="85"/>
    <n v="317"/>
    <x v="245"/>
    <x v="0"/>
    <n v="30"/>
    <n v="12"/>
    <s v="SanTan Brewing Company"/>
    <x v="25"/>
    <s v=" AZ"/>
  </r>
  <r>
    <n v="1802"/>
    <n v="0.05"/>
    <n v="15"/>
    <n v="286"/>
    <x v="246"/>
    <x v="60"/>
    <n v="30"/>
    <n v="12"/>
    <s v="SanTan Brewing Company"/>
    <x v="25"/>
    <s v=" AZ"/>
  </r>
  <r>
    <n v="1803"/>
    <n v="5.5E-2"/>
    <n v="45"/>
    <n v="285"/>
    <x v="247"/>
    <x v="8"/>
    <n v="30"/>
    <n v="12"/>
    <s v="SanTan Brewing Company"/>
    <x v="25"/>
    <s v=" AZ"/>
  </r>
  <r>
    <n v="1804"/>
    <n v="5.5E-2"/>
    <n v="20"/>
    <n v="124"/>
    <x v="248"/>
    <x v="21"/>
    <n v="30"/>
    <n v="12"/>
    <s v="SanTan Brewing Company"/>
    <x v="25"/>
    <s v=" AZ"/>
  </r>
  <r>
    <n v="367"/>
    <n v="6.2E-2"/>
    <n v="80"/>
    <n v="2596"/>
    <x v="249"/>
    <x v="0"/>
    <n v="31"/>
    <n v="12"/>
    <s v="Boulevard Brewing Company"/>
    <x v="26"/>
    <s v=" MO"/>
  </r>
  <r>
    <n v="1132"/>
    <m/>
    <m/>
    <n v="2595"/>
    <x v="250"/>
    <x v="62"/>
    <n v="32"/>
    <n v="12"/>
    <s v="James Page Brewing Company"/>
    <x v="27"/>
    <s v=" WI"/>
  </r>
  <r>
    <n v="1133"/>
    <n v="4.4999999999999998E-2"/>
    <m/>
    <n v="2480"/>
    <x v="251"/>
    <x v="60"/>
    <n v="32"/>
    <n v="12"/>
    <s v="James Page Brewing Company"/>
    <x v="27"/>
    <s v=" WI"/>
  </r>
  <r>
    <n v="1134"/>
    <n v="5.5E-2"/>
    <m/>
    <n v="1525"/>
    <x v="252"/>
    <x v="4"/>
    <n v="32"/>
    <n v="12"/>
    <s v="James Page Brewing Company"/>
    <x v="27"/>
    <s v=" WI"/>
  </r>
  <r>
    <n v="1135"/>
    <n v="5.5E-2"/>
    <m/>
    <n v="1524"/>
    <x v="253"/>
    <x v="8"/>
    <n v="32"/>
    <n v="12"/>
    <s v="James Page Brewing Company"/>
    <x v="27"/>
    <s v=" WI"/>
  </r>
  <r>
    <n v="1136"/>
    <n v="0.06"/>
    <m/>
    <n v="1523"/>
    <x v="254"/>
    <x v="44"/>
    <n v="32"/>
    <n v="12"/>
    <s v="James Page Brewing Company"/>
    <x v="27"/>
    <s v=" WI"/>
  </r>
  <r>
    <n v="1137"/>
    <n v="0.06"/>
    <m/>
    <n v="1254"/>
    <x v="255"/>
    <x v="0"/>
    <n v="32"/>
    <n v="12"/>
    <s v="James Page Brewing Company"/>
    <x v="27"/>
    <s v=" WI"/>
  </r>
  <r>
    <n v="2156"/>
    <n v="5.1999999999999998E-2"/>
    <n v="35"/>
    <n v="2594"/>
    <x v="256"/>
    <x v="8"/>
    <n v="33"/>
    <n v="16"/>
    <s v="The Dudes' Brewing Company"/>
    <x v="28"/>
    <s v=" CA"/>
  </r>
  <r>
    <n v="2157"/>
    <n v="5.5E-2"/>
    <m/>
    <n v="2035"/>
    <x v="257"/>
    <x v="19"/>
    <n v="33"/>
    <n v="16"/>
    <s v="The Dudes' Brewing Company"/>
    <x v="28"/>
    <s v=" CA"/>
  </r>
  <r>
    <n v="2158"/>
    <n v="0.05"/>
    <m/>
    <n v="2034"/>
    <x v="258"/>
    <x v="0"/>
    <n v="33"/>
    <n v="16"/>
    <s v="The Dudes' Brewing Company"/>
    <x v="28"/>
    <s v=" CA"/>
  </r>
  <r>
    <n v="2159"/>
    <n v="6.9000000000000006E-2"/>
    <n v="34"/>
    <n v="1562"/>
    <x v="259"/>
    <x v="2"/>
    <n v="33"/>
    <n v="16"/>
    <s v="The Dudes' Brewing Company"/>
    <x v="28"/>
    <s v=" CA"/>
  </r>
  <r>
    <n v="2160"/>
    <n v="9.9000000000000005E-2"/>
    <n v="101"/>
    <n v="1561"/>
    <x v="260"/>
    <x v="6"/>
    <n v="33"/>
    <n v="16"/>
    <s v="The Dudes' Brewing Company"/>
    <x v="28"/>
    <s v=" CA"/>
  </r>
  <r>
    <n v="182"/>
    <n v="7.0000000000000007E-2"/>
    <m/>
    <n v="2593"/>
    <x v="261"/>
    <x v="0"/>
    <n v="34"/>
    <n v="12"/>
    <s v="Ballast Point Brewing Company"/>
    <x v="3"/>
    <s v=" CA"/>
  </r>
  <r>
    <n v="183"/>
    <n v="3.7999999999999999E-2"/>
    <n v="40"/>
    <n v="2105"/>
    <x v="262"/>
    <x v="0"/>
    <n v="34"/>
    <n v="12"/>
    <s v="Ballast Point Brewing Company"/>
    <x v="3"/>
    <s v=" CA"/>
  </r>
  <r>
    <n v="184"/>
    <n v="5.1999999999999998E-2"/>
    <n v="23"/>
    <n v="1401"/>
    <x v="263"/>
    <x v="19"/>
    <n v="34"/>
    <n v="12"/>
    <s v="Ballast Point Brewing Company"/>
    <x v="3"/>
    <s v=" CA"/>
  </r>
  <r>
    <n v="185"/>
    <n v="7.0000000000000007E-2"/>
    <n v="75"/>
    <n v="1400"/>
    <x v="264"/>
    <x v="0"/>
    <n v="34"/>
    <n v="12"/>
    <s v="Ballast Point Brewing Company"/>
    <x v="3"/>
    <s v=" CA"/>
  </r>
  <r>
    <n v="186"/>
    <n v="4.5999999999999999E-2"/>
    <m/>
    <n v="1019"/>
    <x v="265"/>
    <x v="63"/>
    <n v="34"/>
    <n v="12"/>
    <s v="Ballast Point Brewing Company"/>
    <x v="3"/>
    <s v=" CA"/>
  </r>
  <r>
    <n v="187"/>
    <n v="7.0000000000000007E-2"/>
    <n v="70"/>
    <n v="1018"/>
    <x v="266"/>
    <x v="0"/>
    <n v="34"/>
    <n v="12"/>
    <s v="Ballast Point Brewing Company"/>
    <x v="3"/>
    <s v=" CA"/>
  </r>
  <r>
    <n v="96"/>
    <n v="5.8999999999999997E-2"/>
    <m/>
    <n v="2592"/>
    <x v="267"/>
    <x v="0"/>
    <n v="35"/>
    <n v="12"/>
    <s v="Anchor Brewing Company"/>
    <x v="4"/>
    <s v=" CA"/>
  </r>
  <r>
    <n v="97"/>
    <n v="6.5000000000000002E-2"/>
    <m/>
    <n v="2578"/>
    <x v="268"/>
    <x v="0"/>
    <n v="35"/>
    <n v="12"/>
    <s v="Anchor Brewing Company"/>
    <x v="4"/>
    <s v=" CA"/>
  </r>
  <r>
    <n v="98"/>
    <n v="4.4999999999999998E-2"/>
    <m/>
    <n v="2577"/>
    <x v="269"/>
    <x v="20"/>
    <n v="35"/>
    <n v="12"/>
    <s v="Anchor Brewing Company"/>
    <x v="4"/>
    <s v=" CA"/>
  </r>
  <r>
    <n v="99"/>
    <n v="4.9000000000000002E-2"/>
    <m/>
    <n v="2103"/>
    <x v="270"/>
    <x v="64"/>
    <n v="35"/>
    <n v="12"/>
    <s v="Anchor Brewing Company"/>
    <x v="4"/>
    <s v=" CA"/>
  </r>
  <r>
    <n v="100"/>
    <n v="5.5999999999999897E-2"/>
    <m/>
    <n v="2102"/>
    <x v="271"/>
    <x v="49"/>
    <n v="35"/>
    <n v="12"/>
    <s v="Anchor Brewing Company"/>
    <x v="4"/>
    <s v=" CA"/>
  </r>
  <r>
    <n v="791"/>
    <n v="4.4999999999999998E-2"/>
    <m/>
    <n v="2591"/>
    <x v="272"/>
    <x v="65"/>
    <n v="36"/>
    <n v="12"/>
    <s v="Figueroa Mountain Brewing Company"/>
    <x v="29"/>
    <s v=" CA"/>
  </r>
  <r>
    <n v="792"/>
    <n v="5.5E-2"/>
    <n v="45"/>
    <n v="2590"/>
    <x v="273"/>
    <x v="48"/>
    <n v="36"/>
    <n v="12"/>
    <s v="Figueroa Mountain Brewing Company"/>
    <x v="29"/>
    <s v=" CA"/>
  </r>
  <r>
    <n v="793"/>
    <n v="4.8000000000000001E-2"/>
    <n v="20"/>
    <n v="1968"/>
    <x v="274"/>
    <x v="19"/>
    <n v="36"/>
    <n v="12"/>
    <s v="Figueroa Mountain Brewing Company"/>
    <x v="29"/>
    <s v=" CA"/>
  </r>
  <r>
    <n v="161"/>
    <n v="0.08"/>
    <m/>
    <n v="2589"/>
    <x v="275"/>
    <x v="6"/>
    <n v="37"/>
    <n v="12"/>
    <s v="Avery Brewing Company"/>
    <x v="30"/>
    <s v=" CO"/>
  </r>
  <r>
    <n v="162"/>
    <n v="6.4000000000000001E-2"/>
    <m/>
    <n v="2546"/>
    <x v="276"/>
    <x v="12"/>
    <n v="37"/>
    <n v="12"/>
    <s v="Avery Brewing Company"/>
    <x v="30"/>
    <s v=" CO"/>
  </r>
  <r>
    <n v="163"/>
    <n v="4.7E-2"/>
    <n v="42"/>
    <n v="146"/>
    <x v="277"/>
    <x v="9"/>
    <n v="37"/>
    <n v="12"/>
    <s v="Avery Brewing Company"/>
    <x v="30"/>
    <s v=" CO"/>
  </r>
  <r>
    <n v="164"/>
    <n v="5.5999999999999897E-2"/>
    <n v="10"/>
    <n v="108"/>
    <x v="278"/>
    <x v="27"/>
    <n v="37"/>
    <n v="12"/>
    <s v="Avery Brewing Company"/>
    <x v="30"/>
    <s v=" CO"/>
  </r>
  <r>
    <n v="165"/>
    <n v="6.3E-2"/>
    <n v="69"/>
    <n v="107"/>
    <x v="279"/>
    <x v="0"/>
    <n v="37"/>
    <n v="12"/>
    <s v="Avery Brewing Company"/>
    <x v="30"/>
    <s v=" CO"/>
  </r>
  <r>
    <n v="166"/>
    <n v="5.5E-2"/>
    <n v="17"/>
    <n v="106"/>
    <x v="280"/>
    <x v="23"/>
    <n v="37"/>
    <n v="12"/>
    <s v="Avery Brewing Company"/>
    <x v="30"/>
    <s v=" CO"/>
  </r>
  <r>
    <n v="2220"/>
    <n v="5.3999999999999999E-2"/>
    <n v="26"/>
    <n v="2588"/>
    <x v="281"/>
    <x v="64"/>
    <n v="38"/>
    <n v="12"/>
    <s v="Twisted X Brewing Company"/>
    <x v="31"/>
    <s v=" TX"/>
  </r>
  <r>
    <n v="2221"/>
    <n v="7.4999999999999997E-2"/>
    <n v="63"/>
    <n v="2458"/>
    <x v="282"/>
    <x v="0"/>
    <n v="38"/>
    <n v="12"/>
    <s v="Twisted X Brewing Company"/>
    <x v="31"/>
    <s v=" TX"/>
  </r>
  <r>
    <n v="2222"/>
    <n v="5.0999999999999997E-2"/>
    <n v="19"/>
    <n v="2212"/>
    <x v="283"/>
    <x v="66"/>
    <n v="38"/>
    <n v="12"/>
    <s v="Twisted X Brewing Company"/>
    <x v="31"/>
    <s v=" TX"/>
  </r>
  <r>
    <n v="905"/>
    <n v="7.0000000000000007E-2"/>
    <n v="11"/>
    <n v="2587"/>
    <x v="284"/>
    <x v="4"/>
    <n v="39"/>
    <n v="16"/>
    <s v="Gonzo's BiggDogg Brewing"/>
    <x v="32"/>
    <s v=" MI"/>
  </r>
  <r>
    <n v="248"/>
    <n v="0.06"/>
    <m/>
    <n v="2586"/>
    <x v="285"/>
    <x v="40"/>
    <n v="40"/>
    <n v="12"/>
    <s v="Big Muddy Brewing"/>
    <x v="33"/>
    <s v=" IL"/>
  </r>
  <r>
    <n v="249"/>
    <n v="7.4999999999999997E-2"/>
    <n v="60"/>
    <n v="2585"/>
    <x v="286"/>
    <x v="0"/>
    <n v="40"/>
    <n v="16"/>
    <s v="Big Muddy Brewing"/>
    <x v="33"/>
    <s v=" IL"/>
  </r>
  <r>
    <n v="1223"/>
    <n v="4.5999999999999999E-2"/>
    <n v="8"/>
    <n v="2584"/>
    <x v="287"/>
    <x v="67"/>
    <n v="41"/>
    <n v="16"/>
    <s v="Lost Nation Brewing"/>
    <x v="34"/>
    <s v=" VT"/>
  </r>
  <r>
    <n v="1224"/>
    <n v="4.8000000000000001E-2"/>
    <n v="20"/>
    <n v="2583"/>
    <x v="288"/>
    <x v="9"/>
    <n v="41"/>
    <n v="16"/>
    <s v="Lost Nation Brewing"/>
    <x v="34"/>
    <s v=" VT"/>
  </r>
  <r>
    <n v="1225"/>
    <n v="5.5E-2"/>
    <m/>
    <n v="2582"/>
    <x v="289"/>
    <x v="0"/>
    <n v="41"/>
    <n v="16"/>
    <s v="Lost Nation Brewing"/>
    <x v="34"/>
    <s v=" VT"/>
  </r>
  <r>
    <n v="1226"/>
    <n v="4.4999999999999998E-2"/>
    <m/>
    <n v="2581"/>
    <x v="290"/>
    <x v="0"/>
    <n v="41"/>
    <n v="16"/>
    <s v="Lost Nation Brewing"/>
    <x v="34"/>
    <s v=" VT"/>
  </r>
  <r>
    <n v="1737"/>
    <n v="3.5000000000000003E-2"/>
    <m/>
    <n v="2580"/>
    <x v="287"/>
    <x v="67"/>
    <n v="42"/>
    <n v="16"/>
    <s v="Rising Tide Brewing Company"/>
    <x v="35"/>
    <s v=" ME"/>
  </r>
  <r>
    <n v="1738"/>
    <n v="4.2999999999999997E-2"/>
    <m/>
    <n v="1807"/>
    <x v="291"/>
    <x v="8"/>
    <n v="42"/>
    <n v="16"/>
    <s v="Rising Tide Brewing Company"/>
    <x v="35"/>
    <s v=" ME"/>
  </r>
  <r>
    <n v="1743"/>
    <n v="0.05"/>
    <n v="100"/>
    <n v="2579"/>
    <x v="292"/>
    <x v="0"/>
    <n v="43"/>
    <n v="12"/>
    <s v="Rivertowne Brewing Company"/>
    <x v="36"/>
    <s v=" PA"/>
  </r>
  <r>
    <n v="1744"/>
    <n v="6.2E-2"/>
    <m/>
    <n v="2373"/>
    <x v="233"/>
    <x v="54"/>
    <n v="43"/>
    <n v="12"/>
    <s v="Rivertowne Brewing Company"/>
    <x v="36"/>
    <s v=" PA"/>
  </r>
  <r>
    <n v="1745"/>
    <n v="0.08"/>
    <m/>
    <n v="2049"/>
    <x v="293"/>
    <x v="3"/>
    <n v="43"/>
    <n v="12"/>
    <s v="Rivertowne Brewing Company"/>
    <x v="36"/>
    <s v=" PA"/>
  </r>
  <r>
    <n v="1746"/>
    <n v="0.05"/>
    <m/>
    <n v="2048"/>
    <x v="294"/>
    <x v="0"/>
    <n v="43"/>
    <n v="12"/>
    <s v="Rivertowne Brewing Company"/>
    <x v="36"/>
    <s v=" PA"/>
  </r>
  <r>
    <n v="1747"/>
    <n v="7.0999999999999994E-2"/>
    <m/>
    <n v="1880"/>
    <x v="295"/>
    <x v="38"/>
    <n v="43"/>
    <n v="12"/>
    <s v="Rivertowne Brewing Company"/>
    <x v="36"/>
    <s v=" PA"/>
  </r>
  <r>
    <n v="1748"/>
    <n v="6.2E-2"/>
    <m/>
    <n v="1879"/>
    <x v="296"/>
    <x v="68"/>
    <n v="43"/>
    <n v="12"/>
    <s v="Rivertowne Brewing Company"/>
    <x v="36"/>
    <s v=" PA"/>
  </r>
  <r>
    <n v="1749"/>
    <n v="4.8000000000000001E-2"/>
    <m/>
    <n v="1878"/>
    <x v="297"/>
    <x v="8"/>
    <n v="43"/>
    <n v="12"/>
    <s v="Rivertowne Brewing Company"/>
    <x v="36"/>
    <s v=" PA"/>
  </r>
  <r>
    <n v="1750"/>
    <n v="0.08"/>
    <m/>
    <n v="1877"/>
    <x v="298"/>
    <x v="21"/>
    <n v="43"/>
    <n v="12"/>
    <s v="Rivertowne Brewing Company"/>
    <x v="36"/>
    <s v=" PA"/>
  </r>
  <r>
    <n v="1751"/>
    <n v="8.1000000000000003E-2"/>
    <m/>
    <n v="1764"/>
    <x v="299"/>
    <x v="21"/>
    <n v="43"/>
    <n v="12"/>
    <s v="Rivertowne Brewing Company"/>
    <x v="36"/>
    <s v=" PA"/>
  </r>
  <r>
    <n v="1752"/>
    <n v="5.2999999999999999E-2"/>
    <m/>
    <n v="1103"/>
    <x v="300"/>
    <x v="44"/>
    <n v="43"/>
    <n v="12"/>
    <s v="Rivertowne Brewing Company"/>
    <x v="36"/>
    <s v=" PA"/>
  </r>
  <r>
    <n v="1753"/>
    <n v="5.0999999999999997E-2"/>
    <m/>
    <n v="1102"/>
    <x v="301"/>
    <x v="51"/>
    <n v="43"/>
    <n v="12"/>
    <s v="Rivertowne Brewing Company"/>
    <x v="36"/>
    <s v=" PA"/>
  </r>
  <r>
    <n v="1754"/>
    <n v="6.0999999999999999E-2"/>
    <m/>
    <n v="1101"/>
    <x v="302"/>
    <x v="27"/>
    <n v="43"/>
    <n v="12"/>
    <s v="Rivertowne Brewing Company"/>
    <x v="36"/>
    <s v=" PA"/>
  </r>
  <r>
    <n v="1755"/>
    <n v="5.5E-2"/>
    <m/>
    <n v="1100"/>
    <x v="303"/>
    <x v="64"/>
    <n v="43"/>
    <n v="12"/>
    <s v="Rivertowne Brewing Company"/>
    <x v="36"/>
    <s v=" PA"/>
  </r>
  <r>
    <n v="1756"/>
    <n v="6.2E-2"/>
    <m/>
    <n v="1099"/>
    <x v="304"/>
    <x v="0"/>
    <n v="43"/>
    <n v="12"/>
    <s v="Rivertowne Brewing Company"/>
    <x v="36"/>
    <s v=" PA"/>
  </r>
  <r>
    <n v="1757"/>
    <n v="4.8000000000000001E-2"/>
    <m/>
    <n v="1098"/>
    <x v="305"/>
    <x v="40"/>
    <n v="43"/>
    <n v="12"/>
    <s v="Rivertowne Brewing Company"/>
    <x v="36"/>
    <s v=" PA"/>
  </r>
  <r>
    <n v="1720"/>
    <n v="5.5E-2"/>
    <n v="40"/>
    <n v="2576"/>
    <x v="306"/>
    <x v="8"/>
    <n v="44"/>
    <n v="12"/>
    <s v="Revolution Brewing Company"/>
    <x v="37"/>
    <s v=" IL"/>
  </r>
  <r>
    <n v="1721"/>
    <n v="6.8000000000000005E-2"/>
    <m/>
    <n v="1133"/>
    <x v="307"/>
    <x v="10"/>
    <n v="44"/>
    <n v="12"/>
    <s v="Revolution Brewing Company"/>
    <x v="37"/>
    <s v=" IL"/>
  </r>
  <r>
    <n v="1722"/>
    <n v="5.7999999999999899E-2"/>
    <n v="15"/>
    <n v="609"/>
    <x v="308"/>
    <x v="61"/>
    <n v="44"/>
    <n v="12"/>
    <s v="Revolution Brewing Company"/>
    <x v="37"/>
    <s v=" IL"/>
  </r>
  <r>
    <n v="1723"/>
    <n v="6.0999999999999999E-2"/>
    <n v="31"/>
    <n v="418"/>
    <x v="309"/>
    <x v="61"/>
    <n v="44"/>
    <n v="12"/>
    <s v="Revolution Brewing Company"/>
    <x v="37"/>
    <s v=" IL"/>
  </r>
  <r>
    <n v="1724"/>
    <n v="5.7000000000000002E-2"/>
    <n v="25"/>
    <n v="417"/>
    <x v="310"/>
    <x v="54"/>
    <n v="44"/>
    <n v="12"/>
    <s v="Revolution Brewing Company"/>
    <x v="37"/>
    <s v=" IL"/>
  </r>
  <r>
    <n v="1725"/>
    <n v="6.8000000000000005E-2"/>
    <n v="28"/>
    <n v="416"/>
    <x v="311"/>
    <x v="4"/>
    <n v="44"/>
    <n v="12"/>
    <s v="Revolution Brewing Company"/>
    <x v="37"/>
    <s v=" IL"/>
  </r>
  <r>
    <n v="1726"/>
    <n v="6.5000000000000002E-2"/>
    <n v="70"/>
    <n v="415"/>
    <x v="312"/>
    <x v="0"/>
    <n v="44"/>
    <n v="12"/>
    <s v="Revolution Brewing Company"/>
    <x v="37"/>
    <s v=" IL"/>
  </r>
  <r>
    <n v="1727"/>
    <n v="0.05"/>
    <n v="14"/>
    <n v="414"/>
    <x v="313"/>
    <x v="27"/>
    <n v="44"/>
    <n v="12"/>
    <s v="Revolution Brewing Company"/>
    <x v="37"/>
    <s v=" IL"/>
  </r>
  <r>
    <n v="2103"/>
    <n v="8.5000000000000006E-2"/>
    <n v="34"/>
    <n v="2575"/>
    <x v="314"/>
    <x v="25"/>
    <n v="45"/>
    <n v="16.899999999999999"/>
    <s v="Tallgrass Brewing Company"/>
    <x v="38"/>
    <s v=" KS"/>
  </r>
  <r>
    <n v="2104"/>
    <n v="4.8000000000000001E-2"/>
    <n v="20"/>
    <n v="2555"/>
    <x v="315"/>
    <x v="12"/>
    <n v="45"/>
    <n v="16"/>
    <s v="Tallgrass Brewing Company"/>
    <x v="38"/>
    <s v=" KS"/>
  </r>
  <r>
    <n v="2105"/>
    <n v="6.2E-2"/>
    <n v="35"/>
    <n v="1736"/>
    <x v="316"/>
    <x v="4"/>
    <n v="45"/>
    <n v="16"/>
    <s v="Tallgrass Brewing Company"/>
    <x v="38"/>
    <s v=" KS"/>
  </r>
  <r>
    <n v="2106"/>
    <n v="5.5999999999999897E-2"/>
    <n v="20"/>
    <n v="1196"/>
    <x v="317"/>
    <x v="12"/>
    <n v="45"/>
    <n v="16"/>
    <s v="Tallgrass Brewing Company"/>
    <x v="38"/>
    <s v=" KS"/>
  </r>
  <r>
    <n v="2107"/>
    <n v="0.05"/>
    <n v="20"/>
    <n v="1063"/>
    <x v="318"/>
    <x v="38"/>
    <n v="45"/>
    <n v="16"/>
    <s v="Tallgrass Brewing Company"/>
    <x v="38"/>
    <s v=" KS"/>
  </r>
  <r>
    <n v="2108"/>
    <n v="6.8000000000000005E-2"/>
    <n v="110"/>
    <n v="1017"/>
    <x v="319"/>
    <x v="0"/>
    <n v="45"/>
    <n v="16"/>
    <s v="Tallgrass Brewing Company"/>
    <x v="38"/>
    <s v=" KS"/>
  </r>
  <r>
    <n v="2109"/>
    <n v="4.3999999999999997E-2"/>
    <n v="12"/>
    <n v="1009"/>
    <x v="320"/>
    <x v="23"/>
    <n v="45"/>
    <n v="16"/>
    <s v="Tallgrass Brewing Company"/>
    <x v="38"/>
    <s v=" KS"/>
  </r>
  <r>
    <n v="2110"/>
    <n v="7.1999999999999995E-2"/>
    <n v="93"/>
    <n v="912"/>
    <x v="321"/>
    <x v="5"/>
    <n v="45"/>
    <n v="16"/>
    <s v="Tallgrass Brewing Company"/>
    <x v="38"/>
    <s v=" KS"/>
  </r>
  <r>
    <n v="2111"/>
    <n v="0.05"/>
    <n v="20"/>
    <n v="765"/>
    <x v="322"/>
    <x v="1"/>
    <n v="45"/>
    <n v="16"/>
    <s v="Tallgrass Brewing Company"/>
    <x v="38"/>
    <s v=" KS"/>
  </r>
  <r>
    <n v="2112"/>
    <n v="0.05"/>
    <n v="20"/>
    <n v="676"/>
    <x v="323"/>
    <x v="20"/>
    <n v="45"/>
    <n v="16"/>
    <s v="Tallgrass Brewing Company"/>
    <x v="38"/>
    <s v=" KS"/>
  </r>
  <r>
    <n v="2113"/>
    <n v="5.1999999999999998E-2"/>
    <m/>
    <n v="595"/>
    <x v="324"/>
    <x v="8"/>
    <n v="45"/>
    <n v="16"/>
    <s v="Tallgrass Brewing Company"/>
    <x v="38"/>
    <s v=" KS"/>
  </r>
  <r>
    <n v="2114"/>
    <n v="8.5000000000000006E-2"/>
    <m/>
    <n v="537"/>
    <x v="325"/>
    <x v="25"/>
    <n v="45"/>
    <n v="16"/>
    <s v="Tallgrass Brewing Company"/>
    <x v="38"/>
    <s v=" KS"/>
  </r>
  <r>
    <n v="2115"/>
    <n v="0.05"/>
    <n v="20"/>
    <n v="412"/>
    <x v="323"/>
    <x v="20"/>
    <n v="45"/>
    <n v="12"/>
    <s v="Tallgrass Brewing Company"/>
    <x v="38"/>
    <s v=" KS"/>
  </r>
  <r>
    <n v="2116"/>
    <n v="0.05"/>
    <n v="16"/>
    <n v="105"/>
    <x v="326"/>
    <x v="9"/>
    <n v="45"/>
    <n v="16"/>
    <s v="Tallgrass Brewing Company"/>
    <x v="38"/>
    <s v=" KS"/>
  </r>
  <r>
    <n v="2117"/>
    <n v="7.1999999999999995E-2"/>
    <n v="93"/>
    <n v="104"/>
    <x v="327"/>
    <x v="6"/>
    <n v="45"/>
    <n v="16"/>
    <s v="Tallgrass Brewing Company"/>
    <x v="38"/>
    <s v=" KS"/>
  </r>
  <r>
    <n v="2118"/>
    <n v="4.3999999999999997E-2"/>
    <n v="22"/>
    <n v="103"/>
    <x v="328"/>
    <x v="23"/>
    <n v="45"/>
    <n v="16"/>
    <s v="Tallgrass Brewing Company"/>
    <x v="38"/>
    <s v=" KS"/>
  </r>
  <r>
    <n v="2119"/>
    <n v="0.05"/>
    <n v="20"/>
    <n v="102"/>
    <x v="329"/>
    <x v="1"/>
    <n v="45"/>
    <n v="16"/>
    <s v="Tallgrass Brewing Company"/>
    <x v="38"/>
    <s v=" KS"/>
  </r>
  <r>
    <n v="2120"/>
    <n v="6.3E-2"/>
    <n v="60"/>
    <n v="101"/>
    <x v="330"/>
    <x v="0"/>
    <n v="45"/>
    <n v="16"/>
    <s v="Tallgrass Brewing Company"/>
    <x v="38"/>
    <s v=" KS"/>
  </r>
  <r>
    <n v="1857"/>
    <n v="0.1"/>
    <n v="52"/>
    <n v="2574"/>
    <x v="331"/>
    <x v="69"/>
    <n v="46"/>
    <n v="12"/>
    <s v="Sixpoint Craft Ales"/>
    <x v="39"/>
    <s v=" NY"/>
  </r>
  <r>
    <n v="1858"/>
    <n v="4.2000000000000003E-2"/>
    <n v="16"/>
    <n v="2479"/>
    <x v="332"/>
    <x v="67"/>
    <n v="46"/>
    <n v="12"/>
    <s v="Sixpoint Craft Ales"/>
    <x v="39"/>
    <s v=" NY"/>
  </r>
  <r>
    <n v="1859"/>
    <n v="0.08"/>
    <m/>
    <n v="2443"/>
    <x v="333"/>
    <x v="10"/>
    <n v="46"/>
    <n v="12"/>
    <s v="Sixpoint Craft Ales"/>
    <x v="39"/>
    <s v=" NY"/>
  </r>
  <r>
    <n v="1860"/>
    <n v="3.2000000000000001E-2"/>
    <n v="7"/>
    <n v="2266"/>
    <x v="334"/>
    <x v="40"/>
    <n v="46"/>
    <n v="16"/>
    <s v="Sixpoint Craft Ales"/>
    <x v="39"/>
    <s v=" NY"/>
  </r>
  <r>
    <n v="1861"/>
    <n v="6.5000000000000002E-2"/>
    <n v="62"/>
    <n v="2090"/>
    <x v="335"/>
    <x v="0"/>
    <n v="46"/>
    <n v="24"/>
    <s v="Sixpoint Craft Ales"/>
    <x v="39"/>
    <s v=" NY"/>
  </r>
  <r>
    <n v="1862"/>
    <n v="4.7E-2"/>
    <n v="50"/>
    <n v="1962"/>
    <x v="336"/>
    <x v="8"/>
    <n v="46"/>
    <n v="12"/>
    <s v="Sixpoint Craft Ales"/>
    <x v="39"/>
    <s v=" NY"/>
  </r>
  <r>
    <n v="1863"/>
    <n v="9.9000000000000005E-2"/>
    <n v="111"/>
    <n v="1696"/>
    <x v="337"/>
    <x v="6"/>
    <n v="46"/>
    <n v="12"/>
    <s v="Sixpoint Craft Ales"/>
    <x v="39"/>
    <s v=" NY"/>
  </r>
  <r>
    <n v="1864"/>
    <n v="7.0000000000000007E-2"/>
    <n v="70"/>
    <n v="1608"/>
    <x v="338"/>
    <x v="62"/>
    <n v="46"/>
    <n v="12"/>
    <s v="Sixpoint Craft Ales"/>
    <x v="39"/>
    <s v=" NY"/>
  </r>
  <r>
    <n v="1865"/>
    <n v="6.7000000000000004E-2"/>
    <n v="74"/>
    <n v="1591"/>
    <x v="339"/>
    <x v="0"/>
    <n v="46"/>
    <n v="16"/>
    <s v="Sixpoint Craft Ales"/>
    <x v="39"/>
    <s v=" NY"/>
  </r>
  <r>
    <n v="1866"/>
    <n v="5.3999999999999999E-2"/>
    <n v="42"/>
    <n v="1388"/>
    <x v="340"/>
    <x v="9"/>
    <n v="46"/>
    <n v="16"/>
    <s v="Sixpoint Craft Ales"/>
    <x v="39"/>
    <s v=" NY"/>
  </r>
  <r>
    <n v="1867"/>
    <n v="5.1999999999999998E-2"/>
    <n v="34"/>
    <n v="1387"/>
    <x v="341"/>
    <x v="18"/>
    <n v="46"/>
    <n v="16"/>
    <s v="Sixpoint Craft Ales"/>
    <x v="39"/>
    <s v=" NY"/>
  </r>
  <r>
    <n v="1868"/>
    <n v="6.3E-2"/>
    <n v="57"/>
    <n v="1386"/>
    <x v="342"/>
    <x v="33"/>
    <n v="46"/>
    <n v="16"/>
    <s v="Sixpoint Craft Ales"/>
    <x v="39"/>
    <s v=" NY"/>
  </r>
  <r>
    <n v="1869"/>
    <n v="6.4000000000000001E-2"/>
    <n v="62"/>
    <n v="1385"/>
    <x v="343"/>
    <x v="0"/>
    <n v="46"/>
    <n v="16"/>
    <s v="Sixpoint Craft Ales"/>
    <x v="39"/>
    <s v=" NY"/>
  </r>
  <r>
    <n v="1870"/>
    <n v="9.9000000000000005E-2"/>
    <n v="85"/>
    <n v="1020"/>
    <x v="344"/>
    <x v="69"/>
    <n v="46"/>
    <n v="12"/>
    <s v="Sixpoint Craft Ales"/>
    <x v="39"/>
    <s v=" NY"/>
  </r>
  <r>
    <n v="1871"/>
    <n v="5.8999999999999997E-2"/>
    <n v="47"/>
    <n v="778"/>
    <x v="345"/>
    <x v="23"/>
    <n v="46"/>
    <n v="16"/>
    <s v="Sixpoint Craft Ales"/>
    <x v="39"/>
    <s v=" NY"/>
  </r>
  <r>
    <n v="1872"/>
    <n v="5.1999999999999998E-2"/>
    <n v="11"/>
    <n v="630"/>
    <x v="346"/>
    <x v="20"/>
    <n v="46"/>
    <n v="16"/>
    <s v="Sixpoint Craft Ales"/>
    <x v="39"/>
    <s v=" NY"/>
  </r>
  <r>
    <n v="1873"/>
    <n v="4.9000000000000002E-2"/>
    <n v="35"/>
    <n v="629"/>
    <x v="347"/>
    <x v="12"/>
    <n v="46"/>
    <n v="16"/>
    <s v="Sixpoint Craft Ales"/>
    <x v="39"/>
    <s v=" NY"/>
  </r>
  <r>
    <n v="1874"/>
    <n v="9.0999999999999998E-2"/>
    <n v="103"/>
    <n v="628"/>
    <x v="348"/>
    <x v="6"/>
    <n v="46"/>
    <n v="12"/>
    <s v="Sixpoint Craft Ales"/>
    <x v="39"/>
    <s v=" NY"/>
  </r>
  <r>
    <n v="1875"/>
    <n v="6.3E-2"/>
    <n v="69"/>
    <n v="525"/>
    <x v="349"/>
    <x v="28"/>
    <n v="46"/>
    <n v="16"/>
    <s v="Sixpoint Craft Ales"/>
    <x v="39"/>
    <s v=" NY"/>
  </r>
  <r>
    <n v="1876"/>
    <n v="0.06"/>
    <n v="48"/>
    <n v="512"/>
    <x v="350"/>
    <x v="3"/>
    <n v="46"/>
    <n v="16"/>
    <s v="Sixpoint Craft Ales"/>
    <x v="39"/>
    <s v=" NY"/>
  </r>
  <r>
    <n v="1877"/>
    <n v="5.3999999999999999E-2"/>
    <n v="42"/>
    <n v="425"/>
    <x v="351"/>
    <x v="9"/>
    <n v="46"/>
    <n v="16"/>
    <s v="Sixpoint Craft Ales"/>
    <x v="39"/>
    <s v=" NY"/>
  </r>
  <r>
    <n v="1878"/>
    <n v="5.1999999999999998E-2"/>
    <n v="34"/>
    <n v="424"/>
    <x v="352"/>
    <x v="18"/>
    <n v="46"/>
    <n v="16"/>
    <s v="Sixpoint Craft Ales"/>
    <x v="39"/>
    <s v=" NY"/>
  </r>
  <r>
    <n v="1879"/>
    <n v="6.3E-2"/>
    <n v="57"/>
    <n v="423"/>
    <x v="353"/>
    <x v="33"/>
    <n v="46"/>
    <n v="16"/>
    <s v="Sixpoint Craft Ales"/>
    <x v="39"/>
    <s v=" NY"/>
  </r>
  <r>
    <n v="1880"/>
    <n v="6.4000000000000001E-2"/>
    <n v="62"/>
    <n v="422"/>
    <x v="354"/>
    <x v="0"/>
    <n v="46"/>
    <n v="16"/>
    <s v="Sixpoint Craft Ales"/>
    <x v="39"/>
    <s v=" NY"/>
  </r>
  <r>
    <n v="2352"/>
    <n v="5.5E-2"/>
    <m/>
    <n v="2573"/>
    <x v="355"/>
    <x v="70"/>
    <n v="47"/>
    <n v="12"/>
    <s v="White Birch Brewing"/>
    <x v="40"/>
    <s v=" NH"/>
  </r>
  <r>
    <n v="2353"/>
    <n v="0.05"/>
    <m/>
    <n v="2572"/>
    <x v="356"/>
    <x v="0"/>
    <n v="47"/>
    <n v="12"/>
    <s v="White Birch Brewing"/>
    <x v="40"/>
    <s v=" NH"/>
  </r>
  <r>
    <n v="2354"/>
    <n v="5.5E-2"/>
    <m/>
    <n v="2571"/>
    <x v="357"/>
    <x v="70"/>
    <n v="47"/>
    <n v="12"/>
    <s v="White Birch Brewing"/>
    <x v="40"/>
    <s v=" NH"/>
  </r>
  <r>
    <n v="2355"/>
    <n v="5.5E-2"/>
    <m/>
    <n v="2570"/>
    <x v="358"/>
    <x v="70"/>
    <n v="47"/>
    <n v="12"/>
    <s v="White Birch Brewing"/>
    <x v="40"/>
    <s v=" NH"/>
  </r>
  <r>
    <n v="804"/>
    <n v="4.4999999999999998E-2"/>
    <n v="47"/>
    <n v="2569"/>
    <x v="359"/>
    <x v="0"/>
    <n v="48"/>
    <n v="12"/>
    <s v="Firestone Walker Brewing Company"/>
    <x v="41"/>
    <s v=" CA"/>
  </r>
  <r>
    <n v="805"/>
    <n v="7.4999999999999997E-2"/>
    <n v="75"/>
    <n v="2463"/>
    <x v="360"/>
    <x v="0"/>
    <n v="48"/>
    <n v="12"/>
    <s v="Firestone Walker Brewing Company"/>
    <x v="41"/>
    <s v=" CA"/>
  </r>
  <r>
    <n v="806"/>
    <n v="5.2999999999999999E-2"/>
    <m/>
    <n v="2462"/>
    <x v="361"/>
    <x v="9"/>
    <n v="48"/>
    <n v="12"/>
    <s v="Firestone Walker Brewing Company"/>
    <x v="41"/>
    <s v=" CA"/>
  </r>
  <r>
    <n v="807"/>
    <n v="4.7E-2"/>
    <m/>
    <n v="1957"/>
    <x v="362"/>
    <x v="44"/>
    <n v="48"/>
    <n v="12"/>
    <s v="Firestone Walker Brewing Company"/>
    <x v="41"/>
    <s v=" CA"/>
  </r>
  <r>
    <n v="808"/>
    <n v="4.7E-2"/>
    <n v="20"/>
    <n v="1733"/>
    <x v="363"/>
    <x v="44"/>
    <n v="48"/>
    <n v="12"/>
    <s v="Firestone Walker Brewing Company"/>
    <x v="41"/>
    <s v=" CA"/>
  </r>
  <r>
    <n v="2091"/>
    <n v="5.5E-2"/>
    <n v="35"/>
    <n v="2568"/>
    <x v="364"/>
    <x v="9"/>
    <n v="49"/>
    <n v="12"/>
    <s v="SweetWater Brewing Company"/>
    <x v="42"/>
    <s v=" GA"/>
  </r>
  <r>
    <n v="2092"/>
    <n v="5.7000000000000002E-2"/>
    <m/>
    <n v="2551"/>
    <x v="365"/>
    <x v="60"/>
    <n v="49"/>
    <n v="12"/>
    <s v="SweetWater Brewing Company"/>
    <x v="42"/>
    <s v=" GA"/>
  </r>
  <r>
    <n v="2093"/>
    <n v="6.4000000000000001E-2"/>
    <m/>
    <n v="1710"/>
    <x v="366"/>
    <x v="0"/>
    <n v="49"/>
    <n v="12"/>
    <s v="SweetWater Brewing Company"/>
    <x v="42"/>
    <s v=" GA"/>
  </r>
  <r>
    <n v="2094"/>
    <n v="5.3999999999999999E-2"/>
    <m/>
    <n v="1709"/>
    <x v="367"/>
    <x v="8"/>
    <n v="49"/>
    <n v="12"/>
    <s v="SweetWater Brewing Company"/>
    <x v="42"/>
    <s v=" GA"/>
  </r>
  <r>
    <n v="816"/>
    <n v="0.04"/>
    <m/>
    <n v="2567"/>
    <x v="368"/>
    <x v="4"/>
    <n v="50"/>
    <n v="12"/>
    <s v="Flying Mouse Brewery"/>
    <x v="43"/>
    <s v=" VA"/>
  </r>
  <r>
    <n v="817"/>
    <n v="7.0000000000000007E-2"/>
    <n v="70"/>
    <n v="2566"/>
    <x v="369"/>
    <x v="0"/>
    <n v="50"/>
    <n v="12"/>
    <s v="Flying Mouse Brewery"/>
    <x v="43"/>
    <s v=" VA"/>
  </r>
  <r>
    <n v="2278"/>
    <n v="0.128"/>
    <m/>
    <n v="2565"/>
    <x v="370"/>
    <x v="39"/>
    <n v="51"/>
    <n v="19.2"/>
    <s v="Upslope Brewing Company"/>
    <x v="30"/>
    <s v=" CO"/>
  </r>
  <r>
    <n v="2279"/>
    <n v="0.104"/>
    <m/>
    <n v="2564"/>
    <x v="371"/>
    <x v="33"/>
    <n v="51"/>
    <n v="19.2"/>
    <s v="Upslope Brewing Company"/>
    <x v="30"/>
    <s v=" CO"/>
  </r>
  <r>
    <n v="2280"/>
    <n v="6.8000000000000005E-2"/>
    <n v="24"/>
    <n v="2563"/>
    <x v="372"/>
    <x v="13"/>
    <n v="51"/>
    <n v="19.2"/>
    <s v="Upslope Brewing Company"/>
    <x v="30"/>
    <s v=" CO"/>
  </r>
  <r>
    <n v="2281"/>
    <n v="9.9000000000000005E-2"/>
    <n v="51"/>
    <n v="2562"/>
    <x v="373"/>
    <x v="22"/>
    <n v="51"/>
    <n v="19.2"/>
    <s v="Upslope Brewing Company"/>
    <x v="30"/>
    <s v=" CO"/>
  </r>
  <r>
    <n v="2282"/>
    <n v="7.5999999999999998E-2"/>
    <m/>
    <n v="2561"/>
    <x v="374"/>
    <x v="23"/>
    <n v="51"/>
    <n v="19.2"/>
    <s v="Upslope Brewing Company"/>
    <x v="30"/>
    <s v=" CO"/>
  </r>
  <r>
    <n v="2283"/>
    <n v="0.06"/>
    <m/>
    <n v="2560"/>
    <x v="375"/>
    <x v="12"/>
    <n v="51"/>
    <n v="12"/>
    <s v="Upslope Brewing Company"/>
    <x v="30"/>
    <s v=" CO"/>
  </r>
  <r>
    <n v="2284"/>
    <n v="6.5000000000000002E-2"/>
    <n v="33"/>
    <n v="1932"/>
    <x v="376"/>
    <x v="68"/>
    <n v="51"/>
    <n v="12"/>
    <s v="Upslope Brewing Company"/>
    <x v="30"/>
    <s v=" CO"/>
  </r>
  <r>
    <n v="2285"/>
    <n v="7.4999999999999997E-2"/>
    <n v="30"/>
    <n v="1853"/>
    <x v="377"/>
    <x v="13"/>
    <n v="51"/>
    <n v="19.2"/>
    <s v="Upslope Brewing Company"/>
    <x v="30"/>
    <s v=" CO"/>
  </r>
  <r>
    <n v="2286"/>
    <n v="9.9000000000000005E-2"/>
    <n v="90"/>
    <n v="1315"/>
    <x v="378"/>
    <x v="6"/>
    <n v="51"/>
    <n v="19.2"/>
    <s v="Upslope Brewing Company"/>
    <x v="30"/>
    <s v=" CO"/>
  </r>
  <r>
    <n v="2287"/>
    <n v="8.1999999999999906E-2"/>
    <m/>
    <n v="907"/>
    <x v="379"/>
    <x v="59"/>
    <n v="51"/>
    <n v="16"/>
    <s v="Upslope Brewing Company"/>
    <x v="30"/>
    <s v=" CO"/>
  </r>
  <r>
    <n v="2288"/>
    <n v="7.6999999999999999E-2"/>
    <m/>
    <n v="906"/>
    <x v="380"/>
    <x v="3"/>
    <n v="51"/>
    <n v="16"/>
    <s v="Upslope Brewing Company"/>
    <x v="30"/>
    <s v=" CO"/>
  </r>
  <r>
    <n v="2289"/>
    <n v="7.4999999999999997E-2"/>
    <n v="30"/>
    <n v="683"/>
    <x v="381"/>
    <x v="10"/>
    <n v="51"/>
    <n v="12"/>
    <s v="Upslope Brewing Company"/>
    <x v="30"/>
    <s v=" CO"/>
  </r>
  <r>
    <n v="2290"/>
    <n v="6.9000000000000006E-2"/>
    <m/>
    <n v="614"/>
    <x v="382"/>
    <x v="43"/>
    <n v="51"/>
    <n v="12"/>
    <s v="Upslope Brewing Company"/>
    <x v="30"/>
    <s v=" CO"/>
  </r>
  <r>
    <n v="2291"/>
    <n v="4.8000000000000001E-2"/>
    <n v="15"/>
    <n v="466"/>
    <x v="383"/>
    <x v="71"/>
    <n v="51"/>
    <n v="12"/>
    <s v="Upslope Brewing Company"/>
    <x v="30"/>
    <s v=" CO"/>
  </r>
  <r>
    <n v="2292"/>
    <n v="4.8000000000000001E-2"/>
    <n v="22"/>
    <n v="444"/>
    <x v="384"/>
    <x v="71"/>
    <n v="51"/>
    <n v="12"/>
    <s v="Upslope Brewing Company"/>
    <x v="30"/>
    <s v=" CO"/>
  </r>
  <r>
    <n v="2293"/>
    <n v="6.7000000000000004E-2"/>
    <m/>
    <n v="345"/>
    <x v="385"/>
    <x v="2"/>
    <n v="51"/>
    <n v="12"/>
    <s v="Upslope Brewing Company"/>
    <x v="30"/>
    <s v=" CO"/>
  </r>
  <r>
    <n v="2294"/>
    <n v="5.7999999999999899E-2"/>
    <m/>
    <n v="80"/>
    <x v="386"/>
    <x v="8"/>
    <n v="51"/>
    <n v="12"/>
    <s v="Upslope Brewing Company"/>
    <x v="30"/>
    <s v=" CO"/>
  </r>
  <r>
    <n v="2295"/>
    <n v="7.1999999999999995E-2"/>
    <m/>
    <n v="79"/>
    <x v="387"/>
    <x v="0"/>
    <n v="51"/>
    <n v="12"/>
    <s v="Upslope Brewing Company"/>
    <x v="30"/>
    <s v=" CO"/>
  </r>
  <r>
    <n v="1658"/>
    <n v="6.5000000000000002E-2"/>
    <m/>
    <n v="2559"/>
    <x v="388"/>
    <x v="21"/>
    <n v="52"/>
    <n v="16"/>
    <s v="Pipeworks Brewing Company"/>
    <x v="37"/>
    <s v=" IL"/>
  </r>
  <r>
    <n v="223"/>
    <n v="4.3999999999999997E-2"/>
    <n v="44"/>
    <n v="2558"/>
    <x v="389"/>
    <x v="72"/>
    <n v="53"/>
    <n v="12"/>
    <s v="Bent Brewstillery"/>
    <x v="44"/>
    <s v=" MN"/>
  </r>
  <r>
    <n v="224"/>
    <n v="8.3000000000000004E-2"/>
    <m/>
    <n v="2557"/>
    <x v="390"/>
    <x v="6"/>
    <n v="53"/>
    <n v="16"/>
    <s v="Bent Brewstillery"/>
    <x v="44"/>
    <s v=" MN"/>
  </r>
  <r>
    <n v="225"/>
    <n v="5.7000000000000002E-2"/>
    <n v="27"/>
    <n v="2556"/>
    <x v="391"/>
    <x v="44"/>
    <n v="53"/>
    <n v="12"/>
    <s v="Bent Brewstillery"/>
    <x v="44"/>
    <s v=" MN"/>
  </r>
  <r>
    <n v="813"/>
    <n v="5.5E-2"/>
    <m/>
    <n v="2554"/>
    <x v="392"/>
    <x v="8"/>
    <n v="54"/>
    <n v="16"/>
    <s v="Flesk Brewing Company"/>
    <x v="45"/>
    <s v=" IL"/>
  </r>
  <r>
    <n v="1665"/>
    <n v="5.3999999999999999E-2"/>
    <n v="45"/>
    <n v="2553"/>
    <x v="393"/>
    <x v="8"/>
    <n v="55"/>
    <n v="12"/>
    <s v="Pollyanna Brewing Company"/>
    <x v="46"/>
    <s v=" IL"/>
  </r>
  <r>
    <n v="471"/>
    <n v="4.4999999999999998E-2"/>
    <m/>
    <n v="2552"/>
    <x v="394"/>
    <x v="8"/>
    <n v="56"/>
    <n v="12"/>
    <s v="BuckleDown Brewing"/>
    <x v="47"/>
    <s v=" IL"/>
  </r>
  <r>
    <n v="713"/>
    <n v="5.1999999999999998E-2"/>
    <n v="16"/>
    <n v="2550"/>
    <x v="395"/>
    <x v="60"/>
    <n v="57"/>
    <n v="12"/>
    <s v="Destihl Brewery"/>
    <x v="48"/>
    <s v=" IL"/>
  </r>
  <r>
    <n v="714"/>
    <n v="4.9000000000000002E-2"/>
    <n v="22"/>
    <n v="2505"/>
    <x v="396"/>
    <x v="73"/>
    <n v="57"/>
    <n v="12"/>
    <s v="Destihl Brewery"/>
    <x v="48"/>
    <s v=" IL"/>
  </r>
  <r>
    <n v="715"/>
    <n v="6.3E-2"/>
    <n v="76"/>
    <n v="2025"/>
    <x v="397"/>
    <x v="0"/>
    <n v="57"/>
    <n v="12"/>
    <s v="Destihl Brewery"/>
    <x v="48"/>
    <s v=" IL"/>
  </r>
  <r>
    <n v="716"/>
    <n v="0.05"/>
    <n v="12"/>
    <n v="2021"/>
    <x v="398"/>
    <x v="67"/>
    <n v="57"/>
    <n v="12"/>
    <s v="Destihl Brewery"/>
    <x v="48"/>
    <s v=" IL"/>
  </r>
  <r>
    <n v="717"/>
    <n v="0.05"/>
    <m/>
    <n v="2015"/>
    <x v="399"/>
    <x v="40"/>
    <n v="57"/>
    <n v="12"/>
    <s v="Destihl Brewery"/>
    <x v="48"/>
    <s v=" IL"/>
  </r>
  <r>
    <n v="718"/>
    <n v="9.6000000000000002E-2"/>
    <n v="85"/>
    <n v="1888"/>
    <x v="400"/>
    <x v="6"/>
    <n v="57"/>
    <n v="12"/>
    <s v="Destihl Brewery"/>
    <x v="48"/>
    <s v=" IL"/>
  </r>
  <r>
    <n v="719"/>
    <n v="4.9000000000000002E-2"/>
    <n v="22"/>
    <n v="1887"/>
    <x v="401"/>
    <x v="73"/>
    <n v="57"/>
    <n v="12"/>
    <s v="Destihl Brewery"/>
    <x v="48"/>
    <s v=" IL"/>
  </r>
  <r>
    <n v="2029"/>
    <n v="5.2999999999999999E-2"/>
    <n v="40"/>
    <n v="2549"/>
    <x v="402"/>
    <x v="5"/>
    <n v="58"/>
    <n v="12"/>
    <s v="Summit Brewing Company"/>
    <x v="49"/>
    <s v=" MN"/>
  </r>
  <r>
    <n v="2030"/>
    <n v="4.7E-2"/>
    <n v="55"/>
    <n v="2473"/>
    <x v="403"/>
    <x v="8"/>
    <n v="58"/>
    <n v="16"/>
    <s v="Summit Brewing Company"/>
    <x v="49"/>
    <s v=" MN"/>
  </r>
  <r>
    <n v="2031"/>
    <n v="8.3000000000000004E-2"/>
    <n v="100"/>
    <n v="2415"/>
    <x v="404"/>
    <x v="6"/>
    <n v="58"/>
    <n v="16"/>
    <s v="Summit Brewing Company"/>
    <x v="49"/>
    <s v=" MN"/>
  </r>
  <r>
    <n v="1191"/>
    <n v="4.4999999999999998E-2"/>
    <m/>
    <n v="2547"/>
    <x v="405"/>
    <x v="60"/>
    <n v="59"/>
    <n v="12"/>
    <s v="Latitude 42 Brewing Company"/>
    <x v="50"/>
    <s v=" MI"/>
  </r>
  <r>
    <n v="1192"/>
    <n v="6.8000000000000005E-2"/>
    <m/>
    <n v="2493"/>
    <x v="406"/>
    <x v="0"/>
    <n v="59"/>
    <n v="12"/>
    <s v="Latitude 42 Brewing Company"/>
    <x v="50"/>
    <s v=" MI"/>
  </r>
  <r>
    <n v="1193"/>
    <n v="0.05"/>
    <m/>
    <n v="2492"/>
    <x v="407"/>
    <x v="21"/>
    <n v="59"/>
    <n v="12"/>
    <s v="Latitude 42 Brewing Company"/>
    <x v="50"/>
    <s v=" MI"/>
  </r>
  <r>
    <n v="1194"/>
    <n v="5.5E-2"/>
    <m/>
    <n v="2491"/>
    <x v="408"/>
    <x v="2"/>
    <n v="59"/>
    <n v="12"/>
    <s v="Latitude 42 Brewing Company"/>
    <x v="50"/>
    <s v=" MI"/>
  </r>
  <r>
    <n v="42"/>
    <n v="3.5000000000000003E-2"/>
    <n v="11"/>
    <n v="2545"/>
    <x v="409"/>
    <x v="70"/>
    <n v="60"/>
    <n v="12"/>
    <s v="4 Hands Brewing Company"/>
    <x v="51"/>
    <s v=" MO"/>
  </r>
  <r>
    <n v="43"/>
    <n v="4.4999999999999998E-2"/>
    <n v="18"/>
    <n v="2544"/>
    <x v="410"/>
    <x v="44"/>
    <n v="60"/>
    <n v="12"/>
    <s v="4 Hands Brewing Company"/>
    <x v="51"/>
    <s v=" MO"/>
  </r>
  <r>
    <n v="44"/>
    <n v="5.5E-2"/>
    <m/>
    <n v="2324"/>
    <x v="411"/>
    <x v="23"/>
    <n v="60"/>
    <n v="12"/>
    <s v="4 Hands Brewing Company"/>
    <x v="51"/>
    <s v=" MO"/>
  </r>
  <r>
    <n v="45"/>
    <n v="0.06"/>
    <m/>
    <n v="2288"/>
    <x v="412"/>
    <x v="21"/>
    <n v="60"/>
    <n v="12"/>
    <s v="4 Hands Brewing Company"/>
    <x v="51"/>
    <s v=" MO"/>
  </r>
  <r>
    <n v="46"/>
    <n v="5.5E-2"/>
    <m/>
    <n v="2287"/>
    <x v="413"/>
    <x v="41"/>
    <n v="60"/>
    <n v="12"/>
    <s v="4 Hands Brewing Company"/>
    <x v="51"/>
    <s v=" MO"/>
  </r>
  <r>
    <n v="47"/>
    <n v="6.5000000000000002E-2"/>
    <m/>
    <n v="2286"/>
    <x v="414"/>
    <x v="0"/>
    <n v="60"/>
    <n v="12"/>
    <s v="4 Hands Brewing Company"/>
    <x v="51"/>
    <s v=" MO"/>
  </r>
  <r>
    <n v="48"/>
    <n v="6.5000000000000002E-2"/>
    <m/>
    <n v="2285"/>
    <x v="415"/>
    <x v="0"/>
    <n v="60"/>
    <n v="12"/>
    <s v="4 Hands Brewing Company"/>
    <x v="51"/>
    <s v=" MO"/>
  </r>
  <r>
    <n v="49"/>
    <n v="0.05"/>
    <n v="28"/>
    <n v="1870"/>
    <x v="416"/>
    <x v="20"/>
    <n v="60"/>
    <n v="12"/>
    <s v="4 Hands Brewing Company"/>
    <x v="51"/>
    <s v=" MO"/>
  </r>
  <r>
    <n v="2072"/>
    <n v="7.1999999999999995E-2"/>
    <m/>
    <n v="2543"/>
    <x v="417"/>
    <x v="0"/>
    <n v="61"/>
    <n v="16"/>
    <s v="Surly Brewing Company"/>
    <x v="52"/>
    <s v=" MN"/>
  </r>
  <r>
    <n v="2073"/>
    <n v="5.7000000000000002E-2"/>
    <m/>
    <n v="2409"/>
    <x v="418"/>
    <x v="5"/>
    <n v="61"/>
    <n v="16"/>
    <s v="Surly Brewing Company"/>
    <x v="52"/>
    <s v=" MN"/>
  </r>
  <r>
    <n v="2074"/>
    <n v="9.9000000000000005E-2"/>
    <n v="85"/>
    <n v="1739"/>
    <x v="419"/>
    <x v="41"/>
    <n v="61"/>
    <n v="16"/>
    <s v="Surly Brewing Company"/>
    <x v="52"/>
    <s v=" MN"/>
  </r>
  <r>
    <n v="2075"/>
    <n v="7.2999999999999995E-2"/>
    <n v="69"/>
    <n v="1112"/>
    <x v="420"/>
    <x v="0"/>
    <n v="61"/>
    <n v="16"/>
    <s v="Surly Brewing Company"/>
    <x v="52"/>
    <s v=" MN"/>
  </r>
  <r>
    <n v="2076"/>
    <n v="7.4999999999999997E-2"/>
    <n v="90"/>
    <n v="329"/>
    <x v="421"/>
    <x v="0"/>
    <n v="61"/>
    <n v="16"/>
    <s v="Surly Brewing Company"/>
    <x v="52"/>
    <s v=" MN"/>
  </r>
  <r>
    <n v="2077"/>
    <n v="0.04"/>
    <n v="37"/>
    <n v="19"/>
    <x v="422"/>
    <x v="74"/>
    <n v="61"/>
    <n v="16"/>
    <s v="Surly Brewing Company"/>
    <x v="52"/>
    <s v=" MN"/>
  </r>
  <r>
    <n v="2078"/>
    <n v="5.5E-2"/>
    <n v="34"/>
    <n v="18"/>
    <x v="423"/>
    <x v="33"/>
    <n v="61"/>
    <n v="16"/>
    <s v="Surly Brewing Company"/>
    <x v="52"/>
    <s v=" MN"/>
  </r>
  <r>
    <n v="2079"/>
    <n v="5.0999999999999997E-2"/>
    <n v="45"/>
    <n v="17"/>
    <x v="424"/>
    <x v="23"/>
    <n v="61"/>
    <n v="16"/>
    <s v="Surly Brewing Company"/>
    <x v="52"/>
    <s v=" MN"/>
  </r>
  <r>
    <n v="2080"/>
    <n v="5.0999999999999997E-2"/>
    <n v="45"/>
    <n v="16"/>
    <x v="425"/>
    <x v="23"/>
    <n v="61"/>
    <n v="16"/>
    <s v="Surly Brewing Company"/>
    <x v="52"/>
    <s v=" MN"/>
  </r>
  <r>
    <n v="2081"/>
    <n v="9.6999999999999906E-2"/>
    <n v="120"/>
    <n v="15"/>
    <x v="426"/>
    <x v="6"/>
    <n v="61"/>
    <n v="16"/>
    <s v="Surly Brewing Company"/>
    <x v="52"/>
    <s v=" MN"/>
  </r>
  <r>
    <n v="2082"/>
    <n v="5.0999999999999997E-2"/>
    <n v="20"/>
    <n v="14"/>
    <x v="427"/>
    <x v="14"/>
    <n v="61"/>
    <n v="16"/>
    <s v="Surly Brewing Company"/>
    <x v="52"/>
    <s v=" MN"/>
  </r>
  <r>
    <n v="2083"/>
    <n v="6.7000000000000004E-2"/>
    <n v="33"/>
    <n v="13"/>
    <x v="428"/>
    <x v="12"/>
    <n v="61"/>
    <n v="16"/>
    <s v="Surly Brewing Company"/>
    <x v="52"/>
    <s v=" MN"/>
  </r>
  <r>
    <n v="2084"/>
    <n v="6.2E-2"/>
    <n v="99"/>
    <n v="12"/>
    <x v="429"/>
    <x v="0"/>
    <n v="61"/>
    <n v="16"/>
    <s v="Surly Brewing Company"/>
    <x v="52"/>
    <s v=" MN"/>
  </r>
  <r>
    <n v="67"/>
    <n v="8.1999999999999906E-2"/>
    <n v="68"/>
    <n v="2540"/>
    <x v="6"/>
    <x v="0"/>
    <n v="62"/>
    <n v="16"/>
    <s v="Against The Grain Brewery"/>
    <x v="1"/>
    <s v=" KY"/>
  </r>
  <r>
    <n v="68"/>
    <n v="0.05"/>
    <n v="20"/>
    <n v="2539"/>
    <x v="18"/>
    <x v="23"/>
    <n v="62"/>
    <n v="16"/>
    <s v="Against The Grain Brewery"/>
    <x v="1"/>
    <s v=" KY"/>
  </r>
  <r>
    <n v="652"/>
    <n v="0.06"/>
    <n v="46"/>
    <n v="2538"/>
    <x v="430"/>
    <x v="8"/>
    <n v="63"/>
    <n v="12"/>
    <s v="Crazy Mountain Brewing Company"/>
    <x v="53"/>
    <s v=" CO"/>
  </r>
  <r>
    <n v="653"/>
    <n v="7.4999999999999997E-2"/>
    <n v="25"/>
    <n v="2355"/>
    <x v="431"/>
    <x v="35"/>
    <n v="63"/>
    <n v="12"/>
    <s v="Crazy Mountain Brewing Company"/>
    <x v="53"/>
    <s v=" CO"/>
  </r>
  <r>
    <n v="654"/>
    <n v="5.8999999999999997E-2"/>
    <m/>
    <n v="1689"/>
    <x v="432"/>
    <x v="28"/>
    <n v="63"/>
    <n v="12"/>
    <s v="Crazy Mountain Brewing Company"/>
    <x v="53"/>
    <s v=" CO"/>
  </r>
  <r>
    <n v="655"/>
    <m/>
    <m/>
    <n v="1163"/>
    <x v="433"/>
    <x v="21"/>
    <n v="63"/>
    <n v="12"/>
    <s v="Crazy Mountain Brewing Company"/>
    <x v="53"/>
    <s v=" CO"/>
  </r>
  <r>
    <n v="656"/>
    <m/>
    <m/>
    <n v="940"/>
    <x v="434"/>
    <x v="21"/>
    <n v="63"/>
    <n v="12"/>
    <s v="Crazy Mountain Brewing Company"/>
    <x v="53"/>
    <s v=" CO"/>
  </r>
  <r>
    <n v="657"/>
    <n v="5.1999999999999998E-2"/>
    <n v="15"/>
    <n v="685"/>
    <x v="435"/>
    <x v="27"/>
    <n v="63"/>
    <n v="12"/>
    <s v="Crazy Mountain Brewing Company"/>
    <x v="53"/>
    <s v=" CO"/>
  </r>
  <r>
    <n v="658"/>
    <n v="0.06"/>
    <m/>
    <n v="613"/>
    <x v="436"/>
    <x v="8"/>
    <n v="63"/>
    <n v="12"/>
    <s v="Crazy Mountain Brewing Company"/>
    <x v="53"/>
    <s v=" CO"/>
  </r>
  <r>
    <n v="659"/>
    <n v="5.1999999999999998E-2"/>
    <n v="25"/>
    <n v="356"/>
    <x v="437"/>
    <x v="21"/>
    <n v="63"/>
    <n v="12"/>
    <s v="Crazy Mountain Brewing Company"/>
    <x v="53"/>
    <s v=" CO"/>
  </r>
  <r>
    <n v="1895"/>
    <n v="8.5000000000000006E-2"/>
    <m/>
    <n v="2537"/>
    <x v="438"/>
    <x v="31"/>
    <n v="64"/>
    <n v="24"/>
    <s v="SlapShot Brewing Company"/>
    <x v="37"/>
    <s v=" IL"/>
  </r>
  <r>
    <n v="1896"/>
    <n v="8.1999999999999906E-2"/>
    <m/>
    <n v="2536"/>
    <x v="439"/>
    <x v="25"/>
    <n v="64"/>
    <n v="24"/>
    <s v="SlapShot Brewing Company"/>
    <x v="37"/>
    <s v=" IL"/>
  </r>
  <r>
    <n v="1341"/>
    <n v="8.3000000000000004E-2"/>
    <m/>
    <n v="2535"/>
    <x v="440"/>
    <x v="6"/>
    <n v="65"/>
    <n v="24"/>
    <s v="Mikerphone Brewing"/>
    <x v="37"/>
    <s v=" IL"/>
  </r>
  <r>
    <n v="1342"/>
    <n v="0.08"/>
    <m/>
    <n v="2534"/>
    <x v="441"/>
    <x v="0"/>
    <n v="65"/>
    <n v="24"/>
    <s v="Mikerphone Brewing"/>
    <x v="37"/>
    <s v=" IL"/>
  </r>
  <r>
    <n v="1343"/>
    <n v="7.4999999999999997E-2"/>
    <m/>
    <n v="2533"/>
    <x v="442"/>
    <x v="0"/>
    <n v="65"/>
    <n v="24"/>
    <s v="Mikerphone Brewing"/>
    <x v="37"/>
    <s v=" IL"/>
  </r>
  <r>
    <n v="1344"/>
    <n v="7.4999999999999997E-2"/>
    <m/>
    <n v="2532"/>
    <x v="443"/>
    <x v="31"/>
    <n v="65"/>
    <n v="24"/>
    <s v="Mikerphone Brewing"/>
    <x v="37"/>
    <s v=" IL"/>
  </r>
  <r>
    <n v="1345"/>
    <n v="6.5000000000000002E-2"/>
    <m/>
    <n v="2531"/>
    <x v="444"/>
    <x v="12"/>
    <n v="65"/>
    <n v="24"/>
    <s v="Mikerphone Brewing"/>
    <x v="37"/>
    <s v=" IL"/>
  </r>
  <r>
    <n v="1346"/>
    <n v="4.2999999999999997E-2"/>
    <n v="8"/>
    <n v="2530"/>
    <x v="445"/>
    <x v="70"/>
    <n v="65"/>
    <n v="24"/>
    <s v="Mikerphone Brewing"/>
    <x v="37"/>
    <s v=" IL"/>
  </r>
  <r>
    <n v="1347"/>
    <n v="7.4999999999999997E-2"/>
    <m/>
    <n v="2529"/>
    <x v="446"/>
    <x v="0"/>
    <n v="65"/>
    <n v="24"/>
    <s v="Mikerphone Brewing"/>
    <x v="37"/>
    <s v=" IL"/>
  </r>
  <r>
    <n v="1348"/>
    <n v="5.2999999999999999E-2"/>
    <m/>
    <n v="2528"/>
    <x v="447"/>
    <x v="8"/>
    <n v="65"/>
    <n v="24"/>
    <s v="Mikerphone Brewing"/>
    <x v="37"/>
    <s v=" IL"/>
  </r>
  <r>
    <n v="866"/>
    <n v="5.2999999999999999E-2"/>
    <n v="27"/>
    <n v="2527"/>
    <x v="448"/>
    <x v="57"/>
    <n v="66"/>
    <n v="12"/>
    <s v="Freetail Brewing Company"/>
    <x v="54"/>
    <s v=" TX"/>
  </r>
  <r>
    <n v="867"/>
    <n v="6.5000000000000002E-2"/>
    <n v="33"/>
    <n v="2526"/>
    <x v="449"/>
    <x v="23"/>
    <n v="66"/>
    <n v="12"/>
    <s v="Freetail Brewing Company"/>
    <x v="54"/>
    <s v=" TX"/>
  </r>
  <r>
    <n v="868"/>
    <n v="0.06"/>
    <m/>
    <n v="2525"/>
    <x v="450"/>
    <x v="27"/>
    <n v="66"/>
    <n v="12"/>
    <s v="Freetail Brewing Company"/>
    <x v="54"/>
    <s v=" TX"/>
  </r>
  <r>
    <n v="869"/>
    <n v="4.2000000000000003E-2"/>
    <n v="20"/>
    <n v="2524"/>
    <x v="451"/>
    <x v="63"/>
    <n v="66"/>
    <n v="12"/>
    <s v="Freetail Brewing Company"/>
    <x v="54"/>
    <s v=" TX"/>
  </r>
  <r>
    <n v="870"/>
    <n v="6.8000000000000005E-2"/>
    <m/>
    <n v="2523"/>
    <x v="452"/>
    <x v="21"/>
    <n v="66"/>
    <n v="12"/>
    <s v="Freetail Brewing Company"/>
    <x v="54"/>
    <s v=" TX"/>
  </r>
  <r>
    <n v="871"/>
    <n v="4.2000000000000003E-2"/>
    <n v="10"/>
    <n v="2522"/>
    <x v="453"/>
    <x v="27"/>
    <n v="66"/>
    <n v="12"/>
    <s v="Freetail Brewing Company"/>
    <x v="54"/>
    <s v=" TX"/>
  </r>
  <r>
    <n v="872"/>
    <n v="5.8999999999999997E-2"/>
    <n v="70"/>
    <n v="2521"/>
    <x v="454"/>
    <x v="0"/>
    <n v="66"/>
    <n v="12"/>
    <s v="Freetail Brewing Company"/>
    <x v="54"/>
    <s v=" TX"/>
  </r>
  <r>
    <n v="873"/>
    <n v="4.3999999999999997E-2"/>
    <n v="5"/>
    <n v="2520"/>
    <x v="455"/>
    <x v="70"/>
    <n v="66"/>
    <n v="12"/>
    <s v="Freetail Brewing Company"/>
    <x v="54"/>
    <s v=" TX"/>
  </r>
  <r>
    <n v="39"/>
    <n v="7.0000000000000007E-2"/>
    <n v="82"/>
    <n v="2519"/>
    <x v="456"/>
    <x v="0"/>
    <n v="67"/>
    <n v="12"/>
    <s v="3 Daughters Brewing"/>
    <x v="55"/>
    <s v=" FL"/>
  </r>
  <r>
    <n v="40"/>
    <n v="0.05"/>
    <m/>
    <n v="2518"/>
    <x v="457"/>
    <x v="44"/>
    <n v="67"/>
    <n v="12"/>
    <s v="3 Daughters Brewing"/>
    <x v="55"/>
    <s v=" FL"/>
  </r>
  <r>
    <n v="41"/>
    <n v="5.8999999999999997E-2"/>
    <m/>
    <n v="2517"/>
    <x v="458"/>
    <x v="21"/>
    <n v="67"/>
    <n v="12"/>
    <s v="3 Daughters Brewing"/>
    <x v="55"/>
    <s v=" FL"/>
  </r>
  <r>
    <n v="1693"/>
    <n v="5.0999999999999997E-2"/>
    <n v="17"/>
    <n v="2516"/>
    <x v="459"/>
    <x v="44"/>
    <n v="68"/>
    <n v="16"/>
    <s v="Red Shedman Farm Brewery and Hop..."/>
    <x v="56"/>
    <s v=" MD"/>
  </r>
  <r>
    <n v="1694"/>
    <n v="5.5E-2"/>
    <n v="45"/>
    <n v="2515"/>
    <x v="460"/>
    <x v="0"/>
    <n v="68"/>
    <n v="16"/>
    <s v="Red Shedman Farm Brewery and Hop..."/>
    <x v="56"/>
    <s v=" MD"/>
  </r>
  <r>
    <n v="1695"/>
    <n v="7.0000000000000007E-2"/>
    <m/>
    <n v="2514"/>
    <x v="461"/>
    <x v="31"/>
    <n v="68"/>
    <n v="16"/>
    <s v="Red Shedman Farm Brewery and Hop..."/>
    <x v="56"/>
    <s v=" MD"/>
  </r>
  <r>
    <n v="1696"/>
    <n v="4.7E-2"/>
    <n v="25"/>
    <n v="2513"/>
    <x v="284"/>
    <x v="4"/>
    <n v="68"/>
    <n v="16"/>
    <s v="Red Shedman Farm Brewery and Hop..."/>
    <x v="56"/>
    <s v=" MD"/>
  </r>
  <r>
    <n v="1697"/>
    <n v="5.7999999999999899E-2"/>
    <n v="18"/>
    <n v="2512"/>
    <x v="462"/>
    <x v="33"/>
    <n v="68"/>
    <n v="16"/>
    <s v="Red Shedman Farm Brewery and Hop..."/>
    <x v="56"/>
    <s v=" MD"/>
  </r>
  <r>
    <n v="128"/>
    <n v="7.0999999999999994E-2"/>
    <n v="75"/>
    <n v="2511"/>
    <x v="463"/>
    <x v="0"/>
    <n v="69"/>
    <n v="16"/>
    <s v="Appalachian Mountain Brewery"/>
    <x v="57"/>
    <s v=" NC"/>
  </r>
  <r>
    <n v="129"/>
    <n v="4.7E-2"/>
    <n v="19"/>
    <n v="2510"/>
    <x v="464"/>
    <x v="44"/>
    <n v="69"/>
    <n v="16"/>
    <s v="Appalachian Mountain Brewery"/>
    <x v="57"/>
    <s v=" NC"/>
  </r>
  <r>
    <n v="130"/>
    <n v="0.06"/>
    <n v="23"/>
    <n v="2509"/>
    <x v="465"/>
    <x v="4"/>
    <n v="69"/>
    <n v="16"/>
    <s v="Appalachian Mountain Brewery"/>
    <x v="57"/>
    <s v=" NC"/>
  </r>
  <r>
    <n v="271"/>
    <n v="5.5E-2"/>
    <n v="45"/>
    <n v="2508"/>
    <x v="466"/>
    <x v="8"/>
    <n v="70"/>
    <n v="16"/>
    <s v="Birdsong Brewing Company"/>
    <x v="58"/>
    <s v=" NC"/>
  </r>
  <r>
    <n v="2271"/>
    <n v="8.5000000000000006E-2"/>
    <n v="90"/>
    <n v="2507"/>
    <x v="467"/>
    <x v="6"/>
    <n v="71"/>
    <n v="12"/>
    <s v="Union Craft Brewing"/>
    <x v="59"/>
    <s v=" MD"/>
  </r>
  <r>
    <n v="2272"/>
    <n v="4.2000000000000003E-2"/>
    <n v="10"/>
    <n v="2506"/>
    <x v="468"/>
    <x v="67"/>
    <n v="71"/>
    <n v="12"/>
    <s v="Union Craft Brewing"/>
    <x v="59"/>
    <s v=" MD"/>
  </r>
  <r>
    <n v="2273"/>
    <n v="5.5E-2"/>
    <m/>
    <n v="829"/>
    <x v="469"/>
    <x v="8"/>
    <n v="71"/>
    <n v="12"/>
    <s v="Union Craft Brewing"/>
    <x v="59"/>
    <s v=" MD"/>
  </r>
  <r>
    <n v="2274"/>
    <n v="0.06"/>
    <m/>
    <n v="582"/>
    <x v="470"/>
    <x v="50"/>
    <n v="71"/>
    <n v="12"/>
    <s v="Union Craft Brewing"/>
    <x v="59"/>
    <s v=" MD"/>
  </r>
  <r>
    <n v="150"/>
    <n v="7.4999999999999997E-2"/>
    <n v="115"/>
    <n v="2503"/>
    <x v="471"/>
    <x v="6"/>
    <n v="72"/>
    <n v="16"/>
    <s v="Atwater Brewery"/>
    <x v="60"/>
    <s v=" MI"/>
  </r>
  <r>
    <n v="151"/>
    <n v="5.5E-2"/>
    <n v="12"/>
    <n v="2502"/>
    <x v="472"/>
    <x v="4"/>
    <n v="72"/>
    <n v="16"/>
    <s v="Atwater Brewery"/>
    <x v="60"/>
    <s v=" MI"/>
  </r>
  <r>
    <n v="152"/>
    <n v="5.1999999999999998E-2"/>
    <m/>
    <n v="2495"/>
    <x v="473"/>
    <x v="40"/>
    <n v="72"/>
    <n v="16"/>
    <s v="Atwater Brewery"/>
    <x v="60"/>
    <s v=" MI"/>
  </r>
  <r>
    <n v="153"/>
    <n v="4.4999999999999998E-2"/>
    <n v="8"/>
    <n v="534"/>
    <x v="474"/>
    <x v="44"/>
    <n v="72"/>
    <n v="12"/>
    <s v="Atwater Brewery"/>
    <x v="60"/>
    <s v=" MI"/>
  </r>
  <r>
    <n v="154"/>
    <n v="0.05"/>
    <n v="62"/>
    <n v="528"/>
    <x v="475"/>
    <x v="0"/>
    <n v="72"/>
    <n v="12"/>
    <s v="Atwater Brewery"/>
    <x v="60"/>
    <s v=" MI"/>
  </r>
  <r>
    <n v="155"/>
    <n v="0.05"/>
    <n v="12"/>
    <n v="527"/>
    <x v="476"/>
    <x v="63"/>
    <n v="72"/>
    <n v="12"/>
    <s v="Atwater Brewery"/>
    <x v="60"/>
    <s v=" MI"/>
  </r>
  <r>
    <n v="90"/>
    <n v="5.7000000000000002E-2"/>
    <m/>
    <n v="2501"/>
    <x v="477"/>
    <x v="8"/>
    <n v="73"/>
    <n v="12"/>
    <s v="Ale Asylum"/>
    <x v="61"/>
    <s v=" WI"/>
  </r>
  <r>
    <n v="2235"/>
    <n v="6.3E-2"/>
    <n v="69"/>
    <n v="2497"/>
    <x v="478"/>
    <x v="0"/>
    <n v="74"/>
    <n v="16"/>
    <s v="Two Brothers Brewing Company"/>
    <x v="62"/>
    <s v=" IL"/>
  </r>
  <r>
    <n v="2236"/>
    <n v="5.7999999999999899E-2"/>
    <n v="43"/>
    <n v="2246"/>
    <x v="479"/>
    <x v="75"/>
    <n v="74"/>
    <n v="12"/>
    <s v="Two Brothers Brewing Company"/>
    <x v="62"/>
    <s v=" IL"/>
  </r>
  <r>
    <n v="2237"/>
    <n v="5.7999999999999899E-2"/>
    <n v="43"/>
    <n v="1630"/>
    <x v="480"/>
    <x v="75"/>
    <n v="74"/>
    <n v="12"/>
    <s v="Two Brothers Brewing Company"/>
    <x v="62"/>
    <s v=" IL"/>
  </r>
  <r>
    <n v="2238"/>
    <n v="5.0999999999999997E-2"/>
    <n v="17"/>
    <n v="1284"/>
    <x v="481"/>
    <x v="55"/>
    <n v="74"/>
    <n v="12"/>
    <s v="Two Brothers Brewing Company"/>
    <x v="62"/>
    <s v=" IL"/>
  </r>
  <r>
    <n v="2239"/>
    <n v="5.0999999999999997E-2"/>
    <n v="36"/>
    <n v="1121"/>
    <x v="482"/>
    <x v="8"/>
    <n v="74"/>
    <n v="12"/>
    <s v="Two Brothers Brewing Company"/>
    <x v="62"/>
    <s v=" IL"/>
  </r>
  <r>
    <n v="2240"/>
    <n v="7.6999999999999999E-2"/>
    <n v="23"/>
    <n v="1042"/>
    <x v="483"/>
    <x v="54"/>
    <n v="74"/>
    <n v="12"/>
    <s v="Two Brothers Brewing Company"/>
    <x v="62"/>
    <s v=" IL"/>
  </r>
  <r>
    <n v="2241"/>
    <n v="4.4999999999999998E-2"/>
    <m/>
    <n v="1041"/>
    <x v="484"/>
    <x v="30"/>
    <n v="74"/>
    <n v="12"/>
    <s v="Two Brothers Brewing Company"/>
    <x v="62"/>
    <s v=" IL"/>
  </r>
  <r>
    <n v="2242"/>
    <n v="6.5000000000000002E-2"/>
    <m/>
    <n v="1040"/>
    <x v="485"/>
    <x v="8"/>
    <n v="74"/>
    <n v="12"/>
    <s v="Two Brothers Brewing Company"/>
    <x v="62"/>
    <s v=" IL"/>
  </r>
  <r>
    <n v="2243"/>
    <n v="7.0000000000000007E-2"/>
    <n v="68"/>
    <n v="861"/>
    <x v="486"/>
    <x v="62"/>
    <n v="74"/>
    <n v="12"/>
    <s v="Two Brothers Brewing Company"/>
    <x v="62"/>
    <s v=" IL"/>
  </r>
  <r>
    <n v="2244"/>
    <n v="6.5000000000000002E-2"/>
    <m/>
    <n v="642"/>
    <x v="487"/>
    <x v="0"/>
    <n v="74"/>
    <n v="12"/>
    <s v="Two Brothers Brewing Company"/>
    <x v="62"/>
    <s v=" IL"/>
  </r>
  <r>
    <n v="226"/>
    <n v="0.06"/>
    <m/>
    <n v="2496"/>
    <x v="488"/>
    <x v="41"/>
    <n v="75"/>
    <n v="12"/>
    <s v="Bent Paddle Brewing Company"/>
    <x v="63"/>
    <s v=" MN"/>
  </r>
  <r>
    <n v="227"/>
    <n v="7.1999999999999995E-2"/>
    <n v="87"/>
    <n v="2410"/>
    <x v="489"/>
    <x v="0"/>
    <n v="75"/>
    <n v="12"/>
    <s v="Bent Paddle Brewing Company"/>
    <x v="63"/>
    <s v=" MN"/>
  </r>
  <r>
    <n v="228"/>
    <n v="5.5999999999999897E-2"/>
    <n v="32"/>
    <n v="1902"/>
    <x v="490"/>
    <x v="5"/>
    <n v="75"/>
    <n v="12"/>
    <s v="Bent Paddle Brewing Company"/>
    <x v="63"/>
    <s v=" MN"/>
  </r>
  <r>
    <n v="229"/>
    <n v="6.2E-2"/>
    <n v="68"/>
    <n v="1901"/>
    <x v="491"/>
    <x v="0"/>
    <n v="75"/>
    <n v="12"/>
    <s v="Bent Paddle Brewing Company"/>
    <x v="63"/>
    <s v=" MN"/>
  </r>
  <r>
    <n v="230"/>
    <n v="0.06"/>
    <n v="34"/>
    <n v="1261"/>
    <x v="492"/>
    <x v="41"/>
    <n v="75"/>
    <n v="12"/>
    <s v="Bent Paddle Brewing Company"/>
    <x v="63"/>
    <s v=" MN"/>
  </r>
  <r>
    <n v="231"/>
    <n v="0.05"/>
    <n v="38"/>
    <n v="1253"/>
    <x v="493"/>
    <x v="9"/>
    <n v="75"/>
    <n v="12"/>
    <s v="Bent Paddle Brewing Company"/>
    <x v="63"/>
    <s v=" MN"/>
  </r>
  <r>
    <n v="217"/>
    <n v="5.7999999999999899E-2"/>
    <m/>
    <n v="2494"/>
    <x v="494"/>
    <x v="20"/>
    <n v="76"/>
    <n v="12"/>
    <s v="Bell's Brewery"/>
    <x v="32"/>
    <s v=" MI"/>
  </r>
  <r>
    <n v="218"/>
    <n v="0.06"/>
    <m/>
    <n v="2325"/>
    <x v="495"/>
    <x v="33"/>
    <n v="76"/>
    <n v="16"/>
    <s v="Bell's Brewery"/>
    <x v="32"/>
    <s v=" MI"/>
  </r>
  <r>
    <n v="219"/>
    <n v="0.05"/>
    <m/>
    <n v="2022"/>
    <x v="496"/>
    <x v="27"/>
    <n v="76"/>
    <n v="16"/>
    <s v="Bell's Brewery"/>
    <x v="32"/>
    <s v=" MI"/>
  </r>
  <r>
    <n v="220"/>
    <n v="5.7999999999999899E-2"/>
    <m/>
    <n v="1989"/>
    <x v="494"/>
    <x v="20"/>
    <n v="76"/>
    <n v="16"/>
    <s v="Bell's Brewery"/>
    <x v="32"/>
    <s v=" MI"/>
  </r>
  <r>
    <n v="221"/>
    <n v="7.0000000000000007E-2"/>
    <m/>
    <n v="1988"/>
    <x v="497"/>
    <x v="0"/>
    <n v="76"/>
    <n v="16"/>
    <s v="Bell's Brewery"/>
    <x v="32"/>
    <s v=" MI"/>
  </r>
  <r>
    <n v="222"/>
    <n v="5.7999999999999899E-2"/>
    <m/>
    <n v="1955"/>
    <x v="498"/>
    <x v="23"/>
    <n v="76"/>
    <n v="16"/>
    <s v="Bell's Brewery"/>
    <x v="32"/>
    <s v=" MI"/>
  </r>
  <r>
    <n v="315"/>
    <m/>
    <m/>
    <n v="2490"/>
    <x v="499"/>
    <x v="28"/>
    <n v="77"/>
    <n v="12"/>
    <s v="Blue Owl Brewing"/>
    <x v="64"/>
    <s v=" TX"/>
  </r>
  <r>
    <n v="316"/>
    <m/>
    <m/>
    <n v="2489"/>
    <x v="500"/>
    <x v="20"/>
    <n v="77"/>
    <n v="12"/>
    <s v="Blue Owl Brewing"/>
    <x v="64"/>
    <s v=" TX"/>
  </r>
  <r>
    <n v="317"/>
    <m/>
    <m/>
    <n v="2488"/>
    <x v="501"/>
    <x v="21"/>
    <n v="77"/>
    <n v="12"/>
    <s v="Blue Owl Brewing"/>
    <x v="64"/>
    <s v=" TX"/>
  </r>
  <r>
    <n v="318"/>
    <m/>
    <m/>
    <n v="2487"/>
    <x v="502"/>
    <x v="8"/>
    <n v="77"/>
    <n v="12"/>
    <s v="Blue Owl Brewing"/>
    <x v="64"/>
    <s v=" TX"/>
  </r>
  <r>
    <n v="1968"/>
    <n v="4.7E-2"/>
    <n v="35"/>
    <n v="2486"/>
    <x v="503"/>
    <x v="0"/>
    <n v="78"/>
    <n v="12"/>
    <s v="Speakasy Ales &amp; Lagers"/>
    <x v="4"/>
    <s v=" CA"/>
  </r>
  <r>
    <n v="284"/>
    <n v="4.8000000000000001E-2"/>
    <n v="16"/>
    <n v="2485"/>
    <x v="504"/>
    <x v="23"/>
    <n v="79"/>
    <n v="12"/>
    <s v="Black Tooth Brewing Company"/>
    <x v="65"/>
    <s v=" WY"/>
  </r>
  <r>
    <n v="285"/>
    <n v="4.5999999999999999E-2"/>
    <n v="20"/>
    <n v="2484"/>
    <x v="505"/>
    <x v="21"/>
    <n v="79"/>
    <n v="12"/>
    <s v="Black Tooth Brewing Company"/>
    <x v="65"/>
    <s v=" WY"/>
  </r>
  <r>
    <n v="1073"/>
    <n v="6.8000000000000005E-2"/>
    <m/>
    <n v="2483"/>
    <x v="506"/>
    <x v="76"/>
    <n v="80"/>
    <n v="16"/>
    <s v="Hopworks Urban Brewery"/>
    <x v="35"/>
    <s v=" OR"/>
  </r>
  <r>
    <n v="1074"/>
    <n v="2.7E-2"/>
    <n v="21"/>
    <n v="2482"/>
    <x v="507"/>
    <x v="77"/>
    <n v="80"/>
    <n v="16"/>
    <s v="Hopworks Urban Brewery"/>
    <x v="35"/>
    <s v=" OR"/>
  </r>
  <r>
    <n v="1075"/>
    <n v="3.9E-2"/>
    <n v="20"/>
    <n v="2400"/>
    <x v="508"/>
    <x v="20"/>
    <n v="80"/>
    <n v="16"/>
    <s v="Hopworks Urban Brewery"/>
    <x v="35"/>
    <s v=" OR"/>
  </r>
  <r>
    <n v="1076"/>
    <n v="3.9E-2"/>
    <n v="20"/>
    <n v="2399"/>
    <x v="508"/>
    <x v="20"/>
    <n v="80"/>
    <n v="16"/>
    <s v="Hopworks Urban Brewery"/>
    <x v="35"/>
    <s v=" OR"/>
  </r>
  <r>
    <n v="1077"/>
    <n v="3.9E-2"/>
    <n v="20"/>
    <n v="2398"/>
    <x v="508"/>
    <x v="20"/>
    <n v="80"/>
    <n v="16"/>
    <s v="Hopworks Urban Brewery"/>
    <x v="35"/>
    <s v=" OR"/>
  </r>
  <r>
    <n v="1078"/>
    <n v="3.9E-2"/>
    <n v="20"/>
    <n v="2397"/>
    <x v="508"/>
    <x v="20"/>
    <n v="80"/>
    <n v="16"/>
    <s v="Hopworks Urban Brewery"/>
    <x v="35"/>
    <s v=" OR"/>
  </r>
  <r>
    <n v="1079"/>
    <n v="3.9E-2"/>
    <n v="20"/>
    <n v="2396"/>
    <x v="508"/>
    <x v="20"/>
    <n v="80"/>
    <n v="16"/>
    <s v="Hopworks Urban Brewery"/>
    <x v="35"/>
    <s v=" OR"/>
  </r>
  <r>
    <n v="1080"/>
    <n v="3.9E-2"/>
    <n v="20"/>
    <n v="2395"/>
    <x v="508"/>
    <x v="20"/>
    <n v="80"/>
    <n v="16"/>
    <s v="Hopworks Urban Brewery"/>
    <x v="35"/>
    <s v=" OR"/>
  </r>
  <r>
    <n v="1081"/>
    <n v="3.9E-2"/>
    <n v="20"/>
    <n v="2394"/>
    <x v="508"/>
    <x v="20"/>
    <n v="80"/>
    <n v="16"/>
    <s v="Hopworks Urban Brewery"/>
    <x v="35"/>
    <s v=" OR"/>
  </r>
  <r>
    <n v="1082"/>
    <n v="3.9E-2"/>
    <n v="20"/>
    <n v="2393"/>
    <x v="508"/>
    <x v="20"/>
    <n v="80"/>
    <n v="16"/>
    <s v="Hopworks Urban Brewery"/>
    <x v="35"/>
    <s v=" OR"/>
  </r>
  <r>
    <n v="1083"/>
    <n v="3.9E-2"/>
    <n v="20"/>
    <n v="2392"/>
    <x v="508"/>
    <x v="20"/>
    <n v="80"/>
    <n v="16"/>
    <s v="Hopworks Urban Brewery"/>
    <x v="35"/>
    <s v=" OR"/>
  </r>
  <r>
    <n v="1084"/>
    <n v="3.9E-2"/>
    <n v="20"/>
    <n v="2391"/>
    <x v="508"/>
    <x v="20"/>
    <n v="80"/>
    <n v="16"/>
    <s v="Hopworks Urban Brewery"/>
    <x v="35"/>
    <s v=" OR"/>
  </r>
  <r>
    <n v="1085"/>
    <n v="3.9E-2"/>
    <n v="20"/>
    <n v="2390"/>
    <x v="508"/>
    <x v="20"/>
    <n v="80"/>
    <n v="16"/>
    <s v="Hopworks Urban Brewery"/>
    <x v="35"/>
    <s v=" OR"/>
  </r>
  <r>
    <n v="1086"/>
    <n v="3.9E-2"/>
    <n v="20"/>
    <n v="2389"/>
    <x v="508"/>
    <x v="20"/>
    <n v="80"/>
    <n v="16"/>
    <s v="Hopworks Urban Brewery"/>
    <x v="35"/>
    <s v=" OR"/>
  </r>
  <r>
    <n v="1087"/>
    <n v="5.7999999999999899E-2"/>
    <n v="60"/>
    <n v="2388"/>
    <x v="509"/>
    <x v="21"/>
    <n v="80"/>
    <n v="16"/>
    <s v="Hopworks Urban Brewery"/>
    <x v="35"/>
    <s v=" OR"/>
  </r>
  <r>
    <n v="1088"/>
    <n v="5.7999999999999899E-2"/>
    <n v="35"/>
    <n v="2200"/>
    <x v="510"/>
    <x v="28"/>
    <n v="80"/>
    <n v="16"/>
    <s v="Hopworks Urban Brewery"/>
    <x v="35"/>
    <s v=" OR"/>
  </r>
  <r>
    <n v="1089"/>
    <n v="6.6000000000000003E-2"/>
    <n v="75"/>
    <n v="2199"/>
    <x v="511"/>
    <x v="0"/>
    <n v="80"/>
    <n v="16"/>
    <s v="Hopworks Urban Brewery"/>
    <x v="35"/>
    <s v=" OR"/>
  </r>
  <r>
    <n v="1090"/>
    <n v="7.2999999999999995E-2"/>
    <n v="70"/>
    <n v="2193"/>
    <x v="512"/>
    <x v="62"/>
    <n v="80"/>
    <n v="16"/>
    <s v="Hopworks Urban Brewery"/>
    <x v="35"/>
    <s v=" OR"/>
  </r>
  <r>
    <n v="1091"/>
    <n v="0.06"/>
    <n v="60"/>
    <n v="1398"/>
    <x v="513"/>
    <x v="68"/>
    <n v="80"/>
    <n v="16"/>
    <s v="Hopworks Urban Brewery"/>
    <x v="35"/>
    <s v=" OR"/>
  </r>
  <r>
    <n v="1092"/>
    <n v="5.7999999999999899E-2"/>
    <n v="60"/>
    <n v="1085"/>
    <x v="514"/>
    <x v="21"/>
    <n v="80"/>
    <n v="16"/>
    <s v="Hopworks Urban Brewery"/>
    <x v="35"/>
    <s v=" OR"/>
  </r>
  <r>
    <n v="1093"/>
    <n v="7.2999999999999995E-2"/>
    <n v="70"/>
    <n v="916"/>
    <x v="515"/>
    <x v="62"/>
    <n v="80"/>
    <n v="16"/>
    <s v="Hopworks Urban Brewery"/>
    <x v="35"/>
    <s v=" OR"/>
  </r>
  <r>
    <n v="1094"/>
    <n v="5.0999999999999997E-2"/>
    <n v="32"/>
    <n v="658"/>
    <x v="516"/>
    <x v="48"/>
    <n v="80"/>
    <n v="16"/>
    <s v="Hopworks Urban Brewery"/>
    <x v="35"/>
    <s v=" OR"/>
  </r>
  <r>
    <n v="1095"/>
    <n v="6.6000000000000003E-2"/>
    <n v="75"/>
    <n v="653"/>
    <x v="517"/>
    <x v="0"/>
    <n v="80"/>
    <n v="16"/>
    <s v="Hopworks Urban Brewery"/>
    <x v="35"/>
    <s v=" OR"/>
  </r>
  <r>
    <n v="754"/>
    <n v="5.1999999999999998E-2"/>
    <m/>
    <n v="2477"/>
    <x v="518"/>
    <x v="40"/>
    <n v="81"/>
    <n v="12"/>
    <s v="Epic Brewing"/>
    <x v="6"/>
    <s v=" CO"/>
  </r>
  <r>
    <n v="755"/>
    <n v="5.1999999999999998E-2"/>
    <m/>
    <n v="2008"/>
    <x v="519"/>
    <x v="8"/>
    <n v="81"/>
    <n v="12"/>
    <s v="Epic Brewing"/>
    <x v="6"/>
    <s v=" CO"/>
  </r>
  <r>
    <n v="756"/>
    <n v="0.05"/>
    <m/>
    <n v="2004"/>
    <x v="520"/>
    <x v="15"/>
    <n v="81"/>
    <n v="12"/>
    <s v="Epic Brewing"/>
    <x v="6"/>
    <s v=" CO"/>
  </r>
  <r>
    <n v="757"/>
    <n v="6.2E-2"/>
    <m/>
    <n v="2003"/>
    <x v="521"/>
    <x v="0"/>
    <n v="81"/>
    <n v="12"/>
    <s v="Epic Brewing"/>
    <x v="6"/>
    <s v=" CO"/>
  </r>
  <r>
    <n v="1443"/>
    <n v="4.4999999999999998E-2"/>
    <n v="40"/>
    <n v="2475"/>
    <x v="522"/>
    <x v="0"/>
    <n v="82"/>
    <n v="12"/>
    <s v="New Belgium Brewing Company"/>
    <x v="66"/>
    <s v=" CO"/>
  </r>
  <r>
    <n v="1444"/>
    <n v="6.5000000000000002E-2"/>
    <n v="70"/>
    <n v="2230"/>
    <x v="523"/>
    <x v="0"/>
    <n v="82"/>
    <n v="12"/>
    <s v="New Belgium Brewing Company"/>
    <x v="66"/>
    <s v=" CO"/>
  </r>
  <r>
    <n v="1445"/>
    <n v="0.05"/>
    <n v="29"/>
    <n v="1987"/>
    <x v="524"/>
    <x v="15"/>
    <n v="82"/>
    <n v="12"/>
    <s v="New Belgium Brewing Company"/>
    <x v="66"/>
    <s v=" CO"/>
  </r>
  <r>
    <n v="1446"/>
    <n v="5.5999999999999897E-2"/>
    <n v="21"/>
    <n v="1978"/>
    <x v="525"/>
    <x v="78"/>
    <n v="82"/>
    <n v="12"/>
    <s v="New Belgium Brewing Company"/>
    <x v="66"/>
    <s v=" CO"/>
  </r>
  <r>
    <n v="1447"/>
    <n v="4.8000000000000001E-2"/>
    <m/>
    <n v="1975"/>
    <x v="526"/>
    <x v="48"/>
    <n v="82"/>
    <n v="12"/>
    <s v="New Belgium Brewing Company"/>
    <x v="66"/>
    <s v=" CO"/>
  </r>
  <r>
    <n v="1448"/>
    <n v="5.5E-2"/>
    <m/>
    <n v="1737"/>
    <x v="527"/>
    <x v="64"/>
    <n v="82"/>
    <n v="12"/>
    <s v="New Belgium Brewing Company"/>
    <x v="66"/>
    <s v=" CO"/>
  </r>
  <r>
    <n v="1449"/>
    <n v="5.1999999999999998E-2"/>
    <m/>
    <n v="1707"/>
    <x v="528"/>
    <x v="20"/>
    <n v="82"/>
    <n v="16"/>
    <s v="New Belgium Brewing Company"/>
    <x v="66"/>
    <s v=" CO"/>
  </r>
  <r>
    <n v="1450"/>
    <n v="4.8000000000000001E-2"/>
    <m/>
    <n v="1690"/>
    <x v="529"/>
    <x v="20"/>
    <n v="82"/>
    <n v="12"/>
    <s v="New Belgium Brewing Company"/>
    <x v="66"/>
    <s v=" CO"/>
  </r>
  <r>
    <n v="1451"/>
    <n v="5.1999999999999998E-2"/>
    <n v="18"/>
    <n v="1586"/>
    <x v="530"/>
    <x v="21"/>
    <n v="82"/>
    <n v="12"/>
    <s v="New Belgium Brewing Company"/>
    <x v="66"/>
    <s v=" CO"/>
  </r>
  <r>
    <n v="1452"/>
    <n v="0.05"/>
    <n v="29"/>
    <n v="952"/>
    <x v="531"/>
    <x v="15"/>
    <n v="82"/>
    <n v="12"/>
    <s v="New Belgium Brewing Company"/>
    <x v="66"/>
    <s v=" CO"/>
  </r>
  <r>
    <n v="1453"/>
    <n v="5.1999999999999998E-2"/>
    <n v="18"/>
    <n v="748"/>
    <x v="532"/>
    <x v="21"/>
    <n v="82"/>
    <n v="12"/>
    <s v="New Belgium Brewing Company"/>
    <x v="66"/>
    <s v=" CO"/>
  </r>
  <r>
    <n v="1454"/>
    <n v="0.05"/>
    <n v="29"/>
    <n v="578"/>
    <x v="524"/>
    <x v="15"/>
    <n v="82"/>
    <n v="16"/>
    <s v="New Belgium Brewing Company"/>
    <x v="66"/>
    <s v=" CO"/>
  </r>
  <r>
    <n v="1455"/>
    <n v="6.5000000000000002E-2"/>
    <n v="70"/>
    <n v="564"/>
    <x v="523"/>
    <x v="0"/>
    <n v="82"/>
    <n v="16"/>
    <s v="New Belgium Brewing Company"/>
    <x v="66"/>
    <s v=" CO"/>
  </r>
  <r>
    <n v="1456"/>
    <n v="5.1999999999999998E-2"/>
    <n v="18"/>
    <n v="563"/>
    <x v="530"/>
    <x v="21"/>
    <n v="82"/>
    <n v="16"/>
    <s v="New Belgium Brewing Company"/>
    <x v="66"/>
    <s v=" CO"/>
  </r>
  <r>
    <n v="1457"/>
    <n v="6.5000000000000002E-2"/>
    <n v="70"/>
    <n v="115"/>
    <x v="533"/>
    <x v="0"/>
    <n v="82"/>
    <n v="12"/>
    <s v="New Belgium Brewing Company"/>
    <x v="66"/>
    <s v=" CO"/>
  </r>
  <r>
    <n v="1458"/>
    <n v="4.8000000000000001E-2"/>
    <m/>
    <n v="72"/>
    <x v="534"/>
    <x v="20"/>
    <n v="82"/>
    <n v="12"/>
    <s v="New Belgium Brewing Company"/>
    <x v="66"/>
    <s v=" CO"/>
  </r>
  <r>
    <n v="1459"/>
    <n v="5.1999999999999998E-2"/>
    <n v="18"/>
    <n v="71"/>
    <x v="535"/>
    <x v="21"/>
    <n v="82"/>
    <n v="12"/>
    <s v="New Belgium Brewing Company"/>
    <x v="66"/>
    <s v=" CO"/>
  </r>
  <r>
    <n v="1844"/>
    <n v="5.1999999999999998E-2"/>
    <m/>
    <n v="2474"/>
    <x v="536"/>
    <x v="9"/>
    <n v="83"/>
    <n v="12"/>
    <s v="Sierra Nevada Brewing Company"/>
    <x v="67"/>
    <s v=" CA"/>
  </r>
  <r>
    <n v="1845"/>
    <n v="7.1999999999999995E-2"/>
    <n v="65"/>
    <n v="2239"/>
    <x v="537"/>
    <x v="0"/>
    <n v="83"/>
    <n v="12"/>
    <s v="Sierra Nevada Brewing Company"/>
    <x v="67"/>
    <s v=" CA"/>
  </r>
  <r>
    <n v="1846"/>
    <n v="0.06"/>
    <m/>
    <n v="1919"/>
    <x v="538"/>
    <x v="79"/>
    <n v="83"/>
    <n v="12"/>
    <s v="Sierra Nevada Brewing Company"/>
    <x v="67"/>
    <s v=" CA"/>
  </r>
  <r>
    <n v="1847"/>
    <n v="0.06"/>
    <m/>
    <n v="1918"/>
    <x v="539"/>
    <x v="33"/>
    <n v="83"/>
    <n v="12"/>
    <s v="Sierra Nevada Brewing Company"/>
    <x v="67"/>
    <s v=" CA"/>
  </r>
  <r>
    <n v="1848"/>
    <n v="5.5999999999999897E-2"/>
    <n v="37"/>
    <n v="1905"/>
    <x v="540"/>
    <x v="8"/>
    <n v="83"/>
    <n v="16"/>
    <s v="Sierra Nevada Brewing Company"/>
    <x v="67"/>
    <s v=" CA"/>
  </r>
  <r>
    <n v="1849"/>
    <n v="4.8000000000000001E-2"/>
    <n v="26"/>
    <n v="1338"/>
    <x v="541"/>
    <x v="20"/>
    <n v="83"/>
    <n v="12"/>
    <s v="Sierra Nevada Brewing Company"/>
    <x v="67"/>
    <s v=" CA"/>
  </r>
  <r>
    <n v="1850"/>
    <n v="0.05"/>
    <n v="28"/>
    <n v="1295"/>
    <x v="542"/>
    <x v="48"/>
    <n v="83"/>
    <n v="12"/>
    <s v="Sierra Nevada Brewing Company"/>
    <x v="67"/>
    <s v=" CA"/>
  </r>
  <r>
    <n v="1851"/>
    <n v="7.1999999999999995E-2"/>
    <n v="65"/>
    <n v="426"/>
    <x v="537"/>
    <x v="0"/>
    <n v="83"/>
    <n v="16"/>
    <s v="Sierra Nevada Brewing Company"/>
    <x v="67"/>
    <s v=" CA"/>
  </r>
  <r>
    <n v="1852"/>
    <n v="5.5999999999999897E-2"/>
    <n v="37"/>
    <n v="400"/>
    <x v="540"/>
    <x v="8"/>
    <n v="83"/>
    <n v="12"/>
    <s v="Sierra Nevada Brewing Company"/>
    <x v="67"/>
    <s v=" CA"/>
  </r>
  <r>
    <n v="1167"/>
    <m/>
    <m/>
    <n v="2472"/>
    <x v="543"/>
    <x v="27"/>
    <n v="84"/>
    <n v="12"/>
    <s v="Keweenaw Brewing Company"/>
    <x v="68"/>
    <s v=" MI"/>
  </r>
  <r>
    <n v="1168"/>
    <m/>
    <m/>
    <n v="779"/>
    <x v="544"/>
    <x v="8"/>
    <n v="84"/>
    <n v="12"/>
    <s v="Keweenaw Brewing Company"/>
    <x v="68"/>
    <s v=" MI"/>
  </r>
  <r>
    <n v="1169"/>
    <m/>
    <m/>
    <n v="364"/>
    <x v="545"/>
    <x v="51"/>
    <n v="84"/>
    <n v="12"/>
    <s v="Keweenaw Brewing Company"/>
    <x v="68"/>
    <s v=" MI"/>
  </r>
  <r>
    <n v="1170"/>
    <m/>
    <m/>
    <n v="60"/>
    <x v="546"/>
    <x v="23"/>
    <n v="84"/>
    <n v="12"/>
    <s v="Keweenaw Brewing Company"/>
    <x v="68"/>
    <s v=" MI"/>
  </r>
  <r>
    <n v="1171"/>
    <m/>
    <m/>
    <n v="59"/>
    <x v="547"/>
    <x v="23"/>
    <n v="84"/>
    <n v="12"/>
    <s v="Keweenaw Brewing Company"/>
    <x v="68"/>
    <s v=" MI"/>
  </r>
  <r>
    <n v="1172"/>
    <m/>
    <m/>
    <n v="58"/>
    <x v="548"/>
    <x v="44"/>
    <n v="84"/>
    <n v="12"/>
    <s v="Keweenaw Brewing Company"/>
    <x v="68"/>
    <s v=" MI"/>
  </r>
  <r>
    <n v="1173"/>
    <m/>
    <m/>
    <n v="57"/>
    <x v="549"/>
    <x v="21"/>
    <n v="84"/>
    <n v="12"/>
    <s v="Keweenaw Brewing Company"/>
    <x v="68"/>
    <s v=" MI"/>
  </r>
  <r>
    <n v="387"/>
    <n v="5.2999999999999999E-2"/>
    <m/>
    <n v="2468"/>
    <x v="550"/>
    <x v="21"/>
    <n v="85"/>
    <n v="16"/>
    <s v="Brewery Terra Firma"/>
    <x v="69"/>
    <s v=" MI"/>
  </r>
  <r>
    <n v="982"/>
    <n v="5.7999999999999899E-2"/>
    <m/>
    <n v="2461"/>
    <x v="551"/>
    <x v="54"/>
    <n v="86"/>
    <n v="16"/>
    <s v="Grey Sail Brewing Company"/>
    <x v="70"/>
    <s v=" RI"/>
  </r>
  <r>
    <n v="983"/>
    <n v="8.5000000000000006E-2"/>
    <n v="69"/>
    <n v="2044"/>
    <x v="552"/>
    <x v="6"/>
    <n v="86"/>
    <n v="12"/>
    <s v="Grey Sail Brewing Company"/>
    <x v="70"/>
    <s v=" RI"/>
  </r>
  <r>
    <n v="1179"/>
    <n v="6.3E-2"/>
    <n v="65"/>
    <n v="2460"/>
    <x v="553"/>
    <x v="0"/>
    <n v="87"/>
    <n v="16"/>
    <s v="Kirkwood Station Brewing Company"/>
    <x v="71"/>
    <s v=" MO"/>
  </r>
  <r>
    <n v="1180"/>
    <n v="4.8000000000000001E-2"/>
    <n v="11"/>
    <n v="2459"/>
    <x v="554"/>
    <x v="20"/>
    <n v="87"/>
    <n v="16"/>
    <s v="Kirkwood Station Brewing Company"/>
    <x v="71"/>
    <s v=" MO"/>
  </r>
  <r>
    <n v="915"/>
    <n v="5.3999999999999999E-2"/>
    <n v="30"/>
    <n v="2457"/>
    <x v="555"/>
    <x v="8"/>
    <n v="88"/>
    <n v="16"/>
    <s v="Goose Island Brewing Company"/>
    <x v="37"/>
    <s v=" IL"/>
  </r>
  <r>
    <n v="916"/>
    <n v="5.3999999999999999E-2"/>
    <n v="30"/>
    <n v="2202"/>
    <x v="555"/>
    <x v="8"/>
    <n v="88"/>
    <n v="12"/>
    <s v="Goose Island Brewing Company"/>
    <x v="37"/>
    <s v=" IL"/>
  </r>
  <r>
    <n v="917"/>
    <n v="4.2000000000000003E-2"/>
    <n v="18"/>
    <n v="2201"/>
    <x v="556"/>
    <x v="20"/>
    <n v="88"/>
    <n v="16"/>
    <s v="Goose Island Brewing Company"/>
    <x v="37"/>
    <s v=" IL"/>
  </r>
  <r>
    <n v="918"/>
    <n v="4.2000000000000003E-2"/>
    <n v="18"/>
    <n v="1829"/>
    <x v="556"/>
    <x v="20"/>
    <n v="88"/>
    <n v="12"/>
    <s v="Goose Island Brewing Company"/>
    <x v="37"/>
    <s v=" IL"/>
  </r>
  <r>
    <n v="919"/>
    <n v="4.2000000000000003E-2"/>
    <n v="20"/>
    <n v="581"/>
    <x v="557"/>
    <x v="20"/>
    <n v="88"/>
    <n v="12"/>
    <s v="Goose Island Brewing Company"/>
    <x v="37"/>
    <s v=" IL"/>
  </r>
  <r>
    <n v="452"/>
    <n v="6.0999999999999999E-2"/>
    <m/>
    <n v="2456"/>
    <x v="558"/>
    <x v="21"/>
    <n v="89"/>
    <n v="16"/>
    <s v="Broad Brook Brewing LLC"/>
    <x v="72"/>
    <s v=" CT"/>
  </r>
  <r>
    <n v="2162"/>
    <n v="4.4999999999999998E-2"/>
    <m/>
    <n v="2455"/>
    <x v="559"/>
    <x v="11"/>
    <n v="90"/>
    <n v="12"/>
    <s v="The Lion Brewery"/>
    <x v="73"/>
    <s v=" PA"/>
  </r>
  <r>
    <n v="1243"/>
    <n v="9.9000000000000005E-2"/>
    <m/>
    <n v="2454"/>
    <x v="560"/>
    <x v="6"/>
    <n v="91"/>
    <n v="12"/>
    <s v="Madtree Brewing Company"/>
    <x v="74"/>
    <s v=" OH"/>
  </r>
  <r>
    <n v="1244"/>
    <n v="4.2999999999999997E-2"/>
    <n v="18"/>
    <n v="2209"/>
    <x v="561"/>
    <x v="44"/>
    <n v="91"/>
    <n v="12"/>
    <s v="Madtree Brewing Company"/>
    <x v="74"/>
    <s v=" OH"/>
  </r>
  <r>
    <n v="1245"/>
    <n v="8.5000000000000006E-2"/>
    <m/>
    <n v="2133"/>
    <x v="562"/>
    <x v="59"/>
    <n v="91"/>
    <n v="12"/>
    <s v="Madtree Brewing Company"/>
    <x v="74"/>
    <s v=" OH"/>
  </r>
  <r>
    <n v="1246"/>
    <n v="7.9000000000000001E-2"/>
    <n v="18"/>
    <n v="1994"/>
    <x v="563"/>
    <x v="40"/>
    <n v="91"/>
    <n v="16"/>
    <s v="Madtree Brewing Company"/>
    <x v="74"/>
    <s v=" OH"/>
  </r>
  <r>
    <n v="1247"/>
    <n v="4.7E-2"/>
    <n v="11"/>
    <n v="1816"/>
    <x v="564"/>
    <x v="19"/>
    <n v="91"/>
    <n v="12"/>
    <s v="Madtree Brewing Company"/>
    <x v="74"/>
    <s v=" OH"/>
  </r>
  <r>
    <n v="1248"/>
    <n v="0.05"/>
    <n v="40"/>
    <n v="1815"/>
    <x v="565"/>
    <x v="8"/>
    <n v="91"/>
    <n v="12"/>
    <s v="Madtree Brewing Company"/>
    <x v="74"/>
    <s v=" OH"/>
  </r>
  <r>
    <n v="1249"/>
    <n v="6.9000000000000006E-2"/>
    <n v="70"/>
    <n v="1126"/>
    <x v="566"/>
    <x v="0"/>
    <n v="91"/>
    <n v="12"/>
    <s v="Madtree Brewing Company"/>
    <x v="74"/>
    <s v=" OH"/>
  </r>
  <r>
    <n v="1250"/>
    <n v="7.0000000000000007E-2"/>
    <n v="32"/>
    <n v="1125"/>
    <x v="567"/>
    <x v="23"/>
    <n v="91"/>
    <n v="12"/>
    <s v="Madtree Brewing Company"/>
    <x v="74"/>
    <s v=" OH"/>
  </r>
  <r>
    <n v="1251"/>
    <n v="0.06"/>
    <n v="30"/>
    <n v="1124"/>
    <x v="568"/>
    <x v="21"/>
    <n v="91"/>
    <n v="12"/>
    <s v="Madtree Brewing Company"/>
    <x v="74"/>
    <s v=" OH"/>
  </r>
  <r>
    <n v="1126"/>
    <n v="5.5E-2"/>
    <m/>
    <n v="2453"/>
    <x v="569"/>
    <x v="40"/>
    <n v="92"/>
    <n v="12"/>
    <s v="Jackie O's Pub &amp; Brewery"/>
    <x v="75"/>
    <s v=" OH"/>
  </r>
  <r>
    <n v="1127"/>
    <n v="6.5000000000000002E-2"/>
    <m/>
    <n v="2363"/>
    <x v="570"/>
    <x v="0"/>
    <n v="92"/>
    <n v="12"/>
    <s v="Jackie O's Pub &amp; Brewery"/>
    <x v="75"/>
    <s v=" OH"/>
  </r>
  <r>
    <n v="1128"/>
    <n v="7.0000000000000007E-2"/>
    <m/>
    <n v="689"/>
    <x v="571"/>
    <x v="0"/>
    <n v="92"/>
    <n v="12"/>
    <s v="Jackie O's Pub &amp; Brewery"/>
    <x v="75"/>
    <s v=" OH"/>
  </r>
  <r>
    <n v="1129"/>
    <n v="0.05"/>
    <m/>
    <n v="688"/>
    <x v="572"/>
    <x v="21"/>
    <n v="92"/>
    <n v="12"/>
    <s v="Jackie O's Pub &amp; Brewery"/>
    <x v="75"/>
    <s v=" OH"/>
  </r>
  <r>
    <n v="1130"/>
    <n v="6.7000000000000004E-2"/>
    <m/>
    <n v="687"/>
    <x v="573"/>
    <x v="2"/>
    <n v="92"/>
    <n v="12"/>
    <s v="Jackie O's Pub &amp; Brewery"/>
    <x v="75"/>
    <s v=" OH"/>
  </r>
  <r>
    <n v="1728"/>
    <n v="5.7000000000000002E-2"/>
    <n v="42"/>
    <n v="2452"/>
    <x v="574"/>
    <x v="21"/>
    <n v="93"/>
    <n v="12"/>
    <s v="Rhinegeist Brewery"/>
    <x v="74"/>
    <s v=" OH"/>
  </r>
  <r>
    <n v="1729"/>
    <n v="5.5E-2"/>
    <n v="42"/>
    <n v="2451"/>
    <x v="575"/>
    <x v="8"/>
    <n v="93"/>
    <n v="12"/>
    <s v="Rhinegeist Brewery"/>
    <x v="74"/>
    <s v=" OH"/>
  </r>
  <r>
    <n v="1730"/>
    <n v="0.06"/>
    <n v="60"/>
    <n v="2132"/>
    <x v="576"/>
    <x v="21"/>
    <n v="93"/>
    <n v="12"/>
    <s v="Rhinegeist Brewery"/>
    <x v="74"/>
    <s v=" OH"/>
  </r>
  <r>
    <n v="1731"/>
    <n v="5.7999999999999899E-2"/>
    <n v="35"/>
    <n v="1993"/>
    <x v="577"/>
    <x v="4"/>
    <n v="93"/>
    <n v="12"/>
    <s v="Rhinegeist Brewery"/>
    <x v="74"/>
    <s v=" OH"/>
  </r>
  <r>
    <n v="1732"/>
    <n v="5.1999999999999998E-2"/>
    <n v="21"/>
    <n v="1992"/>
    <x v="578"/>
    <x v="54"/>
    <n v="93"/>
    <n v="12"/>
    <s v="Rhinegeist Brewery"/>
    <x v="74"/>
    <s v=" OH"/>
  </r>
  <r>
    <n v="1733"/>
    <n v="4.2999999999999997E-2"/>
    <n v="45"/>
    <n v="1935"/>
    <x v="579"/>
    <x v="8"/>
    <n v="93"/>
    <n v="12"/>
    <s v="Rhinegeist Brewery"/>
    <x v="74"/>
    <s v=" OH"/>
  </r>
  <r>
    <n v="1734"/>
    <n v="7.1999999999999995E-2"/>
    <n v="75"/>
    <n v="1852"/>
    <x v="580"/>
    <x v="0"/>
    <n v="93"/>
    <n v="12"/>
    <s v="Rhinegeist Brewery"/>
    <x v="74"/>
    <s v=" OH"/>
  </r>
  <r>
    <n v="1735"/>
    <n v="4.8000000000000001E-2"/>
    <n v="25"/>
    <n v="1851"/>
    <x v="581"/>
    <x v="44"/>
    <n v="93"/>
    <n v="12"/>
    <s v="Rhinegeist Brewery"/>
    <x v="74"/>
    <s v=" OH"/>
  </r>
  <r>
    <n v="2330"/>
    <n v="5.1999999999999998E-2"/>
    <n v="67"/>
    <n v="2450"/>
    <x v="582"/>
    <x v="0"/>
    <n v="94"/>
    <n v="16"/>
    <s v="Warped Wing Brewing Company"/>
    <x v="76"/>
    <s v=" OH"/>
  </r>
  <r>
    <n v="2331"/>
    <n v="5.3999999999999999E-2"/>
    <n v="20"/>
    <n v="2223"/>
    <x v="583"/>
    <x v="18"/>
    <n v="94"/>
    <n v="16"/>
    <s v="Warped Wing Brewing Company"/>
    <x v="76"/>
    <s v=" OH"/>
  </r>
  <r>
    <n v="2332"/>
    <n v="7.0000000000000007E-2"/>
    <m/>
    <n v="2222"/>
    <x v="584"/>
    <x v="38"/>
    <n v="94"/>
    <n v="16"/>
    <s v="Warped Wing Brewing Company"/>
    <x v="76"/>
    <s v=" OH"/>
  </r>
  <r>
    <n v="2333"/>
    <n v="7.0000000000000007E-2"/>
    <m/>
    <n v="2221"/>
    <x v="585"/>
    <x v="0"/>
    <n v="94"/>
    <n v="16"/>
    <s v="Warped Wing Brewing Company"/>
    <x v="76"/>
    <s v=" OH"/>
  </r>
  <r>
    <n v="286"/>
    <n v="7.2999999999999995E-2"/>
    <m/>
    <n v="2449"/>
    <x v="586"/>
    <x v="33"/>
    <n v="95"/>
    <n v="12"/>
    <s v="Blackrocks Brewery"/>
    <x v="11"/>
    <s v=" MA"/>
  </r>
  <r>
    <n v="563"/>
    <n v="5.7999999999999899E-2"/>
    <m/>
    <n v="2446"/>
    <x v="587"/>
    <x v="23"/>
    <n v="96"/>
    <n v="12"/>
    <s v="Catawba Valley Brewing Company"/>
    <x v="77"/>
    <s v=" NC"/>
  </r>
  <r>
    <n v="564"/>
    <n v="5.3999999999999999E-2"/>
    <m/>
    <n v="2106"/>
    <x v="588"/>
    <x v="4"/>
    <n v="96"/>
    <n v="12"/>
    <s v="Catawba Valley Brewing Company"/>
    <x v="77"/>
    <s v=" NC"/>
  </r>
  <r>
    <n v="2213"/>
    <n v="8.1999999999999906E-2"/>
    <m/>
    <n v="2445"/>
    <x v="589"/>
    <x v="32"/>
    <n v="97"/>
    <n v="16"/>
    <s v="Tr√∂egs Brewing Company"/>
    <x v="78"/>
    <s v=" PA"/>
  </r>
  <r>
    <n v="2214"/>
    <n v="7.4999999999999997E-2"/>
    <n v="93"/>
    <n v="2444"/>
    <x v="590"/>
    <x v="21"/>
    <n v="97"/>
    <n v="16"/>
    <s v="Tr√∂egs Brewing Company"/>
    <x v="78"/>
    <s v=" PA"/>
  </r>
  <r>
    <n v="2215"/>
    <n v="4.4999999999999998E-2"/>
    <n v="45"/>
    <n v="2203"/>
    <x v="591"/>
    <x v="11"/>
    <n v="97"/>
    <n v="12"/>
    <s v="Tr√∂egs Brewing Company"/>
    <x v="78"/>
    <s v=" PA"/>
  </r>
  <r>
    <n v="2216"/>
    <n v="8.1999999999999906E-2"/>
    <n v="25"/>
    <n v="1510"/>
    <x v="592"/>
    <x v="32"/>
    <n v="97"/>
    <n v="16"/>
    <s v="Tr√∂egs Brewing Company"/>
    <x v="78"/>
    <s v=" PA"/>
  </r>
  <r>
    <n v="2217"/>
    <n v="7.4999999999999997E-2"/>
    <n v="85"/>
    <n v="1509"/>
    <x v="593"/>
    <x v="0"/>
    <n v="97"/>
    <n v="12"/>
    <s v="Tr√∂egs Brewing Company"/>
    <x v="78"/>
    <s v=" PA"/>
  </r>
  <r>
    <n v="1374"/>
    <n v="0.05"/>
    <m/>
    <n v="2442"/>
    <x v="594"/>
    <x v="10"/>
    <n v="98"/>
    <n v="32"/>
    <s v="Mission Brewery"/>
    <x v="3"/>
    <s v=" CA"/>
  </r>
  <r>
    <n v="1375"/>
    <n v="6.8000000000000005E-2"/>
    <n v="66"/>
    <n v="2441"/>
    <x v="595"/>
    <x v="0"/>
    <n v="98"/>
    <n v="32"/>
    <s v="Mission Brewery"/>
    <x v="3"/>
    <s v=" CA"/>
  </r>
  <r>
    <n v="1376"/>
    <n v="4.8000000000000001E-2"/>
    <n v="44"/>
    <n v="1460"/>
    <x v="596"/>
    <x v="8"/>
    <n v="98"/>
    <n v="32"/>
    <s v="Mission Brewery"/>
    <x v="3"/>
    <s v=" CA"/>
  </r>
  <r>
    <n v="1377"/>
    <n v="9.1999999999999998E-2"/>
    <n v="75"/>
    <n v="1459"/>
    <x v="597"/>
    <x v="6"/>
    <n v="98"/>
    <n v="32"/>
    <s v="Mission Brewery"/>
    <x v="3"/>
    <s v=" CA"/>
  </r>
  <r>
    <n v="594"/>
    <n v="8.8999999999999996E-2"/>
    <n v="126"/>
    <n v="2440"/>
    <x v="598"/>
    <x v="6"/>
    <n v="99"/>
    <n v="12"/>
    <s v="Christian Moerlein Brewing Company"/>
    <x v="74"/>
    <s v=" OH"/>
  </r>
  <r>
    <n v="2334"/>
    <n v="0.09"/>
    <m/>
    <n v="2439"/>
    <x v="599"/>
    <x v="61"/>
    <n v="100"/>
    <n v="12"/>
    <s v="West Sixth Brewing"/>
    <x v="79"/>
    <s v=" KY"/>
  </r>
  <r>
    <n v="2335"/>
    <n v="7.0000000000000007E-2"/>
    <m/>
    <n v="2356"/>
    <x v="600"/>
    <x v="4"/>
    <n v="100"/>
    <n v="12"/>
    <s v="West Sixth Brewing"/>
    <x v="79"/>
    <s v=" KY"/>
  </r>
  <r>
    <n v="2336"/>
    <n v="5.5E-2"/>
    <m/>
    <n v="1069"/>
    <x v="601"/>
    <x v="21"/>
    <n v="100"/>
    <n v="12"/>
    <s v="West Sixth Brewing"/>
    <x v="79"/>
    <s v=" KY"/>
  </r>
  <r>
    <n v="2337"/>
    <m/>
    <m/>
    <n v="652"/>
    <x v="602"/>
    <x v="0"/>
    <n v="100"/>
    <n v="12"/>
    <s v="West Sixth Brewing"/>
    <x v="79"/>
    <s v=" KY"/>
  </r>
  <r>
    <n v="635"/>
    <n v="4.5999999999999999E-2"/>
    <n v="11"/>
    <n v="2438"/>
    <x v="603"/>
    <x v="19"/>
    <n v="101"/>
    <n v="12"/>
    <s v="Coastal Extreme Brewing Company"/>
    <x v="80"/>
    <s v=" RI"/>
  </r>
  <r>
    <n v="636"/>
    <n v="6.5000000000000002E-2"/>
    <n v="75"/>
    <n v="2437"/>
    <x v="604"/>
    <x v="0"/>
    <n v="101"/>
    <n v="12"/>
    <s v="Coastal Extreme Brewing Company"/>
    <x v="80"/>
    <s v=" RI"/>
  </r>
  <r>
    <n v="637"/>
    <n v="5.1999999999999998E-2"/>
    <n v="24"/>
    <n v="751"/>
    <x v="605"/>
    <x v="21"/>
    <n v="101"/>
    <n v="12"/>
    <s v="Coastal Extreme Brewing Company"/>
    <x v="80"/>
    <s v=" RI"/>
  </r>
  <r>
    <n v="638"/>
    <n v="5.1999999999999998E-2"/>
    <n v="24"/>
    <n v="120"/>
    <x v="606"/>
    <x v="21"/>
    <n v="101"/>
    <n v="12"/>
    <s v="Coastal Extreme Brewing Company"/>
    <x v="80"/>
    <s v=" RI"/>
  </r>
  <r>
    <n v="1174"/>
    <n v="5.0999999999999997E-2"/>
    <m/>
    <n v="2436"/>
    <x v="607"/>
    <x v="21"/>
    <n v="102"/>
    <n v="12"/>
    <s v="King Street Brewing Company"/>
    <x v="81"/>
    <s v=" AK"/>
  </r>
  <r>
    <n v="1175"/>
    <n v="5.5E-2"/>
    <m/>
    <n v="1706"/>
    <x v="608"/>
    <x v="48"/>
    <n v="102"/>
    <n v="12"/>
    <s v="King Street Brewing Company"/>
    <x v="81"/>
    <s v=" AK"/>
  </r>
  <r>
    <n v="1176"/>
    <n v="0.06"/>
    <n v="70"/>
    <n v="1667"/>
    <x v="609"/>
    <x v="0"/>
    <n v="102"/>
    <n v="12"/>
    <s v="King Street Brewing Company"/>
    <x v="81"/>
    <s v=" AK"/>
  </r>
  <r>
    <n v="1177"/>
    <n v="5.7000000000000002E-2"/>
    <n v="10"/>
    <n v="1666"/>
    <x v="610"/>
    <x v="60"/>
    <n v="102"/>
    <n v="12"/>
    <s v="King Street Brewing Company"/>
    <x v="81"/>
    <s v=" AK"/>
  </r>
  <r>
    <n v="1178"/>
    <n v="4.9000000000000002E-2"/>
    <m/>
    <n v="1665"/>
    <x v="611"/>
    <x v="44"/>
    <n v="102"/>
    <n v="12"/>
    <s v="King Street Brewing Company"/>
    <x v="81"/>
    <s v=" AK"/>
  </r>
  <r>
    <n v="213"/>
    <n v="0.05"/>
    <n v="10"/>
    <n v="2435"/>
    <x v="612"/>
    <x v="40"/>
    <n v="103"/>
    <n v="12"/>
    <s v="Beer Works Brewery"/>
    <x v="82"/>
    <s v=" MA"/>
  </r>
  <r>
    <n v="214"/>
    <n v="5.7999999999999899E-2"/>
    <n v="45"/>
    <n v="2423"/>
    <x v="613"/>
    <x v="8"/>
    <n v="103"/>
    <n v="12"/>
    <s v="Beer Works Brewery"/>
    <x v="82"/>
    <s v=" MA"/>
  </r>
  <r>
    <n v="215"/>
    <n v="6.8000000000000005E-2"/>
    <n v="85"/>
    <n v="2420"/>
    <x v="614"/>
    <x v="0"/>
    <n v="103"/>
    <n v="12"/>
    <s v="Beer Works Brewery"/>
    <x v="82"/>
    <s v=" MA"/>
  </r>
  <r>
    <n v="216"/>
    <n v="4.8000000000000001E-2"/>
    <n v="16"/>
    <n v="2419"/>
    <x v="615"/>
    <x v="80"/>
    <n v="103"/>
    <n v="12"/>
    <s v="Beer Works Brewery"/>
    <x v="82"/>
    <s v=" MA"/>
  </r>
  <r>
    <n v="1212"/>
    <n v="5.7000000000000002E-2"/>
    <n v="40"/>
    <n v="2434"/>
    <x v="616"/>
    <x v="8"/>
    <n v="104"/>
    <n v="12"/>
    <s v="Lone Tree Brewing Company"/>
    <x v="83"/>
    <s v=" CO"/>
  </r>
  <r>
    <n v="859"/>
    <n v="0.06"/>
    <m/>
    <n v="2428"/>
    <x v="617"/>
    <x v="4"/>
    <n v="105"/>
    <n v="12"/>
    <s v="Four String Brewing Company"/>
    <x v="22"/>
    <s v=" OH"/>
  </r>
  <r>
    <n v="860"/>
    <n v="0.05"/>
    <n v="28"/>
    <n v="2427"/>
    <x v="618"/>
    <x v="20"/>
    <n v="105"/>
    <n v="12"/>
    <s v="Four String Brewing Company"/>
    <x v="22"/>
    <s v=" OH"/>
  </r>
  <r>
    <n v="861"/>
    <n v="5.7000000000000002E-2"/>
    <n v="36"/>
    <n v="2425"/>
    <x v="619"/>
    <x v="8"/>
    <n v="105"/>
    <n v="12"/>
    <s v="Four String Brewing Company"/>
    <x v="22"/>
    <s v=" OH"/>
  </r>
  <r>
    <n v="862"/>
    <n v="7.0000000000000007E-2"/>
    <n v="70"/>
    <n v="2424"/>
    <x v="620"/>
    <x v="68"/>
    <n v="105"/>
    <n v="12"/>
    <s v="Four String Brewing Company"/>
    <x v="22"/>
    <s v=" OH"/>
  </r>
  <r>
    <n v="889"/>
    <n v="6.7000000000000004E-2"/>
    <n v="70"/>
    <n v="2426"/>
    <x v="621"/>
    <x v="0"/>
    <n v="106"/>
    <n v="12"/>
    <s v="Glabrous Brewing Company"/>
    <x v="84"/>
    <s v=" ME"/>
  </r>
  <r>
    <n v="335"/>
    <n v="6.6000000000000003E-2"/>
    <n v="72"/>
    <n v="2422"/>
    <x v="622"/>
    <x v="0"/>
    <n v="107"/>
    <n v="12"/>
    <s v="Bonfire Brewing Company"/>
    <x v="85"/>
    <s v=" CO"/>
  </r>
  <r>
    <n v="336"/>
    <n v="7.4999999999999997E-2"/>
    <n v="22"/>
    <n v="1727"/>
    <x v="623"/>
    <x v="45"/>
    <n v="107"/>
    <n v="16"/>
    <s v="Bonfire Brewing Company"/>
    <x v="85"/>
    <s v=" CO"/>
  </r>
  <r>
    <n v="337"/>
    <n v="4.8000000000000001E-2"/>
    <n v="30"/>
    <n v="1614"/>
    <x v="624"/>
    <x v="48"/>
    <n v="107"/>
    <n v="16"/>
    <s v="Bonfire Brewing Company"/>
    <x v="85"/>
    <s v=" CO"/>
  </r>
  <r>
    <n v="338"/>
    <n v="5.5999999999999897E-2"/>
    <n v="26"/>
    <n v="1613"/>
    <x v="625"/>
    <x v="54"/>
    <n v="107"/>
    <n v="12"/>
    <s v="Bonfire Brewing Company"/>
    <x v="85"/>
    <s v=" CO"/>
  </r>
  <r>
    <n v="339"/>
    <n v="7.0000000000000007E-2"/>
    <n v="94"/>
    <n v="1549"/>
    <x v="626"/>
    <x v="72"/>
    <n v="107"/>
    <n v="16"/>
    <s v="Bonfire Brewing Company"/>
    <x v="85"/>
    <s v=" CO"/>
  </r>
  <r>
    <n v="340"/>
    <n v="4.7E-2"/>
    <m/>
    <n v="1548"/>
    <x v="627"/>
    <x v="44"/>
    <n v="107"/>
    <n v="12"/>
    <s v="Bonfire Brewing Company"/>
    <x v="85"/>
    <s v=" CO"/>
  </r>
  <r>
    <n v="341"/>
    <n v="6.8000000000000005E-2"/>
    <m/>
    <n v="1517"/>
    <x v="628"/>
    <x v="0"/>
    <n v="107"/>
    <n v="16"/>
    <s v="Bonfire Brewing Company"/>
    <x v="85"/>
    <s v=" CO"/>
  </r>
  <r>
    <n v="342"/>
    <n v="4.7E-2"/>
    <m/>
    <n v="1500"/>
    <x v="629"/>
    <x v="44"/>
    <n v="107"/>
    <n v="12"/>
    <s v="Bonfire Brewing Company"/>
    <x v="85"/>
    <s v=" CO"/>
  </r>
  <r>
    <n v="343"/>
    <n v="4.7E-2"/>
    <m/>
    <n v="1421"/>
    <x v="630"/>
    <x v="44"/>
    <n v="107"/>
    <n v="12"/>
    <s v="Bonfire Brewing Company"/>
    <x v="85"/>
    <s v=" CO"/>
  </r>
  <r>
    <n v="344"/>
    <n v="4.8000000000000001E-2"/>
    <n v="38"/>
    <n v="1360"/>
    <x v="631"/>
    <x v="5"/>
    <n v="107"/>
    <n v="12"/>
    <s v="Bonfire Brewing Company"/>
    <x v="85"/>
    <s v=" CO"/>
  </r>
  <r>
    <n v="345"/>
    <n v="4.9000000000000002E-2"/>
    <m/>
    <n v="1184"/>
    <x v="632"/>
    <x v="81"/>
    <n v="107"/>
    <n v="16"/>
    <s v="Bonfire Brewing Company"/>
    <x v="85"/>
    <s v=" CO"/>
  </r>
  <r>
    <n v="346"/>
    <n v="5.2999999999999999E-2"/>
    <n v="45"/>
    <n v="1183"/>
    <x v="633"/>
    <x v="8"/>
    <n v="107"/>
    <n v="12"/>
    <s v="Bonfire Brewing Company"/>
    <x v="85"/>
    <s v=" CO"/>
  </r>
  <r>
    <n v="347"/>
    <n v="6.4000000000000001E-2"/>
    <m/>
    <n v="1023"/>
    <x v="634"/>
    <x v="59"/>
    <n v="107"/>
    <n v="12"/>
    <s v="Bonfire Brewing Company"/>
    <x v="85"/>
    <s v=" CO"/>
  </r>
  <r>
    <n v="348"/>
    <n v="6.0999999999999999E-2"/>
    <m/>
    <n v="998"/>
    <x v="635"/>
    <x v="4"/>
    <n v="107"/>
    <n v="16"/>
    <s v="Bonfire Brewing Company"/>
    <x v="85"/>
    <s v=" CO"/>
  </r>
  <r>
    <n v="349"/>
    <n v="5.7999999999999899E-2"/>
    <m/>
    <n v="997"/>
    <x v="636"/>
    <x v="8"/>
    <n v="107"/>
    <n v="12"/>
    <s v="Bonfire Brewing Company"/>
    <x v="85"/>
    <s v=" CO"/>
  </r>
  <r>
    <n v="350"/>
    <n v="5.7999999999999899E-2"/>
    <m/>
    <n v="996"/>
    <x v="637"/>
    <x v="23"/>
    <n v="107"/>
    <n v="12"/>
    <s v="Bonfire Brewing Company"/>
    <x v="85"/>
    <s v=" CO"/>
  </r>
  <r>
    <n v="351"/>
    <n v="4.8000000000000001E-2"/>
    <m/>
    <n v="931"/>
    <x v="638"/>
    <x v="48"/>
    <n v="107"/>
    <n v="12"/>
    <s v="Bonfire Brewing Company"/>
    <x v="85"/>
    <s v=" CO"/>
  </r>
  <r>
    <n v="352"/>
    <n v="4.8000000000000001E-2"/>
    <m/>
    <n v="798"/>
    <x v="639"/>
    <x v="44"/>
    <n v="107"/>
    <n v="16"/>
    <s v="Bonfire Brewing Company"/>
    <x v="85"/>
    <s v=" CO"/>
  </r>
  <r>
    <n v="353"/>
    <n v="6.6000000000000003E-2"/>
    <n v="72"/>
    <n v="633"/>
    <x v="622"/>
    <x v="0"/>
    <n v="107"/>
    <n v="16"/>
    <s v="Bonfire Brewing Company"/>
    <x v="85"/>
    <s v=" CO"/>
  </r>
  <r>
    <n v="2173"/>
    <n v="5.0999999999999997E-2"/>
    <n v="11"/>
    <n v="2421"/>
    <x v="612"/>
    <x v="40"/>
    <n v="108"/>
    <n v="12"/>
    <s v="Thomas Hooker Brewing Company"/>
    <x v="86"/>
    <s v=" CT"/>
  </r>
  <r>
    <n v="2393"/>
    <n v="6.5000000000000002E-2"/>
    <n v="82"/>
    <n v="2417"/>
    <x v="640"/>
    <x v="0"/>
    <n v="109"/>
    <n v="12"/>
    <s v="Woodstock Inn, Station &amp; Brewery"/>
    <x v="87"/>
    <s v=" NH"/>
  </r>
  <r>
    <n v="2394"/>
    <n v="2.79999999999999E-2"/>
    <n v="15"/>
    <n v="2306"/>
    <x v="641"/>
    <x v="11"/>
    <n v="109"/>
    <n v="12"/>
    <s v="Woodstock Inn, Station &amp; Brewery"/>
    <x v="87"/>
    <s v=" NH"/>
  </r>
  <r>
    <n v="1706"/>
    <n v="0.05"/>
    <n v="40"/>
    <n v="2414"/>
    <x v="642"/>
    <x v="8"/>
    <n v="110"/>
    <n v="12"/>
    <s v="Renegade Brewing Company"/>
    <x v="6"/>
    <s v=" CO"/>
  </r>
  <r>
    <n v="1707"/>
    <n v="0.09"/>
    <n v="60"/>
    <n v="1581"/>
    <x v="643"/>
    <x v="26"/>
    <n v="110"/>
    <n v="12"/>
    <s v="Renegade Brewing Company"/>
    <x v="6"/>
    <s v=" CO"/>
  </r>
  <r>
    <n v="1708"/>
    <n v="7.0000000000000007E-2"/>
    <n v="100"/>
    <n v="1176"/>
    <x v="644"/>
    <x v="0"/>
    <n v="110"/>
    <n v="16"/>
    <s v="Renegade Brewing Company"/>
    <x v="6"/>
    <s v=" CO"/>
  </r>
  <r>
    <n v="1709"/>
    <n v="9.9000000000000005E-2"/>
    <n v="100"/>
    <n v="1006"/>
    <x v="645"/>
    <x v="6"/>
    <n v="110"/>
    <n v="12"/>
    <s v="Renegade Brewing Company"/>
    <x v="6"/>
    <s v=" CO"/>
  </r>
  <r>
    <n v="1710"/>
    <n v="0.05"/>
    <n v="25"/>
    <n v="1005"/>
    <x v="646"/>
    <x v="44"/>
    <n v="110"/>
    <n v="16"/>
    <s v="Renegade Brewing Company"/>
    <x v="6"/>
    <s v=" CO"/>
  </r>
  <r>
    <n v="1711"/>
    <n v="7.0000000000000007E-2"/>
    <n v="100"/>
    <n v="636"/>
    <x v="647"/>
    <x v="0"/>
    <n v="110"/>
    <n v="16"/>
    <s v="Renegade Brewing Company"/>
    <x v="6"/>
    <s v=" CO"/>
  </r>
  <r>
    <n v="1404"/>
    <n v="5.1999999999999998E-2"/>
    <n v="21"/>
    <n v="2413"/>
    <x v="648"/>
    <x v="18"/>
    <n v="111"/>
    <n v="12"/>
    <s v="Mother Earth Brew Company"/>
    <x v="88"/>
    <s v=" CA"/>
  </r>
  <r>
    <n v="276"/>
    <n v="4.4999999999999998E-2"/>
    <n v="16"/>
    <n v="2412"/>
    <x v="649"/>
    <x v="44"/>
    <n v="112"/>
    <n v="12"/>
    <s v="Black Market Brewing Company"/>
    <x v="89"/>
    <s v=" CA"/>
  </r>
  <r>
    <n v="277"/>
    <n v="7.4999999999999997E-2"/>
    <n v="35"/>
    <n v="1898"/>
    <x v="650"/>
    <x v="0"/>
    <n v="112"/>
    <n v="12"/>
    <s v="Black Market Brewing Company"/>
    <x v="89"/>
    <s v=" CA"/>
  </r>
  <r>
    <n v="278"/>
    <n v="0.05"/>
    <n v="8"/>
    <n v="1897"/>
    <x v="651"/>
    <x v="60"/>
    <n v="112"/>
    <n v="12"/>
    <s v="Black Market Brewing Company"/>
    <x v="89"/>
    <s v=" CA"/>
  </r>
  <r>
    <n v="279"/>
    <n v="5.7999999999999899E-2"/>
    <n v="44"/>
    <n v="1896"/>
    <x v="652"/>
    <x v="8"/>
    <n v="112"/>
    <n v="12"/>
    <s v="Black Market Brewing Company"/>
    <x v="89"/>
    <s v=" CA"/>
  </r>
  <r>
    <n v="2311"/>
    <n v="5.1999999999999998E-2"/>
    <m/>
    <n v="2411"/>
    <x v="653"/>
    <x v="28"/>
    <n v="113"/>
    <n v="12"/>
    <s v="Vault Brewing Company"/>
    <x v="90"/>
    <s v=" PA"/>
  </r>
  <r>
    <n v="1131"/>
    <n v="6.9000000000000006E-2"/>
    <m/>
    <n v="2408"/>
    <x v="654"/>
    <x v="0"/>
    <n v="114"/>
    <n v="12"/>
    <s v="Jailbreak Brewing Company"/>
    <x v="91"/>
    <s v=" MD"/>
  </r>
  <r>
    <n v="1911"/>
    <n v="7.0000000000000007E-2"/>
    <n v="88"/>
    <n v="2407"/>
    <x v="655"/>
    <x v="0"/>
    <n v="115"/>
    <n v="12"/>
    <s v="Smartmouth Brewing Company"/>
    <x v="92"/>
    <s v=" VA"/>
  </r>
  <r>
    <n v="1912"/>
    <n v="5.7999999999999899E-2"/>
    <n v="35"/>
    <n v="2406"/>
    <x v="656"/>
    <x v="21"/>
    <n v="115"/>
    <n v="12"/>
    <s v="Smartmouth Brewing Company"/>
    <x v="92"/>
    <s v=" VA"/>
  </r>
  <r>
    <n v="1913"/>
    <n v="6.2E-2"/>
    <n v="33"/>
    <n v="2405"/>
    <x v="657"/>
    <x v="12"/>
    <n v="115"/>
    <n v="12"/>
    <s v="Smartmouth Brewing Company"/>
    <x v="92"/>
    <s v=" VA"/>
  </r>
  <r>
    <n v="194"/>
    <n v="4.9000000000000002E-2"/>
    <n v="22"/>
    <n v="2404"/>
    <x v="658"/>
    <x v="11"/>
    <n v="116"/>
    <n v="12"/>
    <s v="Base Camp Brewing Co."/>
    <x v="35"/>
    <s v=" OR"/>
  </r>
  <r>
    <n v="195"/>
    <n v="6.7000000000000004E-2"/>
    <n v="60"/>
    <n v="2323"/>
    <x v="659"/>
    <x v="0"/>
    <n v="116"/>
    <n v="12"/>
    <s v="Base Camp Brewing Co."/>
    <x v="35"/>
    <s v=" OR"/>
  </r>
  <r>
    <n v="196"/>
    <n v="6.8000000000000005E-2"/>
    <n v="62"/>
    <n v="2189"/>
    <x v="660"/>
    <x v="15"/>
    <n v="116"/>
    <n v="12"/>
    <s v="Base Camp Brewing Co."/>
    <x v="35"/>
    <s v=" OR"/>
  </r>
  <r>
    <n v="197"/>
    <n v="0.05"/>
    <n v="20"/>
    <n v="2188"/>
    <x v="661"/>
    <x v="27"/>
    <n v="116"/>
    <n v="12"/>
    <s v="Base Camp Brewing Co."/>
    <x v="35"/>
    <s v=" OR"/>
  </r>
  <r>
    <n v="198"/>
    <n v="5.0999999999999997E-2"/>
    <n v="45"/>
    <n v="2187"/>
    <x v="662"/>
    <x v="78"/>
    <n v="116"/>
    <n v="12"/>
    <s v="Base Camp Brewing Co."/>
    <x v="35"/>
    <s v=" OR"/>
  </r>
  <r>
    <n v="85"/>
    <n v="0.04"/>
    <n v="20"/>
    <n v="2403"/>
    <x v="663"/>
    <x v="11"/>
    <n v="117"/>
    <n v="12"/>
    <s v="Alameda Brewing"/>
    <x v="35"/>
    <s v=" OR"/>
  </r>
  <r>
    <n v="86"/>
    <n v="5.2999999999999999E-2"/>
    <n v="36"/>
    <n v="2402"/>
    <x v="664"/>
    <x v="8"/>
    <n v="117"/>
    <n v="12"/>
    <s v="Alameda Brewing"/>
    <x v="35"/>
    <s v=" OR"/>
  </r>
  <r>
    <n v="87"/>
    <n v="8.1999999999999906E-2"/>
    <n v="103"/>
    <n v="2401"/>
    <x v="665"/>
    <x v="6"/>
    <n v="117"/>
    <n v="12"/>
    <s v="Alameda Brewing"/>
    <x v="35"/>
    <s v=" OR"/>
  </r>
  <r>
    <n v="1954"/>
    <n v="6.5000000000000002E-2"/>
    <n v="45"/>
    <n v="2387"/>
    <x v="666"/>
    <x v="8"/>
    <n v="118"/>
    <n v="12"/>
    <s v="Southern Star Brewing Company"/>
    <x v="93"/>
    <s v=" TX"/>
  </r>
  <r>
    <n v="1955"/>
    <n v="5.5E-2"/>
    <m/>
    <n v="2267"/>
    <x v="667"/>
    <x v="12"/>
    <n v="118"/>
    <n v="12"/>
    <s v="Southern Star Brewing Company"/>
    <x v="93"/>
    <s v=" TX"/>
  </r>
  <r>
    <n v="1956"/>
    <n v="6.9000000000000006E-2"/>
    <n v="23"/>
    <n v="1740"/>
    <x v="668"/>
    <x v="30"/>
    <n v="118"/>
    <n v="12"/>
    <s v="Southern Star Brewing Company"/>
    <x v="93"/>
    <s v=" TX"/>
  </r>
  <r>
    <n v="1957"/>
    <n v="8.5000000000000006E-2"/>
    <n v="110"/>
    <n v="1728"/>
    <x v="669"/>
    <x v="6"/>
    <n v="118"/>
    <n v="12"/>
    <s v="Southern Star Brewing Company"/>
    <x v="93"/>
    <s v=" TX"/>
  </r>
  <r>
    <n v="1958"/>
    <n v="9.1999999999999998E-2"/>
    <n v="100"/>
    <n v="1497"/>
    <x v="670"/>
    <x v="6"/>
    <n v="118"/>
    <n v="12"/>
    <s v="Southern Star Brewing Company"/>
    <x v="93"/>
    <s v=" TX"/>
  </r>
  <r>
    <n v="1959"/>
    <n v="8.5000000000000006E-2"/>
    <n v="110"/>
    <n v="1011"/>
    <x v="671"/>
    <x v="6"/>
    <n v="118"/>
    <n v="12"/>
    <s v="Southern Star Brewing Company"/>
    <x v="93"/>
    <s v=" TX"/>
  </r>
  <r>
    <n v="1960"/>
    <n v="7.1999999999999995E-2"/>
    <n v="40"/>
    <n v="1010"/>
    <x v="672"/>
    <x v="24"/>
    <n v="118"/>
    <n v="12"/>
    <s v="Southern Star Brewing Company"/>
    <x v="93"/>
    <s v=" TX"/>
  </r>
  <r>
    <n v="1961"/>
    <n v="0.05"/>
    <n v="20"/>
    <n v="856"/>
    <x v="673"/>
    <x v="44"/>
    <n v="118"/>
    <n v="16"/>
    <s v="Southern Star Brewing Company"/>
    <x v="93"/>
    <s v=" TX"/>
  </r>
  <r>
    <n v="1962"/>
    <n v="9.9000000000000005E-2"/>
    <n v="100"/>
    <n v="853"/>
    <x v="674"/>
    <x v="6"/>
    <n v="118"/>
    <n v="12"/>
    <s v="Southern Star Brewing Company"/>
    <x v="93"/>
    <s v=" TX"/>
  </r>
  <r>
    <n v="1963"/>
    <n v="5.5E-2"/>
    <m/>
    <n v="691"/>
    <x v="675"/>
    <x v="12"/>
    <n v="118"/>
    <n v="12"/>
    <s v="Southern Star Brewing Company"/>
    <x v="93"/>
    <s v=" TX"/>
  </r>
  <r>
    <n v="1964"/>
    <n v="6.9000000000000006E-2"/>
    <n v="23"/>
    <n v="555"/>
    <x v="676"/>
    <x v="30"/>
    <n v="118"/>
    <n v="12"/>
    <s v="Southern Star Brewing Company"/>
    <x v="93"/>
    <s v=" TX"/>
  </r>
  <r>
    <n v="1965"/>
    <n v="8.3000000000000004E-2"/>
    <n v="50"/>
    <n v="46"/>
    <x v="677"/>
    <x v="43"/>
    <n v="118"/>
    <n v="12"/>
    <s v="Southern Star Brewing Company"/>
    <x v="93"/>
    <s v=" TX"/>
  </r>
  <r>
    <n v="1966"/>
    <n v="6.5000000000000002E-2"/>
    <n v="45"/>
    <n v="45"/>
    <x v="666"/>
    <x v="8"/>
    <n v="118"/>
    <n v="16"/>
    <s v="Southern Star Brewing Company"/>
    <x v="93"/>
    <s v=" TX"/>
  </r>
  <r>
    <n v="1967"/>
    <n v="0.05"/>
    <n v="20"/>
    <n v="44"/>
    <x v="673"/>
    <x v="44"/>
    <n v="118"/>
    <n v="12"/>
    <s v="Southern Star Brewing Company"/>
    <x v="93"/>
    <s v=" TX"/>
  </r>
  <r>
    <n v="1990"/>
    <n v="6.5000000000000002E-2"/>
    <n v="65"/>
    <n v="2386"/>
    <x v="678"/>
    <x v="8"/>
    <n v="119"/>
    <n v="12"/>
    <s v="Steamworks Brewing Company"/>
    <x v="94"/>
    <s v=" CO"/>
  </r>
  <r>
    <n v="1991"/>
    <n v="4.9000000000000002E-2"/>
    <n v="17"/>
    <n v="92"/>
    <x v="679"/>
    <x v="19"/>
    <n v="119"/>
    <n v="12"/>
    <s v="Steamworks Brewing Company"/>
    <x v="94"/>
    <s v=" CO"/>
  </r>
  <r>
    <n v="1992"/>
    <n v="5.7000000000000002E-2"/>
    <n v="25"/>
    <n v="91"/>
    <x v="680"/>
    <x v="64"/>
    <n v="119"/>
    <n v="12"/>
    <s v="Steamworks Brewing Company"/>
    <x v="94"/>
    <s v=" CO"/>
  </r>
  <r>
    <n v="1993"/>
    <n v="6.5000000000000002E-2"/>
    <n v="65"/>
    <n v="90"/>
    <x v="681"/>
    <x v="0"/>
    <n v="119"/>
    <n v="12"/>
    <s v="Steamworks Brewing Company"/>
    <x v="94"/>
    <s v=" CO"/>
  </r>
  <r>
    <n v="1096"/>
    <n v="5.5999999999999897E-2"/>
    <m/>
    <n v="2385"/>
    <x v="682"/>
    <x v="20"/>
    <n v="120"/>
    <n v="12"/>
    <s v="Horny Goat Brew Pub"/>
    <x v="95"/>
    <s v=" WI"/>
  </r>
  <r>
    <n v="1097"/>
    <n v="5.0999999999999997E-2"/>
    <n v="17"/>
    <n v="2384"/>
    <x v="683"/>
    <x v="60"/>
    <n v="120"/>
    <n v="12"/>
    <s v="Horny Goat Brew Pub"/>
    <x v="95"/>
    <s v=" WI"/>
  </r>
  <r>
    <n v="1098"/>
    <n v="0.06"/>
    <m/>
    <n v="2383"/>
    <x v="233"/>
    <x v="54"/>
    <n v="120"/>
    <n v="16"/>
    <s v="Horny Goat Brew Pub"/>
    <x v="95"/>
    <s v=" WI"/>
  </r>
  <r>
    <n v="591"/>
    <n v="5.7000000000000002E-2"/>
    <n v="58"/>
    <n v="2380"/>
    <x v="684"/>
    <x v="0"/>
    <n v="121"/>
    <n v="16"/>
    <s v="Cheboygan Brewing Company"/>
    <x v="96"/>
    <s v=" MI"/>
  </r>
  <r>
    <n v="592"/>
    <n v="5.7000000000000002E-2"/>
    <n v="10"/>
    <n v="2379"/>
    <x v="685"/>
    <x v="40"/>
    <n v="121"/>
    <n v="16"/>
    <s v="Cheboygan Brewing Company"/>
    <x v="96"/>
    <s v=" MI"/>
  </r>
  <r>
    <n v="593"/>
    <n v="5.1999999999999998E-2"/>
    <m/>
    <n v="2354"/>
    <x v="686"/>
    <x v="50"/>
    <n v="121"/>
    <n v="16"/>
    <s v="Cheboygan Brewing Company"/>
    <x v="96"/>
    <s v=" MI"/>
  </r>
  <r>
    <n v="573"/>
    <n v="0.05"/>
    <n v="40"/>
    <n v="2377"/>
    <x v="687"/>
    <x v="50"/>
    <n v="122"/>
    <n v="12"/>
    <s v="Center of the Universe Brewing C..."/>
    <x v="97"/>
    <s v=" VA"/>
  </r>
  <r>
    <n v="574"/>
    <n v="4.4999999999999998E-2"/>
    <n v="24"/>
    <n v="1839"/>
    <x v="688"/>
    <x v="64"/>
    <n v="122"/>
    <n v="12"/>
    <s v="Center of the Universe Brewing C..."/>
    <x v="97"/>
    <s v=" VA"/>
  </r>
  <r>
    <n v="575"/>
    <n v="0.05"/>
    <n v="40"/>
    <n v="1248"/>
    <x v="687"/>
    <x v="50"/>
    <n v="122"/>
    <n v="12"/>
    <s v="Center of the Universe Brewing C..."/>
    <x v="97"/>
    <s v=" VA"/>
  </r>
  <r>
    <n v="576"/>
    <n v="5.1999999999999998E-2"/>
    <n v="42"/>
    <n v="1247"/>
    <x v="689"/>
    <x v="8"/>
    <n v="122"/>
    <n v="12"/>
    <s v="Center of the Universe Brewing C..."/>
    <x v="97"/>
    <s v=" VA"/>
  </r>
  <r>
    <n v="1116"/>
    <n v="4.9000000000000002E-2"/>
    <m/>
    <n v="2376"/>
    <x v="690"/>
    <x v="44"/>
    <n v="123"/>
    <n v="12"/>
    <s v="Ipswich Ale Brewery"/>
    <x v="98"/>
    <s v=" MA"/>
  </r>
  <r>
    <n v="991"/>
    <n v="4.4999999999999998E-2"/>
    <n v="6"/>
    <n v="2375"/>
    <x v="691"/>
    <x v="20"/>
    <n v="124"/>
    <n v="16"/>
    <s v="Griffin Claw Brewing Company"/>
    <x v="99"/>
    <s v=" MI"/>
  </r>
  <r>
    <n v="992"/>
    <n v="6.5000000000000002E-2"/>
    <m/>
    <n v="2143"/>
    <x v="692"/>
    <x v="59"/>
    <n v="124"/>
    <n v="16"/>
    <s v="Griffin Claw Brewing Company"/>
    <x v="99"/>
    <s v=" MI"/>
  </r>
  <r>
    <n v="993"/>
    <n v="0.05"/>
    <n v="25"/>
    <n v="2142"/>
    <x v="693"/>
    <x v="3"/>
    <n v="124"/>
    <n v="16"/>
    <s v="Griffin Claw Brewing Company"/>
    <x v="99"/>
    <s v=" MI"/>
  </r>
  <r>
    <n v="994"/>
    <n v="0.05"/>
    <n v="35"/>
    <n v="2141"/>
    <x v="694"/>
    <x v="48"/>
    <n v="124"/>
    <n v="16"/>
    <s v="Griffin Claw Brewing Company"/>
    <x v="99"/>
    <s v=" MI"/>
  </r>
  <r>
    <n v="995"/>
    <n v="6.5000000000000002E-2"/>
    <n v="25"/>
    <n v="2140"/>
    <x v="695"/>
    <x v="21"/>
    <n v="124"/>
    <n v="16"/>
    <s v="Griffin Claw Brewing Company"/>
    <x v="99"/>
    <s v=" MI"/>
  </r>
  <r>
    <n v="996"/>
    <n v="7.4999999999999997E-2"/>
    <m/>
    <n v="2139"/>
    <x v="696"/>
    <x v="0"/>
    <n v="124"/>
    <n v="16"/>
    <s v="Griffin Claw Brewing Company"/>
    <x v="99"/>
    <s v=" MI"/>
  </r>
  <r>
    <n v="997"/>
    <n v="0.05"/>
    <n v="35"/>
    <n v="2138"/>
    <x v="697"/>
    <x v="8"/>
    <n v="124"/>
    <n v="16"/>
    <s v="Griffin Claw Brewing Company"/>
    <x v="99"/>
    <s v=" MI"/>
  </r>
  <r>
    <n v="998"/>
    <n v="0.04"/>
    <n v="55"/>
    <n v="2007"/>
    <x v="698"/>
    <x v="0"/>
    <n v="124"/>
    <n v="12"/>
    <s v="Griffin Claw Brewing Company"/>
    <x v="99"/>
    <s v=" MI"/>
  </r>
  <r>
    <n v="999"/>
    <n v="0.09"/>
    <m/>
    <n v="1570"/>
    <x v="699"/>
    <x v="25"/>
    <n v="124"/>
    <n v="16"/>
    <s v="Griffin Claw Brewing Company"/>
    <x v="99"/>
    <s v=" MI"/>
  </r>
  <r>
    <n v="1144"/>
    <n v="5.1999999999999998E-2"/>
    <n v="16"/>
    <n v="2374"/>
    <x v="700"/>
    <x v="60"/>
    <n v="125"/>
    <n v="12"/>
    <s v="Karbach Brewing Company"/>
    <x v="100"/>
    <s v=" TX"/>
  </r>
  <r>
    <n v="1145"/>
    <n v="5.7999999999999899E-2"/>
    <n v="25"/>
    <n v="1560"/>
    <x v="701"/>
    <x v="81"/>
    <n v="125"/>
    <n v="12"/>
    <s v="Karbach Brewing Company"/>
    <x v="100"/>
    <s v=" TX"/>
  </r>
  <r>
    <n v="1146"/>
    <n v="5.5E-2"/>
    <n v="40"/>
    <n v="1557"/>
    <x v="702"/>
    <x v="8"/>
    <n v="125"/>
    <n v="12"/>
    <s v="Karbach Brewing Company"/>
    <x v="100"/>
    <s v=" TX"/>
  </r>
  <r>
    <n v="1147"/>
    <n v="5.5E-2"/>
    <n v="25"/>
    <n v="1458"/>
    <x v="703"/>
    <x v="54"/>
    <n v="125"/>
    <n v="12"/>
    <s v="Karbach Brewing Company"/>
    <x v="100"/>
    <s v=" TX"/>
  </r>
  <r>
    <n v="1148"/>
    <n v="4.7E-2"/>
    <n v="20"/>
    <n v="1235"/>
    <x v="704"/>
    <x v="19"/>
    <n v="125"/>
    <n v="12"/>
    <s v="Karbach Brewing Company"/>
    <x v="100"/>
    <s v=" TX"/>
  </r>
  <r>
    <n v="1149"/>
    <n v="6.6000000000000003E-2"/>
    <n v="20"/>
    <n v="1068"/>
    <x v="705"/>
    <x v="12"/>
    <n v="125"/>
    <n v="12"/>
    <s v="Karbach Brewing Company"/>
    <x v="100"/>
    <s v=" TX"/>
  </r>
  <r>
    <n v="1150"/>
    <n v="9.5000000000000001E-2"/>
    <n v="85"/>
    <n v="666"/>
    <x v="706"/>
    <x v="6"/>
    <n v="125"/>
    <n v="12"/>
    <s v="Karbach Brewing Company"/>
    <x v="100"/>
    <s v=" TX"/>
  </r>
  <r>
    <n v="1151"/>
    <n v="4.9000000000000002E-2"/>
    <n v="45"/>
    <n v="465"/>
    <x v="707"/>
    <x v="64"/>
    <n v="125"/>
    <n v="12"/>
    <s v="Karbach Brewing Company"/>
    <x v="100"/>
    <s v=" TX"/>
  </r>
  <r>
    <n v="1152"/>
    <n v="5.1999999999999998E-2"/>
    <n v="15"/>
    <n v="464"/>
    <x v="708"/>
    <x v="60"/>
    <n v="125"/>
    <n v="12"/>
    <s v="Karbach Brewing Company"/>
    <x v="100"/>
    <s v=" TX"/>
  </r>
  <r>
    <n v="1153"/>
    <n v="6.6000000000000003E-2"/>
    <n v="70"/>
    <n v="463"/>
    <x v="709"/>
    <x v="0"/>
    <n v="125"/>
    <n v="12"/>
    <s v="Karbach Brewing Company"/>
    <x v="100"/>
    <s v=" TX"/>
  </r>
  <r>
    <n v="2261"/>
    <n v="0.06"/>
    <n v="75"/>
    <n v="2372"/>
    <x v="710"/>
    <x v="0"/>
    <n v="126"/>
    <n v="16"/>
    <s v="Uncle Billy's Brewery and Smokeh..."/>
    <x v="64"/>
    <s v=" TX"/>
  </r>
  <r>
    <n v="2262"/>
    <n v="4.7E-2"/>
    <n v="25"/>
    <n v="2367"/>
    <x v="711"/>
    <x v="79"/>
    <n v="126"/>
    <n v="16"/>
    <s v="Uncle Billy's Brewery and Smokeh..."/>
    <x v="64"/>
    <s v=" TX"/>
  </r>
  <r>
    <n v="695"/>
    <n v="0.06"/>
    <m/>
    <n v="2371"/>
    <x v="712"/>
    <x v="82"/>
    <n v="127"/>
    <n v="12"/>
    <s v="Deep Ellum Brewing Company"/>
    <x v="101"/>
    <s v=" TX"/>
  </r>
  <r>
    <n v="696"/>
    <n v="7.4999999999999997E-2"/>
    <n v="33"/>
    <n v="2251"/>
    <x v="713"/>
    <x v="23"/>
    <n v="127"/>
    <n v="12"/>
    <s v="Deep Ellum Brewing Company"/>
    <x v="101"/>
    <s v=" TX"/>
  </r>
  <r>
    <n v="697"/>
    <n v="8.5000000000000006E-2"/>
    <n v="100"/>
    <n v="2166"/>
    <x v="714"/>
    <x v="6"/>
    <n v="127"/>
    <n v="12"/>
    <s v="Deep Ellum Brewing Company"/>
    <x v="101"/>
    <s v=" TX"/>
  </r>
  <r>
    <n v="698"/>
    <n v="0.06"/>
    <m/>
    <n v="1827"/>
    <x v="715"/>
    <x v="8"/>
    <n v="127"/>
    <n v="12"/>
    <s v="Deep Ellum Brewing Company"/>
    <x v="101"/>
    <s v=" TX"/>
  </r>
  <r>
    <n v="699"/>
    <n v="7.0000000000000007E-2"/>
    <m/>
    <n v="1203"/>
    <x v="716"/>
    <x v="69"/>
    <n v="127"/>
    <n v="12"/>
    <s v="Deep Ellum Brewing Company"/>
    <x v="101"/>
    <s v=" TX"/>
  </r>
  <r>
    <n v="700"/>
    <n v="4.8000000000000001E-2"/>
    <n v="25"/>
    <n v="1202"/>
    <x v="717"/>
    <x v="12"/>
    <n v="127"/>
    <n v="16"/>
    <s v="Deep Ellum Brewing Company"/>
    <x v="101"/>
    <s v=" TX"/>
  </r>
  <r>
    <n v="701"/>
    <n v="4.5999999999999999E-2"/>
    <m/>
    <n v="1161"/>
    <x v="718"/>
    <x v="9"/>
    <n v="127"/>
    <n v="12"/>
    <s v="Deep Ellum Brewing Company"/>
    <x v="101"/>
    <s v=" TX"/>
  </r>
  <r>
    <n v="702"/>
    <n v="5.1999999999999998E-2"/>
    <n v="23"/>
    <n v="946"/>
    <x v="719"/>
    <x v="44"/>
    <n v="127"/>
    <n v="12"/>
    <s v="Deep Ellum Brewing Company"/>
    <x v="101"/>
    <s v=" TX"/>
  </r>
  <r>
    <n v="703"/>
    <n v="7.0000000000000007E-2"/>
    <n v="70"/>
    <n v="943"/>
    <x v="720"/>
    <x v="0"/>
    <n v="127"/>
    <n v="12"/>
    <s v="Deep Ellum Brewing Company"/>
    <x v="101"/>
    <s v=" TX"/>
  </r>
  <r>
    <n v="1682"/>
    <n v="4.3999999999999997E-2"/>
    <n v="5"/>
    <n v="2370"/>
    <x v="721"/>
    <x v="67"/>
    <n v="128"/>
    <n v="12"/>
    <s v="Real Ale Brewing Company"/>
    <x v="102"/>
    <s v=" TX"/>
  </r>
  <r>
    <n v="1683"/>
    <n v="4.5999999999999999E-2"/>
    <n v="25"/>
    <n v="2211"/>
    <x v="722"/>
    <x v="27"/>
    <n v="128"/>
    <n v="12"/>
    <s v="Real Ale Brewing Company"/>
    <x v="102"/>
    <s v=" TX"/>
  </r>
  <r>
    <n v="1684"/>
    <n v="9.9000000000000005E-2"/>
    <n v="85"/>
    <n v="1861"/>
    <x v="419"/>
    <x v="41"/>
    <n v="128"/>
    <n v="12"/>
    <s v="Real Ale Brewing Company"/>
    <x v="102"/>
    <s v=" TX"/>
  </r>
  <r>
    <n v="1685"/>
    <n v="5.0999999999999997E-2"/>
    <n v="21"/>
    <n v="1718"/>
    <x v="723"/>
    <x v="44"/>
    <n v="128"/>
    <n v="12"/>
    <s v="Real Ale Brewing Company"/>
    <x v="102"/>
    <s v=" TX"/>
  </r>
  <r>
    <n v="1686"/>
    <n v="5.8999999999999997E-2"/>
    <m/>
    <n v="1290"/>
    <x v="724"/>
    <x v="83"/>
    <n v="128"/>
    <n v="12"/>
    <s v="Real Ale Brewing Company"/>
    <x v="102"/>
    <s v=" TX"/>
  </r>
  <r>
    <n v="1687"/>
    <n v="5.2999999999999999E-2"/>
    <n v="52"/>
    <n v="1091"/>
    <x v="725"/>
    <x v="9"/>
    <n v="128"/>
    <n v="12"/>
    <s v="Real Ale Brewing Company"/>
    <x v="102"/>
    <s v=" TX"/>
  </r>
  <r>
    <n v="1688"/>
    <n v="0.06"/>
    <n v="50"/>
    <n v="1086"/>
    <x v="726"/>
    <x v="44"/>
    <n v="128"/>
    <n v="12"/>
    <s v="Real Ale Brewing Company"/>
    <x v="102"/>
    <s v=" TX"/>
  </r>
  <r>
    <n v="1689"/>
    <n v="5.0999999999999997E-2"/>
    <n v="21"/>
    <n v="830"/>
    <x v="727"/>
    <x v="44"/>
    <n v="128"/>
    <n v="12"/>
    <s v="Real Ale Brewing Company"/>
    <x v="102"/>
    <s v=" TX"/>
  </r>
  <r>
    <n v="2024"/>
    <n v="0.05"/>
    <m/>
    <n v="2369"/>
    <x v="728"/>
    <x v="66"/>
    <n v="129"/>
    <n v="12"/>
    <s v="Straub Brewery"/>
    <x v="103"/>
    <s v=" PA"/>
  </r>
  <r>
    <n v="2025"/>
    <n v="4.0999999999999898E-2"/>
    <n v="8"/>
    <n v="2233"/>
    <x v="729"/>
    <x v="66"/>
    <n v="129"/>
    <n v="12"/>
    <s v="Straub Brewery"/>
    <x v="103"/>
    <s v=" PA"/>
  </r>
  <r>
    <n v="2026"/>
    <n v="4.0999999999999898E-2"/>
    <n v="8"/>
    <n v="2232"/>
    <x v="730"/>
    <x v="64"/>
    <n v="129"/>
    <n v="12"/>
    <s v="Straub Brewery"/>
    <x v="103"/>
    <s v=" PA"/>
  </r>
  <r>
    <n v="2027"/>
    <n v="3.2000000000000001E-2"/>
    <n v="13"/>
    <n v="2231"/>
    <x v="731"/>
    <x v="84"/>
    <n v="129"/>
    <n v="12"/>
    <s v="Straub Brewery"/>
    <x v="103"/>
    <s v=" PA"/>
  </r>
  <r>
    <n v="1838"/>
    <n v="6.8000000000000005E-2"/>
    <m/>
    <n v="2368"/>
    <x v="732"/>
    <x v="41"/>
    <n v="130"/>
    <n v="12"/>
    <s v="Shebeen Brewing Company"/>
    <x v="104"/>
    <s v=" CT"/>
  </r>
  <r>
    <n v="1994"/>
    <n v="4.7E-2"/>
    <n v="9"/>
    <n v="2366"/>
    <x v="733"/>
    <x v="66"/>
    <n v="131"/>
    <n v="12"/>
    <s v="Stevens Point Brewery"/>
    <x v="27"/>
    <s v=" WI"/>
  </r>
  <r>
    <n v="1995"/>
    <n v="4.7E-2"/>
    <n v="9"/>
    <n v="2365"/>
    <x v="734"/>
    <x v="66"/>
    <n v="131"/>
    <n v="12"/>
    <s v="Stevens Point Brewery"/>
    <x v="27"/>
    <s v=" WI"/>
  </r>
  <r>
    <n v="1996"/>
    <n v="5.3999999999999999E-2"/>
    <n v="33"/>
    <n v="2270"/>
    <x v="735"/>
    <x v="8"/>
    <n v="131"/>
    <n v="12"/>
    <s v="Stevens Point Brewery"/>
    <x v="27"/>
    <s v=" WI"/>
  </r>
  <r>
    <n v="1997"/>
    <n v="4.7E-2"/>
    <n v="9"/>
    <n v="2228"/>
    <x v="734"/>
    <x v="66"/>
    <n v="131"/>
    <n v="12"/>
    <s v="Stevens Point Brewery"/>
    <x v="27"/>
    <s v=" WI"/>
  </r>
  <r>
    <n v="1998"/>
    <n v="5.1999999999999998E-2"/>
    <n v="9"/>
    <n v="2151"/>
    <x v="736"/>
    <x v="41"/>
    <n v="131"/>
    <n v="12"/>
    <s v="Stevens Point Brewery"/>
    <x v="27"/>
    <s v=" WI"/>
  </r>
  <r>
    <n v="1999"/>
    <n v="6.3E-2"/>
    <n v="64"/>
    <n v="2150"/>
    <x v="737"/>
    <x v="0"/>
    <n v="131"/>
    <n v="12"/>
    <s v="Stevens Point Brewery"/>
    <x v="27"/>
    <s v=" WI"/>
  </r>
  <r>
    <n v="2000"/>
    <n v="4.7E-2"/>
    <n v="9"/>
    <n v="2122"/>
    <x v="738"/>
    <x v="66"/>
    <n v="131"/>
    <n v="12"/>
    <s v="Stevens Point Brewery"/>
    <x v="27"/>
    <s v=" WI"/>
  </r>
  <r>
    <n v="2001"/>
    <n v="4.7E-2"/>
    <n v="9"/>
    <n v="2121"/>
    <x v="739"/>
    <x v="66"/>
    <n v="131"/>
    <n v="12"/>
    <s v="Stevens Point Brewery"/>
    <x v="27"/>
    <s v=" WI"/>
  </r>
  <r>
    <n v="2002"/>
    <n v="4.7E-2"/>
    <n v="9"/>
    <n v="2115"/>
    <x v="740"/>
    <x v="66"/>
    <n v="131"/>
    <n v="16"/>
    <s v="Stevens Point Brewery"/>
    <x v="27"/>
    <s v=" WI"/>
  </r>
  <r>
    <n v="2003"/>
    <n v="6.2E-2"/>
    <m/>
    <n v="1450"/>
    <x v="741"/>
    <x v="59"/>
    <n v="131"/>
    <n v="12"/>
    <s v="Stevens Point Brewery"/>
    <x v="27"/>
    <s v=" WI"/>
  </r>
  <r>
    <n v="2004"/>
    <n v="5.7000000000000002E-2"/>
    <n v="15"/>
    <n v="1357"/>
    <x v="742"/>
    <x v="54"/>
    <n v="131"/>
    <n v="16"/>
    <s v="Stevens Point Brewery"/>
    <x v="27"/>
    <s v=" WI"/>
  </r>
  <r>
    <n v="2005"/>
    <n v="5.1999999999999998E-2"/>
    <n v="7"/>
    <n v="1225"/>
    <x v="743"/>
    <x v="20"/>
    <n v="131"/>
    <n v="16"/>
    <s v="Stevens Point Brewery"/>
    <x v="27"/>
    <s v=" WI"/>
  </r>
  <r>
    <n v="2006"/>
    <n v="0.05"/>
    <n v="7"/>
    <n v="816"/>
    <x v="743"/>
    <x v="20"/>
    <n v="131"/>
    <n v="12"/>
    <s v="Stevens Point Brewery"/>
    <x v="27"/>
    <s v=" WI"/>
  </r>
  <r>
    <n v="2007"/>
    <n v="0.05"/>
    <n v="7"/>
    <n v="772"/>
    <x v="744"/>
    <x v="20"/>
    <n v="131"/>
    <n v="12"/>
    <s v="Stevens Point Brewery"/>
    <x v="27"/>
    <s v=" WI"/>
  </r>
  <r>
    <n v="2008"/>
    <n v="3.5000000000000003E-2"/>
    <m/>
    <n v="684"/>
    <x v="745"/>
    <x v="44"/>
    <n v="131"/>
    <n v="12"/>
    <s v="Stevens Point Brewery"/>
    <x v="27"/>
    <s v=" WI"/>
  </r>
  <r>
    <n v="2009"/>
    <n v="4.9000000000000002E-2"/>
    <n v="13"/>
    <n v="650"/>
    <x v="746"/>
    <x v="19"/>
    <n v="131"/>
    <n v="12"/>
    <s v="Stevens Point Brewery"/>
    <x v="27"/>
    <s v=" WI"/>
  </r>
  <r>
    <n v="2010"/>
    <n v="5.7000000000000002E-2"/>
    <n v="15"/>
    <n v="456"/>
    <x v="742"/>
    <x v="54"/>
    <n v="131"/>
    <n v="12"/>
    <s v="Stevens Point Brewery"/>
    <x v="27"/>
    <s v=" WI"/>
  </r>
  <r>
    <n v="2011"/>
    <n v="5.3999999999999999E-2"/>
    <n v="32"/>
    <n v="357"/>
    <x v="747"/>
    <x v="23"/>
    <n v="131"/>
    <n v="12"/>
    <s v="Stevens Point Brewery"/>
    <x v="27"/>
    <s v=" WI"/>
  </r>
  <r>
    <n v="2012"/>
    <n v="0.05"/>
    <n v="7"/>
    <n v="141"/>
    <x v="748"/>
    <x v="20"/>
    <n v="131"/>
    <n v="12"/>
    <s v="Stevens Point Brewery"/>
    <x v="27"/>
    <s v=" WI"/>
  </r>
  <r>
    <n v="2013"/>
    <n v="5.3999999999999999E-2"/>
    <n v="33"/>
    <n v="140"/>
    <x v="749"/>
    <x v="8"/>
    <n v="131"/>
    <n v="12"/>
    <s v="Stevens Point Brewery"/>
    <x v="27"/>
    <s v=" WI"/>
  </r>
  <r>
    <n v="2014"/>
    <n v="4.7E-2"/>
    <n v="14"/>
    <n v="139"/>
    <x v="750"/>
    <x v="64"/>
    <n v="131"/>
    <n v="12"/>
    <s v="Stevens Point Brewery"/>
    <x v="27"/>
    <s v=" WI"/>
  </r>
  <r>
    <n v="2015"/>
    <n v="4.7E-2"/>
    <n v="9"/>
    <n v="138"/>
    <x v="740"/>
    <x v="66"/>
    <n v="131"/>
    <n v="12"/>
    <s v="Stevens Point Brewery"/>
    <x v="27"/>
    <s v=" WI"/>
  </r>
  <r>
    <n v="2345"/>
    <m/>
    <m/>
    <n v="2364"/>
    <x v="751"/>
    <x v="15"/>
    <n v="132"/>
    <n v="16"/>
    <s v="Weston Brewing Company"/>
    <x v="105"/>
    <s v=" MO"/>
  </r>
  <r>
    <n v="2346"/>
    <n v="0.08"/>
    <m/>
    <n v="2348"/>
    <x v="752"/>
    <x v="85"/>
    <n v="132"/>
    <n v="12"/>
    <s v="Weston Brewing Company"/>
    <x v="105"/>
    <s v=" MO"/>
  </r>
  <r>
    <n v="2347"/>
    <m/>
    <m/>
    <n v="2344"/>
    <x v="753"/>
    <x v="86"/>
    <n v="132"/>
    <n v="12"/>
    <s v="Weston Brewing Company"/>
    <x v="105"/>
    <s v=" MO"/>
  </r>
  <r>
    <n v="2348"/>
    <n v="7.4999999999999997E-2"/>
    <n v="89"/>
    <n v="2343"/>
    <x v="754"/>
    <x v="0"/>
    <n v="132"/>
    <n v="12"/>
    <s v="Weston Brewing Company"/>
    <x v="105"/>
    <s v=" MO"/>
  </r>
  <r>
    <n v="2349"/>
    <m/>
    <m/>
    <n v="2342"/>
    <x v="755"/>
    <x v="18"/>
    <n v="132"/>
    <n v="12"/>
    <s v="Weston Brewing Company"/>
    <x v="105"/>
    <s v=" MO"/>
  </r>
  <r>
    <n v="2350"/>
    <n v="4.9000000000000002E-2"/>
    <n v="28"/>
    <n v="2341"/>
    <x v="756"/>
    <x v="87"/>
    <n v="132"/>
    <n v="12"/>
    <s v="Weston Brewing Company"/>
    <x v="105"/>
    <s v=" MO"/>
  </r>
  <r>
    <n v="2351"/>
    <n v="5.1999999999999998E-2"/>
    <m/>
    <n v="2340"/>
    <x v="757"/>
    <x v="21"/>
    <n v="132"/>
    <n v="12"/>
    <s v="Weston Brewing Company"/>
    <x v="105"/>
    <s v=" MO"/>
  </r>
  <r>
    <n v="1945"/>
    <n v="7.4999999999999997E-2"/>
    <n v="72"/>
    <n v="2362"/>
    <x v="758"/>
    <x v="0"/>
    <n v="133"/>
    <n v="16"/>
    <s v="Southern Prohibition Brewing Com..."/>
    <x v="106"/>
    <s v=" MS"/>
  </r>
  <r>
    <n v="1946"/>
    <n v="7.6999999999999999E-2"/>
    <n v="65"/>
    <n v="2346"/>
    <x v="759"/>
    <x v="0"/>
    <n v="133"/>
    <n v="16"/>
    <s v="Southern Prohibition Brewing Com..."/>
    <x v="106"/>
    <s v=" MS"/>
  </r>
  <r>
    <n v="1947"/>
    <n v="5.2999999999999999E-2"/>
    <n v="45"/>
    <n v="2320"/>
    <x v="760"/>
    <x v="5"/>
    <n v="133"/>
    <n v="12"/>
    <s v="Southern Prohibition Brewing Com..."/>
    <x v="106"/>
    <s v=" MS"/>
  </r>
  <r>
    <n v="1948"/>
    <n v="5.7999999999999899E-2"/>
    <n v="60"/>
    <n v="2297"/>
    <x v="761"/>
    <x v="8"/>
    <n v="133"/>
    <n v="12"/>
    <s v="Southern Prohibition Brewing Com..."/>
    <x v="106"/>
    <s v=" MS"/>
  </r>
  <r>
    <n v="1949"/>
    <n v="0.05"/>
    <n v="20"/>
    <n v="2296"/>
    <x v="762"/>
    <x v="44"/>
    <n v="133"/>
    <n v="12"/>
    <s v="Southern Prohibition Brewing Com..."/>
    <x v="106"/>
    <s v=" MS"/>
  </r>
  <r>
    <n v="1950"/>
    <n v="0.08"/>
    <n v="80"/>
    <n v="1745"/>
    <x v="763"/>
    <x v="21"/>
    <n v="133"/>
    <n v="16"/>
    <s v="Southern Prohibition Brewing Com..."/>
    <x v="106"/>
    <s v=" MS"/>
  </r>
  <r>
    <n v="1951"/>
    <n v="5.7999999999999899E-2"/>
    <n v="40"/>
    <n v="1120"/>
    <x v="764"/>
    <x v="38"/>
    <n v="133"/>
    <n v="16"/>
    <s v="Southern Prohibition Brewing Com..."/>
    <x v="106"/>
    <s v=" MS"/>
  </r>
  <r>
    <n v="1952"/>
    <n v="0.05"/>
    <n v="20"/>
    <n v="1118"/>
    <x v="762"/>
    <x v="44"/>
    <n v="133"/>
    <n v="16"/>
    <s v="Southern Prohibition Brewing Com..."/>
    <x v="106"/>
    <s v=" MS"/>
  </r>
  <r>
    <n v="1953"/>
    <n v="5.7999999999999899E-2"/>
    <n v="60"/>
    <n v="1117"/>
    <x v="761"/>
    <x v="8"/>
    <n v="133"/>
    <n v="16"/>
    <s v="Southern Prohibition Brewing Com..."/>
    <x v="106"/>
    <s v=" MS"/>
  </r>
  <r>
    <n v="1361"/>
    <n v="9.9000000000000005E-2"/>
    <m/>
    <n v="2361"/>
    <x v="765"/>
    <x v="88"/>
    <n v="134"/>
    <n v="24"/>
    <s v="Minhas Craft Brewery"/>
    <x v="107"/>
    <s v=" WI"/>
  </r>
  <r>
    <n v="1362"/>
    <n v="5.3999999999999999E-2"/>
    <m/>
    <n v="2359"/>
    <x v="766"/>
    <x v="85"/>
    <n v="134"/>
    <n v="16"/>
    <s v="Minhas Craft Brewery"/>
    <x v="107"/>
    <s v=" WI"/>
  </r>
  <r>
    <n v="1363"/>
    <n v="0.04"/>
    <m/>
    <n v="2358"/>
    <x v="767"/>
    <x v="84"/>
    <n v="134"/>
    <n v="12"/>
    <s v="Minhas Craft Brewery"/>
    <x v="107"/>
    <s v=" WI"/>
  </r>
  <r>
    <n v="1364"/>
    <n v="0.05"/>
    <m/>
    <n v="2282"/>
    <x v="768"/>
    <x v="15"/>
    <n v="134"/>
    <n v="12"/>
    <s v="Minhas Craft Brewery"/>
    <x v="107"/>
    <s v=" WI"/>
  </r>
  <r>
    <n v="1365"/>
    <n v="6.2E-2"/>
    <m/>
    <n v="2281"/>
    <x v="769"/>
    <x v="15"/>
    <n v="134"/>
    <n v="16"/>
    <s v="Minhas Craft Brewery"/>
    <x v="107"/>
    <s v=" WI"/>
  </r>
  <r>
    <n v="1366"/>
    <n v="6.2E-2"/>
    <m/>
    <n v="2280"/>
    <x v="769"/>
    <x v="15"/>
    <n v="134"/>
    <n v="12"/>
    <s v="Minhas Craft Brewery"/>
    <x v="107"/>
    <s v=" WI"/>
  </r>
  <r>
    <n v="1367"/>
    <n v="5.5E-2"/>
    <m/>
    <n v="2279"/>
    <x v="770"/>
    <x v="15"/>
    <n v="134"/>
    <n v="16"/>
    <s v="Minhas Craft Brewery"/>
    <x v="107"/>
    <s v=" WI"/>
  </r>
  <r>
    <n v="1368"/>
    <n v="5.5E-2"/>
    <m/>
    <n v="2278"/>
    <x v="770"/>
    <x v="15"/>
    <n v="134"/>
    <n v="12"/>
    <s v="Minhas Craft Brewery"/>
    <x v="107"/>
    <s v=" WI"/>
  </r>
  <r>
    <n v="1369"/>
    <n v="5.5E-2"/>
    <m/>
    <n v="2277"/>
    <x v="771"/>
    <x v="15"/>
    <n v="134"/>
    <n v="12"/>
    <s v="Minhas Craft Brewery"/>
    <x v="107"/>
    <s v=" WI"/>
  </r>
  <r>
    <n v="1370"/>
    <n v="0.05"/>
    <m/>
    <n v="2276"/>
    <x v="772"/>
    <x v="66"/>
    <n v="134"/>
    <n v="24"/>
    <s v="Minhas Craft Brewery"/>
    <x v="107"/>
    <s v=" WI"/>
  </r>
  <r>
    <n v="1371"/>
    <n v="4.2000000000000003E-2"/>
    <m/>
    <n v="2275"/>
    <x v="773"/>
    <x v="84"/>
    <n v="134"/>
    <n v="12"/>
    <s v="Minhas Craft Brewery"/>
    <x v="107"/>
    <s v=" WI"/>
  </r>
  <r>
    <n v="1372"/>
    <n v="5.5E-2"/>
    <m/>
    <n v="2274"/>
    <x v="774"/>
    <x v="66"/>
    <n v="134"/>
    <n v="12"/>
    <s v="Minhas Craft Brewery"/>
    <x v="107"/>
    <s v=" WI"/>
  </r>
  <r>
    <n v="1373"/>
    <n v="0.05"/>
    <m/>
    <n v="2273"/>
    <x v="772"/>
    <x v="66"/>
    <n v="134"/>
    <n v="12"/>
    <s v="Minhas Craft Brewery"/>
    <x v="107"/>
    <s v=" WI"/>
  </r>
  <r>
    <n v="1669"/>
    <n v="5.8999999999999997E-2"/>
    <n v="14"/>
    <n v="2360"/>
    <x v="775"/>
    <x v="20"/>
    <n v="135"/>
    <n v="12"/>
    <s v="Pug Ryan's Brewery"/>
    <x v="108"/>
    <s v=" CO"/>
  </r>
  <r>
    <n v="1670"/>
    <n v="6.9000000000000006E-2"/>
    <n v="17"/>
    <n v="1463"/>
    <x v="776"/>
    <x v="63"/>
    <n v="135"/>
    <n v="12"/>
    <s v="Pug Ryan's Brewery"/>
    <x v="108"/>
    <s v=" CO"/>
  </r>
  <r>
    <n v="1671"/>
    <n v="0.06"/>
    <n v="15"/>
    <n v="1462"/>
    <x v="777"/>
    <x v="81"/>
    <n v="135"/>
    <n v="12"/>
    <s v="Pug Ryan's Brewery"/>
    <x v="108"/>
    <s v=" CO"/>
  </r>
  <r>
    <n v="1672"/>
    <n v="5.7999999999999899E-2"/>
    <n v="21"/>
    <n v="1461"/>
    <x v="778"/>
    <x v="48"/>
    <n v="135"/>
    <n v="12"/>
    <s v="Pug Ryan's Brewery"/>
    <x v="108"/>
    <s v=" CO"/>
  </r>
  <r>
    <n v="1673"/>
    <n v="5.7000000000000002E-2"/>
    <n v="68"/>
    <n v="711"/>
    <x v="779"/>
    <x v="8"/>
    <n v="135"/>
    <n v="12"/>
    <s v="Pug Ryan's Brewery"/>
    <x v="108"/>
    <s v=" CO"/>
  </r>
  <r>
    <n v="1674"/>
    <n v="5.7999999999999899E-2"/>
    <n v="21"/>
    <n v="188"/>
    <x v="780"/>
    <x v="48"/>
    <n v="135"/>
    <n v="12"/>
    <s v="Pug Ryan's Brewery"/>
    <x v="108"/>
    <s v=" CO"/>
  </r>
  <r>
    <n v="1675"/>
    <n v="5.8999999999999997E-2"/>
    <n v="14"/>
    <n v="130"/>
    <x v="775"/>
    <x v="20"/>
    <n v="135"/>
    <n v="12"/>
    <s v="Pug Ryan's Brewery"/>
    <x v="108"/>
    <s v=" CO"/>
  </r>
  <r>
    <n v="1072"/>
    <n v="6.5000000000000002E-2"/>
    <m/>
    <n v="2357"/>
    <x v="781"/>
    <x v="4"/>
    <n v="136"/>
    <n v="12"/>
    <s v="Hops &amp; Grains Brewing Company"/>
    <x v="64"/>
    <s v=" TX"/>
  </r>
  <r>
    <n v="1853"/>
    <n v="6.9000000000000006E-2"/>
    <m/>
    <n v="2353"/>
    <x v="782"/>
    <x v="76"/>
    <n v="137"/>
    <n v="16"/>
    <s v="Sietsema Orchards and Cider Mill"/>
    <x v="109"/>
    <s v=" MI"/>
  </r>
  <r>
    <n v="2028"/>
    <n v="5.2999999999999999E-2"/>
    <n v="49"/>
    <n v="2352"/>
    <x v="783"/>
    <x v="8"/>
    <n v="138"/>
    <n v="12"/>
    <s v="Summit Brewing Company"/>
    <x v="110"/>
    <s v=" MN"/>
  </r>
  <r>
    <n v="643"/>
    <n v="0.05"/>
    <m/>
    <n v="2351"/>
    <x v="784"/>
    <x v="11"/>
    <n v="139"/>
    <n v="12"/>
    <s v="Core Brewing &amp; Distilling Company"/>
    <x v="111"/>
    <s v=" AR"/>
  </r>
  <r>
    <n v="644"/>
    <n v="5.1999999999999998E-2"/>
    <m/>
    <n v="1650"/>
    <x v="785"/>
    <x v="21"/>
    <n v="139"/>
    <n v="12"/>
    <s v="Core Brewing &amp; Distilling Company"/>
    <x v="111"/>
    <s v=" AR"/>
  </r>
  <r>
    <n v="645"/>
    <n v="5.7000000000000002E-2"/>
    <m/>
    <n v="1337"/>
    <x v="786"/>
    <x v="38"/>
    <n v="139"/>
    <n v="12"/>
    <s v="Core Brewing &amp; Distilling Company"/>
    <x v="111"/>
    <s v=" AR"/>
  </r>
  <r>
    <n v="646"/>
    <n v="6.0999999999999999E-2"/>
    <m/>
    <n v="1336"/>
    <x v="787"/>
    <x v="5"/>
    <n v="139"/>
    <n v="12"/>
    <s v="Core Brewing &amp; Distilling Company"/>
    <x v="111"/>
    <s v=" AR"/>
  </r>
  <r>
    <n v="1107"/>
    <n v="4.8000000000000001E-2"/>
    <n v="32"/>
    <n v="2350"/>
    <x v="788"/>
    <x v="21"/>
    <n v="140"/>
    <n v="12"/>
    <s v="Independence Brewing Company"/>
    <x v="64"/>
    <s v=" TX"/>
  </r>
  <r>
    <n v="1108"/>
    <n v="5.5E-2"/>
    <n v="42"/>
    <n v="2301"/>
    <x v="789"/>
    <x v="8"/>
    <n v="140"/>
    <n v="12"/>
    <s v="Independence Brewing Company"/>
    <x v="64"/>
    <s v=" TX"/>
  </r>
  <r>
    <n v="1109"/>
    <n v="5.8999999999999997E-2"/>
    <n v="27"/>
    <n v="1904"/>
    <x v="790"/>
    <x v="27"/>
    <n v="140"/>
    <n v="12"/>
    <s v="Independence Brewing Company"/>
    <x v="64"/>
    <s v=" TX"/>
  </r>
  <r>
    <n v="598"/>
    <n v="5.5E-2"/>
    <n v="25"/>
    <n v="2349"/>
    <x v="791"/>
    <x v="85"/>
    <n v="141"/>
    <n v="12"/>
    <s v="Cigar City Brewing Company"/>
    <x v="112"/>
    <s v=" FL"/>
  </r>
  <r>
    <n v="599"/>
    <n v="6.2E-2"/>
    <n v="65"/>
    <n v="2014"/>
    <x v="792"/>
    <x v="0"/>
    <n v="141"/>
    <n v="12"/>
    <s v="Cigar City Brewing Company"/>
    <x v="112"/>
    <s v=" FL"/>
  </r>
  <r>
    <n v="600"/>
    <n v="8.1999999999999906E-2"/>
    <n v="65"/>
    <n v="2013"/>
    <x v="793"/>
    <x v="41"/>
    <n v="141"/>
    <n v="12"/>
    <s v="Cigar City Brewing Company"/>
    <x v="112"/>
    <s v=" FL"/>
  </r>
  <r>
    <n v="601"/>
    <n v="5.5E-2"/>
    <m/>
    <n v="2012"/>
    <x v="794"/>
    <x v="23"/>
    <n v="141"/>
    <n v="12"/>
    <s v="Cigar City Brewing Company"/>
    <x v="112"/>
    <s v=" FL"/>
  </r>
  <r>
    <n v="602"/>
    <n v="5.5E-2"/>
    <m/>
    <n v="2011"/>
    <x v="233"/>
    <x v="54"/>
    <n v="141"/>
    <n v="12"/>
    <s v="Cigar City Brewing Company"/>
    <x v="112"/>
    <s v=" FL"/>
  </r>
  <r>
    <n v="603"/>
    <n v="0.06"/>
    <m/>
    <n v="2010"/>
    <x v="795"/>
    <x v="4"/>
    <n v="141"/>
    <n v="12"/>
    <s v="Cigar City Brewing Company"/>
    <x v="112"/>
    <s v=" FL"/>
  </r>
  <r>
    <n v="604"/>
    <n v="4.4999999999999998E-2"/>
    <m/>
    <n v="2009"/>
    <x v="796"/>
    <x v="0"/>
    <n v="141"/>
    <n v="12"/>
    <s v="Cigar City Brewing Company"/>
    <x v="112"/>
    <s v=" FL"/>
  </r>
  <r>
    <n v="605"/>
    <n v="7.0000000000000007E-2"/>
    <n v="60"/>
    <n v="1726"/>
    <x v="797"/>
    <x v="0"/>
    <n v="141"/>
    <n v="12"/>
    <s v="Cigar City Brewing Company"/>
    <x v="112"/>
    <s v=" FL"/>
  </r>
  <r>
    <n v="606"/>
    <n v="7.0000000000000007E-2"/>
    <n v="60"/>
    <n v="1725"/>
    <x v="798"/>
    <x v="0"/>
    <n v="141"/>
    <n v="12"/>
    <s v="Cigar City Brewing Company"/>
    <x v="112"/>
    <s v=" FL"/>
  </r>
  <r>
    <n v="607"/>
    <n v="6.3E-2"/>
    <m/>
    <n v="1695"/>
    <x v="799"/>
    <x v="8"/>
    <n v="141"/>
    <n v="12"/>
    <s v="Cigar City Brewing Company"/>
    <x v="112"/>
    <s v=" FL"/>
  </r>
  <r>
    <n v="608"/>
    <n v="7.0000000000000007E-2"/>
    <n v="60"/>
    <n v="1694"/>
    <x v="800"/>
    <x v="0"/>
    <n v="141"/>
    <n v="12"/>
    <s v="Cigar City Brewing Company"/>
    <x v="112"/>
    <s v=" FL"/>
  </r>
  <r>
    <n v="609"/>
    <n v="7.0000000000000007E-2"/>
    <n v="60"/>
    <n v="1693"/>
    <x v="801"/>
    <x v="0"/>
    <n v="141"/>
    <n v="12"/>
    <s v="Cigar City Brewing Company"/>
    <x v="112"/>
    <s v=" FL"/>
  </r>
  <r>
    <n v="610"/>
    <n v="7.0000000000000007E-2"/>
    <n v="60"/>
    <n v="1692"/>
    <x v="802"/>
    <x v="0"/>
    <n v="141"/>
    <n v="12"/>
    <s v="Cigar City Brewing Company"/>
    <x v="112"/>
    <s v=" FL"/>
  </r>
  <r>
    <n v="611"/>
    <n v="5.5E-2"/>
    <m/>
    <n v="1369"/>
    <x v="803"/>
    <x v="8"/>
    <n v="141"/>
    <n v="12"/>
    <s v="Cigar City Brewing Company"/>
    <x v="112"/>
    <s v=" FL"/>
  </r>
  <r>
    <n v="612"/>
    <n v="5.1999999999999998E-2"/>
    <m/>
    <n v="1243"/>
    <x v="804"/>
    <x v="20"/>
    <n v="141"/>
    <n v="16"/>
    <s v="Cigar City Brewing Company"/>
    <x v="112"/>
    <s v=" FL"/>
  </r>
  <r>
    <n v="613"/>
    <n v="7.4999999999999997E-2"/>
    <n v="70"/>
    <n v="1142"/>
    <x v="805"/>
    <x v="0"/>
    <n v="141"/>
    <n v="12"/>
    <s v="Cigar City Brewing Company"/>
    <x v="112"/>
    <s v=" FL"/>
  </r>
  <r>
    <n v="614"/>
    <n v="7.4999999999999997E-2"/>
    <n v="70"/>
    <n v="1141"/>
    <x v="806"/>
    <x v="0"/>
    <n v="141"/>
    <n v="12"/>
    <s v="Cigar City Brewing Company"/>
    <x v="112"/>
    <s v=" FL"/>
  </r>
  <r>
    <n v="615"/>
    <n v="0.08"/>
    <n v="65"/>
    <n v="1140"/>
    <x v="807"/>
    <x v="4"/>
    <n v="141"/>
    <n v="12"/>
    <s v="Cigar City Brewing Company"/>
    <x v="112"/>
    <s v=" FL"/>
  </r>
  <r>
    <n v="616"/>
    <n v="0.05"/>
    <m/>
    <n v="1139"/>
    <x v="808"/>
    <x v="8"/>
    <n v="141"/>
    <n v="12"/>
    <s v="Cigar City Brewing Company"/>
    <x v="112"/>
    <s v=" FL"/>
  </r>
  <r>
    <n v="617"/>
    <n v="5.5E-2"/>
    <n v="25"/>
    <n v="1138"/>
    <x v="809"/>
    <x v="2"/>
    <n v="141"/>
    <n v="12"/>
    <s v="Cigar City Brewing Company"/>
    <x v="112"/>
    <s v=" FL"/>
  </r>
  <r>
    <n v="618"/>
    <n v="5.5E-2"/>
    <n v="25"/>
    <n v="571"/>
    <x v="809"/>
    <x v="23"/>
    <n v="141"/>
    <n v="12"/>
    <s v="Cigar City Brewing Company"/>
    <x v="112"/>
    <s v=" FL"/>
  </r>
  <r>
    <n v="619"/>
    <n v="0.05"/>
    <m/>
    <n v="570"/>
    <x v="810"/>
    <x v="63"/>
    <n v="141"/>
    <n v="12"/>
    <s v="Cigar City Brewing Company"/>
    <x v="112"/>
    <s v=" FL"/>
  </r>
  <r>
    <n v="620"/>
    <n v="7.1999999999999995E-2"/>
    <n v="75"/>
    <n v="569"/>
    <x v="811"/>
    <x v="21"/>
    <n v="141"/>
    <n v="12"/>
    <s v="Cigar City Brewing Company"/>
    <x v="112"/>
    <s v=" FL"/>
  </r>
  <r>
    <n v="621"/>
    <n v="7.4999999999999997E-2"/>
    <n v="70"/>
    <n v="546"/>
    <x v="812"/>
    <x v="0"/>
    <n v="141"/>
    <n v="12"/>
    <s v="Cigar City Brewing Company"/>
    <x v="112"/>
    <s v=" FL"/>
  </r>
  <r>
    <n v="622"/>
    <n v="0.05"/>
    <n v="18"/>
    <n v="545"/>
    <x v="813"/>
    <x v="27"/>
    <n v="141"/>
    <n v="12"/>
    <s v="Cigar City Brewing Company"/>
    <x v="112"/>
    <s v=" FL"/>
  </r>
  <r>
    <n v="2169"/>
    <n v="4.8000000000000001E-2"/>
    <n v="18"/>
    <n v="2347"/>
    <x v="814"/>
    <x v="20"/>
    <n v="142"/>
    <n v="12"/>
    <s v="Third Street Brewhouse"/>
    <x v="113"/>
    <s v=" MN"/>
  </r>
  <r>
    <n v="2170"/>
    <n v="5.1999999999999998E-2"/>
    <m/>
    <n v="1781"/>
    <x v="815"/>
    <x v="8"/>
    <n v="142"/>
    <n v="12"/>
    <s v="Third Street Brewhouse"/>
    <x v="113"/>
    <s v=" MN"/>
  </r>
  <r>
    <n v="2171"/>
    <n v="4.0999999999999898E-2"/>
    <m/>
    <n v="1780"/>
    <x v="816"/>
    <x v="18"/>
    <n v="142"/>
    <n v="12"/>
    <s v="Third Street Brewhouse"/>
    <x v="113"/>
    <s v=" MN"/>
  </r>
  <r>
    <n v="2172"/>
    <n v="4.9000000000000002E-2"/>
    <m/>
    <n v="1779"/>
    <x v="817"/>
    <x v="23"/>
    <n v="142"/>
    <n v="12"/>
    <s v="Third Street Brewhouse"/>
    <x v="113"/>
    <s v=" MN"/>
  </r>
  <r>
    <n v="1420"/>
    <n v="3.6999999999999998E-2"/>
    <n v="10"/>
    <n v="2345"/>
    <x v="818"/>
    <x v="84"/>
    <n v="143"/>
    <n v="16"/>
    <s v="Narragansett Brewing Company"/>
    <x v="114"/>
    <s v=" RI"/>
  </r>
  <r>
    <n v="1421"/>
    <n v="5.1999999999999998E-2"/>
    <n v="30"/>
    <n v="2224"/>
    <x v="819"/>
    <x v="11"/>
    <n v="143"/>
    <n v="16"/>
    <s v="Narragansett Brewing Company"/>
    <x v="114"/>
    <s v=" RI"/>
  </r>
  <r>
    <n v="1422"/>
    <n v="5.2999999999999999E-2"/>
    <n v="30"/>
    <n v="1775"/>
    <x v="820"/>
    <x v="1"/>
    <n v="143"/>
    <n v="16"/>
    <s v="Narragansett Brewing Company"/>
    <x v="114"/>
    <s v=" RI"/>
  </r>
  <r>
    <n v="1423"/>
    <n v="8.5999999999999993E-2"/>
    <n v="35"/>
    <n v="1291"/>
    <x v="821"/>
    <x v="9"/>
    <n v="143"/>
    <n v="16"/>
    <s v="Narragansett Brewing Company"/>
    <x v="114"/>
    <s v=" RI"/>
  </r>
  <r>
    <n v="1424"/>
    <n v="4.2000000000000003E-2"/>
    <n v="24"/>
    <n v="1093"/>
    <x v="822"/>
    <x v="20"/>
    <n v="143"/>
    <n v="12"/>
    <s v="Narragansett Brewing Company"/>
    <x v="114"/>
    <s v=" RI"/>
  </r>
  <r>
    <n v="1425"/>
    <n v="0.05"/>
    <n v="22"/>
    <n v="580"/>
    <x v="823"/>
    <x v="18"/>
    <n v="143"/>
    <n v="16"/>
    <s v="Narragansett Brewing Company"/>
    <x v="114"/>
    <s v=" RI"/>
  </r>
  <r>
    <n v="1426"/>
    <n v="4.2000000000000003E-2"/>
    <n v="24"/>
    <n v="403"/>
    <x v="822"/>
    <x v="20"/>
    <n v="143"/>
    <n v="16"/>
    <s v="Narragansett Brewing Company"/>
    <x v="114"/>
    <s v=" RI"/>
  </r>
  <r>
    <n v="1427"/>
    <n v="7.0000000000000007E-2"/>
    <n v="22"/>
    <n v="316"/>
    <x v="824"/>
    <x v="4"/>
    <n v="143"/>
    <n v="16"/>
    <s v="Narragansett Brewing Company"/>
    <x v="114"/>
    <s v=" RI"/>
  </r>
  <r>
    <n v="1428"/>
    <n v="6.5000000000000002E-2"/>
    <n v="32"/>
    <n v="315"/>
    <x v="825"/>
    <x v="85"/>
    <n v="143"/>
    <n v="16"/>
    <s v="Narragansett Brewing Company"/>
    <x v="114"/>
    <s v=" RI"/>
  </r>
  <r>
    <n v="1429"/>
    <n v="5.5E-2"/>
    <n v="15"/>
    <n v="314"/>
    <x v="826"/>
    <x v="54"/>
    <n v="143"/>
    <n v="16"/>
    <s v="Narragansett Brewing Company"/>
    <x v="114"/>
    <s v=" RI"/>
  </r>
  <r>
    <n v="1000"/>
    <n v="6.3E-2"/>
    <n v="43"/>
    <n v="2339"/>
    <x v="827"/>
    <x v="50"/>
    <n v="144"/>
    <n v="12"/>
    <s v="Grimm Brothers Brewhouse"/>
    <x v="115"/>
    <s v=" CO"/>
  </r>
  <r>
    <n v="623"/>
    <n v="4.8000000000000001E-2"/>
    <m/>
    <n v="2338"/>
    <x v="828"/>
    <x v="84"/>
    <n v="145"/>
    <n v="12"/>
    <s v="Cisco Brewers"/>
    <x v="116"/>
    <s v=" MA"/>
  </r>
  <r>
    <n v="624"/>
    <n v="0.06"/>
    <m/>
    <n v="1365"/>
    <x v="829"/>
    <x v="3"/>
    <n v="145"/>
    <n v="12"/>
    <s v="Cisco Brewers"/>
    <x v="116"/>
    <s v=" MA"/>
  </r>
  <r>
    <n v="625"/>
    <n v="4.4999999999999998E-2"/>
    <m/>
    <n v="1094"/>
    <x v="830"/>
    <x v="27"/>
    <n v="145"/>
    <n v="12"/>
    <s v="Cisco Brewers"/>
    <x v="116"/>
    <s v=" MA"/>
  </r>
  <r>
    <n v="626"/>
    <n v="6.2E-2"/>
    <m/>
    <n v="657"/>
    <x v="831"/>
    <x v="63"/>
    <n v="145"/>
    <n v="12"/>
    <s v="Cisco Brewers"/>
    <x v="116"/>
    <s v=" MA"/>
  </r>
  <r>
    <n v="627"/>
    <n v="6.5000000000000002E-2"/>
    <m/>
    <n v="656"/>
    <x v="832"/>
    <x v="0"/>
    <n v="145"/>
    <n v="12"/>
    <s v="Cisco Brewers"/>
    <x v="116"/>
    <s v=" MA"/>
  </r>
  <r>
    <n v="628"/>
    <n v="3.7999999999999999E-2"/>
    <m/>
    <n v="359"/>
    <x v="833"/>
    <x v="84"/>
    <n v="145"/>
    <n v="12"/>
    <s v="Cisco Brewers"/>
    <x v="116"/>
    <s v=" MA"/>
  </r>
  <r>
    <n v="629"/>
    <n v="5.5999999999999897E-2"/>
    <m/>
    <n v="56"/>
    <x v="834"/>
    <x v="83"/>
    <n v="145"/>
    <n v="12"/>
    <s v="Cisco Brewers"/>
    <x v="116"/>
    <s v=" MA"/>
  </r>
  <r>
    <n v="119"/>
    <n v="0.06"/>
    <m/>
    <n v="2337"/>
    <x v="835"/>
    <x v="0"/>
    <n v="146"/>
    <n v="16"/>
    <s v="Angry Minnow"/>
    <x v="117"/>
    <s v=" WI"/>
  </r>
  <r>
    <n v="1664"/>
    <n v="0.05"/>
    <m/>
    <n v="2336"/>
    <x v="836"/>
    <x v="11"/>
    <n v="147"/>
    <n v="12"/>
    <s v="Platform Beer Company"/>
    <x v="118"/>
    <s v=" OH"/>
  </r>
  <r>
    <n v="1521"/>
    <n v="9.1999999999999998E-2"/>
    <n v="72"/>
    <n v="2335"/>
    <x v="837"/>
    <x v="42"/>
    <n v="148"/>
    <n v="12"/>
    <s v="Odyssey Beerwerks"/>
    <x v="119"/>
    <s v=" CO"/>
  </r>
  <r>
    <n v="1522"/>
    <n v="8.6999999999999994E-2"/>
    <n v="29"/>
    <n v="2334"/>
    <x v="838"/>
    <x v="45"/>
    <n v="148"/>
    <n v="12"/>
    <s v="Odyssey Beerwerks"/>
    <x v="119"/>
    <s v=" CO"/>
  </r>
  <r>
    <n v="1523"/>
    <n v="5.3999999999999999E-2"/>
    <n v="36"/>
    <n v="2333"/>
    <x v="839"/>
    <x v="4"/>
    <n v="148"/>
    <n v="12"/>
    <s v="Odyssey Beerwerks"/>
    <x v="119"/>
    <s v=" CO"/>
  </r>
  <r>
    <n v="1524"/>
    <n v="4.7E-2"/>
    <m/>
    <n v="1721"/>
    <x v="840"/>
    <x v="60"/>
    <n v="148"/>
    <n v="12"/>
    <s v="Odyssey Beerwerks"/>
    <x v="119"/>
    <s v=" CO"/>
  </r>
  <r>
    <n v="1525"/>
    <n v="5.0999999999999997E-2"/>
    <m/>
    <n v="1720"/>
    <x v="841"/>
    <x v="8"/>
    <n v="148"/>
    <n v="12"/>
    <s v="Odyssey Beerwerks"/>
    <x v="119"/>
    <s v=" CO"/>
  </r>
  <r>
    <n v="1526"/>
    <n v="5.0999999999999997E-2"/>
    <m/>
    <n v="1431"/>
    <x v="842"/>
    <x v="8"/>
    <n v="148"/>
    <n v="12"/>
    <s v="Odyssey Beerwerks"/>
    <x v="119"/>
    <s v=" CO"/>
  </r>
  <r>
    <n v="1527"/>
    <n v="4.7E-2"/>
    <m/>
    <n v="1430"/>
    <x v="843"/>
    <x v="60"/>
    <n v="148"/>
    <n v="12"/>
    <s v="Odyssey Beerwerks"/>
    <x v="119"/>
    <s v=" CO"/>
  </r>
  <r>
    <n v="1213"/>
    <n v="0.06"/>
    <m/>
    <n v="2332"/>
    <x v="844"/>
    <x v="4"/>
    <n v="149"/>
    <n v="12"/>
    <s v="Lonerider Brewing Company"/>
    <x v="120"/>
    <s v=" NC"/>
  </r>
  <r>
    <n v="1214"/>
    <n v="7.4999999999999997E-2"/>
    <m/>
    <n v="2330"/>
    <x v="845"/>
    <x v="28"/>
    <n v="149"/>
    <n v="16"/>
    <s v="Lonerider Brewing Company"/>
    <x v="120"/>
    <s v=" NC"/>
  </r>
  <r>
    <n v="1215"/>
    <n v="5.7000000000000002E-2"/>
    <n v="47"/>
    <n v="2329"/>
    <x v="846"/>
    <x v="8"/>
    <n v="149"/>
    <n v="12"/>
    <s v="Lonerider Brewing Company"/>
    <x v="120"/>
    <s v=" NC"/>
  </r>
  <r>
    <n v="1216"/>
    <n v="5.7999999999999899E-2"/>
    <n v="11"/>
    <n v="2327"/>
    <x v="847"/>
    <x v="60"/>
    <n v="149"/>
    <n v="12"/>
    <s v="Lonerider Brewing Company"/>
    <x v="120"/>
    <s v=" NC"/>
  </r>
  <r>
    <n v="1217"/>
    <n v="6.0999999999999999E-2"/>
    <n v="30"/>
    <n v="2326"/>
    <x v="848"/>
    <x v="23"/>
    <n v="149"/>
    <n v="12"/>
    <s v="Lonerider Brewing Company"/>
    <x v="120"/>
    <s v=" NC"/>
  </r>
  <r>
    <n v="1509"/>
    <n v="6.7000000000000004E-2"/>
    <n v="70"/>
    <n v="2331"/>
    <x v="849"/>
    <x v="0"/>
    <n v="150"/>
    <n v="12"/>
    <s v="Oakshire Brewing"/>
    <x v="121"/>
    <s v=" OR"/>
  </r>
  <r>
    <n v="1510"/>
    <n v="5.3999999999999999E-2"/>
    <n v="24"/>
    <n v="1669"/>
    <x v="850"/>
    <x v="21"/>
    <n v="150"/>
    <n v="12"/>
    <s v="Oakshire Brewing"/>
    <x v="121"/>
    <s v=" OR"/>
  </r>
  <r>
    <n v="1511"/>
    <n v="5.7999999999999899E-2"/>
    <n v="27"/>
    <n v="1668"/>
    <x v="851"/>
    <x v="28"/>
    <n v="150"/>
    <n v="12"/>
    <s v="Oakshire Brewing"/>
    <x v="121"/>
    <s v=" OR"/>
  </r>
  <r>
    <n v="1512"/>
    <n v="6.7000000000000004E-2"/>
    <n v="70"/>
    <n v="999"/>
    <x v="852"/>
    <x v="0"/>
    <n v="150"/>
    <n v="12"/>
    <s v="Oakshire Brewing"/>
    <x v="121"/>
    <s v=" OR"/>
  </r>
  <r>
    <n v="836"/>
    <m/>
    <m/>
    <n v="2322"/>
    <x v="853"/>
    <x v="21"/>
    <n v="151"/>
    <n v="12"/>
    <s v="Fort Pitt Brewing Company"/>
    <x v="122"/>
    <s v=" PA"/>
  </r>
  <r>
    <n v="2196"/>
    <n v="5.5E-2"/>
    <m/>
    <n v="2321"/>
    <x v="854"/>
    <x v="44"/>
    <n v="152"/>
    <n v="12"/>
    <s v="Tin Roof Brewing Company"/>
    <x v="123"/>
    <s v=" LA"/>
  </r>
  <r>
    <n v="2197"/>
    <n v="7.0000000000000007E-2"/>
    <n v="60"/>
    <n v="1755"/>
    <x v="855"/>
    <x v="0"/>
    <n v="152"/>
    <n v="12"/>
    <s v="Tin Roof Brewing Company"/>
    <x v="123"/>
    <s v=" LA"/>
  </r>
  <r>
    <n v="2198"/>
    <n v="7.0000000000000007E-2"/>
    <n v="35"/>
    <n v="1754"/>
    <x v="856"/>
    <x v="4"/>
    <n v="152"/>
    <n v="12"/>
    <s v="Tin Roof Brewing Company"/>
    <x v="123"/>
    <s v=" LA"/>
  </r>
  <r>
    <n v="2199"/>
    <n v="0.05"/>
    <n v="21"/>
    <n v="1428"/>
    <x v="857"/>
    <x v="40"/>
    <n v="152"/>
    <n v="12"/>
    <s v="Tin Roof Brewing Company"/>
    <x v="123"/>
    <s v=" LA"/>
  </r>
  <r>
    <n v="2200"/>
    <n v="4.4999999999999998E-2"/>
    <n v="18"/>
    <n v="529"/>
    <x v="858"/>
    <x v="44"/>
    <n v="152"/>
    <n v="12"/>
    <s v="Tin Roof Brewing Company"/>
    <x v="123"/>
    <s v=" LA"/>
  </r>
  <r>
    <n v="2201"/>
    <n v="5.5E-2"/>
    <n v="37"/>
    <n v="495"/>
    <x v="859"/>
    <x v="8"/>
    <n v="152"/>
    <n v="12"/>
    <s v="Tin Roof Brewing Company"/>
    <x v="123"/>
    <s v=" LA"/>
  </r>
  <r>
    <n v="2202"/>
    <n v="4.4999999999999998E-2"/>
    <n v="28"/>
    <n v="494"/>
    <x v="860"/>
    <x v="21"/>
    <n v="152"/>
    <n v="12"/>
    <s v="Tin Roof Brewing Company"/>
    <x v="123"/>
    <s v=" LA"/>
  </r>
  <r>
    <n v="2174"/>
    <n v="0.04"/>
    <n v="18"/>
    <n v="2319"/>
    <x v="861"/>
    <x v="44"/>
    <n v="153"/>
    <n v="12"/>
    <s v="Three Creeks Brewing"/>
    <x v="124"/>
    <s v=" OR"/>
  </r>
  <r>
    <n v="2175"/>
    <n v="6.2E-2"/>
    <n v="40"/>
    <n v="2317"/>
    <x v="862"/>
    <x v="4"/>
    <n v="153"/>
    <n v="12"/>
    <s v="Three Creeks Brewing"/>
    <x v="124"/>
    <s v=" OR"/>
  </r>
  <r>
    <n v="2176"/>
    <n v="6.2E-2"/>
    <n v="82"/>
    <n v="2316"/>
    <x v="863"/>
    <x v="0"/>
    <n v="153"/>
    <n v="12"/>
    <s v="Three Creeks Brewing"/>
    <x v="124"/>
    <s v=" OR"/>
  </r>
  <r>
    <n v="15"/>
    <n v="0.06"/>
    <m/>
    <n v="2318"/>
    <x v="864"/>
    <x v="76"/>
    <n v="154"/>
    <n v="12"/>
    <s v="2 Towns Ciderhouse"/>
    <x v="125"/>
    <s v=" OR"/>
  </r>
  <r>
    <n v="16"/>
    <n v="0.06"/>
    <m/>
    <n v="2170"/>
    <x v="865"/>
    <x v="76"/>
    <n v="154"/>
    <n v="12"/>
    <s v="2 Towns Ciderhouse"/>
    <x v="125"/>
    <s v=" OR"/>
  </r>
  <r>
    <n v="17"/>
    <n v="0.06"/>
    <m/>
    <n v="2169"/>
    <x v="866"/>
    <x v="76"/>
    <n v="154"/>
    <n v="12"/>
    <s v="2 Towns Ciderhouse"/>
    <x v="125"/>
    <s v=" OR"/>
  </r>
  <r>
    <n v="18"/>
    <n v="0.06"/>
    <m/>
    <n v="1502"/>
    <x v="867"/>
    <x v="76"/>
    <n v="154"/>
    <n v="12"/>
    <s v="2 Towns Ciderhouse"/>
    <x v="125"/>
    <s v=" OR"/>
  </r>
  <r>
    <n v="504"/>
    <n v="6.8000000000000005E-2"/>
    <n v="100"/>
    <n v="2315"/>
    <x v="868"/>
    <x v="0"/>
    <n v="155"/>
    <n v="12"/>
    <s v="Caldera Brewing Company"/>
    <x v="97"/>
    <s v=" OR"/>
  </r>
  <r>
    <n v="505"/>
    <n v="0.06"/>
    <m/>
    <n v="1808"/>
    <x v="869"/>
    <x v="4"/>
    <n v="155"/>
    <n v="12"/>
    <s v="Caldera Brewing Company"/>
    <x v="97"/>
    <s v=" OR"/>
  </r>
  <r>
    <n v="506"/>
    <n v="5.5999999999999897E-2"/>
    <n v="55"/>
    <n v="1419"/>
    <x v="870"/>
    <x v="8"/>
    <n v="155"/>
    <n v="12"/>
    <s v="Caldera Brewing Company"/>
    <x v="97"/>
    <s v=" OR"/>
  </r>
  <r>
    <n v="507"/>
    <n v="3.9E-2"/>
    <n v="16"/>
    <n v="878"/>
    <x v="871"/>
    <x v="66"/>
    <n v="155"/>
    <n v="12"/>
    <s v="Caldera Brewing Company"/>
    <x v="97"/>
    <s v=" OR"/>
  </r>
  <r>
    <n v="508"/>
    <n v="5.3999999999999999E-2"/>
    <n v="24"/>
    <n v="794"/>
    <x v="872"/>
    <x v="21"/>
    <n v="155"/>
    <n v="12"/>
    <s v="Caldera Brewing Company"/>
    <x v="97"/>
    <s v=" OR"/>
  </r>
  <r>
    <n v="509"/>
    <n v="6.0999999999999999E-2"/>
    <n v="94"/>
    <n v="793"/>
    <x v="873"/>
    <x v="0"/>
    <n v="155"/>
    <n v="12"/>
    <s v="Caldera Brewing Company"/>
    <x v="97"/>
    <s v=" OR"/>
  </r>
  <r>
    <n v="510"/>
    <n v="6.0999999999999999E-2"/>
    <n v="94"/>
    <n v="792"/>
    <x v="874"/>
    <x v="0"/>
    <n v="155"/>
    <n v="12"/>
    <s v="Caldera Brewing Company"/>
    <x v="97"/>
    <s v=" OR"/>
  </r>
  <r>
    <n v="511"/>
    <n v="5.5999999999999897E-2"/>
    <n v="55"/>
    <n v="791"/>
    <x v="875"/>
    <x v="8"/>
    <n v="155"/>
    <n v="12"/>
    <s v="Caldera Brewing Company"/>
    <x v="97"/>
    <s v=" OR"/>
  </r>
  <r>
    <n v="512"/>
    <n v="5.5999999999999897E-2"/>
    <n v="55"/>
    <n v="790"/>
    <x v="876"/>
    <x v="8"/>
    <n v="155"/>
    <n v="12"/>
    <s v="Caldera Brewing Company"/>
    <x v="97"/>
    <s v=" OR"/>
  </r>
  <r>
    <n v="513"/>
    <n v="5.5999999999999897E-2"/>
    <n v="55"/>
    <n v="789"/>
    <x v="877"/>
    <x v="8"/>
    <n v="155"/>
    <n v="12"/>
    <s v="Caldera Brewing Company"/>
    <x v="97"/>
    <s v=" OR"/>
  </r>
  <r>
    <n v="514"/>
    <n v="5.5999999999999897E-2"/>
    <n v="55"/>
    <n v="788"/>
    <x v="878"/>
    <x v="8"/>
    <n v="155"/>
    <n v="12"/>
    <s v="Caldera Brewing Company"/>
    <x v="97"/>
    <s v=" OR"/>
  </r>
  <r>
    <n v="515"/>
    <n v="5.5999999999999897E-2"/>
    <n v="55"/>
    <n v="38"/>
    <x v="879"/>
    <x v="8"/>
    <n v="155"/>
    <n v="12"/>
    <s v="Caldera Brewing Company"/>
    <x v="97"/>
    <s v=" OR"/>
  </r>
  <r>
    <n v="516"/>
    <n v="5.3999999999999999E-2"/>
    <n v="24"/>
    <n v="37"/>
    <x v="880"/>
    <x v="21"/>
    <n v="155"/>
    <n v="12"/>
    <s v="Caldera Brewing Company"/>
    <x v="97"/>
    <s v=" OR"/>
  </r>
  <r>
    <n v="517"/>
    <n v="6.0999999999999999E-2"/>
    <n v="94"/>
    <n v="36"/>
    <x v="881"/>
    <x v="0"/>
    <n v="155"/>
    <n v="12"/>
    <s v="Caldera Brewing Company"/>
    <x v="97"/>
    <s v=" OR"/>
  </r>
  <r>
    <n v="980"/>
    <n v="5.7000000000000002E-2"/>
    <n v="44"/>
    <n v="2314"/>
    <x v="882"/>
    <x v="8"/>
    <n v="156"/>
    <n v="12"/>
    <s v="Greenbrier Valley Brewing Company"/>
    <x v="126"/>
    <s v=" WV"/>
  </r>
  <r>
    <n v="981"/>
    <n v="6.7000000000000004E-2"/>
    <n v="71"/>
    <n v="2313"/>
    <x v="883"/>
    <x v="41"/>
    <n v="156"/>
    <n v="12"/>
    <s v="Greenbrier Valley Brewing Company"/>
    <x v="126"/>
    <s v=" WV"/>
  </r>
  <r>
    <n v="1644"/>
    <n v="6.0999999999999999E-2"/>
    <n v="60"/>
    <n v="2312"/>
    <x v="884"/>
    <x v="0"/>
    <n v="157"/>
    <n v="12"/>
    <s v="Phoenix Ale Brewery"/>
    <x v="127"/>
    <s v=" AZ"/>
  </r>
  <r>
    <n v="1235"/>
    <n v="5.3999999999999999E-2"/>
    <m/>
    <n v="2311"/>
    <x v="885"/>
    <x v="8"/>
    <n v="158"/>
    <n v="12"/>
    <s v="Lumberyard Brewing Company"/>
    <x v="128"/>
    <s v=" AZ"/>
  </r>
  <r>
    <n v="1236"/>
    <n v="5.2999999999999999E-2"/>
    <n v="20"/>
    <n v="1153"/>
    <x v="886"/>
    <x v="11"/>
    <n v="158"/>
    <n v="12"/>
    <s v="Lumberyard Brewing Company"/>
    <x v="128"/>
    <s v=" AZ"/>
  </r>
  <r>
    <n v="1237"/>
    <n v="6.0999999999999999E-2"/>
    <m/>
    <n v="355"/>
    <x v="887"/>
    <x v="0"/>
    <n v="158"/>
    <n v="12"/>
    <s v="Lumberyard Brewing Company"/>
    <x v="128"/>
    <s v=" AZ"/>
  </r>
  <r>
    <n v="1238"/>
    <n v="5.7999999999999899E-2"/>
    <m/>
    <n v="125"/>
    <x v="888"/>
    <x v="21"/>
    <n v="158"/>
    <n v="12"/>
    <s v="Lumberyard Brewing Company"/>
    <x v="128"/>
    <s v=" AZ"/>
  </r>
  <r>
    <n v="2251"/>
    <n v="0.05"/>
    <n v="10"/>
    <n v="2310"/>
    <x v="889"/>
    <x v="3"/>
    <n v="159"/>
    <n v="12"/>
    <s v="Uinta Brewing Company"/>
    <x v="129"/>
    <s v=" UT"/>
  </r>
  <r>
    <n v="2252"/>
    <n v="0.04"/>
    <n v="22"/>
    <n v="2100"/>
    <x v="890"/>
    <x v="64"/>
    <n v="159"/>
    <n v="12"/>
    <s v="Uinta Brewing Company"/>
    <x v="129"/>
    <s v=" UT"/>
  </r>
  <r>
    <n v="2253"/>
    <n v="0.04"/>
    <n v="42"/>
    <n v="1925"/>
    <x v="891"/>
    <x v="0"/>
    <n v="159"/>
    <n v="12"/>
    <s v="Uinta Brewing Company"/>
    <x v="129"/>
    <s v=" UT"/>
  </r>
  <r>
    <n v="2254"/>
    <n v="7.2999999999999995E-2"/>
    <n v="83"/>
    <n v="1723"/>
    <x v="892"/>
    <x v="0"/>
    <n v="159"/>
    <n v="12"/>
    <s v="Uinta Brewing Company"/>
    <x v="129"/>
    <s v=" UT"/>
  </r>
  <r>
    <n v="2255"/>
    <n v="0.04"/>
    <n v="17"/>
    <n v="1212"/>
    <x v="893"/>
    <x v="44"/>
    <n v="159"/>
    <n v="12"/>
    <s v="Uinta Brewing Company"/>
    <x v="129"/>
    <s v=" UT"/>
  </r>
  <r>
    <n v="2256"/>
    <n v="0.04"/>
    <n v="32"/>
    <n v="1097"/>
    <x v="894"/>
    <x v="89"/>
    <n v="159"/>
    <n v="12"/>
    <s v="Uinta Brewing Company"/>
    <x v="129"/>
    <s v=" UT"/>
  </r>
  <r>
    <n v="2257"/>
    <n v="7.2999999999999995E-2"/>
    <n v="82"/>
    <n v="1089"/>
    <x v="895"/>
    <x v="0"/>
    <n v="159"/>
    <n v="12"/>
    <s v="Uinta Brewing Company"/>
    <x v="129"/>
    <s v=" UT"/>
  </r>
  <r>
    <n v="2258"/>
    <n v="0.04"/>
    <n v="34"/>
    <n v="1088"/>
    <x v="896"/>
    <x v="8"/>
    <n v="159"/>
    <n v="12"/>
    <s v="Uinta Brewing Company"/>
    <x v="129"/>
    <s v=" UT"/>
  </r>
  <r>
    <n v="2259"/>
    <n v="0.04"/>
    <n v="29"/>
    <n v="974"/>
    <x v="897"/>
    <x v="8"/>
    <n v="159"/>
    <n v="12"/>
    <s v="Uinta Brewing Company"/>
    <x v="129"/>
    <s v=" UT"/>
  </r>
  <r>
    <n v="852"/>
    <n v="5.1999999999999998E-2"/>
    <n v="17"/>
    <n v="2309"/>
    <x v="898"/>
    <x v="19"/>
    <n v="160"/>
    <n v="12"/>
    <s v="Four Peaks Brewing Company"/>
    <x v="130"/>
    <s v=" AZ"/>
  </r>
  <r>
    <n v="853"/>
    <n v="0.06"/>
    <n v="21"/>
    <n v="1635"/>
    <x v="899"/>
    <x v="57"/>
    <n v="160"/>
    <n v="12"/>
    <s v="Four Peaks Brewing Company"/>
    <x v="130"/>
    <s v=" AZ"/>
  </r>
  <r>
    <n v="854"/>
    <n v="5.0999999999999997E-2"/>
    <m/>
    <n v="1616"/>
    <x v="900"/>
    <x v="4"/>
    <n v="160"/>
    <n v="12"/>
    <s v="Four Peaks Brewing Company"/>
    <x v="130"/>
    <s v=" AZ"/>
  </r>
  <r>
    <n v="855"/>
    <n v="4.2000000000000003E-2"/>
    <n v="9"/>
    <n v="1585"/>
    <x v="901"/>
    <x v="40"/>
    <n v="160"/>
    <n v="12"/>
    <s v="Four Peaks Brewing Company"/>
    <x v="130"/>
    <s v=" AZ"/>
  </r>
  <r>
    <n v="856"/>
    <n v="6.7000000000000004E-2"/>
    <n v="47"/>
    <n v="358"/>
    <x v="902"/>
    <x v="0"/>
    <n v="160"/>
    <n v="12"/>
    <s v="Four Peaks Brewing Company"/>
    <x v="130"/>
    <s v=" AZ"/>
  </r>
  <r>
    <n v="857"/>
    <n v="0.06"/>
    <n v="21"/>
    <n v="179"/>
    <x v="903"/>
    <x v="51"/>
    <n v="160"/>
    <n v="12"/>
    <s v="Four Peaks Brewing Company"/>
    <x v="130"/>
    <s v=" AZ"/>
  </r>
  <r>
    <n v="858"/>
    <n v="5.1999999999999998E-2"/>
    <m/>
    <n v="178"/>
    <x v="898"/>
    <x v="19"/>
    <n v="160"/>
    <n v="12"/>
    <s v="Four Peaks Brewing Company"/>
    <x v="130"/>
    <s v=" AZ"/>
  </r>
  <r>
    <n v="1280"/>
    <n v="0.05"/>
    <n v="20"/>
    <n v="2308"/>
    <x v="904"/>
    <x v="12"/>
    <n v="161"/>
    <n v="16"/>
    <s v="Martin House Brewing Company"/>
    <x v="131"/>
    <s v=" TX"/>
  </r>
  <r>
    <n v="1281"/>
    <n v="6.5000000000000002E-2"/>
    <n v="47"/>
    <n v="2268"/>
    <x v="905"/>
    <x v="28"/>
    <n v="161"/>
    <n v="16"/>
    <s v="Martin House Brewing Company"/>
    <x v="131"/>
    <s v=" TX"/>
  </r>
  <r>
    <n v="1282"/>
    <n v="0.05"/>
    <n v="35"/>
    <n v="2197"/>
    <x v="906"/>
    <x v="21"/>
    <n v="161"/>
    <n v="16"/>
    <s v="Martin House Brewing Company"/>
    <x v="131"/>
    <s v=" TX"/>
  </r>
  <r>
    <n v="1283"/>
    <n v="0.08"/>
    <m/>
    <n v="2120"/>
    <x v="907"/>
    <x v="6"/>
    <n v="161"/>
    <n v="16"/>
    <s v="Martin House Brewing Company"/>
    <x v="131"/>
    <s v=" TX"/>
  </r>
  <r>
    <n v="1284"/>
    <n v="0.08"/>
    <m/>
    <n v="1234"/>
    <x v="907"/>
    <x v="6"/>
    <n v="161"/>
    <n v="12"/>
    <s v="Martin House Brewing Company"/>
    <x v="131"/>
    <s v=" TX"/>
  </r>
  <r>
    <n v="1285"/>
    <n v="0.05"/>
    <m/>
    <n v="1233"/>
    <x v="908"/>
    <x v="33"/>
    <n v="161"/>
    <n v="16"/>
    <s v="Martin House Brewing Company"/>
    <x v="131"/>
    <s v=" TX"/>
  </r>
  <r>
    <n v="1286"/>
    <n v="0.05"/>
    <m/>
    <n v="1232"/>
    <x v="909"/>
    <x v="12"/>
    <n v="161"/>
    <n v="12"/>
    <s v="Martin House Brewing Company"/>
    <x v="131"/>
    <s v=" TX"/>
  </r>
  <r>
    <n v="1287"/>
    <n v="6.5000000000000002E-2"/>
    <m/>
    <n v="1231"/>
    <x v="910"/>
    <x v="28"/>
    <n v="161"/>
    <n v="12"/>
    <s v="Martin House Brewing Company"/>
    <x v="131"/>
    <s v=" TX"/>
  </r>
  <r>
    <n v="1736"/>
    <n v="3.7999999999999999E-2"/>
    <m/>
    <n v="2307"/>
    <x v="911"/>
    <x v="18"/>
    <n v="162"/>
    <n v="16"/>
    <s v="Right Brain Brewery"/>
    <x v="69"/>
    <s v=" MI"/>
  </r>
  <r>
    <n v="1898"/>
    <n v="0.06"/>
    <n v="70"/>
    <n v="2305"/>
    <x v="912"/>
    <x v="0"/>
    <n v="163"/>
    <n v="12"/>
    <s v="Sly Fox Brewing Company"/>
    <x v="132"/>
    <s v=" PA"/>
  </r>
  <r>
    <n v="1770"/>
    <n v="7.0999999999999994E-2"/>
    <n v="36"/>
    <n v="2304"/>
    <x v="913"/>
    <x v="12"/>
    <n v="164"/>
    <n v="12"/>
    <s v="Round Guys Brewing"/>
    <x v="133"/>
    <s v=" PA"/>
  </r>
  <r>
    <n v="1771"/>
    <n v="9.9000000000000005E-2"/>
    <m/>
    <n v="2249"/>
    <x v="914"/>
    <x v="35"/>
    <n v="164"/>
    <n v="12"/>
    <s v="Round Guys Brewing"/>
    <x v="133"/>
    <s v=" PA"/>
  </r>
  <r>
    <n v="1772"/>
    <n v="5.0999999999999997E-2"/>
    <m/>
    <n v="2053"/>
    <x v="915"/>
    <x v="8"/>
    <n v="164"/>
    <n v="12"/>
    <s v="Round Guys Brewing"/>
    <x v="133"/>
    <s v=" PA"/>
  </r>
  <r>
    <n v="1773"/>
    <n v="5.5999999999999897E-2"/>
    <n v="40"/>
    <n v="1842"/>
    <x v="916"/>
    <x v="2"/>
    <n v="164"/>
    <n v="12"/>
    <s v="Round Guys Brewing"/>
    <x v="133"/>
    <s v=" PA"/>
  </r>
  <r>
    <n v="1774"/>
    <n v="7.1999999999999995E-2"/>
    <m/>
    <n v="1841"/>
    <x v="917"/>
    <x v="41"/>
    <n v="164"/>
    <n v="12"/>
    <s v="Round Guys Brewing"/>
    <x v="133"/>
    <s v=" PA"/>
  </r>
  <r>
    <n v="1775"/>
    <n v="6.3E-2"/>
    <m/>
    <n v="1782"/>
    <x v="918"/>
    <x v="0"/>
    <n v="164"/>
    <n v="12"/>
    <s v="Round Guys Brewing"/>
    <x v="133"/>
    <s v=" PA"/>
  </r>
  <r>
    <n v="1776"/>
    <n v="4.4999999999999998E-2"/>
    <n v="28"/>
    <n v="1552"/>
    <x v="919"/>
    <x v="19"/>
    <n v="164"/>
    <n v="12"/>
    <s v="Round Guys Brewing"/>
    <x v="133"/>
    <s v=" PA"/>
  </r>
  <r>
    <n v="928"/>
    <n v="5.2999999999999999E-2"/>
    <n v="22"/>
    <n v="2303"/>
    <x v="920"/>
    <x v="44"/>
    <n v="165"/>
    <n v="16"/>
    <s v="Great Crescent Brewery"/>
    <x v="134"/>
    <s v=" IN"/>
  </r>
  <r>
    <n v="929"/>
    <n v="5.7000000000000002E-2"/>
    <n v="18"/>
    <n v="1990"/>
    <x v="921"/>
    <x v="40"/>
    <n v="165"/>
    <n v="16"/>
    <s v="Great Crescent Brewery"/>
    <x v="134"/>
    <s v=" IN"/>
  </r>
  <r>
    <n v="930"/>
    <n v="5.5999999999999897E-2"/>
    <n v="33"/>
    <n v="1702"/>
    <x v="922"/>
    <x v="4"/>
    <n v="165"/>
    <n v="16"/>
    <s v="Great Crescent Brewery"/>
    <x v="134"/>
    <s v=" IN"/>
  </r>
  <r>
    <n v="931"/>
    <n v="6.2E-2"/>
    <n v="60"/>
    <n v="1701"/>
    <x v="923"/>
    <x v="0"/>
    <n v="165"/>
    <n v="16"/>
    <s v="Great Crescent Brewery"/>
    <x v="134"/>
    <s v=" IN"/>
  </r>
  <r>
    <n v="932"/>
    <n v="5.7000000000000002E-2"/>
    <n v="27"/>
    <n v="1700"/>
    <x v="924"/>
    <x v="55"/>
    <n v="165"/>
    <n v="16"/>
    <s v="Great Crescent Brewery"/>
    <x v="134"/>
    <s v=" IN"/>
  </r>
  <r>
    <n v="933"/>
    <n v="5.2999999999999999E-2"/>
    <n v="22"/>
    <n v="1699"/>
    <x v="925"/>
    <x v="44"/>
    <n v="165"/>
    <n v="16"/>
    <s v="Great Crescent Brewery"/>
    <x v="134"/>
    <s v=" IN"/>
  </r>
  <r>
    <n v="934"/>
    <n v="5.5999999999999897E-2"/>
    <n v="33"/>
    <n v="1269"/>
    <x v="926"/>
    <x v="4"/>
    <n v="165"/>
    <n v="16"/>
    <s v="Great Crescent Brewery"/>
    <x v="134"/>
    <s v=" IN"/>
  </r>
  <r>
    <n v="935"/>
    <n v="5.7000000000000002E-2"/>
    <n v="25"/>
    <n v="930"/>
    <x v="927"/>
    <x v="54"/>
    <n v="165"/>
    <n v="16"/>
    <s v="Great Crescent Brewery"/>
    <x v="134"/>
    <s v=" IN"/>
  </r>
  <r>
    <n v="936"/>
    <n v="4.4999999999999998E-2"/>
    <n v="36"/>
    <n v="649"/>
    <x v="928"/>
    <x v="23"/>
    <n v="165"/>
    <n v="16"/>
    <s v="Great Crescent Brewery"/>
    <x v="134"/>
    <s v=" IN"/>
  </r>
  <r>
    <n v="937"/>
    <n v="5.7000000000000002E-2"/>
    <n v="18"/>
    <n v="639"/>
    <x v="929"/>
    <x v="40"/>
    <n v="165"/>
    <n v="16"/>
    <s v="Great Crescent Brewery"/>
    <x v="134"/>
    <s v=" IN"/>
  </r>
  <r>
    <n v="938"/>
    <n v="5.7000000000000002E-2"/>
    <n v="27"/>
    <n v="626"/>
    <x v="930"/>
    <x v="55"/>
    <n v="165"/>
    <n v="16"/>
    <s v="Great Crescent Brewery"/>
    <x v="134"/>
    <s v=" IN"/>
  </r>
  <r>
    <n v="939"/>
    <n v="0.06"/>
    <n v="25"/>
    <n v="615"/>
    <x v="931"/>
    <x v="75"/>
    <n v="165"/>
    <n v="16"/>
    <s v="Great Crescent Brewery"/>
    <x v="134"/>
    <s v=" IN"/>
  </r>
  <r>
    <n v="940"/>
    <n v="5.0999999999999997E-2"/>
    <n v="13"/>
    <n v="478"/>
    <x v="932"/>
    <x v="27"/>
    <n v="165"/>
    <n v="16"/>
    <s v="Great Crescent Brewery"/>
    <x v="134"/>
    <s v=" IN"/>
  </r>
  <r>
    <n v="941"/>
    <n v="7.4999999999999997E-2"/>
    <n v="65"/>
    <n v="455"/>
    <x v="933"/>
    <x v="28"/>
    <n v="165"/>
    <n v="16"/>
    <s v="Great Crescent Brewery"/>
    <x v="134"/>
    <s v=" IN"/>
  </r>
  <r>
    <n v="942"/>
    <n v="0.08"/>
    <n v="66"/>
    <n v="442"/>
    <x v="934"/>
    <x v="86"/>
    <n v="165"/>
    <n v="16"/>
    <s v="Great Crescent Brewery"/>
    <x v="134"/>
    <s v=" IN"/>
  </r>
  <r>
    <n v="943"/>
    <n v="5.5999999999999897E-2"/>
    <n v="33"/>
    <n v="441"/>
    <x v="935"/>
    <x v="4"/>
    <n v="165"/>
    <n v="16"/>
    <s v="Great Crescent Brewery"/>
    <x v="134"/>
    <s v=" IN"/>
  </r>
  <r>
    <n v="944"/>
    <n v="5.7000000000000002E-2"/>
    <n v="23"/>
    <n v="440"/>
    <x v="936"/>
    <x v="78"/>
    <n v="165"/>
    <n v="16"/>
    <s v="Great Crescent Brewery"/>
    <x v="134"/>
    <s v=" IN"/>
  </r>
  <r>
    <n v="945"/>
    <n v="4.2000000000000003E-2"/>
    <n v="26"/>
    <n v="439"/>
    <x v="937"/>
    <x v="90"/>
    <n v="165"/>
    <n v="16"/>
    <s v="Great Crescent Brewery"/>
    <x v="134"/>
    <s v=" IN"/>
  </r>
  <r>
    <n v="946"/>
    <n v="6.2E-2"/>
    <n v="60"/>
    <n v="436"/>
    <x v="938"/>
    <x v="0"/>
    <n v="165"/>
    <n v="16"/>
    <s v="Great Crescent Brewery"/>
    <x v="134"/>
    <s v=" IN"/>
  </r>
  <r>
    <n v="947"/>
    <n v="5.2999999999999999E-2"/>
    <n v="22"/>
    <n v="389"/>
    <x v="939"/>
    <x v="44"/>
    <n v="165"/>
    <n v="16"/>
    <s v="Great Crescent Brewery"/>
    <x v="134"/>
    <s v=" IN"/>
  </r>
  <r>
    <n v="1551"/>
    <n v="4.9000000000000002E-2"/>
    <n v="35"/>
    <n v="2302"/>
    <x v="940"/>
    <x v="0"/>
    <n v="166"/>
    <n v="12"/>
    <s v="Oskar Blues Brewery"/>
    <x v="135"/>
    <s v=" CO"/>
  </r>
  <r>
    <n v="1552"/>
    <n v="5.1999999999999998E-2"/>
    <m/>
    <n v="1883"/>
    <x v="941"/>
    <x v="8"/>
    <n v="166"/>
    <n v="19.2"/>
    <s v="Oskar Blues Brewery"/>
    <x v="135"/>
    <s v=" CO"/>
  </r>
  <r>
    <n v="1553"/>
    <n v="0.08"/>
    <m/>
    <n v="1859"/>
    <x v="942"/>
    <x v="45"/>
    <n v="166"/>
    <n v="16"/>
    <s v="Oskar Blues Brewery"/>
    <x v="135"/>
    <s v=" CO"/>
  </r>
  <r>
    <n v="1554"/>
    <m/>
    <m/>
    <n v="1796"/>
    <x v="943"/>
    <x v="57"/>
    <n v="166"/>
    <n v="32"/>
    <s v="Oskar Blues Brewery"/>
    <x v="135"/>
    <s v=" CO"/>
  </r>
  <r>
    <n v="1555"/>
    <m/>
    <m/>
    <n v="1790"/>
    <x v="944"/>
    <x v="57"/>
    <n v="166"/>
    <n v="12"/>
    <s v="Oskar Blues Brewery"/>
    <x v="135"/>
    <s v=" CO"/>
  </r>
  <r>
    <n v="1556"/>
    <m/>
    <m/>
    <n v="1752"/>
    <x v="945"/>
    <x v="0"/>
    <n v="166"/>
    <n v="16"/>
    <s v="Oskar Blues Brewery"/>
    <x v="135"/>
    <s v=" CO"/>
  </r>
  <r>
    <n v="1557"/>
    <n v="0.05"/>
    <m/>
    <n v="1751"/>
    <x v="946"/>
    <x v="2"/>
    <n v="166"/>
    <n v="12"/>
    <s v="Oskar Blues Brewery"/>
    <x v="135"/>
    <s v=" CO"/>
  </r>
  <r>
    <n v="1558"/>
    <m/>
    <m/>
    <n v="1750"/>
    <x v="947"/>
    <x v="0"/>
    <n v="166"/>
    <n v="12"/>
    <s v="Oskar Blues Brewery"/>
    <x v="135"/>
    <s v=" CO"/>
  </r>
  <r>
    <n v="1559"/>
    <n v="6.5000000000000002E-2"/>
    <n v="65"/>
    <n v="1444"/>
    <x v="948"/>
    <x v="8"/>
    <n v="166"/>
    <n v="12"/>
    <s v="Oskar Blues Brewery"/>
    <x v="135"/>
    <s v=" CO"/>
  </r>
  <r>
    <n v="1560"/>
    <n v="6.5000000000000002E-2"/>
    <n v="65"/>
    <n v="1252"/>
    <x v="948"/>
    <x v="8"/>
    <n v="166"/>
    <n v="12"/>
    <s v="Oskar Blues Brewery"/>
    <x v="135"/>
    <s v=" CO"/>
  </r>
  <r>
    <n v="1561"/>
    <n v="5.2999999999999999E-2"/>
    <n v="35"/>
    <n v="1167"/>
    <x v="949"/>
    <x v="48"/>
    <n v="166"/>
    <n v="19.2"/>
    <s v="Oskar Blues Brewery"/>
    <x v="135"/>
    <s v=" CO"/>
  </r>
  <r>
    <n v="1562"/>
    <n v="8.5000000000000006E-2"/>
    <m/>
    <n v="993"/>
    <x v="950"/>
    <x v="0"/>
    <n v="166"/>
    <n v="19.2"/>
    <s v="Oskar Blues Brewery"/>
    <x v="135"/>
    <s v=" CO"/>
  </r>
  <r>
    <n v="1563"/>
    <n v="8.5000000000000006E-2"/>
    <m/>
    <n v="992"/>
    <x v="950"/>
    <x v="0"/>
    <n v="166"/>
    <n v="16"/>
    <s v="Oskar Blues Brewery"/>
    <x v="135"/>
    <s v=" CO"/>
  </r>
  <r>
    <n v="1564"/>
    <n v="6.5000000000000002E-2"/>
    <n v="65"/>
    <n v="955"/>
    <x v="948"/>
    <x v="8"/>
    <n v="166"/>
    <n v="19.2"/>
    <s v="Oskar Blues Brewery"/>
    <x v="135"/>
    <s v=" CO"/>
  </r>
  <r>
    <n v="1565"/>
    <n v="7.0000000000000007E-2"/>
    <m/>
    <n v="933"/>
    <x v="196"/>
    <x v="23"/>
    <n v="166"/>
    <n v="16"/>
    <s v="Oskar Blues Brewery"/>
    <x v="135"/>
    <s v=" CO"/>
  </r>
  <r>
    <n v="1566"/>
    <n v="6.5000000000000002E-2"/>
    <n v="65"/>
    <n v="892"/>
    <x v="951"/>
    <x v="8"/>
    <n v="166"/>
    <n v="12"/>
    <s v="Oskar Blues Brewery"/>
    <x v="135"/>
    <s v=" CO"/>
  </r>
  <r>
    <n v="1567"/>
    <n v="6.5000000000000002E-2"/>
    <n v="65"/>
    <n v="828"/>
    <x v="952"/>
    <x v="8"/>
    <n v="166"/>
    <n v="12"/>
    <s v="Oskar Blues Brewery"/>
    <x v="135"/>
    <s v=" CO"/>
  </r>
  <r>
    <n v="1568"/>
    <n v="8.6999999999999994E-2"/>
    <n v="85"/>
    <n v="806"/>
    <x v="953"/>
    <x v="6"/>
    <n v="166"/>
    <n v="12"/>
    <s v="Oskar Blues Brewery"/>
    <x v="135"/>
    <s v=" CO"/>
  </r>
  <r>
    <n v="1569"/>
    <n v="6.5000000000000002E-2"/>
    <n v="65"/>
    <n v="755"/>
    <x v="954"/>
    <x v="8"/>
    <n v="166"/>
    <n v="12"/>
    <s v="Oskar Blues Brewery"/>
    <x v="135"/>
    <s v=" CO"/>
  </r>
  <r>
    <n v="1570"/>
    <n v="6.5000000000000002E-2"/>
    <n v="65"/>
    <n v="754"/>
    <x v="955"/>
    <x v="8"/>
    <n v="166"/>
    <n v="12"/>
    <s v="Oskar Blues Brewery"/>
    <x v="135"/>
    <s v=" CO"/>
  </r>
  <r>
    <n v="1571"/>
    <n v="8.6999999999999994E-2"/>
    <n v="85"/>
    <n v="726"/>
    <x v="956"/>
    <x v="6"/>
    <n v="166"/>
    <n v="16"/>
    <s v="Oskar Blues Brewery"/>
    <x v="135"/>
    <s v=" CO"/>
  </r>
  <r>
    <n v="1572"/>
    <n v="0.09"/>
    <m/>
    <n v="720"/>
    <x v="957"/>
    <x v="37"/>
    <n v="166"/>
    <n v="16"/>
    <s v="Oskar Blues Brewery"/>
    <x v="135"/>
    <s v=" CO"/>
  </r>
  <r>
    <n v="1573"/>
    <n v="0.08"/>
    <m/>
    <n v="661"/>
    <x v="201"/>
    <x v="35"/>
    <n v="166"/>
    <n v="16"/>
    <s v="Oskar Blues Brewery"/>
    <x v="135"/>
    <s v=" CO"/>
  </r>
  <r>
    <n v="1574"/>
    <n v="0.08"/>
    <n v="70"/>
    <n v="585"/>
    <x v="958"/>
    <x v="62"/>
    <n v="166"/>
    <n v="12"/>
    <s v="Oskar Blues Brewery"/>
    <x v="135"/>
    <s v=" CO"/>
  </r>
  <r>
    <n v="1575"/>
    <n v="0.08"/>
    <m/>
    <n v="565"/>
    <x v="959"/>
    <x v="6"/>
    <n v="166"/>
    <n v="16"/>
    <s v="Oskar Blues Brewery"/>
    <x v="135"/>
    <s v=" CO"/>
  </r>
  <r>
    <n v="1576"/>
    <n v="0.09"/>
    <n v="60"/>
    <n v="391"/>
    <x v="960"/>
    <x v="6"/>
    <n v="166"/>
    <n v="12"/>
    <s v="Oskar Blues Brewery"/>
    <x v="135"/>
    <s v=" CO"/>
  </r>
  <r>
    <n v="1577"/>
    <n v="8.6999999999999994E-2"/>
    <n v="85"/>
    <n v="388"/>
    <x v="961"/>
    <x v="6"/>
    <n v="166"/>
    <n v="12"/>
    <s v="Oskar Blues Brewery"/>
    <x v="135"/>
    <s v=" CO"/>
  </r>
  <r>
    <n v="1578"/>
    <n v="9.9000000000000005E-2"/>
    <n v="98"/>
    <n v="8"/>
    <x v="962"/>
    <x v="26"/>
    <n v="166"/>
    <n v="12"/>
    <s v="Oskar Blues Brewery"/>
    <x v="135"/>
    <s v=" CO"/>
  </r>
  <r>
    <n v="1579"/>
    <n v="5.2999999999999999E-2"/>
    <n v="35"/>
    <n v="7"/>
    <x v="949"/>
    <x v="48"/>
    <n v="166"/>
    <n v="12"/>
    <s v="Oskar Blues Brewery"/>
    <x v="135"/>
    <s v=" CO"/>
  </r>
  <r>
    <n v="1580"/>
    <n v="9.9000000000000005E-2"/>
    <n v="100"/>
    <n v="6"/>
    <x v="963"/>
    <x v="6"/>
    <n v="166"/>
    <n v="12"/>
    <s v="Oskar Blues Brewery"/>
    <x v="135"/>
    <s v=" CO"/>
  </r>
  <r>
    <n v="1581"/>
    <n v="0.08"/>
    <n v="35"/>
    <n v="5"/>
    <x v="964"/>
    <x v="51"/>
    <n v="166"/>
    <n v="12"/>
    <s v="Oskar Blues Brewery"/>
    <x v="135"/>
    <s v=" CO"/>
  </r>
  <r>
    <n v="1582"/>
    <n v="8.6999999999999994E-2"/>
    <n v="85"/>
    <n v="4"/>
    <x v="965"/>
    <x v="6"/>
    <n v="166"/>
    <n v="12"/>
    <s v="Oskar Blues Brewery"/>
    <x v="135"/>
    <s v=" CO"/>
  </r>
  <r>
    <n v="1583"/>
    <n v="6.5000000000000002E-2"/>
    <n v="65"/>
    <n v="1"/>
    <x v="948"/>
    <x v="8"/>
    <n v="166"/>
    <n v="12"/>
    <s v="Oskar Blues Brewery"/>
    <x v="135"/>
    <s v=" CO"/>
  </r>
  <r>
    <n v="368"/>
    <n v="6.5000000000000002E-2"/>
    <m/>
    <n v="2300"/>
    <x v="966"/>
    <x v="8"/>
    <n v="167"/>
    <n v="12"/>
    <s v="Boxcar Brewing Company"/>
    <x v="136"/>
    <s v=" PA"/>
  </r>
  <r>
    <n v="369"/>
    <n v="5.7999999999999899E-2"/>
    <m/>
    <n v="2299"/>
    <x v="967"/>
    <x v="0"/>
    <n v="167"/>
    <n v="12"/>
    <s v="Boxcar Brewing Company"/>
    <x v="136"/>
    <s v=" PA"/>
  </r>
  <r>
    <n v="370"/>
    <n v="4.7E-2"/>
    <m/>
    <n v="2298"/>
    <x v="968"/>
    <x v="90"/>
    <n v="167"/>
    <n v="12"/>
    <s v="Boxcar Brewing Company"/>
    <x v="136"/>
    <s v=" PA"/>
  </r>
  <r>
    <n v="1046"/>
    <n v="6.3E-2"/>
    <n v="21"/>
    <n v="2295"/>
    <x v="969"/>
    <x v="11"/>
    <n v="168"/>
    <n v="12"/>
    <s v="High Hops Brewery"/>
    <x v="137"/>
    <s v=" CO"/>
  </r>
  <r>
    <n v="1047"/>
    <n v="7.0000000000000007E-2"/>
    <n v="68"/>
    <n v="2294"/>
    <x v="970"/>
    <x v="8"/>
    <n v="168"/>
    <n v="12"/>
    <s v="High Hops Brewery"/>
    <x v="137"/>
    <s v=" CO"/>
  </r>
  <r>
    <n v="662"/>
    <n v="4.9000000000000002E-2"/>
    <n v="25"/>
    <n v="2293"/>
    <x v="971"/>
    <x v="44"/>
    <n v="169"/>
    <n v="12"/>
    <s v="Crooked Fence Brewing Company"/>
    <x v="138"/>
    <s v=" ID"/>
  </r>
  <r>
    <n v="663"/>
    <n v="5.5E-2"/>
    <m/>
    <n v="1105"/>
    <x v="972"/>
    <x v="4"/>
    <n v="169"/>
    <n v="12"/>
    <s v="Crooked Fence Brewing Company"/>
    <x v="138"/>
    <s v=" ID"/>
  </r>
  <r>
    <n v="664"/>
    <n v="5.5999999999999897E-2"/>
    <m/>
    <n v="1104"/>
    <x v="973"/>
    <x v="8"/>
    <n v="169"/>
    <n v="12"/>
    <s v="Crooked Fence Brewing Company"/>
    <x v="138"/>
    <s v=" ID"/>
  </r>
  <r>
    <n v="758"/>
    <n v="4.2999999999999997E-2"/>
    <n v="60"/>
    <n v="2292"/>
    <x v="974"/>
    <x v="0"/>
    <n v="170"/>
    <n v="12"/>
    <s v="Everybody's Brewing"/>
    <x v="139"/>
    <s v=" WA"/>
  </r>
  <r>
    <n v="759"/>
    <n v="6.2E-2"/>
    <n v="80"/>
    <n v="1504"/>
    <x v="975"/>
    <x v="0"/>
    <n v="170"/>
    <n v="12"/>
    <s v="Everybody's Brewing"/>
    <x v="139"/>
    <s v=" WA"/>
  </r>
  <r>
    <n v="101"/>
    <n v="4.2000000000000003E-2"/>
    <m/>
    <n v="2291"/>
    <x v="976"/>
    <x v="67"/>
    <n v="171"/>
    <n v="12"/>
    <s v="Anderson Valley Brewing Company"/>
    <x v="140"/>
    <s v=" CA"/>
  </r>
  <r>
    <n v="102"/>
    <n v="4.2000000000000003E-2"/>
    <m/>
    <n v="1818"/>
    <x v="977"/>
    <x v="8"/>
    <n v="171"/>
    <n v="12"/>
    <s v="Anderson Valley Brewing Company"/>
    <x v="140"/>
    <s v=" CA"/>
  </r>
  <r>
    <n v="103"/>
    <n v="4.8000000000000001E-2"/>
    <m/>
    <n v="1738"/>
    <x v="978"/>
    <x v="67"/>
    <n v="171"/>
    <n v="12"/>
    <s v="Anderson Valley Brewing Company"/>
    <x v="140"/>
    <s v=" CA"/>
  </r>
  <r>
    <n v="104"/>
    <n v="0.06"/>
    <m/>
    <n v="1563"/>
    <x v="979"/>
    <x v="3"/>
    <n v="171"/>
    <n v="12"/>
    <s v="Anderson Valley Brewing Company"/>
    <x v="140"/>
    <s v=" CA"/>
  </r>
  <r>
    <n v="105"/>
    <n v="5.7000000000000002E-2"/>
    <n v="13"/>
    <n v="1520"/>
    <x v="980"/>
    <x v="38"/>
    <n v="171"/>
    <n v="12"/>
    <s v="Anderson Valley Brewing Company"/>
    <x v="140"/>
    <s v=" CA"/>
  </r>
  <r>
    <n v="106"/>
    <n v="5.5999999999999897E-2"/>
    <n v="4"/>
    <n v="1350"/>
    <x v="981"/>
    <x v="18"/>
    <n v="171"/>
    <n v="12"/>
    <s v="Anderson Valley Brewing Company"/>
    <x v="140"/>
    <s v=" CA"/>
  </r>
  <r>
    <n v="107"/>
    <n v="7.0000000000000007E-2"/>
    <n v="80"/>
    <n v="1327"/>
    <x v="982"/>
    <x v="0"/>
    <n v="171"/>
    <n v="12"/>
    <s v="Anderson Valley Brewing Company"/>
    <x v="140"/>
    <s v=" CA"/>
  </r>
  <r>
    <n v="108"/>
    <n v="5.7999999999999899E-2"/>
    <n v="15"/>
    <n v="1326"/>
    <x v="983"/>
    <x v="21"/>
    <n v="171"/>
    <n v="12"/>
    <s v="Anderson Valley Brewing Company"/>
    <x v="140"/>
    <s v=" CA"/>
  </r>
  <r>
    <n v="109"/>
    <n v="5.7000000000000002E-2"/>
    <n v="13"/>
    <n v="1221"/>
    <x v="980"/>
    <x v="38"/>
    <n v="171"/>
    <n v="12"/>
    <s v="Anderson Valley Brewing Company"/>
    <x v="140"/>
    <s v=" CA"/>
  </r>
  <r>
    <n v="110"/>
    <n v="5.5E-2"/>
    <n v="25"/>
    <n v="1217"/>
    <x v="984"/>
    <x v="71"/>
    <n v="171"/>
    <n v="16"/>
    <s v="Anderson Valley Brewing Company"/>
    <x v="140"/>
    <s v=" CA"/>
  </r>
  <r>
    <n v="111"/>
    <n v="5.7999999999999899E-2"/>
    <n v="15"/>
    <n v="811"/>
    <x v="985"/>
    <x v="21"/>
    <n v="171"/>
    <n v="12"/>
    <s v="Anderson Valley Brewing Company"/>
    <x v="140"/>
    <s v=" CA"/>
  </r>
  <r>
    <n v="112"/>
    <n v="5.5999999999999897E-2"/>
    <n v="4"/>
    <n v="753"/>
    <x v="986"/>
    <x v="18"/>
    <n v="171"/>
    <n v="12"/>
    <s v="Anderson Valley Brewing Company"/>
    <x v="140"/>
    <s v=" CA"/>
  </r>
  <r>
    <n v="113"/>
    <n v="5.7000000000000002E-2"/>
    <n v="13"/>
    <n v="572"/>
    <x v="987"/>
    <x v="38"/>
    <n v="171"/>
    <n v="12"/>
    <s v="Anderson Valley Brewing Company"/>
    <x v="140"/>
    <s v=" CA"/>
  </r>
  <r>
    <n v="114"/>
    <n v="6.9000000000000006E-2"/>
    <n v="6"/>
    <n v="523"/>
    <x v="988"/>
    <x v="59"/>
    <n v="171"/>
    <n v="12"/>
    <s v="Anderson Valley Brewing Company"/>
    <x v="140"/>
    <s v=" CA"/>
  </r>
  <r>
    <n v="115"/>
    <n v="7.0000000000000007E-2"/>
    <n v="80"/>
    <n v="367"/>
    <x v="989"/>
    <x v="0"/>
    <n v="171"/>
    <n v="12"/>
    <s v="Anderson Valley Brewing Company"/>
    <x v="140"/>
    <s v=" CA"/>
  </r>
  <r>
    <n v="116"/>
    <n v="5.7999999999999899E-2"/>
    <n v="15"/>
    <n v="78"/>
    <x v="990"/>
    <x v="21"/>
    <n v="171"/>
    <n v="12"/>
    <s v="Anderson Valley Brewing Company"/>
    <x v="140"/>
    <s v=" CA"/>
  </r>
  <r>
    <n v="117"/>
    <n v="5.5999999999999897E-2"/>
    <n v="4"/>
    <n v="77"/>
    <x v="991"/>
    <x v="18"/>
    <n v="171"/>
    <n v="12"/>
    <s v="Anderson Valley Brewing Company"/>
    <x v="140"/>
    <s v=" CA"/>
  </r>
  <r>
    <n v="118"/>
    <n v="5.5E-2"/>
    <n v="28"/>
    <n v="76"/>
    <x v="992"/>
    <x v="8"/>
    <n v="171"/>
    <n v="12"/>
    <s v="Anderson Valley Brewing Company"/>
    <x v="140"/>
    <s v=" CA"/>
  </r>
  <r>
    <n v="787"/>
    <n v="8.1000000000000003E-2"/>
    <m/>
    <n v="2289"/>
    <x v="993"/>
    <x v="6"/>
    <n v="172"/>
    <n v="12"/>
    <s v="Fiddlehead Brewing Company"/>
    <x v="141"/>
    <s v=" VT"/>
  </r>
  <r>
    <n v="788"/>
    <n v="8.1999999999999906E-2"/>
    <m/>
    <n v="2027"/>
    <x v="994"/>
    <x v="6"/>
    <n v="172"/>
    <n v="16"/>
    <s v="Fiddlehead Brewing Company"/>
    <x v="141"/>
    <s v=" VT"/>
  </r>
  <r>
    <n v="789"/>
    <n v="8.1999999999999906E-2"/>
    <n v="80"/>
    <n v="1929"/>
    <x v="995"/>
    <x v="6"/>
    <n v="172"/>
    <n v="16"/>
    <s v="Fiddlehead Brewing Company"/>
    <x v="141"/>
    <s v=" VT"/>
  </r>
  <r>
    <n v="790"/>
    <n v="5.5E-2"/>
    <n v="30"/>
    <n v="1858"/>
    <x v="996"/>
    <x v="4"/>
    <n v="172"/>
    <n v="16"/>
    <s v="Fiddlehead Brewing Company"/>
    <x v="141"/>
    <s v=" VT"/>
  </r>
  <r>
    <n v="766"/>
    <n v="0.04"/>
    <m/>
    <n v="2283"/>
    <x v="997"/>
    <x v="70"/>
    <n v="173"/>
    <n v="12"/>
    <s v="Evil Twin Brewing"/>
    <x v="39"/>
    <s v=" NY"/>
  </r>
  <r>
    <n v="767"/>
    <n v="8.5000000000000006E-2"/>
    <m/>
    <n v="2248"/>
    <x v="998"/>
    <x v="6"/>
    <n v="173"/>
    <n v="16"/>
    <s v="Evil Twin Brewing"/>
    <x v="39"/>
    <s v=" NY"/>
  </r>
  <r>
    <n v="768"/>
    <n v="5.5E-2"/>
    <m/>
    <n v="1287"/>
    <x v="999"/>
    <x v="8"/>
    <n v="173"/>
    <n v="12"/>
    <s v="Evil Twin Brewing"/>
    <x v="39"/>
    <s v=" NY"/>
  </r>
  <r>
    <n v="769"/>
    <n v="2.7E-2"/>
    <m/>
    <n v="1286"/>
    <x v="1000"/>
    <x v="0"/>
    <n v="173"/>
    <n v="12"/>
    <s v="Evil Twin Brewing"/>
    <x v="39"/>
    <s v=" NY"/>
  </r>
  <r>
    <n v="770"/>
    <n v="5.5E-2"/>
    <m/>
    <n v="640"/>
    <x v="1001"/>
    <x v="8"/>
    <n v="173"/>
    <n v="12"/>
    <s v="Evil Twin Brewing"/>
    <x v="39"/>
    <s v=" NY"/>
  </r>
  <r>
    <n v="1471"/>
    <n v="0.05"/>
    <m/>
    <n v="2272"/>
    <x v="1002"/>
    <x v="8"/>
    <n v="174"/>
    <n v="12"/>
    <s v="New Orleans Lager &amp; Ale Brewing ..."/>
    <x v="142"/>
    <s v=" LA"/>
  </r>
  <r>
    <n v="1472"/>
    <n v="6.8000000000000005E-2"/>
    <m/>
    <n v="1582"/>
    <x v="1003"/>
    <x v="28"/>
    <n v="174"/>
    <n v="16"/>
    <s v="New Orleans Lager &amp; Ale Brewing ..."/>
    <x v="142"/>
    <s v=" LA"/>
  </r>
  <r>
    <n v="1473"/>
    <n v="8.7999999999999995E-2"/>
    <m/>
    <n v="1114"/>
    <x v="1004"/>
    <x v="6"/>
    <n v="174"/>
    <n v="16"/>
    <s v="New Orleans Lager &amp; Ale Brewing ..."/>
    <x v="142"/>
    <s v=" LA"/>
  </r>
  <r>
    <n v="1474"/>
    <n v="6.5000000000000002E-2"/>
    <m/>
    <n v="486"/>
    <x v="1005"/>
    <x v="0"/>
    <n v="174"/>
    <n v="16"/>
    <s v="New Orleans Lager &amp; Ale Brewing ..."/>
    <x v="142"/>
    <s v=" LA"/>
  </r>
  <r>
    <n v="1475"/>
    <n v="3.9E-2"/>
    <m/>
    <n v="485"/>
    <x v="1006"/>
    <x v="90"/>
    <n v="174"/>
    <n v="12"/>
    <s v="New Orleans Lager &amp; Ale Brewing ..."/>
    <x v="142"/>
    <s v=" LA"/>
  </r>
  <r>
    <n v="1476"/>
    <n v="4.9000000000000002E-2"/>
    <m/>
    <n v="484"/>
    <x v="1007"/>
    <x v="44"/>
    <n v="174"/>
    <n v="12"/>
    <s v="New Orleans Lager &amp; Ale Brewing ..."/>
    <x v="142"/>
    <s v=" LA"/>
  </r>
  <r>
    <n v="1970"/>
    <n v="5.7999999999999899E-2"/>
    <m/>
    <n v="2271"/>
    <x v="1008"/>
    <x v="8"/>
    <n v="175"/>
    <n v="16"/>
    <s v="Spiteful Brewing Company"/>
    <x v="37"/>
    <s v=" IL"/>
  </r>
  <r>
    <n v="1971"/>
    <n v="9.6000000000000002E-2"/>
    <m/>
    <n v="2206"/>
    <x v="1009"/>
    <x v="6"/>
    <n v="175"/>
    <n v="16"/>
    <s v="Spiteful Brewing Company"/>
    <x v="37"/>
    <s v=" IL"/>
  </r>
  <r>
    <n v="1972"/>
    <n v="8.1999999999999906E-2"/>
    <m/>
    <n v="2136"/>
    <x v="1010"/>
    <x v="4"/>
    <n v="175"/>
    <n v="16"/>
    <s v="Spiteful Brewing Company"/>
    <x v="37"/>
    <s v=" IL"/>
  </r>
  <r>
    <n v="1973"/>
    <n v="7.9000000000000001E-2"/>
    <m/>
    <n v="2135"/>
    <x v="1011"/>
    <x v="6"/>
    <n v="175"/>
    <n v="16"/>
    <s v="Spiteful Brewing Company"/>
    <x v="37"/>
    <s v=" IL"/>
  </r>
  <r>
    <n v="1974"/>
    <n v="0.06"/>
    <m/>
    <n v="2134"/>
    <x v="1012"/>
    <x v="21"/>
    <n v="175"/>
    <n v="16"/>
    <s v="Spiteful Brewing Company"/>
    <x v="37"/>
    <s v=" IL"/>
  </r>
  <r>
    <n v="1975"/>
    <n v="5.5E-2"/>
    <m/>
    <n v="2109"/>
    <x v="1013"/>
    <x v="28"/>
    <n v="175"/>
    <n v="16"/>
    <s v="Spiteful Brewing Company"/>
    <x v="37"/>
    <s v=" IL"/>
  </r>
  <r>
    <n v="1976"/>
    <n v="9.6000000000000002E-2"/>
    <m/>
    <n v="1821"/>
    <x v="1009"/>
    <x v="6"/>
    <n v="175"/>
    <n v="12"/>
    <s v="Spiteful Brewing Company"/>
    <x v="37"/>
    <s v=" IL"/>
  </r>
  <r>
    <n v="1977"/>
    <n v="7.2999999999999995E-2"/>
    <m/>
    <n v="1820"/>
    <x v="1014"/>
    <x v="8"/>
    <n v="175"/>
    <n v="16"/>
    <s v="Spiteful Brewing Company"/>
    <x v="37"/>
    <s v=" IL"/>
  </r>
  <r>
    <n v="1978"/>
    <n v="6.2E-2"/>
    <m/>
    <n v="1819"/>
    <x v="1015"/>
    <x v="0"/>
    <n v="175"/>
    <n v="12"/>
    <s v="Spiteful Brewing Company"/>
    <x v="37"/>
    <s v=" IL"/>
  </r>
  <r>
    <n v="1979"/>
    <n v="0.06"/>
    <m/>
    <n v="1634"/>
    <x v="1016"/>
    <x v="8"/>
    <n v="175"/>
    <n v="12"/>
    <s v="Spiteful Brewing Company"/>
    <x v="37"/>
    <s v=" IL"/>
  </r>
  <r>
    <n v="1980"/>
    <n v="5.7999999999999899E-2"/>
    <m/>
    <n v="1633"/>
    <x v="1017"/>
    <x v="47"/>
    <n v="175"/>
    <n v="12"/>
    <s v="Spiteful Brewing Company"/>
    <x v="37"/>
    <s v=" IL"/>
  </r>
  <r>
    <n v="1981"/>
    <n v="5.5E-2"/>
    <m/>
    <n v="1632"/>
    <x v="1018"/>
    <x v="20"/>
    <n v="175"/>
    <n v="12"/>
    <s v="Spiteful Brewing Company"/>
    <x v="37"/>
    <s v=" IL"/>
  </r>
  <r>
    <n v="1680"/>
    <n v="4.5999999999999999E-2"/>
    <m/>
    <n v="2269"/>
    <x v="1019"/>
    <x v="63"/>
    <n v="176"/>
    <n v="12"/>
    <s v="Rahr &amp; Sons Brewing Company"/>
    <x v="131"/>
    <s v=" TX"/>
  </r>
  <r>
    <n v="1681"/>
    <n v="5.7999999999999899E-2"/>
    <n v="60"/>
    <n v="2229"/>
    <x v="1020"/>
    <x v="8"/>
    <n v="176"/>
    <n v="12"/>
    <s v="Rahr &amp; Sons Brewing Company"/>
    <x v="131"/>
    <s v=" TX"/>
  </r>
  <r>
    <n v="1"/>
    <n v="6.6000000000000003E-2"/>
    <m/>
    <n v="2265"/>
    <x v="1021"/>
    <x v="8"/>
    <n v="177"/>
    <n v="12"/>
    <s v="18th Street Brewery"/>
    <x v="143"/>
    <s v=" IN"/>
  </r>
  <r>
    <n v="2"/>
    <n v="7.0999999999999994E-2"/>
    <m/>
    <n v="2264"/>
    <x v="1022"/>
    <x v="0"/>
    <n v="177"/>
    <n v="12"/>
    <s v="18th Street Brewery"/>
    <x v="143"/>
    <s v=" IN"/>
  </r>
  <r>
    <n v="3"/>
    <n v="0.09"/>
    <m/>
    <n v="2263"/>
    <x v="1023"/>
    <x v="6"/>
    <n v="177"/>
    <n v="12"/>
    <s v="18th Street Brewery"/>
    <x v="143"/>
    <s v=" IN"/>
  </r>
  <r>
    <n v="4"/>
    <n v="7.4999999999999997E-2"/>
    <m/>
    <n v="2262"/>
    <x v="1024"/>
    <x v="0"/>
    <n v="177"/>
    <n v="12"/>
    <s v="18th Street Brewery"/>
    <x v="143"/>
    <s v=" IN"/>
  </r>
  <r>
    <n v="5"/>
    <n v="7.6999999999999999E-2"/>
    <m/>
    <n v="2261"/>
    <x v="1025"/>
    <x v="38"/>
    <n v="177"/>
    <n v="12"/>
    <s v="18th Street Brewery"/>
    <x v="143"/>
    <s v=" IN"/>
  </r>
  <r>
    <n v="6"/>
    <n v="4.4999999999999998E-2"/>
    <m/>
    <n v="2260"/>
    <x v="1026"/>
    <x v="8"/>
    <n v="177"/>
    <n v="12"/>
    <s v="18th Street Brewery"/>
    <x v="143"/>
    <s v=" IN"/>
  </r>
  <r>
    <n v="7"/>
    <n v="6.5000000000000002E-2"/>
    <m/>
    <n v="2259"/>
    <x v="1027"/>
    <x v="4"/>
    <n v="177"/>
    <n v="12"/>
    <s v="18th Street Brewery"/>
    <x v="143"/>
    <s v=" IN"/>
  </r>
  <r>
    <n v="8"/>
    <n v="5.5E-2"/>
    <m/>
    <n v="2258"/>
    <x v="1028"/>
    <x v="8"/>
    <n v="177"/>
    <n v="12"/>
    <s v="18th Street Brewery"/>
    <x v="143"/>
    <s v=" IN"/>
  </r>
  <r>
    <n v="9"/>
    <n v="8.5999999999999993E-2"/>
    <m/>
    <n v="2131"/>
    <x v="1029"/>
    <x v="6"/>
    <n v="177"/>
    <n v="12"/>
    <s v="18th Street Brewery"/>
    <x v="143"/>
    <s v=" IN"/>
  </r>
  <r>
    <n v="10"/>
    <n v="7.1999999999999995E-2"/>
    <m/>
    <n v="2099"/>
    <x v="1030"/>
    <x v="12"/>
    <n v="177"/>
    <n v="12"/>
    <s v="18th Street Brewery"/>
    <x v="143"/>
    <s v=" IN"/>
  </r>
  <r>
    <n v="11"/>
    <n v="7.2999999999999995E-2"/>
    <m/>
    <n v="2098"/>
    <x v="1031"/>
    <x v="12"/>
    <n v="177"/>
    <n v="12"/>
    <s v="18th Street Brewery"/>
    <x v="143"/>
    <s v=" IN"/>
  </r>
  <r>
    <n v="12"/>
    <n v="6.9000000000000006E-2"/>
    <m/>
    <n v="2097"/>
    <x v="1032"/>
    <x v="12"/>
    <n v="177"/>
    <n v="12"/>
    <s v="18th Street Brewery"/>
    <x v="143"/>
    <s v=" IN"/>
  </r>
  <r>
    <n v="13"/>
    <n v="8.5000000000000006E-2"/>
    <m/>
    <n v="1980"/>
    <x v="1033"/>
    <x v="31"/>
    <n v="177"/>
    <n v="12"/>
    <s v="18th Street Brewery"/>
    <x v="143"/>
    <s v=" IN"/>
  </r>
  <r>
    <n v="14"/>
    <n v="6.0999999999999999E-2"/>
    <n v="60"/>
    <n v="1979"/>
    <x v="1034"/>
    <x v="8"/>
    <n v="177"/>
    <n v="12"/>
    <s v="18th Street Brewery"/>
    <x v="143"/>
    <s v=" IN"/>
  </r>
  <r>
    <n v="518"/>
    <n v="0.05"/>
    <m/>
    <n v="2257"/>
    <x v="1035"/>
    <x v="11"/>
    <n v="178"/>
    <n v="12"/>
    <s v="Cambridge Brewing Company"/>
    <x v="144"/>
    <s v=" MA"/>
  </r>
  <r>
    <n v="519"/>
    <n v="6.5000000000000002E-2"/>
    <m/>
    <n v="2256"/>
    <x v="1036"/>
    <x v="0"/>
    <n v="178"/>
    <n v="12"/>
    <s v="Cambridge Brewing Company"/>
    <x v="144"/>
    <s v=" MA"/>
  </r>
  <r>
    <n v="545"/>
    <n v="5.8999999999999997E-2"/>
    <n v="22"/>
    <n v="2255"/>
    <x v="1037"/>
    <x v="59"/>
    <n v="179"/>
    <n v="16"/>
    <s v="Carolina Brewery"/>
    <x v="145"/>
    <s v=" NC"/>
  </r>
  <r>
    <n v="546"/>
    <n v="5.7000000000000002E-2"/>
    <m/>
    <n v="530"/>
    <x v="1038"/>
    <x v="72"/>
    <n v="179"/>
    <n v="12"/>
    <s v="Carolina Brewery"/>
    <x v="145"/>
    <s v=" NC"/>
  </r>
  <r>
    <n v="547"/>
    <n v="5.0999999999999997E-2"/>
    <m/>
    <n v="427"/>
    <x v="1039"/>
    <x v="19"/>
    <n v="179"/>
    <n v="12"/>
    <s v="Carolina Brewery"/>
    <x v="145"/>
    <s v=" NC"/>
  </r>
  <r>
    <n v="884"/>
    <n v="7.0000000000000007E-2"/>
    <n v="73"/>
    <n v="2254"/>
    <x v="1040"/>
    <x v="0"/>
    <n v="180"/>
    <n v="16"/>
    <s v="Frog Level Brewing Company"/>
    <x v="146"/>
    <s v=" NC"/>
  </r>
  <r>
    <n v="2370"/>
    <n v="6.8000000000000005E-2"/>
    <n v="21"/>
    <n v="2253"/>
    <x v="1041"/>
    <x v="10"/>
    <n v="181"/>
    <n v="12"/>
    <s v="Wild Wolf Brewing Company"/>
    <x v="147"/>
    <s v=" VA"/>
  </r>
  <r>
    <n v="2371"/>
    <n v="5.7000000000000002E-2"/>
    <n v="20"/>
    <n v="1318"/>
    <x v="1042"/>
    <x v="45"/>
    <n v="181"/>
    <n v="12"/>
    <s v="Wild Wolf Brewing Company"/>
    <x v="147"/>
    <s v=" VA"/>
  </r>
  <r>
    <n v="2372"/>
    <n v="4.4999999999999998E-2"/>
    <n v="25"/>
    <n v="1195"/>
    <x v="1043"/>
    <x v="11"/>
    <n v="181"/>
    <n v="12"/>
    <s v="Wild Wolf Brewing Company"/>
    <x v="147"/>
    <s v=" VA"/>
  </r>
  <r>
    <n v="2373"/>
    <n v="5.0999999999999997E-2"/>
    <n v="45"/>
    <n v="1194"/>
    <x v="1044"/>
    <x v="8"/>
    <n v="181"/>
    <n v="12"/>
    <s v="Wild Wolf Brewing Company"/>
    <x v="147"/>
    <s v=" VA"/>
  </r>
  <r>
    <n v="498"/>
    <n v="5.1999999999999998E-2"/>
    <m/>
    <n v="2252"/>
    <x v="1045"/>
    <x v="4"/>
    <n v="182"/>
    <n v="16"/>
    <s v="COOP Ale Works"/>
    <x v="148"/>
    <s v=" OK"/>
  </r>
  <r>
    <n v="499"/>
    <n v="5.2999999999999999E-2"/>
    <n v="25"/>
    <n v="2214"/>
    <x v="1046"/>
    <x v="44"/>
    <n v="182"/>
    <n v="16"/>
    <s v="COOP Ale Works"/>
    <x v="148"/>
    <s v=" OK"/>
  </r>
  <r>
    <n v="500"/>
    <n v="6.3E-2"/>
    <n v="35"/>
    <n v="2213"/>
    <x v="1047"/>
    <x v="21"/>
    <n v="182"/>
    <n v="16"/>
    <s v="COOP Ale Works"/>
    <x v="148"/>
    <s v=" OK"/>
  </r>
  <r>
    <n v="501"/>
    <n v="6.8000000000000005E-2"/>
    <n v="100"/>
    <n v="1442"/>
    <x v="1048"/>
    <x v="0"/>
    <n v="182"/>
    <n v="16"/>
    <s v="COOP Ale Works"/>
    <x v="148"/>
    <s v=" OK"/>
  </r>
  <r>
    <n v="502"/>
    <n v="6.3E-2"/>
    <n v="35"/>
    <n v="170"/>
    <x v="1049"/>
    <x v="21"/>
    <n v="182"/>
    <n v="16"/>
    <s v="COOP Ale Works"/>
    <x v="148"/>
    <s v=" OK"/>
  </r>
  <r>
    <n v="503"/>
    <n v="5.2999999999999999E-2"/>
    <n v="25"/>
    <n v="169"/>
    <x v="1050"/>
    <x v="44"/>
    <n v="182"/>
    <n v="16"/>
    <s v="COOP Ale Works"/>
    <x v="148"/>
    <s v=" OK"/>
  </r>
  <r>
    <n v="1833"/>
    <n v="7.6999999999999999E-2"/>
    <n v="40"/>
    <n v="2250"/>
    <x v="1051"/>
    <x v="62"/>
    <n v="183"/>
    <n v="16"/>
    <s v="Seventh Son Brewing Company"/>
    <x v="22"/>
    <s v=" OH"/>
  </r>
  <r>
    <n v="1834"/>
    <n v="5.2999999999999999E-2"/>
    <n v="20"/>
    <n v="1768"/>
    <x v="1052"/>
    <x v="2"/>
    <n v="183"/>
    <n v="16"/>
    <s v="Seventh Son Brewing Company"/>
    <x v="22"/>
    <s v=" OH"/>
  </r>
  <r>
    <n v="1835"/>
    <n v="7.6999999999999999E-2"/>
    <n v="40"/>
    <n v="1767"/>
    <x v="1053"/>
    <x v="21"/>
    <n v="183"/>
    <n v="16"/>
    <s v="Seventh Son Brewing Company"/>
    <x v="22"/>
    <s v=" OH"/>
  </r>
  <r>
    <n v="1836"/>
    <n v="0.06"/>
    <n v="53"/>
    <n v="1766"/>
    <x v="1054"/>
    <x v="8"/>
    <n v="183"/>
    <n v="16"/>
    <s v="Seventh Son Brewing Company"/>
    <x v="22"/>
    <s v=" OH"/>
  </r>
  <r>
    <n v="1837"/>
    <n v="7.0000000000000007E-2"/>
    <n v="68"/>
    <n v="1765"/>
    <x v="1055"/>
    <x v="0"/>
    <n v="183"/>
    <n v="16"/>
    <s v="Seventh Son Brewing Company"/>
    <x v="22"/>
    <s v=" OH"/>
  </r>
  <r>
    <n v="1513"/>
    <n v="8.1999999999999906E-2"/>
    <n v="25"/>
    <n v="2247"/>
    <x v="1056"/>
    <x v="69"/>
    <n v="184"/>
    <n v="16"/>
    <s v="Oasis Texas Brewing Company"/>
    <x v="64"/>
    <s v=" TX"/>
  </r>
  <r>
    <n v="1514"/>
    <n v="4.9000000000000002E-2"/>
    <n v="27"/>
    <n v="2071"/>
    <x v="1057"/>
    <x v="74"/>
    <n v="184"/>
    <n v="12"/>
    <s v="Oasis Texas Brewing Company"/>
    <x v="64"/>
    <s v=" TX"/>
  </r>
  <r>
    <n v="1515"/>
    <n v="4.8000000000000001E-2"/>
    <n v="35"/>
    <n v="2070"/>
    <x v="1058"/>
    <x v="14"/>
    <n v="184"/>
    <n v="12"/>
    <s v="Oasis Texas Brewing Company"/>
    <x v="64"/>
    <s v=" TX"/>
  </r>
  <r>
    <n v="1516"/>
    <n v="4.8000000000000001E-2"/>
    <n v="35"/>
    <n v="2069"/>
    <x v="522"/>
    <x v="8"/>
    <n v="184"/>
    <n v="12"/>
    <s v="Oasis Texas Brewing Company"/>
    <x v="64"/>
    <s v=" TX"/>
  </r>
  <r>
    <n v="2306"/>
    <n v="6.8000000000000005E-2"/>
    <m/>
    <n v="2245"/>
    <x v="1059"/>
    <x v="76"/>
    <n v="185"/>
    <n v="16"/>
    <s v="Vander Mill Ciders"/>
    <x v="149"/>
    <s v=" MI"/>
  </r>
  <r>
    <n v="2307"/>
    <n v="6.9000000000000006E-2"/>
    <m/>
    <n v="2244"/>
    <x v="1060"/>
    <x v="76"/>
    <n v="185"/>
    <n v="16"/>
    <s v="Vander Mill Ciders"/>
    <x v="149"/>
    <s v=" MI"/>
  </r>
  <r>
    <n v="2308"/>
    <n v="6.8000000000000005E-2"/>
    <m/>
    <n v="1378"/>
    <x v="1061"/>
    <x v="76"/>
    <n v="185"/>
    <n v="16"/>
    <s v="Vander Mill Ciders"/>
    <x v="149"/>
    <s v=" MI"/>
  </r>
  <r>
    <n v="2309"/>
    <n v="6.8000000000000005E-2"/>
    <m/>
    <n v="1377"/>
    <x v="1062"/>
    <x v="76"/>
    <n v="185"/>
    <n v="16"/>
    <s v="Vander Mill Ciders"/>
    <x v="149"/>
    <s v=" MI"/>
  </r>
  <r>
    <n v="2310"/>
    <n v="6.8000000000000005E-2"/>
    <m/>
    <n v="1376"/>
    <x v="1063"/>
    <x v="76"/>
    <n v="185"/>
    <n v="16"/>
    <s v="Vander Mill Ciders"/>
    <x v="149"/>
    <s v=" MI"/>
  </r>
  <r>
    <n v="1985"/>
    <n v="5.1999999999999998E-2"/>
    <m/>
    <n v="2242"/>
    <x v="1064"/>
    <x v="76"/>
    <n v="186"/>
    <n v="16"/>
    <s v="St. Julian Winery"/>
    <x v="150"/>
    <s v=" MI"/>
  </r>
  <r>
    <n v="1621"/>
    <n v="0.04"/>
    <n v="12"/>
    <n v="2238"/>
    <x v="1065"/>
    <x v="84"/>
    <n v="187"/>
    <n v="12"/>
    <s v="Pedernales Brewing Company"/>
    <x v="151"/>
    <s v=" TX"/>
  </r>
  <r>
    <n v="1622"/>
    <n v="0.05"/>
    <n v="17"/>
    <n v="2144"/>
    <x v="1066"/>
    <x v="11"/>
    <n v="187"/>
    <n v="12"/>
    <s v="Pedernales Brewing Company"/>
    <x v="151"/>
    <s v=" TX"/>
  </r>
  <r>
    <n v="1407"/>
    <n v="5.1999999999999998E-2"/>
    <n v="21"/>
    <n v="2237"/>
    <x v="1067"/>
    <x v="44"/>
    <n v="188"/>
    <n v="12"/>
    <s v="Mother's Brewing"/>
    <x v="152"/>
    <s v=" MO"/>
  </r>
  <r>
    <n v="1408"/>
    <n v="7.0000000000000007E-2"/>
    <n v="70"/>
    <n v="2208"/>
    <x v="1068"/>
    <x v="0"/>
    <n v="188"/>
    <n v="12"/>
    <s v="Mother's Brewing"/>
    <x v="152"/>
    <s v=" MO"/>
  </r>
  <r>
    <n v="1384"/>
    <n v="4.2000000000000003E-2"/>
    <m/>
    <n v="2236"/>
    <x v="1069"/>
    <x v="8"/>
    <n v="189"/>
    <n v="12"/>
    <s v="Modern Monks Brewery"/>
    <x v="153"/>
    <s v=" NE"/>
  </r>
  <r>
    <n v="2223"/>
    <n v="4.0999999999999898E-2"/>
    <n v="41"/>
    <n v="2235"/>
    <x v="1070"/>
    <x v="0"/>
    <n v="190"/>
    <n v="12"/>
    <s v="Two Beers Brewing Company"/>
    <x v="154"/>
    <s v=" WA"/>
  </r>
  <r>
    <n v="2224"/>
    <n v="4.8000000000000001E-2"/>
    <n v="48"/>
    <n v="1661"/>
    <x v="1071"/>
    <x v="0"/>
    <n v="190"/>
    <n v="12"/>
    <s v="Two Beers Brewing Company"/>
    <x v="154"/>
    <s v=" WA"/>
  </r>
  <r>
    <n v="2225"/>
    <n v="5.1999999999999998E-2"/>
    <n v="27"/>
    <n v="1660"/>
    <x v="1072"/>
    <x v="21"/>
    <n v="190"/>
    <n v="12"/>
    <s v="Two Beers Brewing Company"/>
    <x v="154"/>
    <s v=" WA"/>
  </r>
  <r>
    <n v="2226"/>
    <n v="6.2E-2"/>
    <n v="70"/>
    <n v="1659"/>
    <x v="1073"/>
    <x v="0"/>
    <n v="190"/>
    <n v="12"/>
    <s v="Two Beers Brewing Company"/>
    <x v="154"/>
    <s v=" WA"/>
  </r>
  <r>
    <n v="2227"/>
    <n v="4.8000000000000001E-2"/>
    <m/>
    <n v="1438"/>
    <x v="1074"/>
    <x v="48"/>
    <n v="190"/>
    <n v="12"/>
    <s v="Two Beers Brewing Company"/>
    <x v="154"/>
    <s v=" WA"/>
  </r>
  <r>
    <n v="2228"/>
    <n v="6.2E-2"/>
    <n v="70"/>
    <n v="1173"/>
    <x v="1075"/>
    <x v="0"/>
    <n v="190"/>
    <n v="12"/>
    <s v="Two Beers Brewing Company"/>
    <x v="154"/>
    <s v=" WA"/>
  </r>
  <r>
    <n v="2229"/>
    <n v="5.7000000000000002E-2"/>
    <n v="36"/>
    <n v="560"/>
    <x v="1076"/>
    <x v="8"/>
    <n v="190"/>
    <n v="12"/>
    <s v="Two Beers Brewing Company"/>
    <x v="154"/>
    <s v=" WA"/>
  </r>
  <r>
    <n v="2230"/>
    <n v="5.3999999999999999E-2"/>
    <n v="20"/>
    <n v="519"/>
    <x v="1077"/>
    <x v="23"/>
    <n v="190"/>
    <n v="12"/>
    <s v="Two Beers Brewing Company"/>
    <x v="154"/>
    <s v=" WA"/>
  </r>
  <r>
    <n v="2231"/>
    <n v="5.1999999999999998E-2"/>
    <n v="27"/>
    <n v="518"/>
    <x v="1078"/>
    <x v="21"/>
    <n v="190"/>
    <n v="12"/>
    <s v="Two Beers Brewing Company"/>
    <x v="154"/>
    <s v=" WA"/>
  </r>
  <r>
    <n v="2232"/>
    <n v="6.2E-2"/>
    <n v="70"/>
    <n v="505"/>
    <x v="1079"/>
    <x v="0"/>
    <n v="190"/>
    <n v="12"/>
    <s v="Two Beers Brewing Company"/>
    <x v="154"/>
    <s v=" WA"/>
  </r>
  <r>
    <n v="2233"/>
    <n v="4.8000000000000001E-2"/>
    <n v="48"/>
    <n v="482"/>
    <x v="1080"/>
    <x v="0"/>
    <n v="190"/>
    <n v="12"/>
    <s v="Two Beers Brewing Company"/>
    <x v="154"/>
    <s v=" WA"/>
  </r>
  <r>
    <n v="2234"/>
    <n v="4.5999999999999999E-2"/>
    <m/>
    <n v="451"/>
    <x v="1081"/>
    <x v="20"/>
    <n v="190"/>
    <n v="12"/>
    <s v="Two Beers Brewing Company"/>
    <x v="154"/>
    <s v=" WA"/>
  </r>
  <r>
    <n v="1914"/>
    <n v="0.05"/>
    <m/>
    <n v="2234"/>
    <x v="1082"/>
    <x v="11"/>
    <n v="191"/>
    <n v="12"/>
    <s v="Snake River Brewing Company"/>
    <x v="155"/>
    <s v=" WY"/>
  </r>
  <r>
    <n v="1915"/>
    <n v="0.06"/>
    <n v="55"/>
    <n v="1606"/>
    <x v="1083"/>
    <x v="8"/>
    <n v="191"/>
    <n v="12"/>
    <s v="Snake River Brewing Company"/>
    <x v="155"/>
    <s v=" WY"/>
  </r>
  <r>
    <n v="1916"/>
    <n v="5.3999999999999999E-2"/>
    <n v="36"/>
    <n v="617"/>
    <x v="1084"/>
    <x v="43"/>
    <n v="191"/>
    <n v="12"/>
    <s v="Snake River Brewing Company"/>
    <x v="155"/>
    <s v=" WY"/>
  </r>
  <r>
    <n v="1917"/>
    <n v="0.05"/>
    <n v="22"/>
    <n v="407"/>
    <x v="1085"/>
    <x v="2"/>
    <n v="191"/>
    <n v="12"/>
    <s v="Snake River Brewing Company"/>
    <x v="155"/>
    <s v=" WY"/>
  </r>
  <r>
    <n v="1918"/>
    <n v="0.05"/>
    <n v="18"/>
    <n v="406"/>
    <x v="1086"/>
    <x v="71"/>
    <n v="191"/>
    <n v="12"/>
    <s v="Snake River Brewing Company"/>
    <x v="155"/>
    <s v=" WY"/>
  </r>
  <r>
    <n v="1919"/>
    <n v="5.1999999999999998E-2"/>
    <n v="32"/>
    <n v="402"/>
    <x v="1087"/>
    <x v="8"/>
    <n v="191"/>
    <n v="12"/>
    <s v="Snake River Brewing Company"/>
    <x v="155"/>
    <s v=" WY"/>
  </r>
  <r>
    <n v="1920"/>
    <n v="6.8000000000000005E-2"/>
    <n v="60"/>
    <n v="393"/>
    <x v="1088"/>
    <x v="0"/>
    <n v="191"/>
    <n v="12"/>
    <s v="Snake River Brewing Company"/>
    <x v="155"/>
    <s v=" WY"/>
  </r>
  <r>
    <n v="531"/>
    <n v="6.5000000000000002E-2"/>
    <n v="80"/>
    <n v="2227"/>
    <x v="1089"/>
    <x v="41"/>
    <n v="192"/>
    <n v="12"/>
    <s v="Capital Brewery"/>
    <x v="156"/>
    <s v=" WI"/>
  </r>
  <r>
    <n v="532"/>
    <n v="5.1999999999999998E-2"/>
    <n v="28"/>
    <n v="2226"/>
    <x v="1090"/>
    <x v="71"/>
    <n v="192"/>
    <n v="12"/>
    <s v="Capital Brewery"/>
    <x v="156"/>
    <s v=" WI"/>
  </r>
  <r>
    <n v="533"/>
    <n v="4.5999999999999999E-2"/>
    <n v="18"/>
    <n v="2225"/>
    <x v="1091"/>
    <x v="63"/>
    <n v="192"/>
    <n v="12"/>
    <s v="Capital Brewery"/>
    <x v="156"/>
    <s v=" WI"/>
  </r>
  <r>
    <n v="534"/>
    <n v="5.5999999999999897E-2"/>
    <n v="55"/>
    <n v="1954"/>
    <x v="1092"/>
    <x v="0"/>
    <n v="192"/>
    <n v="12"/>
    <s v="Capital Brewery"/>
    <x v="156"/>
    <s v=" WI"/>
  </r>
  <r>
    <n v="535"/>
    <n v="4.5999999999999999E-2"/>
    <n v="18"/>
    <n v="1910"/>
    <x v="1091"/>
    <x v="63"/>
    <n v="192"/>
    <n v="16"/>
    <s v="Capital Brewery"/>
    <x v="156"/>
    <s v=" WI"/>
  </r>
  <r>
    <n v="536"/>
    <n v="6.2E-2"/>
    <n v="70"/>
    <n v="1177"/>
    <x v="1093"/>
    <x v="0"/>
    <n v="192"/>
    <n v="12"/>
    <s v="Capital Brewery"/>
    <x v="156"/>
    <s v=" WI"/>
  </r>
  <r>
    <n v="537"/>
    <n v="5.1999999999999998E-2"/>
    <m/>
    <n v="840"/>
    <x v="1094"/>
    <x v="71"/>
    <n v="192"/>
    <n v="12"/>
    <s v="Capital Brewery"/>
    <x v="156"/>
    <s v=" WI"/>
  </r>
  <r>
    <n v="538"/>
    <n v="4.2000000000000003E-2"/>
    <m/>
    <n v="180"/>
    <x v="1095"/>
    <x v="20"/>
    <n v="192"/>
    <n v="12"/>
    <s v="Capital Brewery"/>
    <x v="156"/>
    <s v=" WI"/>
  </r>
  <r>
    <n v="539"/>
    <n v="5.1999999999999998E-2"/>
    <m/>
    <n v="63"/>
    <x v="1096"/>
    <x v="71"/>
    <n v="192"/>
    <n v="12"/>
    <s v="Capital Brewery"/>
    <x v="156"/>
    <s v=" WI"/>
  </r>
  <r>
    <n v="540"/>
    <n v="0.05"/>
    <m/>
    <n v="62"/>
    <x v="1097"/>
    <x v="8"/>
    <n v="192"/>
    <n v="12"/>
    <s v="Capital Brewery"/>
    <x v="156"/>
    <s v=" WI"/>
  </r>
  <r>
    <n v="541"/>
    <m/>
    <m/>
    <n v="61"/>
    <x v="1098"/>
    <x v="15"/>
    <n v="192"/>
    <n v="12"/>
    <s v="Capital Brewery"/>
    <x v="156"/>
    <s v=" WI"/>
  </r>
  <r>
    <n v="125"/>
    <n v="6.8000000000000005E-2"/>
    <m/>
    <n v="2207"/>
    <x v="1099"/>
    <x v="10"/>
    <n v="193"/>
    <n v="12"/>
    <s v="Anthem Brewing Company"/>
    <x v="148"/>
    <s v=" OK"/>
  </r>
  <r>
    <n v="126"/>
    <n v="0.06"/>
    <m/>
    <n v="2040"/>
    <x v="1100"/>
    <x v="27"/>
    <n v="193"/>
    <n v="12"/>
    <s v="Anthem Brewing Company"/>
    <x v="148"/>
    <s v=" OK"/>
  </r>
  <r>
    <n v="127"/>
    <n v="8.5000000000000006E-2"/>
    <m/>
    <n v="2039"/>
    <x v="1101"/>
    <x v="28"/>
    <n v="193"/>
    <n v="12"/>
    <s v="Anthem Brewing Company"/>
    <x v="148"/>
    <s v=" OK"/>
  </r>
  <r>
    <n v="913"/>
    <n v="5.5E-2"/>
    <n v="40"/>
    <n v="2205"/>
    <x v="1102"/>
    <x v="8"/>
    <n v="194"/>
    <n v="12"/>
    <s v="Goodlife Brewing Co."/>
    <x v="157"/>
    <s v=" OR"/>
  </r>
  <r>
    <n v="377"/>
    <n v="0.05"/>
    <m/>
    <n v="2204"/>
    <x v="1103"/>
    <x v="19"/>
    <n v="195"/>
    <n v="16"/>
    <s v="Breakside Brewery"/>
    <x v="35"/>
    <s v=" OR"/>
  </r>
  <r>
    <n v="914"/>
    <n v="5.8999999999999997E-2"/>
    <n v="55"/>
    <n v="2198"/>
    <x v="1104"/>
    <x v="0"/>
    <n v="196"/>
    <n v="12"/>
    <s v="Goose Island Brewery Company"/>
    <x v="37"/>
    <s v=" IL"/>
  </r>
  <r>
    <n v="486"/>
    <n v="0.05"/>
    <n v="14"/>
    <n v="2196"/>
    <x v="1105"/>
    <x v="15"/>
    <n v="197"/>
    <n v="12"/>
    <s v="Burnside Brewing Co."/>
    <x v="35"/>
    <s v=" OR"/>
  </r>
  <r>
    <n v="1060"/>
    <n v="4.9000000000000002E-2"/>
    <n v="20"/>
    <n v="2195"/>
    <x v="1106"/>
    <x v="44"/>
    <n v="198"/>
    <n v="12"/>
    <s v="Hop Valley Brewing Company"/>
    <x v="152"/>
    <s v=" OR"/>
  </r>
  <r>
    <n v="1061"/>
    <n v="7.8E-2"/>
    <n v="60"/>
    <n v="1605"/>
    <x v="1107"/>
    <x v="62"/>
    <n v="198"/>
    <n v="12"/>
    <s v="Hop Valley Brewing Company"/>
    <x v="152"/>
    <s v=" OR"/>
  </r>
  <r>
    <n v="1062"/>
    <n v="6.3E-2"/>
    <n v="70"/>
    <n v="1543"/>
    <x v="1108"/>
    <x v="0"/>
    <n v="198"/>
    <n v="12"/>
    <s v="Hop Valley Brewing Company"/>
    <x v="152"/>
    <s v=" OR"/>
  </r>
  <r>
    <n v="1063"/>
    <n v="4.9000000000000002E-2"/>
    <n v="20"/>
    <n v="1390"/>
    <x v="1109"/>
    <x v="44"/>
    <n v="198"/>
    <n v="12"/>
    <s v="Hop Valley Brewing Company"/>
    <x v="152"/>
    <s v=" OR"/>
  </r>
  <r>
    <n v="1064"/>
    <n v="4.8000000000000001E-2"/>
    <n v="13"/>
    <n v="1354"/>
    <x v="1110"/>
    <x v="15"/>
    <n v="198"/>
    <n v="12"/>
    <s v="Hop Valley Brewing Company"/>
    <x v="152"/>
    <s v=" OR"/>
  </r>
  <r>
    <n v="1065"/>
    <n v="6.5000000000000002E-2"/>
    <n v="90"/>
    <n v="1353"/>
    <x v="1111"/>
    <x v="0"/>
    <n v="198"/>
    <n v="12"/>
    <s v="Hop Valley Brewing Company"/>
    <x v="152"/>
    <s v=" OR"/>
  </r>
  <r>
    <n v="1066"/>
    <n v="6.5000000000000002E-2"/>
    <n v="90"/>
    <n v="499"/>
    <x v="1112"/>
    <x v="0"/>
    <n v="198"/>
    <n v="12"/>
    <s v="Hop Valley Brewing Company"/>
    <x v="152"/>
    <s v=" OR"/>
  </r>
  <r>
    <n v="1067"/>
    <n v="4.9000000000000002E-2"/>
    <n v="20"/>
    <n v="498"/>
    <x v="1113"/>
    <x v="44"/>
    <n v="198"/>
    <n v="12"/>
    <s v="Hop Valley Brewing Company"/>
    <x v="152"/>
    <s v=" OR"/>
  </r>
  <r>
    <n v="2396"/>
    <n v="6.9000000000000006E-2"/>
    <n v="69"/>
    <n v="2194"/>
    <x v="1114"/>
    <x v="0"/>
    <n v="199"/>
    <n v="12"/>
    <s v="Worthy Brewing Company"/>
    <x v="157"/>
    <s v=" OR"/>
  </r>
  <r>
    <n v="2397"/>
    <n v="4.4999999999999998E-2"/>
    <n v="25"/>
    <n v="1514"/>
    <x v="1115"/>
    <x v="19"/>
    <n v="199"/>
    <n v="12"/>
    <s v="Worthy Brewing Company"/>
    <x v="157"/>
    <s v=" OR"/>
  </r>
  <r>
    <n v="2398"/>
    <n v="7.6999999999999999E-2"/>
    <n v="30"/>
    <n v="1513"/>
    <x v="1116"/>
    <x v="6"/>
    <n v="199"/>
    <n v="12"/>
    <s v="Worthy Brewing Company"/>
    <x v="157"/>
    <s v=" OR"/>
  </r>
  <r>
    <n v="2399"/>
    <n v="6.9000000000000006E-2"/>
    <n v="69"/>
    <n v="1512"/>
    <x v="1117"/>
    <x v="0"/>
    <n v="199"/>
    <n v="12"/>
    <s v="Worthy Brewing Company"/>
    <x v="157"/>
    <s v=" OR"/>
  </r>
  <r>
    <n v="2400"/>
    <n v="0.06"/>
    <n v="50"/>
    <n v="1511"/>
    <x v="1118"/>
    <x v="8"/>
    <n v="199"/>
    <n v="12"/>
    <s v="Worthy Brewing Company"/>
    <x v="157"/>
    <s v=" OR"/>
  </r>
  <r>
    <n v="1517"/>
    <n v="4.7E-2"/>
    <m/>
    <n v="2192"/>
    <x v="1119"/>
    <x v="20"/>
    <n v="200"/>
    <n v="16"/>
    <s v="Occidental Brewing Company"/>
    <x v="35"/>
    <s v=" OR"/>
  </r>
  <r>
    <n v="1518"/>
    <n v="5.0999999999999997E-2"/>
    <m/>
    <n v="1130"/>
    <x v="1120"/>
    <x v="34"/>
    <n v="200"/>
    <n v="16"/>
    <s v="Occidental Brewing Company"/>
    <x v="35"/>
    <s v=" OR"/>
  </r>
  <r>
    <n v="1519"/>
    <n v="0.05"/>
    <m/>
    <n v="1129"/>
    <x v="1121"/>
    <x v="50"/>
    <n v="200"/>
    <n v="16"/>
    <s v="Occidental Brewing Company"/>
    <x v="35"/>
    <s v=" OR"/>
  </r>
  <r>
    <n v="1520"/>
    <n v="4.4999999999999998E-2"/>
    <m/>
    <n v="1081"/>
    <x v="1122"/>
    <x v="19"/>
    <n v="200"/>
    <n v="16"/>
    <s v="Occidental Brewing Company"/>
    <x v="35"/>
    <s v=" OR"/>
  </r>
  <r>
    <n v="781"/>
    <n v="7.4999999999999997E-2"/>
    <n v="53"/>
    <n v="2191"/>
    <x v="1123"/>
    <x v="21"/>
    <n v="201"/>
    <n v="16"/>
    <s v="Fearless Brewing Company"/>
    <x v="158"/>
    <s v=" OR"/>
  </r>
  <r>
    <n v="782"/>
    <n v="4.5999999999999999E-2"/>
    <m/>
    <n v="1731"/>
    <x v="1124"/>
    <x v="40"/>
    <n v="201"/>
    <n v="16"/>
    <s v="Fearless Brewing Company"/>
    <x v="158"/>
    <s v=" OR"/>
  </r>
  <r>
    <n v="783"/>
    <n v="5.0999999999999997E-2"/>
    <m/>
    <n v="1022"/>
    <x v="1125"/>
    <x v="0"/>
    <n v="201"/>
    <n v="16"/>
    <s v="Fearless Brewing Company"/>
    <x v="158"/>
    <s v=" OR"/>
  </r>
  <r>
    <n v="784"/>
    <n v="7.4999999999999997E-2"/>
    <n v="53"/>
    <n v="895"/>
    <x v="1126"/>
    <x v="21"/>
    <n v="201"/>
    <n v="16"/>
    <s v="Fearless Brewing Company"/>
    <x v="158"/>
    <s v=" OR"/>
  </r>
  <r>
    <n v="785"/>
    <n v="6.9000000000000006E-2"/>
    <m/>
    <n v="682"/>
    <x v="1127"/>
    <x v="6"/>
    <n v="201"/>
    <n v="16"/>
    <s v="Fearless Brewing Company"/>
    <x v="158"/>
    <s v=" OR"/>
  </r>
  <r>
    <n v="786"/>
    <n v="0.05"/>
    <m/>
    <n v="112"/>
    <x v="1128"/>
    <x v="51"/>
    <n v="201"/>
    <n v="16"/>
    <s v="Fearless Brewing Company"/>
    <x v="158"/>
    <s v=" OR"/>
  </r>
  <r>
    <n v="2275"/>
    <n v="4.4999999999999998E-2"/>
    <n v="50"/>
    <n v="2190"/>
    <x v="1129"/>
    <x v="0"/>
    <n v="202"/>
    <n v="16"/>
    <s v="Upland Brewing Company"/>
    <x v="48"/>
    <s v=" IN"/>
  </r>
  <r>
    <n v="2276"/>
    <n v="4.4999999999999998E-2"/>
    <n v="15"/>
    <n v="1951"/>
    <x v="1130"/>
    <x v="27"/>
    <n v="202"/>
    <n v="16"/>
    <s v="Upland Brewing Company"/>
    <x v="48"/>
    <s v=" IN"/>
  </r>
  <r>
    <n v="2277"/>
    <n v="0.06"/>
    <m/>
    <n v="1950"/>
    <x v="1131"/>
    <x v="0"/>
    <n v="202"/>
    <n v="16"/>
    <s v="Upland Brewing Company"/>
    <x v="48"/>
    <s v=" IN"/>
  </r>
  <r>
    <n v="1319"/>
    <n v="7.1999999999999995E-2"/>
    <n v="75"/>
    <n v="2186"/>
    <x v="1132"/>
    <x v="0"/>
    <n v="203"/>
    <n v="19.2"/>
    <s v="Mehana Brewing Co."/>
    <x v="159"/>
    <s v=" HI"/>
  </r>
  <r>
    <n v="1320"/>
    <n v="7.1999999999999995E-2"/>
    <n v="75"/>
    <n v="2185"/>
    <x v="1132"/>
    <x v="0"/>
    <n v="203"/>
    <n v="12"/>
    <s v="Mehana Brewing Co."/>
    <x v="159"/>
    <s v=" HI"/>
  </r>
  <r>
    <n v="1321"/>
    <n v="4.2000000000000003E-2"/>
    <n v="22"/>
    <n v="2184"/>
    <x v="1133"/>
    <x v="44"/>
    <n v="203"/>
    <n v="12"/>
    <s v="Mehana Brewing Co."/>
    <x v="159"/>
    <s v=" HI"/>
  </r>
  <r>
    <n v="1322"/>
    <n v="5.1999999999999998E-2"/>
    <n v="27"/>
    <n v="2178"/>
    <x v="1134"/>
    <x v="4"/>
    <n v="203"/>
    <n v="12"/>
    <s v="Mehana Brewing Co."/>
    <x v="159"/>
    <s v=" HI"/>
  </r>
  <r>
    <n v="1323"/>
    <n v="5.1999999999999998E-2"/>
    <n v="23"/>
    <n v="2177"/>
    <x v="1135"/>
    <x v="21"/>
    <n v="203"/>
    <n v="12"/>
    <s v="Mehana Brewing Co."/>
    <x v="159"/>
    <s v=" HI"/>
  </r>
  <r>
    <n v="1324"/>
    <n v="5.3999999999999999E-2"/>
    <n v="42"/>
    <n v="2176"/>
    <x v="1136"/>
    <x v="8"/>
    <n v="203"/>
    <n v="12"/>
    <s v="Mehana Brewing Co."/>
    <x v="159"/>
    <s v=" HI"/>
  </r>
  <r>
    <n v="1032"/>
    <n v="4.9000000000000002E-2"/>
    <m/>
    <n v="2183"/>
    <x v="1137"/>
    <x v="44"/>
    <n v="204"/>
    <n v="12"/>
    <s v="Hawai'i Nui Brewing Co."/>
    <x v="159"/>
    <s v=" HI"/>
  </r>
  <r>
    <n v="1033"/>
    <n v="5.3999999999999999E-2"/>
    <m/>
    <n v="2182"/>
    <x v="1138"/>
    <x v="8"/>
    <n v="204"/>
    <n v="12"/>
    <s v="Hawai'i Nui Brewing Co."/>
    <x v="159"/>
    <s v=" HI"/>
  </r>
  <r>
    <n v="1034"/>
    <n v="6.4000000000000001E-2"/>
    <m/>
    <n v="2181"/>
    <x v="1139"/>
    <x v="23"/>
    <n v="204"/>
    <n v="19.2"/>
    <s v="Hawai'i Nui Brewing Co."/>
    <x v="159"/>
    <s v=" HI"/>
  </r>
  <r>
    <n v="1035"/>
    <n v="6.4000000000000001E-2"/>
    <m/>
    <n v="2180"/>
    <x v="1139"/>
    <x v="23"/>
    <n v="204"/>
    <n v="12"/>
    <s v="Hawai'i Nui Brewing Co."/>
    <x v="159"/>
    <s v=" HI"/>
  </r>
  <r>
    <n v="1036"/>
    <n v="8.3000000000000004E-2"/>
    <m/>
    <n v="2179"/>
    <x v="1140"/>
    <x v="91"/>
    <n v="204"/>
    <n v="19.2"/>
    <s v="Hawai'i Nui Brewing Co."/>
    <x v="159"/>
    <s v=" HI"/>
  </r>
  <r>
    <n v="1623"/>
    <n v="6.5000000000000002E-2"/>
    <n v="77"/>
    <n v="2175"/>
    <x v="1141"/>
    <x v="0"/>
    <n v="205"/>
    <n v="12"/>
    <s v="People's Brewing Company"/>
    <x v="160"/>
    <s v=" IN"/>
  </r>
  <r>
    <n v="1624"/>
    <n v="6.2E-2"/>
    <n v="62"/>
    <n v="2168"/>
    <x v="1142"/>
    <x v="0"/>
    <n v="205"/>
    <n v="12"/>
    <s v="People's Brewing Company"/>
    <x v="160"/>
    <s v=" IN"/>
  </r>
  <r>
    <n v="1625"/>
    <n v="4.2000000000000003E-2"/>
    <m/>
    <n v="1956"/>
    <x v="1143"/>
    <x v="20"/>
    <n v="205"/>
    <n v="12"/>
    <s v="People's Brewing Company"/>
    <x v="160"/>
    <s v=" IN"/>
  </r>
  <r>
    <n v="1626"/>
    <n v="4.4999999999999998E-2"/>
    <m/>
    <n v="1794"/>
    <x v="1144"/>
    <x v="9"/>
    <n v="205"/>
    <n v="12"/>
    <s v="People's Brewing Company"/>
    <x v="160"/>
    <s v=" IN"/>
  </r>
  <r>
    <n v="824"/>
    <n v="5.1999999999999998E-2"/>
    <m/>
    <n v="2172"/>
    <x v="1145"/>
    <x v="10"/>
    <n v="206"/>
    <n v="12"/>
    <s v="Fort George Brewery"/>
    <x v="161"/>
    <s v=" OR"/>
  </r>
  <r>
    <n v="825"/>
    <n v="6.2E-2"/>
    <m/>
    <n v="2171"/>
    <x v="1146"/>
    <x v="0"/>
    <n v="206"/>
    <n v="12"/>
    <s v="Fort George Brewery"/>
    <x v="161"/>
    <s v=" OR"/>
  </r>
  <r>
    <n v="826"/>
    <n v="4.4999999999999998E-2"/>
    <m/>
    <n v="1911"/>
    <x v="1147"/>
    <x v="0"/>
    <n v="206"/>
    <n v="16"/>
    <s v="Fort George Brewery"/>
    <x v="161"/>
    <s v=" OR"/>
  </r>
  <r>
    <n v="827"/>
    <n v="6.5000000000000002E-2"/>
    <m/>
    <n v="1803"/>
    <x v="1148"/>
    <x v="0"/>
    <n v="206"/>
    <n v="16"/>
    <s v="Fort George Brewery"/>
    <x v="161"/>
    <s v=" OR"/>
  </r>
  <r>
    <n v="828"/>
    <n v="6.2E-2"/>
    <m/>
    <n v="1566"/>
    <x v="1149"/>
    <x v="41"/>
    <n v="206"/>
    <n v="16"/>
    <s v="Fort George Brewery"/>
    <x v="161"/>
    <s v=" OR"/>
  </r>
  <r>
    <n v="829"/>
    <n v="6.7000000000000004E-2"/>
    <m/>
    <n v="1515"/>
    <x v="1150"/>
    <x v="0"/>
    <n v="206"/>
    <n v="16"/>
    <s v="Fort George Brewery"/>
    <x v="161"/>
    <s v=" OR"/>
  </r>
  <r>
    <n v="830"/>
    <n v="5.7999999999999899E-2"/>
    <m/>
    <n v="1214"/>
    <x v="1151"/>
    <x v="8"/>
    <n v="206"/>
    <n v="16"/>
    <s v="Fort George Brewery"/>
    <x v="161"/>
    <s v=" OR"/>
  </r>
  <r>
    <n v="831"/>
    <n v="5.1999999999999998E-2"/>
    <m/>
    <n v="674"/>
    <x v="1152"/>
    <x v="27"/>
    <n v="206"/>
    <n v="16"/>
    <s v="Fort George Brewery"/>
    <x v="161"/>
    <s v=" OR"/>
  </r>
  <r>
    <n v="832"/>
    <n v="5.5E-2"/>
    <m/>
    <n v="562"/>
    <x v="1153"/>
    <x v="8"/>
    <n v="206"/>
    <n v="16"/>
    <s v="Fort George Brewery"/>
    <x v="161"/>
    <s v=" OR"/>
  </r>
  <r>
    <n v="833"/>
    <n v="8.7999999999999995E-2"/>
    <m/>
    <n v="552"/>
    <x v="1154"/>
    <x v="22"/>
    <n v="206"/>
    <n v="16"/>
    <s v="Fort George Brewery"/>
    <x v="161"/>
    <s v=" OR"/>
  </r>
  <r>
    <n v="834"/>
    <n v="5.0999999999999997E-2"/>
    <m/>
    <n v="319"/>
    <x v="1155"/>
    <x v="64"/>
    <n v="206"/>
    <n v="16"/>
    <s v="Fort George Brewery"/>
    <x v="161"/>
    <s v=" OR"/>
  </r>
  <r>
    <n v="835"/>
    <n v="7.3999999999999996E-2"/>
    <n v="97"/>
    <n v="318"/>
    <x v="1156"/>
    <x v="0"/>
    <n v="206"/>
    <n v="16"/>
    <s v="Fort George Brewery"/>
    <x v="161"/>
    <s v=" OR"/>
  </r>
  <r>
    <n v="376"/>
    <n v="5.1999999999999998E-2"/>
    <n v="40"/>
    <n v="2167"/>
    <x v="1157"/>
    <x v="21"/>
    <n v="207"/>
    <n v="12"/>
    <s v="Branchline Brewing Company"/>
    <x v="54"/>
    <s v=" TX"/>
  </r>
  <r>
    <n v="1142"/>
    <n v="7.0999999999999994E-2"/>
    <m/>
    <n v="2163"/>
    <x v="1158"/>
    <x v="0"/>
    <n v="208"/>
    <n v="12"/>
    <s v="Kalona Brewing Company"/>
    <x v="162"/>
    <s v=" IA"/>
  </r>
  <r>
    <n v="1143"/>
    <n v="7.4999999999999997E-2"/>
    <n v="24"/>
    <n v="2162"/>
    <x v="1159"/>
    <x v="32"/>
    <n v="208"/>
    <n v="12"/>
    <s v="Kalona Brewing Company"/>
    <x v="162"/>
    <s v=" IA"/>
  </r>
  <r>
    <n v="1385"/>
    <n v="7.4999999999999997E-2"/>
    <n v="85"/>
    <n v="2159"/>
    <x v="1160"/>
    <x v="0"/>
    <n v="209"/>
    <n v="16"/>
    <s v="Modern Times Beer"/>
    <x v="3"/>
    <s v=" CA"/>
  </r>
  <r>
    <n v="1386"/>
    <n v="6.8000000000000005E-2"/>
    <n v="75"/>
    <n v="2157"/>
    <x v="1161"/>
    <x v="0"/>
    <n v="209"/>
    <n v="16"/>
    <s v="Modern Times Beer"/>
    <x v="3"/>
    <s v=" CA"/>
  </r>
  <r>
    <n v="1387"/>
    <n v="5.1999999999999998E-2"/>
    <n v="50"/>
    <n v="2156"/>
    <x v="1162"/>
    <x v="8"/>
    <n v="209"/>
    <n v="16"/>
    <s v="Modern Times Beer"/>
    <x v="3"/>
    <s v=" CA"/>
  </r>
  <r>
    <n v="1388"/>
    <n v="6.7000000000000004E-2"/>
    <n v="75"/>
    <n v="2154"/>
    <x v="1163"/>
    <x v="21"/>
    <n v="209"/>
    <n v="16"/>
    <s v="Modern Times Beer"/>
    <x v="3"/>
    <s v=" CA"/>
  </r>
  <r>
    <n v="1389"/>
    <n v="5.5E-2"/>
    <n v="30"/>
    <n v="1495"/>
    <x v="1164"/>
    <x v="12"/>
    <n v="209"/>
    <n v="16"/>
    <s v="Modern Times Beer"/>
    <x v="3"/>
    <s v=" CA"/>
  </r>
  <r>
    <n v="1390"/>
    <n v="4.7E-2"/>
    <n v="46"/>
    <n v="1494"/>
    <x v="1165"/>
    <x v="20"/>
    <n v="209"/>
    <n v="16"/>
    <s v="Modern Times Beer"/>
    <x v="3"/>
    <s v=" CA"/>
  </r>
  <r>
    <n v="1391"/>
    <n v="5.7999999999999899E-2"/>
    <n v="40"/>
    <n v="1493"/>
    <x v="1166"/>
    <x v="28"/>
    <n v="209"/>
    <n v="16"/>
    <s v="Modern Times Beer"/>
    <x v="3"/>
    <s v=" CA"/>
  </r>
  <r>
    <n v="1392"/>
    <n v="6.5000000000000002E-2"/>
    <n v="115"/>
    <n v="1492"/>
    <x v="1167"/>
    <x v="21"/>
    <n v="209"/>
    <n v="16"/>
    <s v="Modern Times Beer"/>
    <x v="3"/>
    <s v=" CA"/>
  </r>
  <r>
    <n v="2132"/>
    <n v="4.8000000000000001E-2"/>
    <m/>
    <n v="2155"/>
    <x v="1168"/>
    <x v="5"/>
    <n v="210"/>
    <n v="12"/>
    <s v="Temperance Beer Company"/>
    <x v="163"/>
    <s v=" IL"/>
  </r>
  <r>
    <n v="2133"/>
    <n v="0.04"/>
    <m/>
    <n v="1982"/>
    <x v="1169"/>
    <x v="40"/>
    <n v="210"/>
    <n v="12"/>
    <s v="Temperance Beer Company"/>
    <x v="163"/>
    <s v=" IL"/>
  </r>
  <r>
    <n v="2134"/>
    <n v="6.6000000000000003E-2"/>
    <m/>
    <n v="1939"/>
    <x v="1170"/>
    <x v="72"/>
    <n v="210"/>
    <n v="12"/>
    <s v="Temperance Beer Company"/>
    <x v="163"/>
    <s v=" IL"/>
  </r>
  <r>
    <n v="2381"/>
    <n v="5.5E-2"/>
    <m/>
    <n v="2149"/>
    <x v="1171"/>
    <x v="64"/>
    <n v="211"/>
    <n v="12"/>
    <s v="Wisconsin Brewing Company"/>
    <x v="164"/>
    <s v=" WI"/>
  </r>
  <r>
    <n v="2382"/>
    <n v="7.0999999999999994E-2"/>
    <n v="60"/>
    <n v="2148"/>
    <x v="1172"/>
    <x v="0"/>
    <n v="211"/>
    <n v="12"/>
    <s v="Wisconsin Brewing Company"/>
    <x v="164"/>
    <s v=" WI"/>
  </r>
  <r>
    <n v="2383"/>
    <n v="5.1999999999999998E-2"/>
    <m/>
    <n v="2147"/>
    <x v="1173"/>
    <x v="4"/>
    <n v="211"/>
    <n v="12"/>
    <s v="Wisconsin Brewing Company"/>
    <x v="164"/>
    <s v=" WI"/>
  </r>
  <r>
    <n v="2384"/>
    <n v="4.8000000000000001E-2"/>
    <n v="38"/>
    <n v="2146"/>
    <x v="1174"/>
    <x v="0"/>
    <n v="211"/>
    <n v="12"/>
    <s v="Wisconsin Brewing Company"/>
    <x v="164"/>
    <s v=" WI"/>
  </r>
  <r>
    <n v="665"/>
    <n v="6.5000000000000002E-2"/>
    <m/>
    <n v="2145"/>
    <x v="1175"/>
    <x v="21"/>
    <n v="212"/>
    <n v="12"/>
    <s v="Crow Peak Brewing Company"/>
    <x v="165"/>
    <s v=" SD"/>
  </r>
  <r>
    <n v="666"/>
    <n v="6.6000000000000003E-2"/>
    <m/>
    <n v="1804"/>
    <x v="1176"/>
    <x v="61"/>
    <n v="212"/>
    <n v="12"/>
    <s v="Crow Peak Brewing Company"/>
    <x v="165"/>
    <s v=" SD"/>
  </r>
  <r>
    <n v="667"/>
    <n v="5.5E-2"/>
    <m/>
    <n v="1602"/>
    <x v="1177"/>
    <x v="23"/>
    <n v="212"/>
    <n v="12"/>
    <s v="Crow Peak Brewing Company"/>
    <x v="165"/>
    <s v=" SD"/>
  </r>
  <r>
    <n v="668"/>
    <n v="4.4999999999999998E-2"/>
    <m/>
    <n v="1301"/>
    <x v="1178"/>
    <x v="44"/>
    <n v="212"/>
    <n v="12"/>
    <s v="Crow Peak Brewing Company"/>
    <x v="165"/>
    <s v=" SD"/>
  </r>
  <r>
    <n v="669"/>
    <n v="5.5E-2"/>
    <m/>
    <n v="542"/>
    <x v="1179"/>
    <x v="18"/>
    <n v="212"/>
    <n v="12"/>
    <s v="Crow Peak Brewing Company"/>
    <x v="165"/>
    <s v=" SD"/>
  </r>
  <r>
    <n v="670"/>
    <n v="6.9000000000000006E-2"/>
    <m/>
    <n v="272"/>
    <x v="1180"/>
    <x v="4"/>
    <n v="212"/>
    <n v="12"/>
    <s v="Crow Peak Brewing Company"/>
    <x v="165"/>
    <s v=" SD"/>
  </r>
  <r>
    <n v="671"/>
    <n v="0.06"/>
    <m/>
    <n v="271"/>
    <x v="1181"/>
    <x v="0"/>
    <n v="212"/>
    <n v="12"/>
    <s v="Crow Peak Brewing Company"/>
    <x v="165"/>
    <s v=" SD"/>
  </r>
  <r>
    <n v="925"/>
    <n v="4.2999999999999997E-2"/>
    <n v="21"/>
    <n v="2129"/>
    <x v="1182"/>
    <x v="20"/>
    <n v="213"/>
    <n v="12"/>
    <s v="Grapevine Craft Brewery"/>
    <x v="166"/>
    <s v=" TX"/>
  </r>
  <r>
    <n v="926"/>
    <n v="4.9000000000000002E-2"/>
    <n v="21"/>
    <n v="2127"/>
    <x v="1183"/>
    <x v="2"/>
    <n v="213"/>
    <n v="12"/>
    <s v="Grapevine Craft Brewery"/>
    <x v="166"/>
    <s v=" TX"/>
  </r>
  <r>
    <n v="927"/>
    <n v="5.5E-2"/>
    <n v="35"/>
    <n v="2126"/>
    <x v="1184"/>
    <x v="8"/>
    <n v="213"/>
    <n v="12"/>
    <s v="Grapevine Craft Brewery"/>
    <x v="166"/>
    <s v=" TX"/>
  </r>
  <r>
    <n v="472"/>
    <n v="0.06"/>
    <n v="40"/>
    <n v="2125"/>
    <x v="1185"/>
    <x v="44"/>
    <n v="214"/>
    <n v="12"/>
    <s v="Buffalo Bayou Brewing Company"/>
    <x v="100"/>
    <s v=" TX"/>
  </r>
  <r>
    <n v="473"/>
    <n v="0.06"/>
    <n v="20"/>
    <n v="2124"/>
    <x v="1186"/>
    <x v="27"/>
    <n v="214"/>
    <n v="12"/>
    <s v="Buffalo Bayou Brewing Company"/>
    <x v="100"/>
    <s v=" TX"/>
  </r>
  <r>
    <n v="474"/>
    <n v="0.09"/>
    <n v="118"/>
    <n v="2123"/>
    <x v="1187"/>
    <x v="6"/>
    <n v="214"/>
    <n v="16"/>
    <s v="Buffalo Bayou Brewing Company"/>
    <x v="100"/>
    <s v=" TX"/>
  </r>
  <r>
    <n v="2136"/>
    <n v="5.5E-2"/>
    <n v="35"/>
    <n v="2119"/>
    <x v="1188"/>
    <x v="12"/>
    <n v="215"/>
    <n v="12"/>
    <s v="Texian Brewing Co."/>
    <x v="167"/>
    <s v=" TX"/>
  </r>
  <r>
    <n v="2137"/>
    <n v="6.3E-2"/>
    <n v="23"/>
    <n v="2118"/>
    <x v="1189"/>
    <x v="23"/>
    <n v="215"/>
    <n v="12"/>
    <s v="Texian Brewing Co."/>
    <x v="167"/>
    <s v=" TX"/>
  </r>
  <r>
    <n v="2138"/>
    <n v="5.5999999999999897E-2"/>
    <n v="12"/>
    <n v="2117"/>
    <x v="1190"/>
    <x v="34"/>
    <n v="215"/>
    <n v="12"/>
    <s v="Texian Brewing Co."/>
    <x v="167"/>
    <s v=" TX"/>
  </r>
  <r>
    <n v="2139"/>
    <n v="7.0999999999999994E-2"/>
    <n v="69"/>
    <n v="2116"/>
    <x v="1191"/>
    <x v="72"/>
    <n v="215"/>
    <n v="12"/>
    <s v="Texian Brewing Co."/>
    <x v="167"/>
    <s v=" TX"/>
  </r>
  <r>
    <n v="1549"/>
    <n v="6.5000000000000002E-2"/>
    <m/>
    <n v="2113"/>
    <x v="1192"/>
    <x v="12"/>
    <n v="216"/>
    <n v="12"/>
    <s v="Orpheus Brewing"/>
    <x v="42"/>
    <s v=" GA"/>
  </r>
  <r>
    <n v="1550"/>
    <n v="5.2999999999999999E-2"/>
    <m/>
    <n v="2112"/>
    <x v="1193"/>
    <x v="12"/>
    <n v="216"/>
    <n v="12"/>
    <s v="Orpheus Brewing"/>
    <x v="42"/>
    <s v=" GA"/>
  </r>
  <r>
    <n v="822"/>
    <n v="0.05"/>
    <n v="18"/>
    <n v="2111"/>
    <x v="1194"/>
    <x v="27"/>
    <n v="217"/>
    <n v="12"/>
    <s v="Forgotten Boardwalk"/>
    <x v="168"/>
    <s v=" NJ"/>
  </r>
  <r>
    <n v="823"/>
    <n v="6.9000000000000006E-2"/>
    <n v="65"/>
    <n v="2110"/>
    <x v="1195"/>
    <x v="0"/>
    <n v="217"/>
    <n v="12"/>
    <s v="Forgotten Boardwalk"/>
    <x v="168"/>
    <s v=" NJ"/>
  </r>
  <r>
    <n v="1195"/>
    <n v="0.05"/>
    <n v="12"/>
    <n v="2108"/>
    <x v="1196"/>
    <x v="18"/>
    <n v="218"/>
    <n v="12"/>
    <s v="Laughing Dog Brewing Company"/>
    <x v="169"/>
    <s v=" ID"/>
  </r>
  <r>
    <n v="1196"/>
    <n v="4.8000000000000001E-2"/>
    <n v="9"/>
    <n v="1397"/>
    <x v="1197"/>
    <x v="11"/>
    <n v="218"/>
    <n v="12"/>
    <s v="Laughing Dog Brewing Company"/>
    <x v="169"/>
    <s v=" ID"/>
  </r>
  <r>
    <n v="1197"/>
    <n v="6.4000000000000001E-2"/>
    <n v="66"/>
    <n v="1396"/>
    <x v="1198"/>
    <x v="0"/>
    <n v="218"/>
    <n v="12"/>
    <s v="Laughing Dog Brewing Company"/>
    <x v="169"/>
    <s v=" ID"/>
  </r>
  <r>
    <n v="371"/>
    <n v="0.06"/>
    <n v="52"/>
    <n v="2107"/>
    <x v="1199"/>
    <x v="4"/>
    <n v="219"/>
    <n v="12"/>
    <s v="Bozeman Brewing Company"/>
    <x v="170"/>
    <s v=" MT"/>
  </r>
  <r>
    <n v="372"/>
    <n v="5.7000000000000002E-2"/>
    <n v="52"/>
    <n v="1573"/>
    <x v="1199"/>
    <x v="4"/>
    <n v="219"/>
    <n v="12"/>
    <s v="Bozeman Brewing Company"/>
    <x v="170"/>
    <s v=" MT"/>
  </r>
  <r>
    <n v="373"/>
    <n v="7.0000000000000007E-2"/>
    <n v="80"/>
    <n v="1289"/>
    <x v="1200"/>
    <x v="0"/>
    <n v="219"/>
    <n v="12"/>
    <s v="Bozeman Brewing Company"/>
    <x v="170"/>
    <s v=" MT"/>
  </r>
  <r>
    <n v="374"/>
    <n v="0.06"/>
    <n v="25"/>
    <n v="1288"/>
    <x v="1201"/>
    <x v="60"/>
    <n v="219"/>
    <n v="12"/>
    <s v="Bozeman Brewing Company"/>
    <x v="170"/>
    <s v=" MT"/>
  </r>
  <r>
    <n v="375"/>
    <n v="5.5E-2"/>
    <m/>
    <n v="470"/>
    <x v="1202"/>
    <x v="21"/>
    <n v="219"/>
    <n v="12"/>
    <s v="Bozeman Brewing Company"/>
    <x v="170"/>
    <s v=" MT"/>
  </r>
  <r>
    <n v="239"/>
    <n v="8.1000000000000003E-2"/>
    <n v="17"/>
    <n v="2104"/>
    <x v="1203"/>
    <x v="62"/>
    <n v="220"/>
    <n v="16"/>
    <s v="Big Choice Brewing"/>
    <x v="171"/>
    <s v=" CO"/>
  </r>
  <r>
    <n v="240"/>
    <n v="9.5000000000000001E-2"/>
    <n v="104"/>
    <n v="1762"/>
    <x v="1204"/>
    <x v="6"/>
    <n v="220"/>
    <n v="12"/>
    <s v="Big Choice Brewing"/>
    <x v="171"/>
    <s v=" CO"/>
  </r>
  <r>
    <n v="241"/>
    <n v="4.0999999999999898E-2"/>
    <m/>
    <n v="1422"/>
    <x v="1205"/>
    <x v="49"/>
    <n v="220"/>
    <n v="16"/>
    <s v="Big Choice Brewing"/>
    <x v="171"/>
    <s v=" CO"/>
  </r>
  <r>
    <n v="242"/>
    <n v="6.7000000000000004E-2"/>
    <n v="85"/>
    <n v="1067"/>
    <x v="1206"/>
    <x v="21"/>
    <n v="220"/>
    <n v="16"/>
    <s v="Big Choice Brewing"/>
    <x v="171"/>
    <s v=" CO"/>
  </r>
  <r>
    <n v="264"/>
    <n v="6.9000000000000006E-2"/>
    <n v="81"/>
    <n v="2096"/>
    <x v="1207"/>
    <x v="0"/>
    <n v="221"/>
    <n v="12"/>
    <s v="Big Storm Brewing Company"/>
    <x v="172"/>
    <s v=" FL"/>
  </r>
  <r>
    <n v="265"/>
    <n v="5.7999999999999899E-2"/>
    <n v="38"/>
    <n v="2095"/>
    <x v="1208"/>
    <x v="21"/>
    <n v="221"/>
    <n v="12"/>
    <s v="Big Storm Brewing Company"/>
    <x v="172"/>
    <s v=" FL"/>
  </r>
  <r>
    <n v="548"/>
    <n v="9.9000000000000005E-2"/>
    <n v="100"/>
    <n v="2094"/>
    <x v="1209"/>
    <x v="41"/>
    <n v="222"/>
    <n v="16"/>
    <s v="Carton Brewing Company"/>
    <x v="173"/>
    <s v=" NJ"/>
  </r>
  <r>
    <n v="549"/>
    <n v="3.9E-2"/>
    <n v="9"/>
    <n v="1941"/>
    <x v="1210"/>
    <x v="70"/>
    <n v="222"/>
    <n v="16"/>
    <s v="Carton Brewing Company"/>
    <x v="173"/>
    <s v=" NJ"/>
  </r>
  <r>
    <n v="550"/>
    <n v="7.8E-2"/>
    <n v="80"/>
    <n v="1940"/>
    <x v="1211"/>
    <x v="6"/>
    <n v="222"/>
    <n v="16"/>
    <s v="Carton Brewing Company"/>
    <x v="173"/>
    <s v=" NJ"/>
  </r>
  <r>
    <n v="551"/>
    <n v="4.2000000000000003E-2"/>
    <n v="35"/>
    <n v="1439"/>
    <x v="1212"/>
    <x v="0"/>
    <n v="222"/>
    <n v="12"/>
    <s v="Carton Brewing Company"/>
    <x v="173"/>
    <s v=" NJ"/>
  </r>
  <r>
    <n v="1330"/>
    <n v="6.3E-2"/>
    <n v="61"/>
    <n v="2093"/>
    <x v="1213"/>
    <x v="0"/>
    <n v="223"/>
    <n v="12"/>
    <s v="Midnight Sun Brewing Company"/>
    <x v="81"/>
    <s v=" AK"/>
  </r>
  <r>
    <n v="1331"/>
    <n v="6.3E-2"/>
    <n v="61"/>
    <n v="1814"/>
    <x v="1214"/>
    <x v="0"/>
    <n v="223"/>
    <n v="12"/>
    <s v="Midnight Sun Brewing Company"/>
    <x v="81"/>
    <s v=" AK"/>
  </r>
  <r>
    <n v="1332"/>
    <n v="4.8000000000000001E-2"/>
    <n v="12"/>
    <n v="587"/>
    <x v="1215"/>
    <x v="27"/>
    <n v="223"/>
    <n v="12"/>
    <s v="Midnight Sun Brewing Company"/>
    <x v="81"/>
    <s v=" AK"/>
  </r>
  <r>
    <n v="1333"/>
    <n v="0.05"/>
    <n v="24"/>
    <n v="586"/>
    <x v="1216"/>
    <x v="23"/>
    <n v="223"/>
    <n v="12"/>
    <s v="Midnight Sun Brewing Company"/>
    <x v="81"/>
    <s v=" AK"/>
  </r>
  <r>
    <n v="1334"/>
    <n v="5.7000000000000002E-2"/>
    <n v="70"/>
    <n v="434"/>
    <x v="1217"/>
    <x v="0"/>
    <n v="223"/>
    <n v="12"/>
    <s v="Midnight Sun Brewing Company"/>
    <x v="81"/>
    <s v=" AK"/>
  </r>
  <r>
    <n v="774"/>
    <n v="6.3E-2"/>
    <n v="55"/>
    <n v="2089"/>
    <x v="1218"/>
    <x v="8"/>
    <n v="224"/>
    <n v="12"/>
    <s v="Fat Head's Brewery"/>
    <x v="174"/>
    <s v=" OH"/>
  </r>
  <r>
    <n v="775"/>
    <n v="7.0000000000000007E-2"/>
    <n v="80"/>
    <n v="2088"/>
    <x v="1219"/>
    <x v="0"/>
    <n v="224"/>
    <n v="16"/>
    <s v="Fat Head's Brewery"/>
    <x v="174"/>
    <s v=" OH"/>
  </r>
  <r>
    <n v="1705"/>
    <n v="0.05"/>
    <n v="16"/>
    <n v="2087"/>
    <x v="1220"/>
    <x v="27"/>
    <n v="225"/>
    <n v="16"/>
    <s v="Refuge Brewery"/>
    <x v="89"/>
    <s v=" CA"/>
  </r>
  <r>
    <n v="589"/>
    <n v="0.08"/>
    <n v="69"/>
    <n v="2080"/>
    <x v="1221"/>
    <x v="62"/>
    <n v="226"/>
    <n v="16"/>
    <s v="Chatham Brewing"/>
    <x v="175"/>
    <s v=" NY"/>
  </r>
  <r>
    <n v="590"/>
    <n v="5.5E-2"/>
    <n v="40"/>
    <n v="2079"/>
    <x v="233"/>
    <x v="54"/>
    <n v="226"/>
    <n v="16"/>
    <s v="Chatham Brewing"/>
    <x v="175"/>
    <s v=" NY"/>
  </r>
  <r>
    <n v="680"/>
    <n v="0.08"/>
    <m/>
    <n v="2078"/>
    <x v="1222"/>
    <x v="45"/>
    <n v="227"/>
    <n v="12"/>
    <s v="DC Brau Brewing Company"/>
    <x v="176"/>
    <s v=" DC"/>
  </r>
  <r>
    <n v="681"/>
    <n v="0.05"/>
    <n v="15"/>
    <n v="1809"/>
    <x v="1223"/>
    <x v="44"/>
    <n v="227"/>
    <n v="12"/>
    <s v="DC Brau Brewing Company"/>
    <x v="176"/>
    <s v=" DC"/>
  </r>
  <r>
    <n v="682"/>
    <n v="5.2999999999999999E-2"/>
    <n v="11"/>
    <n v="1263"/>
    <x v="1224"/>
    <x v="60"/>
    <n v="227"/>
    <n v="12"/>
    <s v="DC Brau Brewing Company"/>
    <x v="176"/>
    <s v=" DC"/>
  </r>
  <r>
    <n v="683"/>
    <n v="5.5E-2"/>
    <m/>
    <n v="1092"/>
    <x v="1225"/>
    <x v="4"/>
    <n v="227"/>
    <n v="12"/>
    <s v="DC Brau Brewing Company"/>
    <x v="176"/>
    <s v=" DC"/>
  </r>
  <r>
    <n v="684"/>
    <n v="9.1999999999999998E-2"/>
    <n v="115"/>
    <n v="851"/>
    <x v="1226"/>
    <x v="6"/>
    <n v="227"/>
    <n v="12"/>
    <s v="DC Brau Brewing Company"/>
    <x v="176"/>
    <s v=" DC"/>
  </r>
  <r>
    <n v="685"/>
    <n v="6.5000000000000002E-2"/>
    <n v="80"/>
    <n v="186"/>
    <x v="1227"/>
    <x v="0"/>
    <n v="227"/>
    <n v="12"/>
    <s v="DC Brau Brewing Company"/>
    <x v="176"/>
    <s v=" DC"/>
  </r>
  <r>
    <n v="686"/>
    <n v="7.0000000000000007E-2"/>
    <m/>
    <n v="185"/>
    <x v="1228"/>
    <x v="10"/>
    <n v="227"/>
    <n v="12"/>
    <s v="DC Brau Brewing Company"/>
    <x v="176"/>
    <s v=" DC"/>
  </r>
  <r>
    <n v="687"/>
    <n v="0.06"/>
    <m/>
    <n v="184"/>
    <x v="1229"/>
    <x v="8"/>
    <n v="227"/>
    <n v="12"/>
    <s v="DC Brau Brewing Company"/>
    <x v="176"/>
    <s v=" DC"/>
  </r>
  <r>
    <n v="886"/>
    <n v="7.1999999999999995E-2"/>
    <n v="50"/>
    <n v="2077"/>
    <x v="1230"/>
    <x v="0"/>
    <n v="228"/>
    <n v="12"/>
    <s v="Geneva Lake Brewing Company"/>
    <x v="177"/>
    <s v=" WI"/>
  </r>
  <r>
    <n v="887"/>
    <n v="4.9000000000000002E-2"/>
    <n v="15"/>
    <n v="2076"/>
    <x v="1231"/>
    <x v="44"/>
    <n v="228"/>
    <n v="12"/>
    <s v="Geneva Lake Brewing Company"/>
    <x v="177"/>
    <s v=" WI"/>
  </r>
  <r>
    <n v="888"/>
    <n v="0.05"/>
    <n v="26"/>
    <n v="2075"/>
    <x v="1232"/>
    <x v="21"/>
    <n v="228"/>
    <n v="12"/>
    <s v="Geneva Lake Brewing Company"/>
    <x v="177"/>
    <s v=" WI"/>
  </r>
  <r>
    <n v="1759"/>
    <n v="5.2999999999999999E-2"/>
    <m/>
    <n v="2074"/>
    <x v="1233"/>
    <x v="48"/>
    <n v="229"/>
    <n v="16"/>
    <s v="Rochester Mills Brewing Company"/>
    <x v="178"/>
    <s v=" MI"/>
  </r>
  <r>
    <n v="1760"/>
    <m/>
    <m/>
    <n v="1724"/>
    <x v="1234"/>
    <x v="4"/>
    <n v="229"/>
    <n v="16"/>
    <s v="Rochester Mills Brewing Company"/>
    <x v="178"/>
    <s v=" MI"/>
  </r>
  <r>
    <n v="1761"/>
    <n v="5.5E-2"/>
    <m/>
    <n v="1280"/>
    <x v="1235"/>
    <x v="66"/>
    <n v="229"/>
    <n v="16"/>
    <s v="Rochester Mills Brewing Company"/>
    <x v="178"/>
    <s v=" MI"/>
  </r>
  <r>
    <n v="1762"/>
    <n v="5.8999999999999997E-2"/>
    <m/>
    <n v="899"/>
    <x v="1236"/>
    <x v="21"/>
    <n v="229"/>
    <n v="16"/>
    <s v="Rochester Mills Brewing Company"/>
    <x v="178"/>
    <s v=" MI"/>
  </r>
  <r>
    <n v="1763"/>
    <n v="0.05"/>
    <m/>
    <n v="363"/>
    <x v="1237"/>
    <x v="1"/>
    <n v="229"/>
    <n v="16"/>
    <s v="Rochester Mills Brewing Company"/>
    <x v="178"/>
    <s v=" MI"/>
  </r>
  <r>
    <n v="1764"/>
    <n v="7.0000000000000007E-2"/>
    <m/>
    <n v="158"/>
    <x v="1238"/>
    <x v="0"/>
    <n v="229"/>
    <n v="16"/>
    <s v="Rochester Mills Brewing Company"/>
    <x v="178"/>
    <s v=" MI"/>
  </r>
  <r>
    <n v="1765"/>
    <n v="5.5E-2"/>
    <m/>
    <n v="97"/>
    <x v="1235"/>
    <x v="66"/>
    <n v="229"/>
    <n v="12"/>
    <s v="Rochester Mills Brewing Company"/>
    <x v="178"/>
    <s v=" MI"/>
  </r>
  <r>
    <n v="524"/>
    <n v="9.9000000000000005E-2"/>
    <n v="43"/>
    <n v="2068"/>
    <x v="1239"/>
    <x v="3"/>
    <n v="230"/>
    <n v="16"/>
    <s v="Cape Ann Brewing Company"/>
    <x v="179"/>
    <s v=" MA"/>
  </r>
  <r>
    <n v="525"/>
    <n v="0.09"/>
    <n v="130"/>
    <n v="2067"/>
    <x v="1240"/>
    <x v="6"/>
    <n v="230"/>
    <n v="16"/>
    <s v="Cape Ann Brewing Company"/>
    <x v="179"/>
    <s v=" MA"/>
  </r>
  <r>
    <n v="526"/>
    <n v="5.5E-2"/>
    <n v="64"/>
    <n v="2066"/>
    <x v="1241"/>
    <x v="0"/>
    <n v="230"/>
    <n v="12"/>
    <s v="Cape Ann Brewing Company"/>
    <x v="179"/>
    <s v=" MA"/>
  </r>
  <r>
    <n v="527"/>
    <n v="5.3999999999999999E-2"/>
    <n v="35"/>
    <n v="2065"/>
    <x v="1242"/>
    <x v="9"/>
    <n v="230"/>
    <n v="12"/>
    <s v="Cape Ann Brewing Company"/>
    <x v="179"/>
    <s v=" MA"/>
  </r>
  <r>
    <n v="528"/>
    <n v="5.5E-2"/>
    <n v="30"/>
    <n v="2064"/>
    <x v="1243"/>
    <x v="21"/>
    <n v="230"/>
    <n v="12"/>
    <s v="Cape Ann Brewing Company"/>
    <x v="179"/>
    <s v=" MA"/>
  </r>
  <r>
    <n v="354"/>
    <n v="7.0999999999999994E-2"/>
    <n v="16"/>
    <n v="2062"/>
    <x v="1244"/>
    <x v="4"/>
    <n v="231"/>
    <n v="16"/>
    <s v="Borderlands Brewing Company"/>
    <x v="180"/>
    <s v=" AZ"/>
  </r>
  <r>
    <n v="639"/>
    <n v="5.7999999999999899E-2"/>
    <m/>
    <n v="2061"/>
    <x v="1245"/>
    <x v="40"/>
    <n v="232"/>
    <n v="16"/>
    <s v="College Street Brewhouse and Pub"/>
    <x v="181"/>
    <s v=" AZ"/>
  </r>
  <r>
    <n v="1138"/>
    <n v="0.05"/>
    <n v="15"/>
    <n v="2060"/>
    <x v="1246"/>
    <x v="60"/>
    <n v="233"/>
    <n v="12"/>
    <s v="Joseph James Brewing Company"/>
    <x v="182"/>
    <s v=" NV"/>
  </r>
  <r>
    <n v="1139"/>
    <n v="0.05"/>
    <n v="50"/>
    <n v="469"/>
    <x v="1247"/>
    <x v="8"/>
    <n v="233"/>
    <n v="12"/>
    <s v="Joseph James Brewing Company"/>
    <x v="182"/>
    <s v=" NV"/>
  </r>
  <r>
    <n v="1140"/>
    <n v="9.2999999999999999E-2"/>
    <n v="90"/>
    <n v="468"/>
    <x v="1248"/>
    <x v="6"/>
    <n v="233"/>
    <n v="12"/>
    <s v="Joseph James Brewing Company"/>
    <x v="182"/>
    <s v=" NV"/>
  </r>
  <r>
    <n v="1141"/>
    <n v="5.1999999999999998E-2"/>
    <n v="15"/>
    <n v="467"/>
    <x v="1249"/>
    <x v="66"/>
    <n v="233"/>
    <n v="12"/>
    <s v="Joseph James Brewing Company"/>
    <x v="182"/>
    <s v=" NV"/>
  </r>
  <r>
    <n v="1018"/>
    <n v="5.1999999999999998E-2"/>
    <n v="15"/>
    <n v="2059"/>
    <x v="1250"/>
    <x v="61"/>
    <n v="234"/>
    <n v="12"/>
    <s v="Harpoon Brewery"/>
    <x v="183"/>
    <s v=" MA"/>
  </r>
  <r>
    <n v="1019"/>
    <n v="6.2E-2"/>
    <n v="45"/>
    <n v="1653"/>
    <x v="1251"/>
    <x v="68"/>
    <n v="234"/>
    <n v="12"/>
    <s v="Harpoon Brewery"/>
    <x v="183"/>
    <s v=" MA"/>
  </r>
  <r>
    <n v="1020"/>
    <n v="4.8000000000000001E-2"/>
    <m/>
    <n v="1558"/>
    <x v="1252"/>
    <x v="76"/>
    <n v="234"/>
    <n v="12"/>
    <s v="Harpoon Brewery"/>
    <x v="183"/>
    <s v=" MA"/>
  </r>
  <r>
    <n v="1021"/>
    <n v="0.05"/>
    <n v="28"/>
    <n v="1380"/>
    <x v="1253"/>
    <x v="19"/>
    <n v="234"/>
    <n v="12"/>
    <s v="Harpoon Brewery"/>
    <x v="183"/>
    <s v=" MA"/>
  </r>
  <r>
    <n v="1022"/>
    <n v="5.8999999999999997E-2"/>
    <n v="42"/>
    <n v="1379"/>
    <x v="1254"/>
    <x v="0"/>
    <n v="234"/>
    <n v="12"/>
    <s v="Harpoon Brewery"/>
    <x v="183"/>
    <s v=" MA"/>
  </r>
  <r>
    <n v="1023"/>
    <n v="5.8999999999999997E-2"/>
    <n v="20"/>
    <n v="1340"/>
    <x v="1255"/>
    <x v="3"/>
    <n v="234"/>
    <n v="12"/>
    <s v="Harpoon Brewery"/>
    <x v="183"/>
    <s v=" MA"/>
  </r>
  <r>
    <n v="1024"/>
    <n v="5.5E-2"/>
    <n v="30"/>
    <n v="1313"/>
    <x v="1256"/>
    <x v="54"/>
    <n v="234"/>
    <n v="12"/>
    <s v="Harpoon Brewery"/>
    <x v="183"/>
    <s v=" MA"/>
  </r>
  <r>
    <n v="1025"/>
    <n v="5.8999999999999997E-2"/>
    <n v="42"/>
    <n v="770"/>
    <x v="1257"/>
    <x v="0"/>
    <n v="234"/>
    <n v="12"/>
    <s v="Harpoon Brewery"/>
    <x v="183"/>
    <s v=" MA"/>
  </r>
  <r>
    <n v="1026"/>
    <n v="0.05"/>
    <n v="28"/>
    <n v="769"/>
    <x v="1258"/>
    <x v="19"/>
    <n v="234"/>
    <n v="12"/>
    <s v="Harpoon Brewery"/>
    <x v="183"/>
    <s v=" MA"/>
  </r>
  <r>
    <n v="1027"/>
    <n v="4.8000000000000001E-2"/>
    <n v="10"/>
    <n v="610"/>
    <x v="1259"/>
    <x v="20"/>
    <n v="234"/>
    <n v="12"/>
    <s v="Harpoon Brewery"/>
    <x v="183"/>
    <s v=" MA"/>
  </r>
  <r>
    <n v="1028"/>
    <n v="0.05"/>
    <n v="28"/>
    <n v="192"/>
    <x v="1260"/>
    <x v="19"/>
    <n v="234"/>
    <n v="12"/>
    <s v="Harpoon Brewery"/>
    <x v="183"/>
    <s v=" MA"/>
  </r>
  <r>
    <n v="1029"/>
    <n v="5.8999999999999997E-2"/>
    <n v="42"/>
    <n v="126"/>
    <x v="1261"/>
    <x v="0"/>
    <n v="234"/>
    <n v="12"/>
    <s v="Harpoon Brewery"/>
    <x v="183"/>
    <s v=" MA"/>
  </r>
  <r>
    <n v="173"/>
    <n v="8.5999999999999993E-2"/>
    <m/>
    <n v="2058"/>
    <x v="1262"/>
    <x v="6"/>
    <n v="235"/>
    <n v="12"/>
    <s v="Back East Brewing Company"/>
    <x v="86"/>
    <s v=" CT"/>
  </r>
  <r>
    <n v="174"/>
    <n v="0.06"/>
    <m/>
    <n v="1483"/>
    <x v="1263"/>
    <x v="4"/>
    <n v="235"/>
    <n v="12"/>
    <s v="Back East Brewing Company"/>
    <x v="86"/>
    <s v=" CT"/>
  </r>
  <r>
    <n v="175"/>
    <n v="4.9000000000000002E-2"/>
    <m/>
    <n v="1426"/>
    <x v="1264"/>
    <x v="44"/>
    <n v="235"/>
    <n v="12"/>
    <s v="Back East Brewing Company"/>
    <x v="86"/>
    <s v=" CT"/>
  </r>
  <r>
    <n v="176"/>
    <n v="7.0000000000000007E-2"/>
    <m/>
    <n v="1132"/>
    <x v="1265"/>
    <x v="0"/>
    <n v="235"/>
    <n v="12"/>
    <s v="Back East Brewing Company"/>
    <x v="86"/>
    <s v=" CT"/>
  </r>
  <r>
    <n v="177"/>
    <n v="0.05"/>
    <m/>
    <n v="1131"/>
    <x v="1266"/>
    <x v="21"/>
    <n v="235"/>
    <n v="12"/>
    <s v="Back East Brewing Company"/>
    <x v="86"/>
    <s v=" CT"/>
  </r>
  <r>
    <n v="581"/>
    <n v="7.0000000000000007E-2"/>
    <m/>
    <n v="2057"/>
    <x v="1267"/>
    <x v="33"/>
    <n v="236"/>
    <n v="24"/>
    <s v="Champion Brewing Company"/>
    <x v="184"/>
    <s v=" VA"/>
  </r>
  <r>
    <n v="582"/>
    <n v="0.06"/>
    <n v="45"/>
    <n v="2056"/>
    <x v="1268"/>
    <x v="28"/>
    <n v="236"/>
    <n v="12"/>
    <s v="Champion Brewing Company"/>
    <x v="184"/>
    <s v=" VA"/>
  </r>
  <r>
    <n v="583"/>
    <n v="0.05"/>
    <n v="22"/>
    <n v="2055"/>
    <x v="1269"/>
    <x v="19"/>
    <n v="236"/>
    <n v="12"/>
    <s v="Champion Brewing Company"/>
    <x v="184"/>
    <s v=" VA"/>
  </r>
  <r>
    <n v="584"/>
    <n v="7.0000000000000007E-2"/>
    <n v="65"/>
    <n v="1933"/>
    <x v="1270"/>
    <x v="0"/>
    <n v="236"/>
    <n v="12"/>
    <s v="Champion Brewing Company"/>
    <x v="184"/>
    <s v=" VA"/>
  </r>
  <r>
    <n v="720"/>
    <n v="4.3999999999999997E-2"/>
    <n v="45"/>
    <n v="2051"/>
    <x v="1271"/>
    <x v="8"/>
    <n v="237"/>
    <n v="12"/>
    <s v="Devil's Backbone Brewing Company"/>
    <x v="79"/>
    <s v=" VA"/>
  </r>
  <r>
    <n v="721"/>
    <n v="5.1999999999999998E-2"/>
    <n v="26"/>
    <n v="1201"/>
    <x v="1272"/>
    <x v="8"/>
    <n v="237"/>
    <n v="12"/>
    <s v="Devil's Backbone Brewing Company"/>
    <x v="79"/>
    <s v=" VA"/>
  </r>
  <r>
    <n v="1482"/>
    <n v="4.2000000000000003E-2"/>
    <n v="35"/>
    <n v="2050"/>
    <x v="1273"/>
    <x v="18"/>
    <n v="238"/>
    <n v="12"/>
    <s v="Newburgh Brewing Company"/>
    <x v="185"/>
    <s v=" NY"/>
  </r>
  <r>
    <n v="2385"/>
    <n v="5.8999999999999997E-2"/>
    <m/>
    <n v="2047"/>
    <x v="1274"/>
    <x v="12"/>
    <n v="239"/>
    <n v="12"/>
    <s v="Wiseacre Brewing Company"/>
    <x v="186"/>
    <s v=" TN"/>
  </r>
  <r>
    <n v="2386"/>
    <n v="6.2E-2"/>
    <n v="61"/>
    <n v="1470"/>
    <x v="1275"/>
    <x v="0"/>
    <n v="239"/>
    <n v="12"/>
    <s v="Wiseacre Brewing Company"/>
    <x v="186"/>
    <s v=" TN"/>
  </r>
  <r>
    <n v="2387"/>
    <n v="4.4999999999999998E-2"/>
    <n v="23"/>
    <n v="1469"/>
    <x v="1276"/>
    <x v="11"/>
    <n v="239"/>
    <n v="12"/>
    <s v="Wiseacre Brewing Company"/>
    <x v="186"/>
    <s v=" TN"/>
  </r>
  <r>
    <n v="890"/>
    <n v="7.1999999999999995E-2"/>
    <n v="75"/>
    <n v="2045"/>
    <x v="1277"/>
    <x v="15"/>
    <n v="240"/>
    <n v="16"/>
    <s v="Golden Road Brewing"/>
    <x v="187"/>
    <s v=" CA"/>
  </r>
  <r>
    <n v="891"/>
    <n v="5.7999999999999899E-2"/>
    <n v="35"/>
    <n v="1960"/>
    <x v="1278"/>
    <x v="12"/>
    <n v="240"/>
    <n v="12"/>
    <s v="Golden Road Brewing"/>
    <x v="187"/>
    <s v=" CA"/>
  </r>
  <r>
    <n v="892"/>
    <n v="7.3999999999999996E-2"/>
    <n v="74"/>
    <n v="1777"/>
    <x v="1279"/>
    <x v="0"/>
    <n v="240"/>
    <n v="16"/>
    <s v="Golden Road Brewing"/>
    <x v="187"/>
    <s v=" CA"/>
  </r>
  <r>
    <n v="893"/>
    <n v="0.08"/>
    <n v="70"/>
    <n v="1698"/>
    <x v="1280"/>
    <x v="0"/>
    <n v="240"/>
    <n v="16"/>
    <s v="Golden Road Brewing"/>
    <x v="187"/>
    <s v=" CA"/>
  </r>
  <r>
    <n v="894"/>
    <n v="9.4E-2"/>
    <n v="92"/>
    <n v="1641"/>
    <x v="1281"/>
    <x v="0"/>
    <n v="240"/>
    <n v="16"/>
    <s v="Golden Road Brewing"/>
    <x v="187"/>
    <s v=" CA"/>
  </r>
  <r>
    <n v="895"/>
    <n v="5.8999999999999997E-2"/>
    <n v="60"/>
    <n v="1490"/>
    <x v="1282"/>
    <x v="0"/>
    <n v="240"/>
    <n v="16"/>
    <s v="Golden Road Brewing"/>
    <x v="187"/>
    <s v=" CA"/>
  </r>
  <r>
    <n v="896"/>
    <n v="4.5999999999999999E-2"/>
    <n v="15"/>
    <n v="1489"/>
    <x v="1283"/>
    <x v="60"/>
    <n v="240"/>
    <n v="16"/>
    <s v="Golden Road Brewing"/>
    <x v="187"/>
    <s v=" CA"/>
  </r>
  <r>
    <n v="897"/>
    <n v="6.8000000000000005E-2"/>
    <n v="65"/>
    <n v="1399"/>
    <x v="1284"/>
    <x v="0"/>
    <n v="240"/>
    <n v="16"/>
    <s v="Golden Road Brewing"/>
    <x v="187"/>
    <s v=" CA"/>
  </r>
  <r>
    <n v="898"/>
    <n v="5.8999999999999997E-2"/>
    <n v="60"/>
    <n v="1296"/>
    <x v="1282"/>
    <x v="0"/>
    <n v="240"/>
    <n v="12"/>
    <s v="Golden Road Brewing"/>
    <x v="187"/>
    <s v=" CA"/>
  </r>
  <r>
    <n v="899"/>
    <n v="0.05"/>
    <m/>
    <n v="1034"/>
    <x v="1285"/>
    <x v="19"/>
    <n v="240"/>
    <n v="16"/>
    <s v="Golden Road Brewing"/>
    <x v="187"/>
    <s v=" CA"/>
  </r>
  <r>
    <n v="900"/>
    <n v="5.5E-2"/>
    <n v="20"/>
    <n v="991"/>
    <x v="1286"/>
    <x v="23"/>
    <n v="240"/>
    <n v="16"/>
    <s v="Golden Road Brewing"/>
    <x v="187"/>
    <s v=" CA"/>
  </r>
  <r>
    <n v="901"/>
    <n v="0.08"/>
    <n v="70"/>
    <n v="750"/>
    <x v="1287"/>
    <x v="0"/>
    <n v="240"/>
    <n v="16"/>
    <s v="Golden Road Brewing"/>
    <x v="187"/>
    <s v=" CA"/>
  </r>
  <r>
    <n v="902"/>
    <n v="0.08"/>
    <n v="70"/>
    <n v="749"/>
    <x v="1288"/>
    <x v="0"/>
    <n v="240"/>
    <n v="16"/>
    <s v="Golden Road Brewing"/>
    <x v="187"/>
    <s v=" CA"/>
  </r>
  <r>
    <n v="903"/>
    <n v="5.8999999999999997E-2"/>
    <n v="60"/>
    <n v="549"/>
    <x v="1289"/>
    <x v="0"/>
    <n v="240"/>
    <n v="16"/>
    <s v="Golden Road Brewing"/>
    <x v="187"/>
    <s v=" CA"/>
  </r>
  <r>
    <n v="904"/>
    <n v="4.5999999999999999E-2"/>
    <n v="15"/>
    <n v="548"/>
    <x v="1290"/>
    <x v="60"/>
    <n v="240"/>
    <n v="16"/>
    <s v="Golden Road Brewing"/>
    <x v="187"/>
    <s v=" CA"/>
  </r>
  <r>
    <n v="1477"/>
    <n v="5.5999999999999897E-2"/>
    <n v="20"/>
    <n v="2043"/>
    <x v="1291"/>
    <x v="34"/>
    <n v="241"/>
    <n v="12"/>
    <s v="New Republic Brewing Company"/>
    <x v="188"/>
    <s v=" TX"/>
  </r>
  <r>
    <n v="1478"/>
    <n v="5.5999999999999897E-2"/>
    <n v="30"/>
    <n v="2042"/>
    <x v="1292"/>
    <x v="44"/>
    <n v="241"/>
    <n v="12"/>
    <s v="New Republic Brewing Company"/>
    <x v="188"/>
    <s v=" TX"/>
  </r>
  <r>
    <n v="1479"/>
    <n v="5.1999999999999998E-2"/>
    <n v="50"/>
    <n v="2041"/>
    <x v="1293"/>
    <x v="21"/>
    <n v="241"/>
    <n v="12"/>
    <s v="New Republic Brewing Company"/>
    <x v="188"/>
    <s v=" TX"/>
  </r>
  <r>
    <n v="1111"/>
    <n v="7.0000000000000007E-2"/>
    <n v="75"/>
    <n v="2038"/>
    <x v="1294"/>
    <x v="0"/>
    <n v="242"/>
    <n v="12"/>
    <s v="Infamous Brewing Company"/>
    <x v="64"/>
    <s v=" TX"/>
  </r>
  <r>
    <n v="1112"/>
    <n v="5.5E-2"/>
    <n v="20"/>
    <n v="1774"/>
    <x v="1295"/>
    <x v="18"/>
    <n v="242"/>
    <n v="12"/>
    <s v="Infamous Brewing Company"/>
    <x v="64"/>
    <s v=" TX"/>
  </r>
  <r>
    <n v="2245"/>
    <n v="4.4999999999999998E-2"/>
    <m/>
    <n v="2037"/>
    <x v="1296"/>
    <x v="63"/>
    <n v="243"/>
    <n v="12"/>
    <s v="Two Henrys Brewing Company"/>
    <x v="189"/>
    <s v=" FL"/>
  </r>
  <r>
    <n v="1206"/>
    <n v="5.1999999999999998E-2"/>
    <n v="30"/>
    <n v="2036"/>
    <x v="1297"/>
    <x v="9"/>
    <n v="244"/>
    <n v="16"/>
    <s v="Lift Bridge Brewing Company"/>
    <x v="190"/>
    <s v=" MN"/>
  </r>
  <r>
    <n v="1207"/>
    <n v="0.06"/>
    <n v="30"/>
    <n v="1168"/>
    <x v="1298"/>
    <x v="12"/>
    <n v="244"/>
    <n v="16"/>
    <s v="Lift Bridge Brewing Company"/>
    <x v="190"/>
    <s v=" MN"/>
  </r>
  <r>
    <n v="1233"/>
    <n v="3.7999999999999999E-2"/>
    <n v="18"/>
    <n v="2033"/>
    <x v="1299"/>
    <x v="90"/>
    <n v="245"/>
    <n v="12"/>
    <s v="Lucky Town Brewing Company"/>
    <x v="155"/>
    <s v=" MS"/>
  </r>
  <r>
    <n v="1234"/>
    <n v="5.0999999999999997E-2"/>
    <n v="31"/>
    <n v="2032"/>
    <x v="1300"/>
    <x v="10"/>
    <n v="245"/>
    <n v="12"/>
    <s v="Lucky Town Brewing Company"/>
    <x v="155"/>
    <s v=" MS"/>
  </r>
  <r>
    <n v="1678"/>
    <n v="4.4999999999999998E-2"/>
    <n v="35"/>
    <n v="2031"/>
    <x v="1301"/>
    <x v="10"/>
    <n v="246"/>
    <n v="12"/>
    <s v="Quest Brewing Company"/>
    <x v="191"/>
    <s v=" SC"/>
  </r>
  <r>
    <n v="1679"/>
    <n v="5.5E-2"/>
    <n v="30"/>
    <n v="2030"/>
    <x v="1302"/>
    <x v="4"/>
    <n v="246"/>
    <n v="12"/>
    <s v="Quest Brewing Company"/>
    <x v="191"/>
    <s v=" SC"/>
  </r>
  <r>
    <n v="660"/>
    <n v="6.5000000000000002E-2"/>
    <n v="65"/>
    <n v="2029"/>
    <x v="1303"/>
    <x v="0"/>
    <n v="247"/>
    <n v="12"/>
    <s v="Creature Comforts"/>
    <x v="75"/>
    <s v=" GA"/>
  </r>
  <r>
    <n v="661"/>
    <n v="4.4999999999999998E-2"/>
    <m/>
    <n v="2028"/>
    <x v="1304"/>
    <x v="70"/>
    <n v="247"/>
    <n v="12"/>
    <s v="Creature Comforts"/>
    <x v="75"/>
    <s v=" GA"/>
  </r>
  <r>
    <n v="1011"/>
    <n v="7.0000000000000007E-2"/>
    <n v="40"/>
    <n v="2026"/>
    <x v="1305"/>
    <x v="0"/>
    <n v="248"/>
    <n v="12"/>
    <s v="Half Full Brewery"/>
    <x v="192"/>
    <s v=" CT"/>
  </r>
  <r>
    <n v="1012"/>
    <n v="5.1999999999999998E-2"/>
    <n v="18"/>
    <n v="1361"/>
    <x v="1306"/>
    <x v="44"/>
    <n v="248"/>
    <n v="12"/>
    <s v="Half Full Brewery"/>
    <x v="192"/>
    <s v=" CT"/>
  </r>
  <r>
    <n v="1942"/>
    <n v="3.5000000000000003E-2"/>
    <m/>
    <n v="2024"/>
    <x v="1307"/>
    <x v="84"/>
    <n v="249"/>
    <n v="12"/>
    <s v="Southampton Publick House"/>
    <x v="193"/>
    <s v=" NY"/>
  </r>
  <r>
    <n v="585"/>
    <n v="4.4999999999999998E-2"/>
    <m/>
    <n v="2019"/>
    <x v="1308"/>
    <x v="19"/>
    <n v="250"/>
    <n v="16"/>
    <s v="Chapman's Brewing"/>
    <x v="194"/>
    <s v=" IN"/>
  </r>
  <r>
    <n v="586"/>
    <n v="6.5000000000000002E-2"/>
    <n v="8"/>
    <n v="2018"/>
    <x v="1309"/>
    <x v="40"/>
    <n v="250"/>
    <n v="16"/>
    <s v="Chapman's Brewing"/>
    <x v="194"/>
    <s v=" IN"/>
  </r>
  <r>
    <n v="587"/>
    <n v="5.5E-2"/>
    <n v="30"/>
    <n v="2017"/>
    <x v="1310"/>
    <x v="8"/>
    <n v="250"/>
    <n v="16"/>
    <s v="Chapman's Brewing"/>
    <x v="194"/>
    <s v=" IN"/>
  </r>
  <r>
    <n v="588"/>
    <n v="4.4999999999999998E-2"/>
    <m/>
    <n v="2016"/>
    <x v="1311"/>
    <x v="2"/>
    <n v="250"/>
    <n v="16"/>
    <s v="Chapman's Brewing"/>
    <x v="194"/>
    <s v=" IN"/>
  </r>
  <r>
    <n v="192"/>
    <n v="0.06"/>
    <n v="60"/>
    <n v="2005"/>
    <x v="1312"/>
    <x v="0"/>
    <n v="251"/>
    <n v="12"/>
    <s v="Barrio Brewing Company"/>
    <x v="180"/>
    <s v=" AZ"/>
  </r>
  <r>
    <n v="193"/>
    <n v="4.4999999999999998E-2"/>
    <m/>
    <n v="1343"/>
    <x v="1313"/>
    <x v="44"/>
    <n v="251"/>
    <n v="12"/>
    <s v="Barrio Brewing Company"/>
    <x v="180"/>
    <s v=" AZ"/>
  </r>
  <r>
    <n v="1807"/>
    <n v="8.8999999999999996E-2"/>
    <n v="88"/>
    <n v="2002"/>
    <x v="1314"/>
    <x v="6"/>
    <n v="252"/>
    <n v="16"/>
    <s v="Santa Cruz Mountain Brewing"/>
    <x v="195"/>
    <s v=" CA"/>
  </r>
  <r>
    <n v="1808"/>
    <n v="5.3999999999999999E-2"/>
    <m/>
    <n v="1683"/>
    <x v="1315"/>
    <x v="23"/>
    <n v="252"/>
    <n v="12"/>
    <s v="Santa Cruz Mountain Brewing"/>
    <x v="195"/>
    <s v=" CA"/>
  </r>
  <r>
    <n v="1809"/>
    <n v="7.0000000000000007E-2"/>
    <m/>
    <n v="1362"/>
    <x v="1316"/>
    <x v="72"/>
    <n v="252"/>
    <n v="16"/>
    <s v="Santa Cruz Mountain Brewing"/>
    <x v="195"/>
    <s v=" CA"/>
  </r>
  <r>
    <n v="863"/>
    <n v="5.5999999999999897E-2"/>
    <m/>
    <n v="1998"/>
    <x v="1317"/>
    <x v="21"/>
    <n v="253"/>
    <n v="12"/>
    <s v="Frankenmuth Brewery"/>
    <x v="196"/>
    <s v=" MI"/>
  </r>
  <r>
    <n v="864"/>
    <n v="6.9000000000000006E-2"/>
    <n v="69"/>
    <n v="1556"/>
    <x v="1318"/>
    <x v="0"/>
    <n v="253"/>
    <n v="12"/>
    <s v="Frankenmuth Brewery"/>
    <x v="196"/>
    <s v=" MI"/>
  </r>
  <r>
    <n v="865"/>
    <n v="5.5E-2"/>
    <n v="18"/>
    <n v="1208"/>
    <x v="1319"/>
    <x v="63"/>
    <n v="253"/>
    <n v="12"/>
    <s v="Frankenmuth Brewery"/>
    <x v="196"/>
    <s v=" MI"/>
  </r>
  <r>
    <n v="1316"/>
    <n v="6.9000000000000006E-2"/>
    <m/>
    <n v="1986"/>
    <x v="1320"/>
    <x v="76"/>
    <n v="254"/>
    <n v="16"/>
    <s v="Meckley's Cidery"/>
    <x v="197"/>
    <s v=" MI"/>
  </r>
  <r>
    <n v="1317"/>
    <n v="6.9000000000000006E-2"/>
    <m/>
    <n v="1985"/>
    <x v="1321"/>
    <x v="76"/>
    <n v="254"/>
    <n v="16"/>
    <s v="Meckley's Cidery"/>
    <x v="197"/>
    <s v=" MI"/>
  </r>
  <r>
    <n v="1318"/>
    <n v="6.9000000000000006E-2"/>
    <m/>
    <n v="1984"/>
    <x v="1322"/>
    <x v="76"/>
    <n v="254"/>
    <n v="16"/>
    <s v="Meckley's Cidery"/>
    <x v="197"/>
    <s v=" MI"/>
  </r>
  <r>
    <n v="2017"/>
    <n v="0.05"/>
    <m/>
    <n v="1983"/>
    <x v="1323"/>
    <x v="41"/>
    <n v="255"/>
    <n v="12"/>
    <s v="Stillwater Artisanal Ales"/>
    <x v="59"/>
    <s v=" MD"/>
  </r>
  <r>
    <n v="2018"/>
    <n v="0.05"/>
    <m/>
    <n v="1631"/>
    <x v="1323"/>
    <x v="41"/>
    <n v="255"/>
    <n v="12"/>
    <s v="Stillwater Artisanal Ales"/>
    <x v="59"/>
    <s v=" MD"/>
  </r>
  <r>
    <n v="2019"/>
    <n v="4.4999999999999998E-2"/>
    <m/>
    <n v="1344"/>
    <x v="1324"/>
    <x v="12"/>
    <n v="255"/>
    <n v="12"/>
    <s v="Stillwater Artisanal Ales"/>
    <x v="59"/>
    <s v=" MD"/>
  </r>
  <r>
    <n v="794"/>
    <n v="0.09"/>
    <m/>
    <n v="1981"/>
    <x v="1325"/>
    <x v="6"/>
    <n v="256"/>
    <n v="16"/>
    <s v="Finch's Beer Company"/>
    <x v="37"/>
    <s v=" IL"/>
  </r>
  <r>
    <n v="795"/>
    <n v="0.08"/>
    <n v="80"/>
    <n v="1664"/>
    <x v="1326"/>
    <x v="41"/>
    <n v="256"/>
    <n v="16"/>
    <s v="Finch's Beer Company"/>
    <x v="37"/>
    <s v=" IL"/>
  </r>
  <r>
    <n v="796"/>
    <n v="8.5999999999999993E-2"/>
    <m/>
    <n v="1663"/>
    <x v="1327"/>
    <x v="42"/>
    <n v="256"/>
    <n v="16"/>
    <s v="Finch's Beer Company"/>
    <x v="37"/>
    <s v=" IL"/>
  </r>
  <r>
    <n v="797"/>
    <n v="0.05"/>
    <n v="22"/>
    <n v="1662"/>
    <x v="1328"/>
    <x v="20"/>
    <n v="256"/>
    <n v="16"/>
    <s v="Finch's Beer Company"/>
    <x v="37"/>
    <s v=" IL"/>
  </r>
  <r>
    <n v="798"/>
    <n v="5.2999999999999999E-2"/>
    <m/>
    <n v="941"/>
    <x v="1329"/>
    <x v="28"/>
    <n v="256"/>
    <n v="16"/>
    <s v="Finch's Beer Company"/>
    <x v="37"/>
    <s v=" IL"/>
  </r>
  <r>
    <n v="799"/>
    <n v="0.08"/>
    <n v="72"/>
    <n v="935"/>
    <x v="1330"/>
    <x v="21"/>
    <n v="256"/>
    <n v="16"/>
    <s v="Finch's Beer Company"/>
    <x v="37"/>
    <s v=" IL"/>
  </r>
  <r>
    <n v="800"/>
    <n v="5.5E-2"/>
    <m/>
    <n v="809"/>
    <x v="1331"/>
    <x v="8"/>
    <n v="256"/>
    <n v="16"/>
    <s v="Finch's Beer Company"/>
    <x v="37"/>
    <s v=" IL"/>
  </r>
  <r>
    <n v="801"/>
    <n v="7.4999999999999997E-2"/>
    <m/>
    <n v="481"/>
    <x v="1332"/>
    <x v="0"/>
    <n v="256"/>
    <n v="16"/>
    <s v="Finch's Beer Company"/>
    <x v="37"/>
    <s v=" IL"/>
  </r>
  <r>
    <n v="802"/>
    <n v="5.5E-2"/>
    <m/>
    <n v="351"/>
    <x v="1333"/>
    <x v="8"/>
    <n v="256"/>
    <n v="16"/>
    <s v="Finch's Beer Company"/>
    <x v="37"/>
    <s v=" IL"/>
  </r>
  <r>
    <n v="803"/>
    <n v="4.7E-2"/>
    <m/>
    <n v="350"/>
    <x v="1334"/>
    <x v="44"/>
    <n v="256"/>
    <n v="16"/>
    <s v="Finch's Beer Company"/>
    <x v="37"/>
    <s v=" IL"/>
  </r>
  <r>
    <n v="1938"/>
    <n v="7.0000000000000007E-2"/>
    <n v="18"/>
    <n v="1972"/>
    <x v="1335"/>
    <x v="85"/>
    <n v="257"/>
    <n v="16"/>
    <s v="South Austin Brewery"/>
    <x v="198"/>
    <s v=" TX"/>
  </r>
  <r>
    <n v="1939"/>
    <n v="5.5E-2"/>
    <n v="40"/>
    <n v="1971"/>
    <x v="1336"/>
    <x v="0"/>
    <n v="257"/>
    <n v="16"/>
    <s v="South Austin Brewery"/>
    <x v="198"/>
    <s v=" TX"/>
  </r>
  <r>
    <n v="1940"/>
    <n v="0.08"/>
    <m/>
    <n v="1970"/>
    <x v="1337"/>
    <x v="12"/>
    <n v="257"/>
    <n v="16"/>
    <s v="South Austin Brewery"/>
    <x v="198"/>
    <s v=" TX"/>
  </r>
  <r>
    <n v="1941"/>
    <n v="0.05"/>
    <n v="22"/>
    <n v="1969"/>
    <x v="1338"/>
    <x v="19"/>
    <n v="257"/>
    <n v="16"/>
    <s v="South Austin Brewery"/>
    <x v="198"/>
    <s v=" TX"/>
  </r>
  <r>
    <n v="199"/>
    <n v="5.3999999999999999E-2"/>
    <n v="55"/>
    <n v="1966"/>
    <x v="1339"/>
    <x v="49"/>
    <n v="258"/>
    <n v="12"/>
    <s v="Bauhaus Brew Labs"/>
    <x v="0"/>
    <s v=" MN"/>
  </r>
  <r>
    <n v="200"/>
    <n v="6.7000000000000004E-2"/>
    <n v="70"/>
    <n v="1965"/>
    <x v="1340"/>
    <x v="0"/>
    <n v="258"/>
    <n v="12"/>
    <s v="Bauhaus Brew Labs"/>
    <x v="0"/>
    <s v=" MN"/>
  </r>
  <r>
    <n v="201"/>
    <n v="0.05"/>
    <n v="28"/>
    <n v="1964"/>
    <x v="1341"/>
    <x v="89"/>
    <n v="258"/>
    <n v="12"/>
    <s v="Bauhaus Brew Labs"/>
    <x v="0"/>
    <s v=" MN"/>
  </r>
  <r>
    <n v="202"/>
    <n v="5.3999999999999999E-2"/>
    <n v="48"/>
    <n v="1963"/>
    <x v="1342"/>
    <x v="9"/>
    <n v="258"/>
    <n v="12"/>
    <s v="Bauhaus Brew Labs"/>
    <x v="0"/>
    <s v=" MN"/>
  </r>
  <r>
    <n v="1605"/>
    <n v="0.04"/>
    <n v="39"/>
    <n v="1961"/>
    <x v="1343"/>
    <x v="8"/>
    <n v="259"/>
    <n v="12"/>
    <s v="Ozark Beer Company"/>
    <x v="199"/>
    <s v=" AR"/>
  </r>
  <r>
    <n v="1409"/>
    <n v="8.1999999999999906E-2"/>
    <m/>
    <n v="1952"/>
    <x v="1344"/>
    <x v="21"/>
    <n v="260"/>
    <n v="16"/>
    <s v="Mountain Town Brewing Company "/>
    <x v="200"/>
    <s v=" MI"/>
  </r>
  <r>
    <n v="1604"/>
    <n v="5.5E-2"/>
    <n v="55"/>
    <n v="1946"/>
    <x v="1345"/>
    <x v="8"/>
    <n v="261"/>
    <n v="12"/>
    <s v="Otter Creek Brewing"/>
    <x v="201"/>
    <s v=" VT"/>
  </r>
  <r>
    <n v="2150"/>
    <n v="0.05"/>
    <m/>
    <n v="1945"/>
    <x v="1346"/>
    <x v="10"/>
    <n v="262"/>
    <n v="12"/>
    <s v="The Brewer's Art"/>
    <x v="59"/>
    <s v=" MD"/>
  </r>
  <r>
    <n v="2151"/>
    <n v="7.2999999999999995E-2"/>
    <m/>
    <n v="1079"/>
    <x v="1347"/>
    <x v="10"/>
    <n v="262"/>
    <n v="12"/>
    <s v="The Brewer's Art"/>
    <x v="59"/>
    <s v=" MD"/>
  </r>
  <r>
    <n v="2152"/>
    <n v="7.0000000000000007E-2"/>
    <m/>
    <n v="94"/>
    <x v="1348"/>
    <x v="36"/>
    <n v="262"/>
    <n v="12"/>
    <s v="The Brewer's Art"/>
    <x v="59"/>
    <s v=" MD"/>
  </r>
  <r>
    <n v="710"/>
    <n v="7.0000000000000007E-2"/>
    <m/>
    <n v="1944"/>
    <x v="1349"/>
    <x v="0"/>
    <n v="263"/>
    <n v="12"/>
    <s v="Denver Beer Company"/>
    <x v="6"/>
    <s v=" CO"/>
  </r>
  <r>
    <n v="711"/>
    <n v="0.05"/>
    <m/>
    <n v="1943"/>
    <x v="1350"/>
    <x v="4"/>
    <n v="263"/>
    <n v="12"/>
    <s v="Denver Beer Company"/>
    <x v="6"/>
    <s v=" CO"/>
  </r>
  <r>
    <n v="1881"/>
    <n v="4.4999999999999998E-2"/>
    <m/>
    <n v="1942"/>
    <x v="1351"/>
    <x v="0"/>
    <n v="264"/>
    <n v="12"/>
    <s v="Ska Brewing Company"/>
    <x v="94"/>
    <s v=" CO"/>
  </r>
  <r>
    <n v="1882"/>
    <n v="7.3999999999999996E-2"/>
    <m/>
    <n v="1708"/>
    <x v="1352"/>
    <x v="32"/>
    <n v="264"/>
    <n v="12"/>
    <s v="Ska Brewing Company"/>
    <x v="94"/>
    <s v=" CO"/>
  </r>
  <r>
    <n v="1883"/>
    <n v="6.8000000000000005E-2"/>
    <n v="65"/>
    <n v="1521"/>
    <x v="1353"/>
    <x v="0"/>
    <n v="264"/>
    <n v="12"/>
    <s v="Ska Brewing Company"/>
    <x v="94"/>
    <s v=" CO"/>
  </r>
  <r>
    <n v="1884"/>
    <n v="5.7999999999999899E-2"/>
    <n v="15"/>
    <n v="1297"/>
    <x v="1354"/>
    <x v="28"/>
    <n v="264"/>
    <n v="12"/>
    <s v="Ska Brewing Company"/>
    <x v="94"/>
    <s v=" CO"/>
  </r>
  <r>
    <n v="1885"/>
    <n v="5.7999999999999899E-2"/>
    <m/>
    <n v="1192"/>
    <x v="1355"/>
    <x v="28"/>
    <n v="264"/>
    <n v="12"/>
    <s v="Ska Brewing Company"/>
    <x v="94"/>
    <s v=" CO"/>
  </r>
  <r>
    <n v="1886"/>
    <n v="0.08"/>
    <m/>
    <n v="1013"/>
    <x v="1356"/>
    <x v="43"/>
    <n v="264"/>
    <n v="12"/>
    <s v="Ska Brewing Company"/>
    <x v="94"/>
    <s v=" CO"/>
  </r>
  <r>
    <n v="1887"/>
    <m/>
    <m/>
    <n v="774"/>
    <x v="1357"/>
    <x v="28"/>
    <n v="264"/>
    <n v="12"/>
    <s v="Ska Brewing Company"/>
    <x v="94"/>
    <s v=" CO"/>
  </r>
  <r>
    <n v="1888"/>
    <n v="4.2000000000000003E-2"/>
    <n v="18"/>
    <n v="386"/>
    <x v="1358"/>
    <x v="15"/>
    <n v="264"/>
    <n v="12"/>
    <s v="Ska Brewing Company"/>
    <x v="94"/>
    <s v=" CO"/>
  </r>
  <r>
    <n v="1889"/>
    <n v="5.2999999999999999E-2"/>
    <m/>
    <n v="70"/>
    <x v="1359"/>
    <x v="44"/>
    <n v="264"/>
    <n v="12"/>
    <s v="Ska Brewing Company"/>
    <x v="94"/>
    <s v=" CO"/>
  </r>
  <r>
    <n v="1890"/>
    <n v="6.0999999999999999E-2"/>
    <m/>
    <n v="69"/>
    <x v="1360"/>
    <x v="8"/>
    <n v="264"/>
    <n v="12"/>
    <s v="Ska Brewing Company"/>
    <x v="94"/>
    <s v=" CO"/>
  </r>
  <r>
    <n v="1891"/>
    <n v="5.7000000000000002E-2"/>
    <n v="58"/>
    <n v="68"/>
    <x v="1361"/>
    <x v="5"/>
    <n v="264"/>
    <n v="12"/>
    <s v="Ska Brewing Company"/>
    <x v="94"/>
    <s v=" CO"/>
  </r>
  <r>
    <n v="1892"/>
    <n v="6.8000000000000005E-2"/>
    <n v="65"/>
    <n v="67"/>
    <x v="1353"/>
    <x v="0"/>
    <n v="264"/>
    <n v="12"/>
    <s v="Ska Brewing Company"/>
    <x v="94"/>
    <s v=" CO"/>
  </r>
  <r>
    <n v="2207"/>
    <n v="6.2E-2"/>
    <n v="72"/>
    <n v="1938"/>
    <x v="1362"/>
    <x v="0"/>
    <n v="265"/>
    <n v="12"/>
    <s v="Tractor Brewing Company"/>
    <x v="202"/>
    <s v=" NM"/>
  </r>
  <r>
    <n v="2208"/>
    <n v="6.5000000000000002E-2"/>
    <m/>
    <n v="1937"/>
    <x v="1363"/>
    <x v="1"/>
    <n v="265"/>
    <n v="12"/>
    <s v="Tractor Brewing Company"/>
    <x v="202"/>
    <s v=" NM"/>
  </r>
  <r>
    <n v="2209"/>
    <n v="0.06"/>
    <n v="30"/>
    <n v="1936"/>
    <x v="1364"/>
    <x v="21"/>
    <n v="265"/>
    <n v="12"/>
    <s v="Tractor Brewing Company"/>
    <x v="202"/>
    <s v=" NM"/>
  </r>
  <r>
    <n v="1619"/>
    <n v="4.5999999999999999E-2"/>
    <m/>
    <n v="1931"/>
    <x v="1365"/>
    <x v="11"/>
    <n v="266"/>
    <n v="12"/>
    <s v="Peak Organic Brewing Company"/>
    <x v="35"/>
    <s v=" ME"/>
  </r>
  <r>
    <n v="1620"/>
    <n v="0.05"/>
    <n v="61"/>
    <n v="1930"/>
    <x v="1366"/>
    <x v="20"/>
    <n v="266"/>
    <n v="12"/>
    <s v="Peak Organic Brewing Company"/>
    <x v="35"/>
    <s v=" ME"/>
  </r>
  <r>
    <n v="529"/>
    <n v="5.5E-2"/>
    <n v="35"/>
    <n v="1928"/>
    <x v="1367"/>
    <x v="21"/>
    <n v="267"/>
    <n v="16"/>
    <s v="Cape Cod Beer"/>
    <x v="203"/>
    <s v=" MA"/>
  </r>
  <r>
    <n v="530"/>
    <n v="4.9000000000000002E-2"/>
    <n v="10"/>
    <n v="1927"/>
    <x v="457"/>
    <x v="44"/>
    <n v="267"/>
    <n v="16"/>
    <s v="Cape Cod Beer"/>
    <x v="203"/>
    <s v=" MA"/>
  </r>
  <r>
    <n v="1218"/>
    <n v="5.8999999999999997E-2"/>
    <n v="42"/>
    <n v="1926"/>
    <x v="1368"/>
    <x v="72"/>
    <n v="268"/>
    <n v="12"/>
    <s v="Long Trail Brewing Company"/>
    <x v="204"/>
    <s v=" VT"/>
  </r>
  <r>
    <n v="1219"/>
    <n v="4.5999999999999999E-2"/>
    <n v="30"/>
    <n v="1924"/>
    <x v="1369"/>
    <x v="21"/>
    <n v="268"/>
    <n v="12"/>
    <s v="Long Trail Brewing Company"/>
    <x v="204"/>
    <s v=" VT"/>
  </r>
  <r>
    <n v="1220"/>
    <n v="7.1999999999999995E-2"/>
    <n v="33"/>
    <n v="1090"/>
    <x v="1370"/>
    <x v="50"/>
    <n v="268"/>
    <n v="16"/>
    <s v="Long Trail Brewing Company"/>
    <x v="204"/>
    <s v=" VT"/>
  </r>
  <r>
    <n v="1221"/>
    <n v="0.04"/>
    <n v="8"/>
    <n v="574"/>
    <x v="1371"/>
    <x v="40"/>
    <n v="268"/>
    <n v="12"/>
    <s v="Long Trail Brewing Company"/>
    <x v="204"/>
    <s v=" VT"/>
  </r>
  <r>
    <n v="1222"/>
    <n v="4.5999999999999999E-2"/>
    <n v="30"/>
    <n v="573"/>
    <x v="1372"/>
    <x v="50"/>
    <n v="268"/>
    <n v="12"/>
    <s v="Long Trail Brewing Company"/>
    <x v="204"/>
    <s v=" VT"/>
  </r>
  <r>
    <n v="959"/>
    <n v="5.1999999999999998E-2"/>
    <n v="49"/>
    <n v="1923"/>
    <x v="1373"/>
    <x v="8"/>
    <n v="269"/>
    <n v="12"/>
    <s v="Great Raft Brewing Company"/>
    <x v="205"/>
    <s v=" LA"/>
  </r>
  <r>
    <n v="960"/>
    <n v="5.1999999999999998E-2"/>
    <m/>
    <n v="1922"/>
    <x v="1374"/>
    <x v="15"/>
    <n v="269"/>
    <n v="12"/>
    <s v="Great Raft Brewing Company"/>
    <x v="205"/>
    <s v=" LA"/>
  </r>
  <r>
    <n v="88"/>
    <n v="5.2999999999999999E-2"/>
    <n v="40"/>
    <n v="1921"/>
    <x v="1375"/>
    <x v="8"/>
    <n v="270"/>
    <n v="12"/>
    <s v="Alaskan Brewing Company"/>
    <x v="206"/>
    <s v=" AK"/>
  </r>
  <r>
    <n v="89"/>
    <n v="5.2999999999999999E-2"/>
    <n v="18"/>
    <n v="1920"/>
    <x v="1376"/>
    <x v="50"/>
    <n v="270"/>
    <n v="12"/>
    <s v="Alaskan Brewing Company"/>
    <x v="206"/>
    <s v=" AK"/>
  </r>
  <r>
    <n v="1504"/>
    <n v="4.2999999999999997E-2"/>
    <m/>
    <n v="1917"/>
    <x v="1377"/>
    <x v="0"/>
    <n v="271"/>
    <n v="12"/>
    <s v="Notch Brewing Company"/>
    <x v="98"/>
    <s v=" MA"/>
  </r>
  <r>
    <n v="1505"/>
    <n v="0.04"/>
    <m/>
    <n v="1190"/>
    <x v="1378"/>
    <x v="48"/>
    <n v="271"/>
    <n v="12"/>
    <s v="Notch Brewing Company"/>
    <x v="98"/>
    <s v=" MA"/>
  </r>
  <r>
    <n v="2140"/>
    <n v="0.06"/>
    <m/>
    <n v="1916"/>
    <x v="1379"/>
    <x v="13"/>
    <n v="272"/>
    <n v="16"/>
    <s v="The Alchemist"/>
    <x v="201"/>
    <s v=" VT"/>
  </r>
  <r>
    <n v="2141"/>
    <n v="9.6000000000000002E-2"/>
    <m/>
    <n v="1915"/>
    <x v="1380"/>
    <x v="6"/>
    <n v="272"/>
    <n v="16"/>
    <s v="The Alchemist"/>
    <x v="201"/>
    <s v=" VT"/>
  </r>
  <r>
    <n v="2142"/>
    <n v="0.08"/>
    <m/>
    <n v="1914"/>
    <x v="1381"/>
    <x v="22"/>
    <n v="272"/>
    <n v="16"/>
    <s v="The Alchemist"/>
    <x v="201"/>
    <s v=" VT"/>
  </r>
  <r>
    <n v="2143"/>
    <n v="7.0000000000000007E-2"/>
    <m/>
    <n v="1810"/>
    <x v="1382"/>
    <x v="0"/>
    <n v="272"/>
    <n v="16"/>
    <s v="The Alchemist"/>
    <x v="201"/>
    <s v=" VT"/>
  </r>
  <r>
    <n v="2144"/>
    <n v="0.08"/>
    <n v="120"/>
    <n v="1111"/>
    <x v="1383"/>
    <x v="6"/>
    <n v="272"/>
    <n v="16"/>
    <s v="The Alchemist"/>
    <x v="201"/>
    <s v=" VT"/>
  </r>
  <r>
    <n v="2145"/>
    <n v="0.08"/>
    <n v="120"/>
    <n v="379"/>
    <x v="1383"/>
    <x v="6"/>
    <n v="272"/>
    <n v="16"/>
    <s v="The Alchemist"/>
    <x v="201"/>
    <s v=" VT"/>
  </r>
  <r>
    <n v="2177"/>
    <n v="5.2999999999999999E-2"/>
    <n v="22"/>
    <n v="1913"/>
    <x v="1384"/>
    <x v="47"/>
    <n v="273"/>
    <n v="12"/>
    <s v="Three Notch'd Brewing Company"/>
    <x v="184"/>
    <s v=" VA"/>
  </r>
  <r>
    <n v="2178"/>
    <n v="0.06"/>
    <n v="50"/>
    <n v="1912"/>
    <x v="1385"/>
    <x v="0"/>
    <n v="273"/>
    <n v="12"/>
    <s v="Three Notch'd Brewing Company"/>
    <x v="184"/>
    <s v=" VA"/>
  </r>
  <r>
    <n v="1666"/>
    <n v="9.9000000000000005E-2"/>
    <m/>
    <n v="1909"/>
    <x v="1386"/>
    <x v="92"/>
    <n v="274"/>
    <n v="12"/>
    <s v="Portside Brewery"/>
    <x v="118"/>
    <s v=" OH"/>
  </r>
  <r>
    <n v="1603"/>
    <n v="5.5E-2"/>
    <n v="45"/>
    <n v="1908"/>
    <x v="1387"/>
    <x v="68"/>
    <n v="275"/>
    <n v="12"/>
    <s v="Otter Creek Brewing"/>
    <x v="207"/>
    <s v=" VT"/>
  </r>
  <r>
    <n v="1397"/>
    <n v="5.5999999999999897E-2"/>
    <n v="28"/>
    <n v="1907"/>
    <x v="1388"/>
    <x v="44"/>
    <n v="276"/>
    <n v="12"/>
    <s v="Montauk Brewing Company"/>
    <x v="208"/>
    <s v=" NY"/>
  </r>
  <r>
    <n v="1398"/>
    <n v="0.06"/>
    <n v="49"/>
    <n v="1906"/>
    <x v="1389"/>
    <x v="5"/>
    <n v="276"/>
    <n v="12"/>
    <s v="Montauk Brewing Company"/>
    <x v="208"/>
    <s v=" NY"/>
  </r>
  <r>
    <n v="1101"/>
    <n v="6.8000000000000005E-2"/>
    <n v="90"/>
    <n v="1903"/>
    <x v="1390"/>
    <x v="0"/>
    <n v="277"/>
    <n v="12"/>
    <s v="Indeed Brewing Company"/>
    <x v="0"/>
    <s v=" MN"/>
  </r>
  <r>
    <n v="1102"/>
    <n v="6.5000000000000002E-2"/>
    <n v="22"/>
    <n v="1691"/>
    <x v="1391"/>
    <x v="59"/>
    <n v="277"/>
    <n v="12"/>
    <s v="Indeed Brewing Company"/>
    <x v="0"/>
    <s v=" MN"/>
  </r>
  <r>
    <n v="1103"/>
    <n v="0.05"/>
    <n v="10"/>
    <n v="1555"/>
    <x v="1392"/>
    <x v="40"/>
    <n v="277"/>
    <n v="12"/>
    <s v="Indeed Brewing Company"/>
    <x v="0"/>
    <s v=" MN"/>
  </r>
  <r>
    <n v="1104"/>
    <n v="4.5999999999999999E-2"/>
    <n v="27"/>
    <n v="1115"/>
    <x v="1393"/>
    <x v="20"/>
    <n v="277"/>
    <n v="12"/>
    <s v="Indeed Brewing Company"/>
    <x v="0"/>
    <s v=" MN"/>
  </r>
  <r>
    <n v="1105"/>
    <n v="6.5000000000000002E-2"/>
    <n v="80"/>
    <n v="729"/>
    <x v="1394"/>
    <x v="41"/>
    <n v="277"/>
    <n v="12"/>
    <s v="Indeed Brewing Company"/>
    <x v="0"/>
    <s v=" MN"/>
  </r>
  <r>
    <n v="1106"/>
    <n v="5.3999999999999999E-2"/>
    <n v="45"/>
    <n v="728"/>
    <x v="1395"/>
    <x v="8"/>
    <n v="277"/>
    <n v="12"/>
    <s v="Indeed Brewing Company"/>
    <x v="0"/>
    <s v=" MN"/>
  </r>
  <r>
    <n v="232"/>
    <n v="5.5E-2"/>
    <n v="40"/>
    <n v="1900"/>
    <x v="1396"/>
    <x v="72"/>
    <n v="278"/>
    <n v="12"/>
    <s v="Berkshire Brewing Company"/>
    <x v="209"/>
    <s v=" MA"/>
  </r>
  <r>
    <n v="233"/>
    <n v="5.2999999999999999E-2"/>
    <n v="20"/>
    <n v="1317"/>
    <x v="1397"/>
    <x v="8"/>
    <n v="278"/>
    <n v="12"/>
    <s v="Berkshire Brewing Company"/>
    <x v="209"/>
    <s v=" MA"/>
  </r>
  <r>
    <n v="818"/>
    <n v="7.8E-2"/>
    <m/>
    <n v="1899"/>
    <x v="1398"/>
    <x v="12"/>
    <n v="279"/>
    <n v="12"/>
    <s v="Foolproof Brewing Company"/>
    <x v="210"/>
    <s v=" RI"/>
  </r>
  <r>
    <n v="819"/>
    <n v="0.06"/>
    <m/>
    <n v="983"/>
    <x v="1399"/>
    <x v="0"/>
    <n v="279"/>
    <n v="12"/>
    <s v="Foolproof Brewing Company"/>
    <x v="210"/>
    <s v=" RI"/>
  </r>
  <r>
    <n v="820"/>
    <n v="6.5000000000000002E-2"/>
    <m/>
    <n v="982"/>
    <x v="1400"/>
    <x v="4"/>
    <n v="279"/>
    <n v="12"/>
    <s v="Foolproof Brewing Company"/>
    <x v="210"/>
    <s v=" RI"/>
  </r>
  <r>
    <n v="821"/>
    <n v="4.4999999999999998E-2"/>
    <m/>
    <n v="981"/>
    <x v="1401"/>
    <x v="44"/>
    <n v="279"/>
    <n v="12"/>
    <s v="Foolproof Brewing Company"/>
    <x v="210"/>
    <s v=" RI"/>
  </r>
  <r>
    <n v="1037"/>
    <n v="7.5999999999999998E-2"/>
    <n v="65"/>
    <n v="1895"/>
    <x v="1402"/>
    <x v="31"/>
    <n v="280"/>
    <n v="16"/>
    <s v="Headlands Brewing Company"/>
    <x v="211"/>
    <s v=" CA"/>
  </r>
  <r>
    <n v="1038"/>
    <n v="6.2E-2"/>
    <n v="40"/>
    <n v="1894"/>
    <x v="1403"/>
    <x v="15"/>
    <n v="280"/>
    <n v="16"/>
    <s v="Headlands Brewing Company"/>
    <x v="211"/>
    <s v=" CA"/>
  </r>
  <r>
    <n v="1039"/>
    <n v="8.7999999999999995E-2"/>
    <n v="77"/>
    <n v="1893"/>
    <x v="1404"/>
    <x v="6"/>
    <n v="280"/>
    <n v="16"/>
    <s v="Headlands Brewing Company"/>
    <x v="211"/>
    <s v=" CA"/>
  </r>
  <r>
    <n v="331"/>
    <n v="4.2000000000000003E-2"/>
    <n v="30"/>
    <n v="1891"/>
    <x v="1405"/>
    <x v="0"/>
    <n v="281"/>
    <n v="16"/>
    <s v="Bolero Snort Brewery"/>
    <x v="212"/>
    <s v=" NJ"/>
  </r>
  <r>
    <n v="332"/>
    <n v="0.04"/>
    <n v="34"/>
    <n v="1890"/>
    <x v="1406"/>
    <x v="53"/>
    <n v="281"/>
    <n v="16"/>
    <s v="Bolero Snort Brewery"/>
    <x v="212"/>
    <s v=" NJ"/>
  </r>
  <r>
    <n v="2183"/>
    <n v="5.1999999999999998E-2"/>
    <m/>
    <n v="1889"/>
    <x v="1407"/>
    <x v="21"/>
    <n v="282"/>
    <n v="12"/>
    <s v="Thunderhead Brewing Company"/>
    <x v="213"/>
    <s v=" NE"/>
  </r>
  <r>
    <n v="2184"/>
    <n v="6.5000000000000002E-2"/>
    <m/>
    <n v="1222"/>
    <x v="1408"/>
    <x v="0"/>
    <n v="282"/>
    <n v="12"/>
    <s v="Thunderhead Brewing Company"/>
    <x v="213"/>
    <s v=" NE"/>
  </r>
  <r>
    <n v="2185"/>
    <n v="7.4999999999999997E-2"/>
    <m/>
    <n v="122"/>
    <x v="1409"/>
    <x v="93"/>
    <n v="282"/>
    <n v="12"/>
    <s v="Thunderhead Brewing Company"/>
    <x v="213"/>
    <s v=" NE"/>
  </r>
  <r>
    <n v="2186"/>
    <m/>
    <m/>
    <n v="121"/>
    <x v="1410"/>
    <x v="75"/>
    <n v="282"/>
    <n v="12"/>
    <s v="Thunderhead Brewing Company"/>
    <x v="213"/>
    <s v=" NE"/>
  </r>
  <r>
    <n v="704"/>
    <n v="4.4999999999999998E-2"/>
    <n v="44"/>
    <n v="1886"/>
    <x v="1411"/>
    <x v="0"/>
    <n v="283"/>
    <n v="12"/>
    <s v="Defiance Brewing Company"/>
    <x v="214"/>
    <s v=" KS"/>
  </r>
  <r>
    <n v="705"/>
    <n v="0.05"/>
    <n v="16"/>
    <n v="1885"/>
    <x v="1412"/>
    <x v="94"/>
    <n v="283"/>
    <n v="12"/>
    <s v="Defiance Brewing Company"/>
    <x v="214"/>
    <s v=" KS"/>
  </r>
  <r>
    <n v="1354"/>
    <n v="8.6999999999999994E-2"/>
    <n v="80"/>
    <n v="1884"/>
    <x v="1413"/>
    <x v="6"/>
    <n v="284"/>
    <n v="16"/>
    <s v="Milwaukee Brewing Company"/>
    <x v="95"/>
    <s v=" WI"/>
  </r>
  <r>
    <n v="1355"/>
    <n v="5.0999999999999997E-2"/>
    <n v="24"/>
    <n v="1272"/>
    <x v="1414"/>
    <x v="21"/>
    <n v="284"/>
    <n v="16"/>
    <s v="Milwaukee Brewing Company"/>
    <x v="95"/>
    <s v=" WI"/>
  </r>
  <r>
    <n v="1356"/>
    <n v="7.4999999999999997E-2"/>
    <n v="51"/>
    <n v="1080"/>
    <x v="1415"/>
    <x v="0"/>
    <n v="284"/>
    <n v="16"/>
    <s v="Milwaukee Brewing Company"/>
    <x v="95"/>
    <s v=" WI"/>
  </r>
  <r>
    <n v="1357"/>
    <n v="6.5000000000000002E-2"/>
    <n v="20"/>
    <n v="932"/>
    <x v="1416"/>
    <x v="12"/>
    <n v="284"/>
    <n v="16"/>
    <s v="Milwaukee Brewing Company"/>
    <x v="95"/>
    <s v=" WI"/>
  </r>
  <r>
    <n v="1358"/>
    <n v="9.1999999999999998E-2"/>
    <m/>
    <n v="776"/>
    <x v="1417"/>
    <x v="27"/>
    <n v="284"/>
    <n v="16"/>
    <s v="Milwaukee Brewing Company"/>
    <x v="95"/>
    <s v=" WI"/>
  </r>
  <r>
    <n v="1359"/>
    <n v="4.8000000000000001E-2"/>
    <n v="18"/>
    <n v="172"/>
    <x v="1418"/>
    <x v="71"/>
    <n v="284"/>
    <n v="16"/>
    <s v="Milwaukee Brewing Company"/>
    <x v="95"/>
    <s v=" WI"/>
  </r>
  <r>
    <n v="1360"/>
    <n v="5.0999999999999997E-2"/>
    <n v="24"/>
    <n v="171"/>
    <x v="1419"/>
    <x v="21"/>
    <n v="284"/>
    <n v="16"/>
    <s v="Milwaukee Brewing Company"/>
    <x v="95"/>
    <s v=" WI"/>
  </r>
  <r>
    <n v="561"/>
    <n v="4.8000000000000001E-2"/>
    <n v="16"/>
    <n v="1882"/>
    <x v="1420"/>
    <x v="27"/>
    <n v="285"/>
    <n v="16"/>
    <s v="Catawba Island Brewing"/>
    <x v="215"/>
    <s v=" OH"/>
  </r>
  <r>
    <n v="562"/>
    <n v="7.8E-2"/>
    <n v="16"/>
    <n v="1881"/>
    <x v="1421"/>
    <x v="51"/>
    <n v="285"/>
    <n v="16"/>
    <s v="Catawba Island Brewing"/>
    <x v="215"/>
    <s v=" OH"/>
  </r>
  <r>
    <n v="178"/>
    <n v="0.06"/>
    <m/>
    <n v="1876"/>
    <x v="1422"/>
    <x v="2"/>
    <n v="286"/>
    <n v="12"/>
    <s v="Back Forty Beer Company"/>
    <x v="216"/>
    <s v=" AL"/>
  </r>
  <r>
    <n v="179"/>
    <n v="0.06"/>
    <n v="43"/>
    <n v="1875"/>
    <x v="1423"/>
    <x v="8"/>
    <n v="286"/>
    <n v="12"/>
    <s v="Back Forty Beer Company"/>
    <x v="216"/>
    <s v=" AL"/>
  </r>
  <r>
    <n v="844"/>
    <n v="7.5999999999999998E-2"/>
    <n v="73"/>
    <n v="1874"/>
    <x v="1424"/>
    <x v="0"/>
    <n v="287"/>
    <n v="12"/>
    <s v="Four Corners Brewing Company"/>
    <x v="101"/>
    <s v=" TX"/>
  </r>
  <r>
    <n v="845"/>
    <n v="5.7000000000000002E-2"/>
    <n v="40"/>
    <n v="1873"/>
    <x v="1425"/>
    <x v="4"/>
    <n v="287"/>
    <n v="12"/>
    <s v="Four Corners Brewing Company"/>
    <x v="101"/>
    <s v=" TX"/>
  </r>
  <r>
    <n v="846"/>
    <n v="5.1999999999999998E-2"/>
    <n v="20"/>
    <n v="1872"/>
    <x v="1426"/>
    <x v="44"/>
    <n v="287"/>
    <n v="12"/>
    <s v="Four Corners Brewing Company"/>
    <x v="101"/>
    <s v=" TX"/>
  </r>
  <r>
    <n v="1782"/>
    <n v="0.05"/>
    <n v="15"/>
    <n v="1868"/>
    <x v="1427"/>
    <x v="27"/>
    <n v="288"/>
    <n v="12"/>
    <s v="Saint Archer Brewery"/>
    <x v="3"/>
    <s v=" CA"/>
  </r>
  <r>
    <n v="1783"/>
    <n v="6.8000000000000005E-2"/>
    <n v="66"/>
    <n v="1867"/>
    <x v="1428"/>
    <x v="0"/>
    <n v="288"/>
    <n v="12"/>
    <s v="Saint Archer Brewery"/>
    <x v="3"/>
    <s v=" CA"/>
  </r>
  <r>
    <n v="1784"/>
    <n v="5.1999999999999998E-2"/>
    <n v="40"/>
    <n v="1865"/>
    <x v="1429"/>
    <x v="8"/>
    <n v="288"/>
    <n v="12"/>
    <s v="Saint Archer Brewery"/>
    <x v="3"/>
    <s v=" CA"/>
  </r>
  <r>
    <n v="1785"/>
    <n v="4.8000000000000001E-2"/>
    <n v="22"/>
    <n v="1864"/>
    <x v="1430"/>
    <x v="19"/>
    <n v="288"/>
    <n v="12"/>
    <s v="Saint Archer Brewery"/>
    <x v="3"/>
    <s v=" CA"/>
  </r>
  <r>
    <n v="1766"/>
    <n v="5.0999999999999997E-2"/>
    <m/>
    <n v="1860"/>
    <x v="1431"/>
    <x v="21"/>
    <n v="289"/>
    <n v="16"/>
    <s v="Rogue Ales"/>
    <x v="80"/>
    <s v=" OR"/>
  </r>
  <r>
    <n v="1001"/>
    <n v="6.9000000000000006E-2"/>
    <n v="67"/>
    <n v="1857"/>
    <x v="1432"/>
    <x v="0"/>
    <n v="290"/>
    <n v="12"/>
    <s v="Hale's Ales"/>
    <x v="154"/>
    <s v=" WA"/>
  </r>
  <r>
    <n v="1002"/>
    <n v="4.7E-2"/>
    <m/>
    <n v="1440"/>
    <x v="1433"/>
    <x v="8"/>
    <n v="290"/>
    <n v="12"/>
    <s v="Hale's Ales"/>
    <x v="154"/>
    <s v=" WA"/>
  </r>
  <r>
    <n v="2203"/>
    <n v="7.2999999999999995E-2"/>
    <n v="87"/>
    <n v="1856"/>
    <x v="1434"/>
    <x v="0"/>
    <n v="291"/>
    <n v="12"/>
    <s v="Tommyknocker Brewery"/>
    <x v="217"/>
    <s v=" CO"/>
  </r>
  <r>
    <n v="2204"/>
    <n v="5.5E-2"/>
    <n v="33"/>
    <n v="736"/>
    <x v="1435"/>
    <x v="71"/>
    <n v="291"/>
    <n v="12"/>
    <s v="Tommyknocker Brewery"/>
    <x v="217"/>
    <s v=" CO"/>
  </r>
  <r>
    <n v="203"/>
    <n v="5.2999999999999999E-2"/>
    <m/>
    <n v="1855"/>
    <x v="1436"/>
    <x v="49"/>
    <n v="292"/>
    <n v="12"/>
    <s v="Baxter Brewing Company"/>
    <x v="218"/>
    <s v=" ME"/>
  </r>
  <r>
    <n v="204"/>
    <n v="7.0000000000000007E-2"/>
    <n v="42"/>
    <n v="1778"/>
    <x v="1437"/>
    <x v="60"/>
    <n v="292"/>
    <n v="16"/>
    <s v="Baxter Brewing Company"/>
    <x v="218"/>
    <s v=" ME"/>
  </r>
  <r>
    <n v="205"/>
    <n v="4.7E-2"/>
    <m/>
    <n v="1209"/>
    <x v="1438"/>
    <x v="20"/>
    <n v="292"/>
    <n v="12"/>
    <s v="Baxter Brewing Company"/>
    <x v="218"/>
    <s v=" ME"/>
  </r>
  <r>
    <n v="206"/>
    <n v="6.8000000000000005E-2"/>
    <m/>
    <n v="954"/>
    <x v="1439"/>
    <x v="43"/>
    <n v="292"/>
    <n v="12"/>
    <s v="Baxter Brewing Company"/>
    <x v="218"/>
    <s v=" ME"/>
  </r>
  <r>
    <n v="207"/>
    <n v="6.6000000000000003E-2"/>
    <m/>
    <n v="910"/>
    <x v="1440"/>
    <x v="33"/>
    <n v="292"/>
    <n v="12"/>
    <s v="Baxter Brewing Company"/>
    <x v="218"/>
    <s v=" ME"/>
  </r>
  <r>
    <n v="208"/>
    <n v="4.7E-2"/>
    <m/>
    <n v="707"/>
    <x v="1441"/>
    <x v="20"/>
    <n v="292"/>
    <n v="12"/>
    <s v="Baxter Brewing Company"/>
    <x v="218"/>
    <s v=" ME"/>
  </r>
  <r>
    <n v="209"/>
    <n v="5.5E-2"/>
    <n v="35"/>
    <n v="533"/>
    <x v="1442"/>
    <x v="21"/>
    <n v="292"/>
    <n v="12"/>
    <s v="Baxter Brewing Company"/>
    <x v="218"/>
    <s v=" ME"/>
  </r>
  <r>
    <n v="210"/>
    <n v="4.9000000000000002E-2"/>
    <n v="28"/>
    <n v="183"/>
    <x v="1443"/>
    <x v="8"/>
    <n v="292"/>
    <n v="12"/>
    <s v="Baxter Brewing Company"/>
    <x v="218"/>
    <s v=" ME"/>
  </r>
  <r>
    <n v="211"/>
    <n v="6.9000000000000006E-2"/>
    <n v="69"/>
    <n v="182"/>
    <x v="1444"/>
    <x v="0"/>
    <n v="292"/>
    <n v="12"/>
    <s v="Baxter Brewing Company"/>
    <x v="218"/>
    <s v=" ME"/>
  </r>
  <r>
    <n v="1499"/>
    <n v="6.9000000000000006E-2"/>
    <m/>
    <n v="1854"/>
    <x v="1445"/>
    <x v="0"/>
    <n v="293"/>
    <n v="16"/>
    <s v="Northampton Brewery"/>
    <x v="219"/>
    <s v=" MA"/>
  </r>
  <r>
    <n v="280"/>
    <n v="7.0999999999999994E-2"/>
    <n v="83"/>
    <n v="1850"/>
    <x v="1446"/>
    <x v="62"/>
    <n v="294"/>
    <n v="12"/>
    <s v="Black Shirt Brewing Company"/>
    <x v="6"/>
    <s v=" CO"/>
  </r>
  <r>
    <n v="281"/>
    <n v="7.0999999999999994E-2"/>
    <n v="45"/>
    <n v="1849"/>
    <x v="1447"/>
    <x v="4"/>
    <n v="294"/>
    <n v="12"/>
    <s v="Black Shirt Brewing Company"/>
    <x v="6"/>
    <s v=" CO"/>
  </r>
  <r>
    <n v="282"/>
    <n v="7.8E-2"/>
    <n v="34"/>
    <n v="1848"/>
    <x v="1448"/>
    <x v="12"/>
    <n v="294"/>
    <n v="12"/>
    <s v="Black Shirt Brewing Company"/>
    <x v="6"/>
    <s v=" CO"/>
  </r>
  <r>
    <n v="283"/>
    <n v="6.6000000000000003E-2"/>
    <n v="44"/>
    <n v="1847"/>
    <x v="1449"/>
    <x v="21"/>
    <n v="294"/>
    <n v="12"/>
    <s v="Black Shirt Brewing Company"/>
    <x v="6"/>
    <s v=" CO"/>
  </r>
  <r>
    <n v="2318"/>
    <n v="0.04"/>
    <n v="37"/>
    <n v="1846"/>
    <x v="1450"/>
    <x v="0"/>
    <n v="295"/>
    <n v="12"/>
    <s v="Wachusett Brewing Company"/>
    <x v="220"/>
    <s v=" MA"/>
  </r>
  <r>
    <n v="2319"/>
    <n v="0.06"/>
    <n v="55"/>
    <n v="1845"/>
    <x v="1451"/>
    <x v="0"/>
    <n v="295"/>
    <n v="12"/>
    <s v="Wachusett Brewing Company"/>
    <x v="220"/>
    <s v=" MA"/>
  </r>
  <r>
    <n v="2320"/>
    <n v="5.5999999999999897E-2"/>
    <n v="50"/>
    <n v="1844"/>
    <x v="1452"/>
    <x v="0"/>
    <n v="295"/>
    <n v="12"/>
    <s v="Wachusett Brewing Company"/>
    <x v="220"/>
    <s v=" MA"/>
  </r>
  <r>
    <n v="2321"/>
    <n v="4.7E-2"/>
    <m/>
    <n v="1843"/>
    <x v="1453"/>
    <x v="27"/>
    <n v="295"/>
    <n v="12"/>
    <s v="Wachusett Brewing Company"/>
    <x v="220"/>
    <s v=" MA"/>
  </r>
  <r>
    <n v="2322"/>
    <n v="8.5000000000000006E-2"/>
    <n v="85"/>
    <n v="1418"/>
    <x v="1454"/>
    <x v="6"/>
    <n v="295"/>
    <n v="12"/>
    <s v="Wachusett Brewing Company"/>
    <x v="220"/>
    <s v=" MA"/>
  </r>
  <r>
    <n v="2323"/>
    <n v="4.7E-2"/>
    <m/>
    <n v="1038"/>
    <x v="1455"/>
    <x v="20"/>
    <n v="295"/>
    <n v="12"/>
    <s v="Wachusett Brewing Company"/>
    <x v="220"/>
    <s v=" MA"/>
  </r>
  <r>
    <n v="2324"/>
    <n v="5.0999999999999997E-2"/>
    <n v="17"/>
    <n v="1030"/>
    <x v="1456"/>
    <x v="83"/>
    <n v="295"/>
    <n v="12"/>
    <s v="Wachusett Brewing Company"/>
    <x v="220"/>
    <s v=" MA"/>
  </r>
  <r>
    <n v="2325"/>
    <n v="0.04"/>
    <n v="37"/>
    <n v="1029"/>
    <x v="1457"/>
    <x v="0"/>
    <n v="295"/>
    <n v="12"/>
    <s v="Wachusett Brewing Company"/>
    <x v="220"/>
    <s v=" MA"/>
  </r>
  <r>
    <n v="2326"/>
    <n v="5.1999999999999998E-2"/>
    <n v="20"/>
    <n v="908"/>
    <x v="1458"/>
    <x v="3"/>
    <n v="295"/>
    <n v="12"/>
    <s v="Wachusett Brewing Company"/>
    <x v="220"/>
    <s v=" MA"/>
  </r>
  <r>
    <n v="2327"/>
    <n v="4.4999999999999998E-2"/>
    <n v="10"/>
    <n v="619"/>
    <x v="1459"/>
    <x v="40"/>
    <n v="295"/>
    <n v="12"/>
    <s v="Wachusett Brewing Company"/>
    <x v="220"/>
    <s v=" MA"/>
  </r>
  <r>
    <n v="2328"/>
    <n v="0.06"/>
    <n v="55"/>
    <n v="618"/>
    <x v="1451"/>
    <x v="0"/>
    <n v="295"/>
    <n v="12"/>
    <s v="Wachusett Brewing Company"/>
    <x v="220"/>
    <s v=" MA"/>
  </r>
  <r>
    <n v="2357"/>
    <n v="4.9000000000000002E-2"/>
    <n v="30"/>
    <n v="1838"/>
    <x v="1460"/>
    <x v="77"/>
    <n v="296"/>
    <n v="12"/>
    <s v="Widmer Brothers Brewing Company"/>
    <x v="35"/>
    <s v=" OR"/>
  </r>
  <r>
    <n v="2358"/>
    <n v="4.9000000000000002E-2"/>
    <n v="30"/>
    <n v="1837"/>
    <x v="1461"/>
    <x v="60"/>
    <n v="296"/>
    <n v="12"/>
    <s v="Widmer Brothers Brewing Company"/>
    <x v="35"/>
    <s v=" OR"/>
  </r>
  <r>
    <n v="2359"/>
    <n v="4.9000000000000002E-2"/>
    <n v="30"/>
    <n v="1836"/>
    <x v="1462"/>
    <x v="60"/>
    <n v="296"/>
    <n v="12"/>
    <s v="Widmer Brothers Brewing Company"/>
    <x v="35"/>
    <s v=" OR"/>
  </r>
  <r>
    <n v="1057"/>
    <n v="4.2000000000000003E-2"/>
    <n v="25"/>
    <n v="1835"/>
    <x v="1463"/>
    <x v="12"/>
    <n v="297"/>
    <n v="12"/>
    <s v="Hop Farm Brewing Company"/>
    <x v="221"/>
    <s v=" PA"/>
  </r>
  <r>
    <n v="1058"/>
    <n v="4.7E-2"/>
    <n v="28"/>
    <n v="1834"/>
    <x v="946"/>
    <x v="23"/>
    <n v="297"/>
    <n v="12"/>
    <s v="Hop Farm Brewing Company"/>
    <x v="221"/>
    <s v=" PA"/>
  </r>
  <r>
    <n v="1059"/>
    <n v="5.7999999999999899E-2"/>
    <n v="45"/>
    <n v="1833"/>
    <x v="1464"/>
    <x v="0"/>
    <n v="297"/>
    <n v="12"/>
    <s v="Hop Farm Brewing Company"/>
    <x v="221"/>
    <s v=" PA"/>
  </r>
  <r>
    <n v="1208"/>
    <n v="5.7999999999999899E-2"/>
    <n v="40"/>
    <n v="1832"/>
    <x v="1465"/>
    <x v="28"/>
    <n v="298"/>
    <n v="12"/>
    <s v="Liquid Hero Brewery"/>
    <x v="222"/>
    <s v=" PA"/>
  </r>
  <r>
    <n v="1209"/>
    <n v="5.7000000000000002E-2"/>
    <n v="42"/>
    <n v="1688"/>
    <x v="1466"/>
    <x v="21"/>
    <n v="298"/>
    <n v="12"/>
    <s v="Liquid Hero Brewery"/>
    <x v="222"/>
    <s v=" PA"/>
  </r>
  <r>
    <n v="1210"/>
    <n v="5.1999999999999998E-2"/>
    <n v="20"/>
    <n v="1687"/>
    <x v="1467"/>
    <x v="40"/>
    <n v="298"/>
    <n v="12"/>
    <s v="Liquid Hero Brewery"/>
    <x v="222"/>
    <s v=" PA"/>
  </r>
  <r>
    <n v="1211"/>
    <n v="6.5000000000000002E-2"/>
    <n v="75"/>
    <n v="1686"/>
    <x v="1468"/>
    <x v="0"/>
    <n v="298"/>
    <n v="12"/>
    <s v="Liquid Hero Brewery"/>
    <x v="222"/>
    <s v=" PA"/>
  </r>
  <r>
    <n v="1288"/>
    <n v="6.5000000000000002E-2"/>
    <n v="60"/>
    <n v="1831"/>
    <x v="1469"/>
    <x v="0"/>
    <n v="299"/>
    <n v="12"/>
    <s v="Matt Brewing Company"/>
    <x v="223"/>
    <s v=" NY"/>
  </r>
  <r>
    <n v="1289"/>
    <n v="4.2000000000000003E-2"/>
    <m/>
    <n v="1359"/>
    <x v="1470"/>
    <x v="95"/>
    <n v="299"/>
    <n v="12"/>
    <s v="Matt Brewing Company"/>
    <x v="223"/>
    <s v=" NY"/>
  </r>
  <r>
    <n v="1290"/>
    <n v="6.5000000000000002E-2"/>
    <n v="60"/>
    <n v="1135"/>
    <x v="1469"/>
    <x v="0"/>
    <n v="299"/>
    <n v="16"/>
    <s v="Matt Brewing Company"/>
    <x v="223"/>
    <s v=" NY"/>
  </r>
  <r>
    <n v="1291"/>
    <n v="5.0999999999999997E-2"/>
    <m/>
    <n v="960"/>
    <x v="1471"/>
    <x v="9"/>
    <n v="299"/>
    <n v="12"/>
    <s v="Matt Brewing Company"/>
    <x v="223"/>
    <s v=" NY"/>
  </r>
  <r>
    <n v="1292"/>
    <n v="4.4999999999999998E-2"/>
    <m/>
    <n v="959"/>
    <x v="1472"/>
    <x v="84"/>
    <n v="299"/>
    <n v="12"/>
    <s v="Matt Brewing Company"/>
    <x v="223"/>
    <s v=" NY"/>
  </r>
  <r>
    <n v="1293"/>
    <n v="4.4999999999999998E-2"/>
    <m/>
    <n v="958"/>
    <x v="1473"/>
    <x v="84"/>
    <n v="299"/>
    <n v="12"/>
    <s v="Matt Brewing Company"/>
    <x v="223"/>
    <s v=" NY"/>
  </r>
  <r>
    <n v="1294"/>
    <n v="4.8000000000000001E-2"/>
    <m/>
    <n v="957"/>
    <x v="1474"/>
    <x v="15"/>
    <n v="299"/>
    <n v="12"/>
    <s v="Matt Brewing Company"/>
    <x v="223"/>
    <s v=" NY"/>
  </r>
  <r>
    <n v="1295"/>
    <n v="4.7E-2"/>
    <m/>
    <n v="956"/>
    <x v="1475"/>
    <x v="40"/>
    <n v="299"/>
    <n v="12"/>
    <s v="Matt Brewing Company"/>
    <x v="223"/>
    <s v=" NY"/>
  </r>
  <r>
    <n v="1296"/>
    <n v="0.05"/>
    <n v="12"/>
    <n v="773"/>
    <x v="1476"/>
    <x v="44"/>
    <n v="299"/>
    <n v="12"/>
    <s v="Matt Brewing Company"/>
    <x v="223"/>
    <s v=" NY"/>
  </r>
  <r>
    <n v="1297"/>
    <n v="0.06"/>
    <m/>
    <n v="686"/>
    <x v="1477"/>
    <x v="0"/>
    <n v="299"/>
    <n v="12"/>
    <s v="Matt Brewing Company"/>
    <x v="223"/>
    <s v=" NY"/>
  </r>
  <r>
    <n v="1298"/>
    <n v="4.7E-2"/>
    <m/>
    <n v="453"/>
    <x v="1478"/>
    <x v="20"/>
    <n v="299"/>
    <n v="12"/>
    <s v="Matt Brewing Company"/>
    <x v="223"/>
    <s v=" NY"/>
  </r>
  <r>
    <n v="1299"/>
    <n v="5.5E-2"/>
    <m/>
    <n v="150"/>
    <x v="1479"/>
    <x v="83"/>
    <n v="299"/>
    <n v="12"/>
    <s v="Matt Brewing Company"/>
    <x v="223"/>
    <s v=" NY"/>
  </r>
  <r>
    <n v="1300"/>
    <n v="5.5E-2"/>
    <m/>
    <n v="133"/>
    <x v="1480"/>
    <x v="83"/>
    <n v="299"/>
    <n v="16"/>
    <s v="Matt Brewing Company"/>
    <x v="223"/>
    <s v=" NY"/>
  </r>
  <r>
    <n v="355"/>
    <n v="4.4999999999999998E-2"/>
    <n v="8"/>
    <n v="1830"/>
    <x v="1481"/>
    <x v="77"/>
    <n v="300"/>
    <n v="12"/>
    <s v="Boston Beer Company"/>
    <x v="183"/>
    <s v=" MA"/>
  </r>
  <r>
    <n v="356"/>
    <n v="6.5000000000000002E-2"/>
    <n v="45"/>
    <n v="1629"/>
    <x v="1482"/>
    <x v="0"/>
    <n v="300"/>
    <n v="16"/>
    <s v="Boston Beer Company"/>
    <x v="183"/>
    <s v=" MA"/>
  </r>
  <r>
    <n v="357"/>
    <n v="5.5E-2"/>
    <m/>
    <n v="1601"/>
    <x v="1483"/>
    <x v="27"/>
    <n v="300"/>
    <n v="12"/>
    <s v="Boston Beer Company"/>
    <x v="183"/>
    <s v=" MA"/>
  </r>
  <r>
    <n v="358"/>
    <n v="5.5999999999999897E-2"/>
    <m/>
    <n v="1427"/>
    <x v="1484"/>
    <x v="85"/>
    <n v="300"/>
    <n v="12"/>
    <s v="Boston Beer Company"/>
    <x v="183"/>
    <s v=" MA"/>
  </r>
  <r>
    <n v="359"/>
    <n v="4.9000000000000002E-2"/>
    <n v="30"/>
    <n v="1349"/>
    <x v="1485"/>
    <x v="71"/>
    <n v="300"/>
    <n v="16"/>
    <s v="Boston Beer Company"/>
    <x v="183"/>
    <s v=" MA"/>
  </r>
  <r>
    <n v="360"/>
    <n v="4.9000000000000002E-2"/>
    <n v="30"/>
    <n v="1310"/>
    <x v="1485"/>
    <x v="71"/>
    <n v="300"/>
    <n v="12"/>
    <s v="Boston Beer Company"/>
    <x v="183"/>
    <s v=" MA"/>
  </r>
  <r>
    <n v="361"/>
    <n v="5.2999999999999999E-2"/>
    <n v="15"/>
    <n v="1281"/>
    <x v="1486"/>
    <x v="54"/>
    <n v="300"/>
    <n v="12"/>
    <s v="Boston Beer Company"/>
    <x v="183"/>
    <s v=" MA"/>
  </r>
  <r>
    <n v="362"/>
    <n v="5.2999999999999999E-2"/>
    <n v="7"/>
    <n v="1144"/>
    <x v="1487"/>
    <x v="20"/>
    <n v="300"/>
    <n v="12"/>
    <s v="Boston Beer Company"/>
    <x v="183"/>
    <s v=" MA"/>
  </r>
  <r>
    <n v="363"/>
    <n v="4.9000000000000002E-2"/>
    <n v="30"/>
    <n v="1143"/>
    <x v="1485"/>
    <x v="71"/>
    <n v="300"/>
    <n v="12"/>
    <s v="Boston Beer Company"/>
    <x v="183"/>
    <s v=" MA"/>
  </r>
  <r>
    <n v="1534"/>
    <n v="0.06"/>
    <m/>
    <n v="1828"/>
    <x v="1488"/>
    <x v="15"/>
    <n v="301"/>
    <n v="16"/>
    <s v="Old Forge Brewing Company"/>
    <x v="224"/>
    <s v=" PA"/>
  </r>
  <r>
    <n v="1535"/>
    <n v="6.5000000000000002E-2"/>
    <n v="65"/>
    <n v="1487"/>
    <x v="1489"/>
    <x v="23"/>
    <n v="301"/>
    <n v="16"/>
    <s v="Old Forge Brewing Company"/>
    <x v="224"/>
    <s v=" PA"/>
  </r>
  <r>
    <n v="1536"/>
    <n v="6.8000000000000005E-2"/>
    <m/>
    <n v="1486"/>
    <x v="1490"/>
    <x v="28"/>
    <n v="301"/>
    <n v="16"/>
    <s v="Old Forge Brewing Company"/>
    <x v="224"/>
    <s v=" PA"/>
  </r>
  <r>
    <n v="1537"/>
    <n v="5.5E-2"/>
    <m/>
    <n v="1485"/>
    <x v="1491"/>
    <x v="4"/>
    <n v="301"/>
    <n v="16"/>
    <s v="Old Forge Brewing Company"/>
    <x v="224"/>
    <s v=" PA"/>
  </r>
  <r>
    <n v="1538"/>
    <n v="4.5999999999999999E-2"/>
    <n v="20"/>
    <n v="1394"/>
    <x v="1492"/>
    <x v="3"/>
    <n v="301"/>
    <n v="16"/>
    <s v="Old Forge Brewing Company"/>
    <x v="224"/>
    <s v=" PA"/>
  </r>
  <r>
    <n v="1539"/>
    <n v="4.4999999999999998E-2"/>
    <m/>
    <n v="1381"/>
    <x v="1493"/>
    <x v="20"/>
    <n v="301"/>
    <n v="16"/>
    <s v="Old Forge Brewing Company"/>
    <x v="224"/>
    <s v=" PA"/>
  </r>
  <r>
    <n v="1540"/>
    <n v="6.5000000000000002E-2"/>
    <m/>
    <n v="900"/>
    <x v="1494"/>
    <x v="44"/>
    <n v="301"/>
    <n v="16"/>
    <s v="Old Forge Brewing Company"/>
    <x v="224"/>
    <s v=" PA"/>
  </r>
  <r>
    <n v="1541"/>
    <n v="7.4999999999999997E-2"/>
    <m/>
    <n v="891"/>
    <x v="1495"/>
    <x v="0"/>
    <n v="301"/>
    <n v="16"/>
    <s v="Old Forge Brewing Company"/>
    <x v="224"/>
    <s v=" PA"/>
  </r>
  <r>
    <n v="1542"/>
    <n v="5.5E-2"/>
    <m/>
    <n v="509"/>
    <x v="1496"/>
    <x v="8"/>
    <n v="301"/>
    <n v="16"/>
    <s v="Old Forge Brewing Company"/>
    <x v="224"/>
    <s v=" PA"/>
  </r>
  <r>
    <n v="1543"/>
    <n v="4.8000000000000001E-2"/>
    <m/>
    <n v="508"/>
    <x v="1497"/>
    <x v="20"/>
    <n v="301"/>
    <n v="16"/>
    <s v="Old Forge Brewing Company"/>
    <x v="224"/>
    <s v=" PA"/>
  </r>
  <r>
    <n v="2298"/>
    <n v="0.04"/>
    <m/>
    <n v="1826"/>
    <x v="1498"/>
    <x v="8"/>
    <n v="302"/>
    <n v="12"/>
    <s v="Utah Brewers Cooperative"/>
    <x v="129"/>
    <s v=" UT"/>
  </r>
  <r>
    <n v="2299"/>
    <n v="0.09"/>
    <n v="75"/>
    <n v="1825"/>
    <x v="1499"/>
    <x v="6"/>
    <n v="302"/>
    <n v="12"/>
    <s v="Utah Brewers Cooperative"/>
    <x v="129"/>
    <s v=" UT"/>
  </r>
  <r>
    <n v="2300"/>
    <n v="0.08"/>
    <m/>
    <n v="1824"/>
    <x v="1500"/>
    <x v="32"/>
    <n v="302"/>
    <n v="12"/>
    <s v="Utah Brewers Cooperative"/>
    <x v="129"/>
    <s v=" UT"/>
  </r>
  <r>
    <n v="2301"/>
    <n v="0.06"/>
    <m/>
    <n v="1823"/>
    <x v="1501"/>
    <x v="68"/>
    <n v="302"/>
    <n v="12"/>
    <s v="Utah Brewers Cooperative"/>
    <x v="129"/>
    <s v=" UT"/>
  </r>
  <r>
    <n v="2302"/>
    <n v="0.06"/>
    <m/>
    <n v="1682"/>
    <x v="1502"/>
    <x v="68"/>
    <n v="302"/>
    <n v="12"/>
    <s v="Utah Brewers Cooperative"/>
    <x v="129"/>
    <s v=" UT"/>
  </r>
  <r>
    <n v="2303"/>
    <n v="0.04"/>
    <m/>
    <n v="1681"/>
    <x v="1503"/>
    <x v="40"/>
    <n v="302"/>
    <n v="12"/>
    <s v="Utah Brewers Cooperative"/>
    <x v="129"/>
    <s v=" UT"/>
  </r>
  <r>
    <n v="2304"/>
    <n v="0.09"/>
    <n v="75"/>
    <n v="1680"/>
    <x v="1504"/>
    <x v="6"/>
    <n v="302"/>
    <n v="12"/>
    <s v="Utah Brewers Cooperative"/>
    <x v="129"/>
    <s v=" UT"/>
  </r>
  <r>
    <n v="2305"/>
    <n v="0.04"/>
    <m/>
    <n v="1679"/>
    <x v="1498"/>
    <x v="8"/>
    <n v="302"/>
    <n v="12"/>
    <s v="Utah Brewers Cooperative"/>
    <x v="129"/>
    <s v=" UT"/>
  </r>
  <r>
    <n v="1252"/>
    <n v="5.0999999999999997E-2"/>
    <n v="20"/>
    <n v="1813"/>
    <x v="1505"/>
    <x v="40"/>
    <n v="303"/>
    <n v="16"/>
    <s v="Magic Hat Brewing Company"/>
    <x v="225"/>
    <s v=" VT"/>
  </r>
  <r>
    <n v="1253"/>
    <n v="5.5E-2"/>
    <n v="13"/>
    <n v="1113"/>
    <x v="1506"/>
    <x v="60"/>
    <n v="303"/>
    <n v="12"/>
    <s v="Magic Hat Brewing Company"/>
    <x v="225"/>
    <s v=" VT"/>
  </r>
  <r>
    <n v="1254"/>
    <n v="5.0999999999999997E-2"/>
    <n v="20"/>
    <n v="360"/>
    <x v="1505"/>
    <x v="40"/>
    <n v="303"/>
    <n v="12"/>
    <s v="Magic Hat Brewing Company"/>
    <x v="225"/>
    <s v=" VT"/>
  </r>
  <r>
    <n v="309"/>
    <n v="0.08"/>
    <n v="80"/>
    <n v="1812"/>
    <x v="1507"/>
    <x v="6"/>
    <n v="304"/>
    <n v="12"/>
    <s v="Blue Hills Brewery"/>
    <x v="226"/>
    <s v=" MA"/>
  </r>
  <r>
    <n v="1486"/>
    <n v="5.5E-2"/>
    <m/>
    <n v="1811"/>
    <x v="1508"/>
    <x v="21"/>
    <n v="305"/>
    <n v="16"/>
    <s v="Night Shift Brewing"/>
    <x v="227"/>
    <s v=" MA"/>
  </r>
  <r>
    <n v="212"/>
    <n v="8.7999999999999995E-2"/>
    <n v="108"/>
    <n v="1806"/>
    <x v="1509"/>
    <x v="6"/>
    <n v="306"/>
    <n v="16"/>
    <s v="Beach Brewing Company"/>
    <x v="228"/>
    <s v=" VA"/>
  </r>
  <r>
    <n v="1613"/>
    <n v="4.2000000000000003E-2"/>
    <n v="35"/>
    <n v="1805"/>
    <x v="1510"/>
    <x v="8"/>
    <n v="307"/>
    <n v="12"/>
    <s v="Payette Brewing Company"/>
    <x v="138"/>
    <s v=" ID"/>
  </r>
  <r>
    <n v="1614"/>
    <n v="6.2E-2"/>
    <n v="65"/>
    <n v="1048"/>
    <x v="1511"/>
    <x v="0"/>
    <n v="307"/>
    <n v="12"/>
    <s v="Payette Brewing Company"/>
    <x v="138"/>
    <s v=" ID"/>
  </r>
  <r>
    <n v="1615"/>
    <n v="4.3999999999999997E-2"/>
    <m/>
    <n v="1043"/>
    <x v="1512"/>
    <x v="15"/>
    <n v="307"/>
    <n v="12"/>
    <s v="Payette Brewing Company"/>
    <x v="138"/>
    <s v=" ID"/>
  </r>
  <r>
    <n v="1616"/>
    <n v="4.8000000000000001E-2"/>
    <n v="35"/>
    <n v="890"/>
    <x v="1513"/>
    <x v="8"/>
    <n v="307"/>
    <n v="12"/>
    <s v="Payette Brewing Company"/>
    <x v="138"/>
    <s v=" ID"/>
  </r>
  <r>
    <n v="1617"/>
    <n v="5.5E-2"/>
    <n v="25"/>
    <n v="775"/>
    <x v="1514"/>
    <x v="23"/>
    <n v="307"/>
    <n v="12"/>
    <s v="Payette Brewing Company"/>
    <x v="138"/>
    <s v=" ID"/>
  </r>
  <r>
    <n v="382"/>
    <n v="0.05"/>
    <m/>
    <n v="1802"/>
    <x v="1515"/>
    <x v="40"/>
    <n v="308"/>
    <n v="12"/>
    <s v="Brew Bus Brewing"/>
    <x v="112"/>
    <s v=" FL"/>
  </r>
  <r>
    <n v="383"/>
    <n v="7.1999999999999995E-2"/>
    <n v="60"/>
    <n v="1801"/>
    <x v="1516"/>
    <x v="0"/>
    <n v="308"/>
    <n v="12"/>
    <s v="Brew Bus Brewing"/>
    <x v="112"/>
    <s v=" FL"/>
  </r>
  <r>
    <n v="384"/>
    <n v="0.05"/>
    <n v="21"/>
    <n v="1800"/>
    <x v="1517"/>
    <x v="47"/>
    <n v="308"/>
    <n v="12"/>
    <s v="Brew Bus Brewing"/>
    <x v="112"/>
    <s v=" FL"/>
  </r>
  <r>
    <n v="385"/>
    <n v="5.5E-2"/>
    <n v="28"/>
    <n v="1799"/>
    <x v="1518"/>
    <x v="20"/>
    <n v="308"/>
    <n v="12"/>
    <s v="Brew Bus Brewing"/>
    <x v="112"/>
    <s v=" FL"/>
  </r>
  <r>
    <n v="1921"/>
    <n v="0.05"/>
    <m/>
    <n v="1798"/>
    <x v="1519"/>
    <x v="19"/>
    <n v="309"/>
    <n v="12"/>
    <s v="Sockeye Brewing Company"/>
    <x v="229"/>
    <s v=" ID"/>
  </r>
  <r>
    <n v="1922"/>
    <n v="9.1999999999999998E-2"/>
    <m/>
    <n v="1655"/>
    <x v="1520"/>
    <x v="6"/>
    <n v="309"/>
    <n v="12"/>
    <s v="Sockeye Brewing Company"/>
    <x v="229"/>
    <s v=" ID"/>
  </r>
  <r>
    <n v="1923"/>
    <n v="6.3E-2"/>
    <n v="100"/>
    <n v="1596"/>
    <x v="1521"/>
    <x v="0"/>
    <n v="309"/>
    <n v="12"/>
    <s v="Sockeye Brewing Company"/>
    <x v="229"/>
    <s v=" ID"/>
  </r>
  <r>
    <n v="1924"/>
    <n v="6.3E-2"/>
    <n v="100"/>
    <n v="1595"/>
    <x v="1521"/>
    <x v="0"/>
    <n v="309"/>
    <n v="12"/>
    <s v="Sockeye Brewing Company"/>
    <x v="229"/>
    <s v=" ID"/>
  </r>
  <r>
    <n v="1925"/>
    <n v="0.06"/>
    <m/>
    <n v="1482"/>
    <x v="1522"/>
    <x v="54"/>
    <n v="309"/>
    <n v="16"/>
    <s v="Sockeye Brewing Company"/>
    <x v="229"/>
    <s v=" ID"/>
  </r>
  <r>
    <n v="1926"/>
    <n v="7.9000000000000001E-2"/>
    <m/>
    <n v="1447"/>
    <x v="1523"/>
    <x v="6"/>
    <n v="309"/>
    <n v="12"/>
    <s v="Sockeye Brewing Company"/>
    <x v="229"/>
    <s v=" ID"/>
  </r>
  <r>
    <n v="1927"/>
    <n v="9.9000000000000005E-2"/>
    <m/>
    <n v="1425"/>
    <x v="1524"/>
    <x v="22"/>
    <n v="309"/>
    <n v="12"/>
    <s v="Sockeye Brewing Company"/>
    <x v="229"/>
    <s v=" ID"/>
  </r>
  <r>
    <n v="1928"/>
    <n v="5.5E-2"/>
    <m/>
    <n v="1424"/>
    <x v="1525"/>
    <x v="12"/>
    <n v="309"/>
    <n v="16"/>
    <s v="Sockeye Brewing Company"/>
    <x v="229"/>
    <s v=" ID"/>
  </r>
  <r>
    <n v="1929"/>
    <n v="0.05"/>
    <m/>
    <n v="1298"/>
    <x v="1526"/>
    <x v="27"/>
    <n v="309"/>
    <n v="16"/>
    <s v="Sockeye Brewing Company"/>
    <x v="229"/>
    <s v=" ID"/>
  </r>
  <r>
    <n v="1930"/>
    <n v="6.4000000000000001E-2"/>
    <m/>
    <n v="1181"/>
    <x v="1527"/>
    <x v="79"/>
    <n v="309"/>
    <n v="12"/>
    <s v="Sockeye Brewing Company"/>
    <x v="229"/>
    <s v=" ID"/>
  </r>
  <r>
    <n v="1931"/>
    <n v="9.9000000000000005E-2"/>
    <n v="100"/>
    <n v="1160"/>
    <x v="1528"/>
    <x v="92"/>
    <n v="309"/>
    <n v="12"/>
    <s v="Sockeye Brewing Company"/>
    <x v="229"/>
    <s v=" ID"/>
  </r>
  <r>
    <n v="1932"/>
    <n v="4.2999999999999997E-2"/>
    <m/>
    <n v="1152"/>
    <x v="1529"/>
    <x v="44"/>
    <n v="309"/>
    <n v="12"/>
    <s v="Sockeye Brewing Company"/>
    <x v="229"/>
    <s v=" ID"/>
  </r>
  <r>
    <n v="1933"/>
    <n v="5.1999999999999998E-2"/>
    <n v="32"/>
    <n v="1151"/>
    <x v="1530"/>
    <x v="8"/>
    <n v="309"/>
    <n v="12"/>
    <s v="Sockeye Brewing Company"/>
    <x v="229"/>
    <s v=" ID"/>
  </r>
  <r>
    <n v="1934"/>
    <n v="4.5999999999999999E-2"/>
    <n v="12"/>
    <n v="1150"/>
    <x v="1531"/>
    <x v="20"/>
    <n v="309"/>
    <n v="12"/>
    <s v="Sockeye Brewing Company"/>
    <x v="229"/>
    <s v=" ID"/>
  </r>
  <r>
    <n v="1935"/>
    <n v="5.7000000000000002E-2"/>
    <m/>
    <n v="1076"/>
    <x v="1532"/>
    <x v="4"/>
    <n v="309"/>
    <n v="12"/>
    <s v="Sockeye Brewing Company"/>
    <x v="229"/>
    <s v=" ID"/>
  </r>
  <r>
    <n v="1936"/>
    <n v="8.4000000000000005E-2"/>
    <n v="90"/>
    <n v="995"/>
    <x v="1533"/>
    <x v="62"/>
    <n v="309"/>
    <n v="16"/>
    <s v="Sockeye Brewing Company"/>
    <x v="229"/>
    <s v=" ID"/>
  </r>
  <r>
    <n v="1937"/>
    <n v="6.3E-2"/>
    <n v="100"/>
    <n v="879"/>
    <x v="1521"/>
    <x v="0"/>
    <n v="309"/>
    <n v="12"/>
    <s v="Sockeye Brewing Company"/>
    <x v="229"/>
    <s v=" ID"/>
  </r>
  <r>
    <n v="1648"/>
    <n v="0.05"/>
    <m/>
    <n v="1797"/>
    <x v="1534"/>
    <x v="1"/>
    <n v="310"/>
    <n v="12"/>
    <s v="Pine Street Brewery"/>
    <x v="4"/>
    <s v=" CA"/>
  </r>
  <r>
    <n v="1649"/>
    <n v="0.05"/>
    <m/>
    <n v="1437"/>
    <x v="1535"/>
    <x v="8"/>
    <n v="310"/>
    <n v="12"/>
    <s v="Pine Street Brewery"/>
    <x v="4"/>
    <s v=" CA"/>
  </r>
  <r>
    <n v="727"/>
    <n v="6.5000000000000002E-2"/>
    <n v="72"/>
    <n v="1795"/>
    <x v="1536"/>
    <x v="0"/>
    <n v="311"/>
    <n v="16"/>
    <s v="Dirty Bucket Brewing Company"/>
    <x v="230"/>
    <s v=" WA"/>
  </r>
  <r>
    <n v="1125"/>
    <n v="5.5E-2"/>
    <n v="37"/>
    <n v="1793"/>
    <x v="1537"/>
    <x v="8"/>
    <n v="312"/>
    <n v="12"/>
    <s v="Jackalope Brewing Company"/>
    <x v="231"/>
    <s v=" TN"/>
  </r>
  <r>
    <n v="1893"/>
    <n v="5.7999999999999899E-2"/>
    <n v="39"/>
    <n v="1792"/>
    <x v="1538"/>
    <x v="21"/>
    <n v="313"/>
    <n v="12"/>
    <s v="Slanted Rock Brewing Company"/>
    <x v="232"/>
    <s v=" ID"/>
  </r>
  <r>
    <n v="1894"/>
    <n v="7.0999999999999994E-2"/>
    <n v="92"/>
    <n v="1609"/>
    <x v="1539"/>
    <x v="0"/>
    <n v="313"/>
    <n v="12"/>
    <s v="Slanted Rock Brewing Company"/>
    <x v="232"/>
    <s v=" ID"/>
  </r>
  <r>
    <n v="1650"/>
    <n v="0.06"/>
    <n v="20"/>
    <n v="1791"/>
    <x v="1540"/>
    <x v="87"/>
    <n v="314"/>
    <n v="16"/>
    <s v="Piney River Brewing Company"/>
    <x v="233"/>
    <s v=" MO"/>
  </r>
  <r>
    <n v="1651"/>
    <n v="7.0000000000000007E-2"/>
    <m/>
    <n v="1540"/>
    <x v="1541"/>
    <x v="41"/>
    <n v="314"/>
    <n v="16"/>
    <s v="Piney River Brewing Company"/>
    <x v="233"/>
    <s v=" MO"/>
  </r>
  <r>
    <n v="1652"/>
    <n v="0.06"/>
    <n v="24"/>
    <n v="1491"/>
    <x v="1542"/>
    <x v="40"/>
    <n v="314"/>
    <n v="16"/>
    <s v="Piney River Brewing Company"/>
    <x v="233"/>
    <s v=" MO"/>
  </r>
  <r>
    <n v="1653"/>
    <n v="4.4999999999999998E-2"/>
    <n v="18"/>
    <n v="1335"/>
    <x v="1543"/>
    <x v="44"/>
    <n v="314"/>
    <n v="16"/>
    <s v="Piney River Brewing Company"/>
    <x v="233"/>
    <s v=" MO"/>
  </r>
  <r>
    <n v="1654"/>
    <n v="5.5E-2"/>
    <n v="25"/>
    <n v="847"/>
    <x v="1544"/>
    <x v="4"/>
    <n v="314"/>
    <n v="16"/>
    <s v="Piney River Brewing Company"/>
    <x v="233"/>
    <s v=" MO"/>
  </r>
  <r>
    <n v="1655"/>
    <n v="4.4999999999999998E-2"/>
    <n v="18"/>
    <n v="846"/>
    <x v="1545"/>
    <x v="75"/>
    <n v="314"/>
    <n v="16"/>
    <s v="Piney River Brewing Company"/>
    <x v="233"/>
    <s v=" MO"/>
  </r>
  <r>
    <n v="1656"/>
    <n v="5.5E-2"/>
    <n v="20"/>
    <n v="521"/>
    <x v="1546"/>
    <x v="21"/>
    <n v="314"/>
    <n v="16"/>
    <s v="Piney River Brewing Company"/>
    <x v="233"/>
    <s v=" MO"/>
  </r>
  <r>
    <n v="1657"/>
    <n v="7.0000000000000007E-2"/>
    <n v="70"/>
    <n v="479"/>
    <x v="1547"/>
    <x v="0"/>
    <n v="314"/>
    <n v="16"/>
    <s v="Piney River Brewing Company"/>
    <x v="233"/>
    <s v=" MO"/>
  </r>
  <r>
    <n v="674"/>
    <n v="4.9000000000000002E-2"/>
    <m/>
    <n v="1789"/>
    <x v="1548"/>
    <x v="44"/>
    <n v="315"/>
    <n v="16"/>
    <s v="Cutters Brewing Company"/>
    <x v="234"/>
    <s v=" IN"/>
  </r>
  <r>
    <n v="675"/>
    <n v="5.3999999999999999E-2"/>
    <m/>
    <n v="1788"/>
    <x v="1549"/>
    <x v="27"/>
    <n v="315"/>
    <n v="16"/>
    <s v="Cutters Brewing Company"/>
    <x v="234"/>
    <s v=" IN"/>
  </r>
  <r>
    <n v="676"/>
    <n v="0.08"/>
    <m/>
    <n v="1787"/>
    <x v="1550"/>
    <x v="51"/>
    <n v="315"/>
    <n v="16"/>
    <s v="Cutters Brewing Company"/>
    <x v="234"/>
    <s v=" IN"/>
  </r>
  <r>
    <n v="677"/>
    <n v="6.3E-2"/>
    <m/>
    <n v="1786"/>
    <x v="1551"/>
    <x v="0"/>
    <n v="315"/>
    <n v="16"/>
    <s v="Cutters Brewing Company"/>
    <x v="234"/>
    <s v=" IN"/>
  </r>
  <r>
    <n v="1117"/>
    <m/>
    <m/>
    <n v="1784"/>
    <x v="1552"/>
    <x v="0"/>
    <n v="316"/>
    <n v="16"/>
    <s v="Iron Hill Brewery &amp; Restaurant"/>
    <x v="235"/>
    <s v=" DE"/>
  </r>
  <r>
    <n v="1275"/>
    <n v="7.1999999999999995E-2"/>
    <m/>
    <n v="1783"/>
    <x v="1553"/>
    <x v="0"/>
    <n v="317"/>
    <n v="16"/>
    <s v="Marshall Wharf Brewing Company"/>
    <x v="236"/>
    <s v=" ME"/>
  </r>
  <r>
    <n v="1276"/>
    <n v="0.05"/>
    <m/>
    <n v="1717"/>
    <x v="1554"/>
    <x v="8"/>
    <n v="317"/>
    <n v="16"/>
    <s v="Marshall Wharf Brewing Company"/>
    <x v="236"/>
    <s v=" ME"/>
  </r>
  <r>
    <n v="1277"/>
    <n v="9.9000000000000005E-2"/>
    <m/>
    <n v="1716"/>
    <x v="1555"/>
    <x v="26"/>
    <n v="317"/>
    <n v="16"/>
    <s v="Marshall Wharf Brewing Company"/>
    <x v="236"/>
    <s v=" ME"/>
  </r>
  <r>
    <n v="1278"/>
    <n v="6.3E-2"/>
    <m/>
    <n v="1516"/>
    <x v="1556"/>
    <x v="8"/>
    <n v="317"/>
    <n v="16"/>
    <s v="Marshall Wharf Brewing Company"/>
    <x v="236"/>
    <s v=" ME"/>
  </r>
  <r>
    <n v="1279"/>
    <n v="9.6999999999999906E-2"/>
    <m/>
    <n v="725"/>
    <x v="1557"/>
    <x v="6"/>
    <n v="317"/>
    <n v="16"/>
    <s v="Marshall Wharf Brewing Company"/>
    <x v="236"/>
    <s v=" ME"/>
  </r>
  <r>
    <n v="188"/>
    <n v="4.4999999999999998E-2"/>
    <m/>
    <n v="1776"/>
    <x v="1558"/>
    <x v="5"/>
    <n v="318"/>
    <n v="12"/>
    <s v="Banner Beer Company"/>
    <x v="237"/>
    <s v=" MA"/>
  </r>
  <r>
    <n v="189"/>
    <n v="4.4999999999999998E-2"/>
    <n v="20"/>
    <n v="1644"/>
    <x v="1559"/>
    <x v="33"/>
    <n v="318"/>
    <n v="12"/>
    <s v="Banner Beer Company"/>
    <x v="237"/>
    <s v=" MA"/>
  </r>
  <r>
    <n v="190"/>
    <n v="3.5000000000000003E-2"/>
    <n v="45"/>
    <n v="1643"/>
    <x v="1560"/>
    <x v="21"/>
    <n v="318"/>
    <n v="12"/>
    <s v="Banner Beer Company"/>
    <x v="237"/>
    <s v=" MA"/>
  </r>
  <r>
    <n v="726"/>
    <n v="4.4999999999999998E-2"/>
    <m/>
    <n v="1773"/>
    <x v="1561"/>
    <x v="8"/>
    <n v="319"/>
    <n v="12"/>
    <s v="Dick's Brewing Company"/>
    <x v="238"/>
    <s v=" WA"/>
  </r>
  <r>
    <n v="630"/>
    <n v="6.7000000000000004E-2"/>
    <n v="60"/>
    <n v="1772"/>
    <x v="1562"/>
    <x v="0"/>
    <n v="320"/>
    <n v="16"/>
    <s v="Claremont Craft Ales"/>
    <x v="239"/>
    <s v=" CA"/>
  </r>
  <r>
    <n v="1741"/>
    <n v="0.05"/>
    <n v="55"/>
    <n v="1771"/>
    <x v="1563"/>
    <x v="0"/>
    <n v="321"/>
    <n v="16"/>
    <s v="Rivertown Brewing Company"/>
    <x v="240"/>
    <s v=" OH"/>
  </r>
  <r>
    <n v="1742"/>
    <n v="5.5E-2"/>
    <n v="60"/>
    <n v="1654"/>
    <x v="1564"/>
    <x v="8"/>
    <n v="321"/>
    <n v="16"/>
    <s v="Rivertown Brewing Company"/>
    <x v="240"/>
    <s v=" OH"/>
  </r>
  <r>
    <n v="2312"/>
    <n v="9.1999999999999998E-2"/>
    <n v="25"/>
    <n v="1770"/>
    <x v="1565"/>
    <x v="25"/>
    <n v="322"/>
    <n v="12"/>
    <s v="Voodoo Brewery"/>
    <x v="241"/>
    <s v=" PA"/>
  </r>
  <r>
    <n v="2313"/>
    <n v="7.9000000000000001E-2"/>
    <n v="23"/>
    <n v="1769"/>
    <x v="1566"/>
    <x v="27"/>
    <n v="322"/>
    <n v="12"/>
    <s v="Voodoo Brewery"/>
    <x v="241"/>
    <s v=" PA"/>
  </r>
  <r>
    <n v="2314"/>
    <n v="7.4999999999999997E-2"/>
    <n v="31"/>
    <n v="1730"/>
    <x v="1567"/>
    <x v="23"/>
    <n v="322"/>
    <n v="12"/>
    <s v="Voodoo Brewery"/>
    <x v="241"/>
    <s v=" PA"/>
  </r>
  <r>
    <n v="2315"/>
    <n v="9.1999999999999998E-2"/>
    <n v="25"/>
    <n v="1729"/>
    <x v="1568"/>
    <x v="35"/>
    <n v="322"/>
    <n v="12"/>
    <s v="Voodoo Brewery"/>
    <x v="241"/>
    <s v=" PA"/>
  </r>
  <r>
    <n v="2316"/>
    <n v="7.2999999999999995E-2"/>
    <n v="85"/>
    <n v="1603"/>
    <x v="1569"/>
    <x v="0"/>
    <n v="322"/>
    <n v="12"/>
    <s v="Voodoo Brewery"/>
    <x v="241"/>
    <s v=" PA"/>
  </r>
  <r>
    <n v="2317"/>
    <n v="7.4999999999999997E-2"/>
    <n v="85"/>
    <n v="1488"/>
    <x v="1570"/>
    <x v="96"/>
    <n v="322"/>
    <n v="12"/>
    <s v="Voodoo Brewery"/>
    <x v="241"/>
    <s v=" PA"/>
  </r>
  <r>
    <n v="678"/>
    <n v="4.4999999999999998E-2"/>
    <m/>
    <n v="1763"/>
    <x v="1571"/>
    <x v="83"/>
    <n v="323"/>
    <n v="12"/>
    <s v="D.L. Geary Brewing Company"/>
    <x v="35"/>
    <s v=" ME"/>
  </r>
  <r>
    <n v="679"/>
    <n v="0.06"/>
    <m/>
    <n v="1311"/>
    <x v="1572"/>
    <x v="19"/>
    <n v="323"/>
    <n v="12"/>
    <s v="D.L. Geary Brewing Company"/>
    <x v="35"/>
    <s v=" ME"/>
  </r>
  <r>
    <n v="1659"/>
    <n v="6.9000000000000006E-2"/>
    <n v="51"/>
    <n v="1760"/>
    <x v="1573"/>
    <x v="0"/>
    <n v="324"/>
    <n v="12"/>
    <s v="Pisgah Brewing Company"/>
    <x v="242"/>
    <s v=" NC"/>
  </r>
  <r>
    <n v="1660"/>
    <n v="5.7000000000000002E-2"/>
    <n v="31"/>
    <n v="1759"/>
    <x v="1574"/>
    <x v="8"/>
    <n v="324"/>
    <n v="12"/>
    <s v="Pisgah Brewing Company"/>
    <x v="242"/>
    <s v=" NC"/>
  </r>
  <r>
    <n v="1441"/>
    <n v="6.6000000000000003E-2"/>
    <m/>
    <n v="1758"/>
    <x v="1575"/>
    <x v="0"/>
    <n v="325"/>
    <n v="12"/>
    <s v="Neshaminy Creek Brewing Company"/>
    <x v="243"/>
    <s v=" PA"/>
  </r>
  <r>
    <n v="1442"/>
    <n v="4.8000000000000001E-2"/>
    <m/>
    <n v="1757"/>
    <x v="1576"/>
    <x v="9"/>
    <n v="325"/>
    <n v="12"/>
    <s v="Neshaminy Creek Brewing Company"/>
    <x v="243"/>
    <s v=" PA"/>
  </r>
  <r>
    <n v="1399"/>
    <n v="5.5999999999999897E-2"/>
    <n v="18"/>
    <n v="1756"/>
    <x v="1577"/>
    <x v="63"/>
    <n v="326"/>
    <n v="12"/>
    <s v="Morgan Street Brewery"/>
    <x v="51"/>
    <s v=" MO"/>
  </r>
  <r>
    <n v="1400"/>
    <n v="4.9000000000000002E-2"/>
    <n v="24"/>
    <n v="1617"/>
    <x v="1578"/>
    <x v="54"/>
    <n v="326"/>
    <n v="12"/>
    <s v="Morgan Street Brewery"/>
    <x v="51"/>
    <s v=" MO"/>
  </r>
  <r>
    <n v="1401"/>
    <n v="4.7E-2"/>
    <n v="14"/>
    <n v="1052"/>
    <x v="1579"/>
    <x v="20"/>
    <n v="326"/>
    <n v="12"/>
    <s v="Morgan Street Brewery"/>
    <x v="51"/>
    <s v=" MO"/>
  </r>
  <r>
    <n v="1402"/>
    <n v="4.5999999999999999E-2"/>
    <n v="24"/>
    <n v="1051"/>
    <x v="1580"/>
    <x v="89"/>
    <n v="326"/>
    <n v="12"/>
    <s v="Morgan Street Brewery"/>
    <x v="51"/>
    <s v=" MO"/>
  </r>
  <r>
    <n v="1403"/>
    <n v="0.05"/>
    <n v="35"/>
    <n v="1046"/>
    <x v="1581"/>
    <x v="9"/>
    <n v="326"/>
    <n v="12"/>
    <s v="Morgan Street Brewery"/>
    <x v="51"/>
    <s v=" MO"/>
  </r>
  <r>
    <n v="1003"/>
    <n v="7.0000000000000007E-2"/>
    <m/>
    <n v="1753"/>
    <x v="1582"/>
    <x v="0"/>
    <n v="327"/>
    <n v="16"/>
    <s v="Half Acre Beer Company"/>
    <x v="37"/>
    <s v=" IL"/>
  </r>
  <r>
    <n v="1004"/>
    <n v="0.08"/>
    <m/>
    <n v="1448"/>
    <x v="1583"/>
    <x v="96"/>
    <n v="327"/>
    <n v="16"/>
    <s v="Half Acre Beer Company"/>
    <x v="37"/>
    <s v=" IL"/>
  </r>
  <r>
    <n v="1005"/>
    <n v="5.7000000000000002E-2"/>
    <m/>
    <n v="1134"/>
    <x v="1584"/>
    <x v="9"/>
    <n v="327"/>
    <n v="16"/>
    <s v="Half Acre Beer Company"/>
    <x v="37"/>
    <s v=" IL"/>
  </r>
  <r>
    <n v="1006"/>
    <n v="5.5E-2"/>
    <m/>
    <n v="1066"/>
    <x v="1585"/>
    <x v="20"/>
    <n v="327"/>
    <n v="16"/>
    <s v="Half Acre Beer Company"/>
    <x v="37"/>
    <s v=" IL"/>
  </r>
  <r>
    <n v="1007"/>
    <n v="0.06"/>
    <m/>
    <n v="849"/>
    <x v="1586"/>
    <x v="72"/>
    <n v="327"/>
    <n v="16"/>
    <s v="Half Acre Beer Company"/>
    <x v="37"/>
    <s v=" IL"/>
  </r>
  <r>
    <n v="1008"/>
    <n v="0.06"/>
    <m/>
    <n v="352"/>
    <x v="1587"/>
    <x v="23"/>
    <n v="327"/>
    <n v="16"/>
    <s v="Half Acre Beer Company"/>
    <x v="37"/>
    <s v=" IL"/>
  </r>
  <r>
    <n v="1009"/>
    <n v="4.2000000000000003E-2"/>
    <m/>
    <n v="149"/>
    <x v="1588"/>
    <x v="44"/>
    <n v="327"/>
    <n v="16"/>
    <s v="Half Acre Beer Company"/>
    <x v="37"/>
    <s v=" IL"/>
  </r>
  <r>
    <n v="1010"/>
    <n v="5.1999999999999998E-2"/>
    <m/>
    <n v="148"/>
    <x v="1589"/>
    <x v="8"/>
    <n v="327"/>
    <n v="16"/>
    <s v="Half Acre Beer Company"/>
    <x v="37"/>
    <s v=" IL"/>
  </r>
  <r>
    <n v="2161"/>
    <n v="4.5999999999999999E-2"/>
    <n v="45"/>
    <n v="1749"/>
    <x v="1590"/>
    <x v="0"/>
    <n v="328"/>
    <n v="12"/>
    <s v="The Just Beer Project"/>
    <x v="244"/>
    <s v=" VT"/>
  </r>
  <r>
    <n v="2153"/>
    <n v="5.1999999999999998E-2"/>
    <n v="16"/>
    <n v="1748"/>
    <x v="1591"/>
    <x v="8"/>
    <n v="329"/>
    <n v="16"/>
    <s v="The Bronx Brewery"/>
    <x v="245"/>
    <s v=" NY"/>
  </r>
  <r>
    <n v="2154"/>
    <n v="5.7000000000000002E-2"/>
    <n v="46"/>
    <n v="1747"/>
    <x v="1592"/>
    <x v="41"/>
    <n v="329"/>
    <n v="16"/>
    <s v="The Bronx Brewery"/>
    <x v="245"/>
    <s v=" NY"/>
  </r>
  <r>
    <n v="2155"/>
    <n v="6.3E-2"/>
    <n v="50"/>
    <n v="1037"/>
    <x v="1593"/>
    <x v="8"/>
    <n v="329"/>
    <n v="16"/>
    <s v="The Bronx Brewery"/>
    <x v="245"/>
    <s v=" NY"/>
  </r>
  <r>
    <n v="694"/>
    <n v="6.3E-2"/>
    <n v="37"/>
    <n v="1746"/>
    <x v="1594"/>
    <x v="21"/>
    <n v="330"/>
    <n v="12"/>
    <s v="Dead Armadillo Craft Brewing"/>
    <x v="246"/>
    <s v=" OK"/>
  </r>
  <r>
    <n v="554"/>
    <n v="5.5999999999999897E-2"/>
    <m/>
    <n v="1744"/>
    <x v="1595"/>
    <x v="18"/>
    <n v="331"/>
    <n v="12"/>
    <s v="Catawba Brewing Company"/>
    <x v="77"/>
    <s v=" NC"/>
  </r>
  <r>
    <n v="555"/>
    <n v="5.1999999999999998E-2"/>
    <m/>
    <n v="1743"/>
    <x v="1596"/>
    <x v="0"/>
    <n v="331"/>
    <n v="12"/>
    <s v="Catawba Brewing Company"/>
    <x v="77"/>
    <s v=" NC"/>
  </r>
  <r>
    <n v="556"/>
    <n v="4.7E-2"/>
    <m/>
    <n v="1742"/>
    <x v="1597"/>
    <x v="27"/>
    <n v="331"/>
    <n v="12"/>
    <s v="Catawba Brewing Company"/>
    <x v="77"/>
    <s v=" NC"/>
  </r>
  <r>
    <n v="557"/>
    <n v="7.0000000000000007E-2"/>
    <m/>
    <n v="1719"/>
    <x v="1598"/>
    <x v="59"/>
    <n v="331"/>
    <n v="12"/>
    <s v="Catawba Brewing Company"/>
    <x v="77"/>
    <s v=" NC"/>
  </r>
  <r>
    <n v="558"/>
    <n v="4.7E-2"/>
    <m/>
    <n v="638"/>
    <x v="1597"/>
    <x v="27"/>
    <n v="331"/>
    <n v="12"/>
    <s v="Catawba Brewing Company"/>
    <x v="77"/>
    <s v=" NC"/>
  </r>
  <r>
    <n v="559"/>
    <n v="5.1999999999999998E-2"/>
    <m/>
    <n v="507"/>
    <x v="1596"/>
    <x v="0"/>
    <n v="331"/>
    <n v="12"/>
    <s v="Catawba Brewing Company"/>
    <x v="77"/>
    <s v=" NC"/>
  </r>
  <r>
    <n v="560"/>
    <n v="5.5999999999999897E-2"/>
    <m/>
    <n v="480"/>
    <x v="1599"/>
    <x v="18"/>
    <n v="331"/>
    <n v="12"/>
    <s v="Catawba Brewing Company"/>
    <x v="77"/>
    <s v=" NC"/>
  </r>
  <r>
    <n v="1187"/>
    <n v="5.3999999999999999E-2"/>
    <n v="15"/>
    <n v="1741"/>
    <x v="1600"/>
    <x v="60"/>
    <n v="332"/>
    <n v="16"/>
    <s v="La Cumbre Brewing Company"/>
    <x v="202"/>
    <s v=" NM"/>
  </r>
  <r>
    <n v="1188"/>
    <n v="7.1999999999999995E-2"/>
    <n v="100"/>
    <n v="664"/>
    <x v="1601"/>
    <x v="0"/>
    <n v="332"/>
    <n v="16"/>
    <s v="La Cumbre Brewing Company"/>
    <x v="202"/>
    <s v=" NM"/>
  </r>
  <r>
    <n v="692"/>
    <n v="0.05"/>
    <m/>
    <n v="1735"/>
    <x v="1602"/>
    <x v="44"/>
    <n v="333"/>
    <n v="12"/>
    <s v="David's Ale Works"/>
    <x v="247"/>
    <s v=" CA"/>
  </r>
  <r>
    <n v="693"/>
    <n v="0.05"/>
    <m/>
    <n v="1734"/>
    <x v="1603"/>
    <x v="8"/>
    <n v="333"/>
    <n v="12"/>
    <s v="David's Ale Works"/>
    <x v="247"/>
    <s v=" CA"/>
  </r>
  <r>
    <n v="2168"/>
    <n v="4.3999999999999997E-2"/>
    <m/>
    <n v="1732"/>
    <x v="1604"/>
    <x v="95"/>
    <n v="334"/>
    <n v="12"/>
    <s v="The Traveler Beer Company"/>
    <x v="244"/>
    <s v=" VT"/>
  </r>
  <r>
    <n v="771"/>
    <n v="0.05"/>
    <n v="32"/>
    <n v="1722"/>
    <x v="1605"/>
    <x v="8"/>
    <n v="335"/>
    <n v="12"/>
    <s v="Fargo Brewing Company"/>
    <x v="248"/>
    <s v=" ND"/>
  </r>
  <r>
    <n v="772"/>
    <n v="4.4999999999999998E-2"/>
    <n v="19"/>
    <n v="1435"/>
    <x v="1606"/>
    <x v="51"/>
    <n v="335"/>
    <n v="12"/>
    <s v="Fargo Brewing Company"/>
    <x v="248"/>
    <s v=" ND"/>
  </r>
  <r>
    <n v="773"/>
    <n v="6.7000000000000004E-2"/>
    <n v="70"/>
    <n v="1434"/>
    <x v="1607"/>
    <x v="0"/>
    <n v="335"/>
    <n v="12"/>
    <s v="Fargo Brewing Company"/>
    <x v="248"/>
    <s v=" ND"/>
  </r>
  <r>
    <n v="252"/>
    <n v="6.2E-2"/>
    <n v="65"/>
    <n v="1714"/>
    <x v="1608"/>
    <x v="0"/>
    <n v="336"/>
    <n v="12"/>
    <s v="Big Sky Brewing Company"/>
    <x v="249"/>
    <s v=" MT"/>
  </r>
  <r>
    <n v="253"/>
    <n v="0.05"/>
    <n v="40"/>
    <n v="1713"/>
    <x v="1609"/>
    <x v="83"/>
    <n v="336"/>
    <n v="12"/>
    <s v="Big Sky Brewing Company"/>
    <x v="249"/>
    <s v=" MT"/>
  </r>
  <r>
    <n v="254"/>
    <n v="0.05"/>
    <n v="35"/>
    <n v="1712"/>
    <x v="1610"/>
    <x v="20"/>
    <n v="336"/>
    <n v="12"/>
    <s v="Big Sky Brewing Company"/>
    <x v="249"/>
    <s v=" MT"/>
  </r>
  <r>
    <n v="255"/>
    <n v="5.0999999999999997E-2"/>
    <n v="26"/>
    <n v="1711"/>
    <x v="1611"/>
    <x v="23"/>
    <n v="336"/>
    <n v="12"/>
    <s v="Big Sky Brewing Company"/>
    <x v="249"/>
    <s v=" MT"/>
  </r>
  <r>
    <n v="256"/>
    <n v="7.1999999999999995E-2"/>
    <n v="60"/>
    <n v="1456"/>
    <x v="1612"/>
    <x v="56"/>
    <n v="336"/>
    <n v="12"/>
    <s v="Big Sky Brewing Company"/>
    <x v="249"/>
    <s v=" MT"/>
  </r>
  <r>
    <n v="257"/>
    <n v="5.0999999999999997E-2"/>
    <n v="26"/>
    <n v="767"/>
    <x v="1613"/>
    <x v="23"/>
    <n v="336"/>
    <n v="12"/>
    <s v="Big Sky Brewing Company"/>
    <x v="249"/>
    <s v=" MT"/>
  </r>
  <r>
    <n v="258"/>
    <n v="0.05"/>
    <n v="35"/>
    <n v="766"/>
    <x v="1614"/>
    <x v="20"/>
    <n v="336"/>
    <n v="12"/>
    <s v="Big Sky Brewing Company"/>
    <x v="249"/>
    <s v=" MT"/>
  </r>
  <r>
    <n v="259"/>
    <n v="6.2E-2"/>
    <n v="65"/>
    <n v="579"/>
    <x v="1615"/>
    <x v="0"/>
    <n v="336"/>
    <n v="12"/>
    <s v="Big Sky Brewing Company"/>
    <x v="249"/>
    <s v=" MT"/>
  </r>
  <r>
    <n v="260"/>
    <n v="4.7E-2"/>
    <m/>
    <n v="168"/>
    <x v="1616"/>
    <x v="44"/>
    <n v="336"/>
    <n v="12"/>
    <s v="Big Sky Brewing Company"/>
    <x v="249"/>
    <s v=" MT"/>
  </r>
  <r>
    <n v="261"/>
    <n v="0.05"/>
    <n v="40"/>
    <n v="159"/>
    <x v="1617"/>
    <x v="83"/>
    <n v="336"/>
    <n v="12"/>
    <s v="Big Sky Brewing Company"/>
    <x v="249"/>
    <s v=" MT"/>
  </r>
  <r>
    <n v="262"/>
    <n v="0.05"/>
    <n v="35"/>
    <n v="35"/>
    <x v="1618"/>
    <x v="20"/>
    <n v="336"/>
    <n v="12"/>
    <s v="Big Sky Brewing Company"/>
    <x v="249"/>
    <s v=" MT"/>
  </r>
  <r>
    <n v="263"/>
    <n v="5.0999999999999997E-2"/>
    <n v="26"/>
    <n v="34"/>
    <x v="1619"/>
    <x v="23"/>
    <n v="336"/>
    <n v="12"/>
    <s v="Big Sky Brewing Company"/>
    <x v="249"/>
    <s v=" MT"/>
  </r>
  <r>
    <n v="1436"/>
    <n v="6.0999999999999999E-2"/>
    <n v="11"/>
    <n v="1705"/>
    <x v="1620"/>
    <x v="3"/>
    <n v="337"/>
    <n v="12"/>
    <s v="Nebraska Brewing Company"/>
    <x v="250"/>
    <s v=" NE"/>
  </r>
  <r>
    <n v="1437"/>
    <n v="6.5000000000000002E-2"/>
    <n v="65"/>
    <n v="1148"/>
    <x v="1621"/>
    <x v="0"/>
    <n v="337"/>
    <n v="12"/>
    <s v="Nebraska Brewing Company"/>
    <x v="250"/>
    <s v=" NE"/>
  </r>
  <r>
    <n v="1438"/>
    <n v="4.8000000000000001E-2"/>
    <n v="10"/>
    <n v="1147"/>
    <x v="1622"/>
    <x v="60"/>
    <n v="337"/>
    <n v="12"/>
    <s v="Nebraska Brewing Company"/>
    <x v="250"/>
    <s v=" NE"/>
  </r>
  <r>
    <n v="1439"/>
    <n v="4.8000000000000001E-2"/>
    <n v="15"/>
    <n v="1146"/>
    <x v="1623"/>
    <x v="2"/>
    <n v="337"/>
    <n v="12"/>
    <s v="Nebraska Brewing Company"/>
    <x v="250"/>
    <s v=" NE"/>
  </r>
  <r>
    <n v="1440"/>
    <n v="5.7000000000000002E-2"/>
    <n v="29"/>
    <n v="1145"/>
    <x v="1624"/>
    <x v="8"/>
    <n v="337"/>
    <n v="12"/>
    <s v="Nebraska Brewing Company"/>
    <x v="250"/>
    <s v=" NE"/>
  </r>
  <r>
    <n v="2263"/>
    <n v="6.5000000000000002E-2"/>
    <m/>
    <n v="1704"/>
    <x v="1625"/>
    <x v="76"/>
    <n v="338"/>
    <n v="16"/>
    <s v="Uncle John's Fruit House Winery"/>
    <x v="251"/>
    <s v=" MI"/>
  </r>
  <r>
    <n v="2264"/>
    <n v="6.5000000000000002E-2"/>
    <m/>
    <n v="1703"/>
    <x v="1626"/>
    <x v="76"/>
    <n v="338"/>
    <n v="16"/>
    <s v="Uncle John's Fruit House Winery"/>
    <x v="251"/>
    <s v=" MI"/>
  </r>
  <r>
    <n v="2265"/>
    <n v="6.5000000000000002E-2"/>
    <m/>
    <n v="877"/>
    <x v="1627"/>
    <x v="76"/>
    <n v="338"/>
    <n v="16"/>
    <s v="Uncle John's Fruit House Winery"/>
    <x v="251"/>
    <s v=" MI"/>
  </r>
  <r>
    <n v="2395"/>
    <n v="6.5000000000000002E-2"/>
    <n v="69"/>
    <n v="1697"/>
    <x v="1628"/>
    <x v="0"/>
    <n v="339"/>
    <n v="16"/>
    <s v="Wormtown Brewery"/>
    <x v="252"/>
    <s v=" MA"/>
  </r>
  <r>
    <n v="741"/>
    <n v="6.0999999999999999E-2"/>
    <n v="64"/>
    <n v="1685"/>
    <x v="1629"/>
    <x v="0"/>
    <n v="340"/>
    <n v="12"/>
    <s v="Due South Brewing Company"/>
    <x v="253"/>
    <s v=" FL"/>
  </r>
  <r>
    <n v="1606"/>
    <n v="4.8000000000000001E-2"/>
    <m/>
    <n v="1684"/>
    <x v="1630"/>
    <x v="0"/>
    <n v="341"/>
    <n v="12"/>
    <s v="Palisade Brewing Company"/>
    <x v="254"/>
    <s v=" CO"/>
  </r>
  <r>
    <n v="1607"/>
    <n v="5.2999999999999999E-2"/>
    <m/>
    <n v="927"/>
    <x v="1631"/>
    <x v="75"/>
    <n v="341"/>
    <n v="12"/>
    <s v="Palisade Brewing Company"/>
    <x v="254"/>
    <s v=" CO"/>
  </r>
  <r>
    <n v="1154"/>
    <n v="5.7000000000000002E-2"/>
    <n v="19"/>
    <n v="1678"/>
    <x v="1632"/>
    <x v="78"/>
    <n v="342"/>
    <n v="12"/>
    <s v="KelSo Beer Company"/>
    <x v="39"/>
    <s v=" NY"/>
  </r>
  <r>
    <n v="1155"/>
    <n v="0.06"/>
    <n v="64"/>
    <n v="1572"/>
    <x v="1633"/>
    <x v="0"/>
    <n v="342"/>
    <n v="12"/>
    <s v="KelSo Beer Company"/>
    <x v="39"/>
    <s v=" NY"/>
  </r>
  <r>
    <n v="1156"/>
    <n v="5.5E-2"/>
    <n v="23"/>
    <n v="1348"/>
    <x v="1634"/>
    <x v="48"/>
    <n v="342"/>
    <n v="12"/>
    <s v="KelSo Beer Company"/>
    <x v="39"/>
    <s v=" NY"/>
  </r>
  <r>
    <n v="1015"/>
    <n v="7.4999999999999997E-2"/>
    <n v="70"/>
    <n v="1677"/>
    <x v="1635"/>
    <x v="0"/>
    <n v="343"/>
    <n v="16"/>
    <s v="Hardywood Park Craft Brewery"/>
    <x v="167"/>
    <s v=" VA"/>
  </r>
  <r>
    <n v="1016"/>
    <n v="4.3999999999999997E-2"/>
    <n v="18"/>
    <n v="1331"/>
    <x v="1636"/>
    <x v="18"/>
    <n v="343"/>
    <n v="12"/>
    <s v="Hardywood Park Craft Brewery"/>
    <x v="167"/>
    <s v=" VA"/>
  </r>
  <r>
    <n v="1017"/>
    <n v="5.5999999999999897E-2"/>
    <n v="55"/>
    <n v="1270"/>
    <x v="1637"/>
    <x v="8"/>
    <n v="343"/>
    <n v="12"/>
    <s v="Hardywood Park Craft Brewery"/>
    <x v="167"/>
    <s v=" VA"/>
  </r>
  <r>
    <n v="2390"/>
    <n v="5.8999999999999997E-2"/>
    <n v="135"/>
    <n v="1676"/>
    <x v="1638"/>
    <x v="0"/>
    <n v="344"/>
    <n v="12"/>
    <s v="Wolf Hills Brewing Company"/>
    <x v="255"/>
    <s v=" VA"/>
  </r>
  <r>
    <n v="1198"/>
    <n v="6.4000000000000001E-2"/>
    <n v="95"/>
    <n v="1675"/>
    <x v="1639"/>
    <x v="0"/>
    <n v="345"/>
    <n v="12"/>
    <s v="Lavery Brewing Company"/>
    <x v="256"/>
    <s v=" PA"/>
  </r>
  <r>
    <n v="1199"/>
    <n v="5.5999999999999897E-2"/>
    <n v="70"/>
    <n v="1249"/>
    <x v="1640"/>
    <x v="0"/>
    <n v="345"/>
    <n v="12"/>
    <s v="Lavery Brewing Company"/>
    <x v="256"/>
    <s v=" PA"/>
  </r>
  <r>
    <n v="1268"/>
    <n v="9.9000000000000005E-2"/>
    <n v="93"/>
    <n v="1674"/>
    <x v="1641"/>
    <x v="6"/>
    <n v="346"/>
    <n v="12"/>
    <s v="Manzanita Brewing Company"/>
    <x v="257"/>
    <s v=" CA"/>
  </r>
  <r>
    <n v="1269"/>
    <n v="0.08"/>
    <n v="88"/>
    <n v="1673"/>
    <x v="1642"/>
    <x v="0"/>
    <n v="346"/>
    <n v="12"/>
    <s v="Manzanita Brewing Company"/>
    <x v="257"/>
    <s v=" CA"/>
  </r>
  <r>
    <n v="1270"/>
    <n v="0.06"/>
    <n v="25"/>
    <n v="1672"/>
    <x v="1643"/>
    <x v="44"/>
    <n v="346"/>
    <n v="12"/>
    <s v="Manzanita Brewing Company"/>
    <x v="257"/>
    <s v=" CA"/>
  </r>
  <r>
    <n v="1271"/>
    <n v="9.5000000000000001E-2"/>
    <n v="49"/>
    <n v="1671"/>
    <x v="1644"/>
    <x v="23"/>
    <n v="346"/>
    <n v="12"/>
    <s v="Manzanita Brewing Company"/>
    <x v="257"/>
    <s v=" CA"/>
  </r>
  <r>
    <n v="1272"/>
    <n v="6.6000000000000003E-2"/>
    <n v="44"/>
    <n v="1670"/>
    <x v="1645"/>
    <x v="8"/>
    <n v="346"/>
    <n v="12"/>
    <s v="Manzanita Brewing Company"/>
    <x v="257"/>
    <s v=" CA"/>
  </r>
  <r>
    <n v="885"/>
    <n v="0.05"/>
    <m/>
    <n v="1658"/>
    <x v="1646"/>
    <x v="8"/>
    <n v="347"/>
    <n v="12"/>
    <s v="Fullsteam Brewery"/>
    <x v="258"/>
    <s v=" NC"/>
  </r>
  <r>
    <n v="851"/>
    <n v="0.04"/>
    <m/>
    <n v="1657"/>
    <x v="1647"/>
    <x v="15"/>
    <n v="348"/>
    <n v="12"/>
    <s v="Four Horsemen Brewing Company"/>
    <x v="259"/>
    <s v=" IN"/>
  </r>
  <r>
    <n v="1056"/>
    <n v="4.2000000000000003E-2"/>
    <m/>
    <n v="1652"/>
    <x v="1648"/>
    <x v="68"/>
    <n v="349"/>
    <n v="16"/>
    <s v="Hinterland Brewery"/>
    <x v="260"/>
    <s v=" WI"/>
  </r>
  <r>
    <n v="577"/>
    <n v="5.0999999999999997E-2"/>
    <n v="15"/>
    <n v="1649"/>
    <x v="1649"/>
    <x v="61"/>
    <n v="350"/>
    <n v="16"/>
    <s v="Central Coast Brewing Company"/>
    <x v="261"/>
    <s v=" CA"/>
  </r>
  <r>
    <n v="578"/>
    <n v="7.1999999999999995E-2"/>
    <n v="85"/>
    <n v="1648"/>
    <x v="1650"/>
    <x v="0"/>
    <n v="350"/>
    <n v="16"/>
    <s v="Central Coast Brewing Company"/>
    <x v="261"/>
    <s v=" CA"/>
  </r>
  <r>
    <n v="579"/>
    <n v="9.5000000000000001E-2"/>
    <n v="99"/>
    <n v="1647"/>
    <x v="1651"/>
    <x v="6"/>
    <n v="350"/>
    <n v="16"/>
    <s v="Central Coast Brewing Company"/>
    <x v="261"/>
    <s v=" CA"/>
  </r>
  <r>
    <n v="580"/>
    <n v="7.4999999999999997E-2"/>
    <n v="77"/>
    <n v="1646"/>
    <x v="1652"/>
    <x v="41"/>
    <n v="350"/>
    <n v="16"/>
    <s v="Central Coast Brewing Company"/>
    <x v="261"/>
    <s v=" CA"/>
  </r>
  <r>
    <n v="2342"/>
    <n v="5.7000000000000002E-2"/>
    <n v="22"/>
    <n v="1645"/>
    <x v="1653"/>
    <x v="54"/>
    <n v="351"/>
    <n v="12"/>
    <s v="Westfield River Brewing Company"/>
    <x v="262"/>
    <s v=" MA"/>
  </r>
  <r>
    <n v="2343"/>
    <n v="5.1999999999999998E-2"/>
    <m/>
    <n v="1551"/>
    <x v="1654"/>
    <x v="64"/>
    <n v="351"/>
    <n v="12"/>
    <s v="Westfield River Brewing Company"/>
    <x v="262"/>
    <s v=" MA"/>
  </r>
  <r>
    <n v="2344"/>
    <n v="5.7999999999999899E-2"/>
    <n v="55"/>
    <n v="1550"/>
    <x v="1655"/>
    <x v="0"/>
    <n v="351"/>
    <n v="12"/>
    <s v="Westfield River Brewing Company"/>
    <x v="262"/>
    <s v=" MA"/>
  </r>
  <r>
    <n v="750"/>
    <n v="5.7000000000000002E-2"/>
    <m/>
    <n v="1642"/>
    <x v="1656"/>
    <x v="5"/>
    <n v="352"/>
    <n v="16"/>
    <s v="Elevator Brewing Company"/>
    <x v="22"/>
    <s v=" OH"/>
  </r>
  <r>
    <n v="141"/>
    <n v="4.8000000000000001E-2"/>
    <m/>
    <n v="1640"/>
    <x v="1657"/>
    <x v="19"/>
    <n v="353"/>
    <n v="16"/>
    <s v="Aslan Brewing Company"/>
    <x v="263"/>
    <s v=" WA"/>
  </r>
  <r>
    <n v="142"/>
    <n v="7.6999999999999999E-2"/>
    <m/>
    <n v="1639"/>
    <x v="1658"/>
    <x v="0"/>
    <n v="353"/>
    <n v="16"/>
    <s v="Aslan Brewing Company"/>
    <x v="263"/>
    <s v=" WA"/>
  </r>
  <r>
    <n v="143"/>
    <n v="7.6999999999999999E-2"/>
    <m/>
    <n v="1638"/>
    <x v="1659"/>
    <x v="21"/>
    <n v="353"/>
    <n v="16"/>
    <s v="Aslan Brewing Company"/>
    <x v="263"/>
    <s v=" WA"/>
  </r>
  <r>
    <n v="1186"/>
    <n v="0.08"/>
    <m/>
    <n v="1637"/>
    <x v="1660"/>
    <x v="42"/>
    <n v="354"/>
    <n v="16"/>
    <s v="Kulshan Brewery"/>
    <x v="263"/>
    <s v=" WA"/>
  </r>
  <r>
    <n v="1645"/>
    <n v="5.5999999999999897E-2"/>
    <m/>
    <n v="1636"/>
    <x v="1661"/>
    <x v="8"/>
    <n v="355"/>
    <n v="16"/>
    <s v="Pikes Peak Brewing Company"/>
    <x v="264"/>
    <s v=" CO"/>
  </r>
  <r>
    <n v="1646"/>
    <n v="7.2999999999999995E-2"/>
    <m/>
    <n v="1518"/>
    <x v="1662"/>
    <x v="21"/>
    <n v="355"/>
    <n v="16"/>
    <s v="Pikes Peak Brewing Company"/>
    <x v="264"/>
    <s v=" CO"/>
  </r>
  <r>
    <n v="1647"/>
    <n v="7.0000000000000007E-2"/>
    <n v="75"/>
    <n v="1384"/>
    <x v="1663"/>
    <x v="0"/>
    <n v="355"/>
    <n v="12"/>
    <s v="Pikes Peak Brewing Company"/>
    <x v="264"/>
    <s v=" CO"/>
  </r>
  <r>
    <n v="1259"/>
    <n v="7.1999999999999995E-2"/>
    <m/>
    <n v="1628"/>
    <x v="1664"/>
    <x v="59"/>
    <n v="356"/>
    <n v="12"/>
    <s v="Manayunk Brewing Company"/>
    <x v="265"/>
    <s v=" PA"/>
  </r>
  <r>
    <n v="1260"/>
    <n v="6.7000000000000004E-2"/>
    <m/>
    <n v="1626"/>
    <x v="1665"/>
    <x v="54"/>
    <n v="356"/>
    <n v="12"/>
    <s v="Manayunk Brewing Company"/>
    <x v="265"/>
    <s v=" PA"/>
  </r>
  <r>
    <n v="1261"/>
    <n v="4.4999999999999998E-2"/>
    <n v="21"/>
    <n v="1625"/>
    <x v="1666"/>
    <x v="10"/>
    <n v="356"/>
    <n v="12"/>
    <s v="Manayunk Brewing Company"/>
    <x v="265"/>
    <s v=" PA"/>
  </r>
  <r>
    <n v="1262"/>
    <n v="5.5E-2"/>
    <m/>
    <n v="1624"/>
    <x v="1667"/>
    <x v="0"/>
    <n v="356"/>
    <n v="12"/>
    <s v="Manayunk Brewing Company"/>
    <x v="265"/>
    <s v=" PA"/>
  </r>
  <r>
    <n v="1263"/>
    <n v="5.5E-2"/>
    <m/>
    <n v="1600"/>
    <x v="1668"/>
    <x v="3"/>
    <n v="356"/>
    <n v="12"/>
    <s v="Manayunk Brewing Company"/>
    <x v="265"/>
    <s v=" PA"/>
  </r>
  <r>
    <n v="1264"/>
    <n v="0.05"/>
    <n v="18"/>
    <n v="1484"/>
    <x v="1669"/>
    <x v="20"/>
    <n v="356"/>
    <n v="12"/>
    <s v="Manayunk Brewing Company"/>
    <x v="265"/>
    <s v=" PA"/>
  </r>
  <r>
    <n v="1265"/>
    <n v="0.09"/>
    <n v="30"/>
    <n v="1356"/>
    <x v="1670"/>
    <x v="25"/>
    <n v="356"/>
    <n v="12"/>
    <s v="Manayunk Brewing Company"/>
    <x v="265"/>
    <s v=" PA"/>
  </r>
  <r>
    <n v="1266"/>
    <n v="0.06"/>
    <n v="14"/>
    <n v="1355"/>
    <x v="1671"/>
    <x v="40"/>
    <n v="356"/>
    <n v="12"/>
    <s v="Manayunk Brewing Company"/>
    <x v="265"/>
    <s v=" PA"/>
  </r>
  <r>
    <n v="1267"/>
    <n v="8.5000000000000006E-2"/>
    <n v="85"/>
    <n v="1334"/>
    <x v="1672"/>
    <x v="6"/>
    <n v="356"/>
    <n v="12"/>
    <s v="Manayunk Brewing Company"/>
    <x v="265"/>
    <s v=" PA"/>
  </r>
  <r>
    <n v="470"/>
    <n v="5.2999999999999999E-2"/>
    <m/>
    <n v="1627"/>
    <x v="1673"/>
    <x v="63"/>
    <n v="357"/>
    <n v="16"/>
    <s v="Buckeye Brewing"/>
    <x v="118"/>
    <s v=" OH"/>
  </r>
  <r>
    <n v="690"/>
    <n v="7.1999999999999995E-2"/>
    <m/>
    <n v="1623"/>
    <x v="1674"/>
    <x v="0"/>
    <n v="358"/>
    <n v="16"/>
    <s v="Daredevil Brewing Company"/>
    <x v="266"/>
    <s v=" IN"/>
  </r>
  <r>
    <n v="1487"/>
    <n v="5.0999999999999997E-2"/>
    <n v="31"/>
    <n v="1622"/>
    <x v="1675"/>
    <x v="8"/>
    <n v="359"/>
    <n v="16"/>
    <s v="NoDa Brewing Company"/>
    <x v="58"/>
    <s v=" NC"/>
  </r>
  <r>
    <n v="1488"/>
    <n v="7.1999999999999995E-2"/>
    <n v="80"/>
    <n v="1621"/>
    <x v="1676"/>
    <x v="0"/>
    <n v="359"/>
    <n v="16"/>
    <s v="NoDa Brewing Company"/>
    <x v="58"/>
    <s v=" NC"/>
  </r>
  <r>
    <n v="167"/>
    <n v="6.2E-2"/>
    <n v="17"/>
    <n v="1620"/>
    <x v="1677"/>
    <x v="3"/>
    <n v="360"/>
    <n v="12"/>
    <s v="Aviator Brewing Company"/>
    <x v="267"/>
    <s v=" NC"/>
  </r>
  <r>
    <n v="168"/>
    <n v="7.1999999999999995E-2"/>
    <n v="22"/>
    <n v="1579"/>
    <x v="1678"/>
    <x v="54"/>
    <n v="360"/>
    <n v="12"/>
    <s v="Aviator Brewing Company"/>
    <x v="267"/>
    <s v=" NC"/>
  </r>
  <r>
    <n v="169"/>
    <n v="4.8000000000000001E-2"/>
    <n v="23"/>
    <n v="1228"/>
    <x v="1679"/>
    <x v="20"/>
    <n v="360"/>
    <n v="12"/>
    <s v="Aviator Brewing Company"/>
    <x v="267"/>
    <s v=" NC"/>
  </r>
  <r>
    <n v="170"/>
    <n v="6.7000000000000004E-2"/>
    <m/>
    <n v="705"/>
    <x v="1680"/>
    <x v="0"/>
    <n v="360"/>
    <n v="12"/>
    <s v="Aviator Brewing Company"/>
    <x v="267"/>
    <s v=" NC"/>
  </r>
  <r>
    <n v="171"/>
    <n v="9.1999999999999998E-2"/>
    <n v="5"/>
    <n v="704"/>
    <x v="1681"/>
    <x v="25"/>
    <n v="360"/>
    <n v="12"/>
    <s v="Aviator Brewing Company"/>
    <x v="267"/>
    <s v=" NC"/>
  </r>
  <r>
    <n v="172"/>
    <n v="6.0999999999999999E-2"/>
    <n v="41"/>
    <n v="702"/>
    <x v="1682"/>
    <x v="21"/>
    <n v="360"/>
    <n v="12"/>
    <s v="Aviator Brewing Company"/>
    <x v="267"/>
    <s v=" NC"/>
  </r>
  <r>
    <n v="2360"/>
    <n v="8.1999999999999906E-2"/>
    <n v="100"/>
    <n v="1619"/>
    <x v="1683"/>
    <x v="6"/>
    <n v="361"/>
    <n v="12"/>
    <s v="Wild Onion Brewing Company"/>
    <x v="268"/>
    <s v=" IL"/>
  </r>
  <r>
    <n v="2361"/>
    <n v="4.4999999999999998E-2"/>
    <m/>
    <n v="1618"/>
    <x v="1684"/>
    <x v="3"/>
    <n v="361"/>
    <n v="12"/>
    <s v="Wild Onion Brewing Company"/>
    <x v="268"/>
    <s v=" IL"/>
  </r>
  <r>
    <n v="2362"/>
    <n v="0.05"/>
    <m/>
    <n v="1364"/>
    <x v="1685"/>
    <x v="23"/>
    <n v="361"/>
    <n v="12"/>
    <s v="Wild Onion Brewing Company"/>
    <x v="268"/>
    <s v=" IL"/>
  </r>
  <r>
    <n v="2363"/>
    <n v="5.1999999999999998E-2"/>
    <n v="27"/>
    <n v="971"/>
    <x v="1686"/>
    <x v="44"/>
    <n v="361"/>
    <n v="12"/>
    <s v="Wild Onion Brewing Company"/>
    <x v="268"/>
    <s v=" IL"/>
  </r>
  <r>
    <n v="2364"/>
    <n v="8.1999999999999906E-2"/>
    <n v="100"/>
    <n v="740"/>
    <x v="1687"/>
    <x v="6"/>
    <n v="361"/>
    <n v="12"/>
    <s v="Wild Onion Brewing Company"/>
    <x v="268"/>
    <s v=" IL"/>
  </r>
  <r>
    <n v="2365"/>
    <n v="8.1999999999999906E-2"/>
    <n v="100"/>
    <n v="430"/>
    <x v="1687"/>
    <x v="6"/>
    <n v="361"/>
    <n v="12"/>
    <s v="Wild Onion Brewing Company"/>
    <x v="268"/>
    <s v=" IL"/>
  </r>
  <r>
    <n v="2366"/>
    <n v="4.2000000000000003E-2"/>
    <n v="13"/>
    <n v="398"/>
    <x v="1688"/>
    <x v="27"/>
    <n v="361"/>
    <n v="12"/>
    <s v="Wild Onion Brewing Company"/>
    <x v="268"/>
    <s v=" IL"/>
  </r>
  <r>
    <n v="2367"/>
    <n v="0.06"/>
    <n v="23"/>
    <n v="366"/>
    <x v="1689"/>
    <x v="38"/>
    <n v="361"/>
    <n v="12"/>
    <s v="Wild Onion Brewing Company"/>
    <x v="268"/>
    <s v=" IL"/>
  </r>
  <r>
    <n v="2368"/>
    <n v="4.4999999999999998E-2"/>
    <m/>
    <n v="334"/>
    <x v="1690"/>
    <x v="3"/>
    <n v="361"/>
    <n v="12"/>
    <s v="Wild Onion Brewing Company"/>
    <x v="268"/>
    <s v=" IL"/>
  </r>
  <r>
    <n v="2369"/>
    <n v="5.5999999999999897E-2"/>
    <n v="41"/>
    <n v="162"/>
    <x v="1691"/>
    <x v="8"/>
    <n v="361"/>
    <n v="12"/>
    <s v="Wild Onion Brewing Company"/>
    <x v="268"/>
    <s v=" IL"/>
  </r>
  <r>
    <n v="1051"/>
    <n v="4.4999999999999998E-2"/>
    <n v="32"/>
    <n v="1615"/>
    <x v="1692"/>
    <x v="8"/>
    <n v="362"/>
    <n v="16"/>
    <s v="Hilliard's Beer"/>
    <x v="154"/>
    <s v=" WA"/>
  </r>
  <r>
    <n v="1052"/>
    <n v="5.5E-2"/>
    <n v="34"/>
    <n v="889"/>
    <x v="1693"/>
    <x v="48"/>
    <n v="362"/>
    <n v="16"/>
    <s v="Hilliard's Beer"/>
    <x v="154"/>
    <s v=" WA"/>
  </r>
  <r>
    <n v="1053"/>
    <n v="4.9000000000000002E-2"/>
    <n v="20"/>
    <n v="724"/>
    <x v="1694"/>
    <x v="44"/>
    <n v="362"/>
    <n v="16"/>
    <s v="Hilliard's Beer"/>
    <x v="154"/>
    <s v=" WA"/>
  </r>
  <r>
    <n v="1054"/>
    <n v="5.5E-2"/>
    <n v="60"/>
    <n v="497"/>
    <x v="1695"/>
    <x v="21"/>
    <n v="362"/>
    <n v="16"/>
    <s v="Hilliard's Beer"/>
    <x v="154"/>
    <s v=" WA"/>
  </r>
  <r>
    <n v="1055"/>
    <n v="6.6000000000000003E-2"/>
    <n v="30"/>
    <n v="496"/>
    <x v="1696"/>
    <x v="12"/>
    <n v="362"/>
    <n v="16"/>
    <s v="Hilliard's Beer"/>
    <x v="154"/>
    <s v=" WA"/>
  </r>
  <r>
    <n v="1349"/>
    <n v="0.05"/>
    <m/>
    <n v="1612"/>
    <x v="1697"/>
    <x v="11"/>
    <n v="363"/>
    <n v="12"/>
    <s v="Mikkeller"/>
    <x v="269"/>
    <s v=" PA"/>
  </r>
  <r>
    <n v="1350"/>
    <n v="6.8000000000000005E-2"/>
    <m/>
    <n v="1611"/>
    <x v="1698"/>
    <x v="0"/>
    <n v="363"/>
    <n v="12"/>
    <s v="Mikkeller"/>
    <x v="269"/>
    <s v=" PA"/>
  </r>
  <r>
    <n v="323"/>
    <n v="0.06"/>
    <m/>
    <n v="1607"/>
    <x v="1699"/>
    <x v="55"/>
    <n v="364"/>
    <n v="12"/>
    <s v="Bohemian Brewery"/>
    <x v="270"/>
    <s v=" UT"/>
  </r>
  <r>
    <n v="324"/>
    <n v="5.2999999999999999E-2"/>
    <m/>
    <n v="1597"/>
    <x v="1700"/>
    <x v="50"/>
    <n v="364"/>
    <n v="12"/>
    <s v="Bohemian Brewery"/>
    <x v="270"/>
    <s v=" UT"/>
  </r>
  <r>
    <n v="325"/>
    <n v="0.04"/>
    <m/>
    <n v="344"/>
    <x v="1701"/>
    <x v="89"/>
    <n v="364"/>
    <n v="12"/>
    <s v="Bohemian Brewery"/>
    <x v="270"/>
    <s v=" UT"/>
  </r>
  <r>
    <n v="326"/>
    <n v="0.05"/>
    <m/>
    <n v="89"/>
    <x v="1702"/>
    <x v="48"/>
    <n v="364"/>
    <n v="12"/>
    <s v="Bohemian Brewery"/>
    <x v="270"/>
    <s v=" UT"/>
  </r>
  <r>
    <n v="327"/>
    <n v="0.05"/>
    <m/>
    <n v="88"/>
    <x v="1703"/>
    <x v="71"/>
    <n v="364"/>
    <n v="12"/>
    <s v="Bohemian Brewery"/>
    <x v="270"/>
    <s v=" UT"/>
  </r>
  <r>
    <n v="961"/>
    <n v="0.05"/>
    <n v="5"/>
    <n v="1604"/>
    <x v="1704"/>
    <x v="40"/>
    <n v="365"/>
    <n v="12"/>
    <s v="Great River Brewery"/>
    <x v="271"/>
    <s v=" IA"/>
  </r>
  <r>
    <n v="962"/>
    <n v="7.0000000000000007E-2"/>
    <n v="22"/>
    <n v="1574"/>
    <x v="1705"/>
    <x v="23"/>
    <n v="365"/>
    <n v="16"/>
    <s v="Great River Brewery"/>
    <x v="271"/>
    <s v=" IA"/>
  </r>
  <r>
    <n v="963"/>
    <n v="4.8000000000000001E-2"/>
    <m/>
    <n v="1446"/>
    <x v="1706"/>
    <x v="44"/>
    <n v="365"/>
    <n v="12"/>
    <s v="Great River Brewery"/>
    <x v="271"/>
    <s v=" IA"/>
  </r>
  <r>
    <n v="964"/>
    <n v="4.8000000000000001E-2"/>
    <m/>
    <n v="1275"/>
    <x v="1707"/>
    <x v="44"/>
    <n v="365"/>
    <n v="12"/>
    <s v="Great River Brewery"/>
    <x v="271"/>
    <s v=" IA"/>
  </r>
  <r>
    <n v="965"/>
    <n v="4.8000000000000001E-2"/>
    <n v="20"/>
    <n v="1244"/>
    <x v="1708"/>
    <x v="71"/>
    <n v="365"/>
    <n v="12"/>
    <s v="Great River Brewery"/>
    <x v="271"/>
    <s v=" IA"/>
  </r>
  <r>
    <n v="966"/>
    <n v="0.05"/>
    <n v="30"/>
    <n v="1064"/>
    <x v="1709"/>
    <x v="47"/>
    <n v="365"/>
    <n v="16"/>
    <s v="Great River Brewery"/>
    <x v="271"/>
    <s v=" IA"/>
  </r>
  <r>
    <n v="967"/>
    <n v="0.06"/>
    <m/>
    <n v="1028"/>
    <x v="1710"/>
    <x v="71"/>
    <n v="365"/>
    <n v="16"/>
    <s v="Great River Brewery"/>
    <x v="271"/>
    <s v=" IA"/>
  </r>
  <r>
    <n v="968"/>
    <n v="5.5E-2"/>
    <n v="10"/>
    <n v="865"/>
    <x v="1711"/>
    <x v="27"/>
    <n v="365"/>
    <n v="16"/>
    <s v="Great River Brewery"/>
    <x v="271"/>
    <s v=" IA"/>
  </r>
  <r>
    <n v="969"/>
    <n v="5.3999999999999999E-2"/>
    <n v="30"/>
    <n v="864"/>
    <x v="1712"/>
    <x v="47"/>
    <n v="365"/>
    <n v="16"/>
    <s v="Great River Brewery"/>
    <x v="271"/>
    <s v=" IA"/>
  </r>
  <r>
    <n v="970"/>
    <n v="5.2999999999999999E-2"/>
    <n v="48"/>
    <n v="863"/>
    <x v="1713"/>
    <x v="8"/>
    <n v="365"/>
    <n v="16"/>
    <s v="Great River Brewery"/>
    <x v="271"/>
    <s v=" IA"/>
  </r>
  <r>
    <n v="971"/>
    <n v="0.09"/>
    <n v="99"/>
    <n v="672"/>
    <x v="1714"/>
    <x v="33"/>
    <n v="365"/>
    <n v="16"/>
    <s v="Great River Brewery"/>
    <x v="271"/>
    <s v=" IA"/>
  </r>
  <r>
    <n v="972"/>
    <n v="7.0000000000000007E-2"/>
    <n v="22"/>
    <n v="655"/>
    <x v="1715"/>
    <x v="23"/>
    <n v="365"/>
    <n v="16"/>
    <s v="Great River Brewery"/>
    <x v="271"/>
    <s v=" IA"/>
  </r>
  <r>
    <n v="973"/>
    <n v="7.0000000000000007E-2"/>
    <n v="70"/>
    <n v="540"/>
    <x v="1716"/>
    <x v="0"/>
    <n v="365"/>
    <n v="16"/>
    <s v="Great River Brewery"/>
    <x v="271"/>
    <s v=" IA"/>
  </r>
  <r>
    <n v="974"/>
    <n v="5.8999999999999997E-2"/>
    <n v="25"/>
    <n v="539"/>
    <x v="233"/>
    <x v="54"/>
    <n v="365"/>
    <n v="16"/>
    <s v="Great River Brewery"/>
    <x v="271"/>
    <s v=" IA"/>
  </r>
  <r>
    <n v="975"/>
    <n v="4.8000000000000001E-2"/>
    <n v="25"/>
    <n v="517"/>
    <x v="1717"/>
    <x v="21"/>
    <n v="365"/>
    <n v="16"/>
    <s v="Great River Brewery"/>
    <x v="271"/>
    <s v=" IA"/>
  </r>
  <r>
    <n v="976"/>
    <n v="0.06"/>
    <n v="36"/>
    <n v="371"/>
    <x v="1718"/>
    <x v="28"/>
    <n v="365"/>
    <n v="16"/>
    <s v="Great River Brewery"/>
    <x v="271"/>
    <s v=" IA"/>
  </r>
  <r>
    <n v="977"/>
    <n v="5.2999999999999999E-2"/>
    <n v="48"/>
    <n v="190"/>
    <x v="1719"/>
    <x v="8"/>
    <n v="365"/>
    <n v="16"/>
    <s v="Great River Brewery"/>
    <x v="271"/>
    <s v=" IA"/>
  </r>
  <r>
    <n v="978"/>
    <n v="5.3999999999999999E-2"/>
    <n v="30"/>
    <n v="189"/>
    <x v="1720"/>
    <x v="47"/>
    <n v="365"/>
    <n v="16"/>
    <s v="Great River Brewery"/>
    <x v="271"/>
    <s v=" IA"/>
  </r>
  <r>
    <n v="1415"/>
    <n v="0.05"/>
    <m/>
    <n v="1598"/>
    <x v="1721"/>
    <x v="64"/>
    <n v="366"/>
    <n v="12"/>
    <s v="Mustang Brewing Company"/>
    <x v="272"/>
    <s v=" OK"/>
  </r>
  <r>
    <n v="1416"/>
    <n v="0.04"/>
    <m/>
    <n v="862"/>
    <x v="1722"/>
    <x v="15"/>
    <n v="366"/>
    <n v="12"/>
    <s v="Mustang Brewing Company"/>
    <x v="272"/>
    <s v=" OK"/>
  </r>
  <r>
    <n v="1417"/>
    <n v="0.04"/>
    <m/>
    <n v="699"/>
    <x v="1723"/>
    <x v="15"/>
    <n v="366"/>
    <n v="12"/>
    <s v="Mustang Brewing Company"/>
    <x v="272"/>
    <s v=" OK"/>
  </r>
  <r>
    <n v="1418"/>
    <n v="5.2999999999999999E-2"/>
    <n v="10"/>
    <n v="421"/>
    <x v="1724"/>
    <x v="44"/>
    <n v="366"/>
    <n v="12"/>
    <s v="Mustang Brewing Company"/>
    <x v="272"/>
    <s v=" OK"/>
  </r>
  <r>
    <n v="1419"/>
    <n v="5.2999999999999999E-2"/>
    <n v="14"/>
    <n v="420"/>
    <x v="1725"/>
    <x v="20"/>
    <n v="366"/>
    <n v="12"/>
    <s v="Mustang Brewing Company"/>
    <x v="272"/>
    <s v=" OK"/>
  </r>
  <r>
    <n v="82"/>
    <n v="5.2999999999999999E-2"/>
    <n v="35"/>
    <n v="1594"/>
    <x v="1726"/>
    <x v="28"/>
    <n v="367"/>
    <n v="16"/>
    <s v="Airways Brewing Company"/>
    <x v="273"/>
    <s v=" WA"/>
  </r>
  <r>
    <n v="83"/>
    <n v="0.05"/>
    <n v="35"/>
    <n v="1162"/>
    <x v="1727"/>
    <x v="8"/>
    <n v="367"/>
    <n v="16"/>
    <s v="Airways Brewing Company"/>
    <x v="273"/>
    <s v=" WA"/>
  </r>
  <r>
    <n v="84"/>
    <n v="5.1999999999999998E-2"/>
    <n v="33"/>
    <n v="1137"/>
    <x v="1728"/>
    <x v="11"/>
    <n v="367"/>
    <n v="16"/>
    <s v="Airways Brewing Company"/>
    <x v="273"/>
    <s v=" WA"/>
  </r>
  <r>
    <n v="19"/>
    <n v="8.1999999999999906E-2"/>
    <m/>
    <n v="1593"/>
    <x v="1729"/>
    <x v="69"/>
    <n v="368"/>
    <n v="12"/>
    <s v="21st Amendment Brewery"/>
    <x v="4"/>
    <s v=" CA"/>
  </r>
  <r>
    <n v="20"/>
    <n v="8.1999999999999906E-2"/>
    <m/>
    <n v="1592"/>
    <x v="1730"/>
    <x v="25"/>
    <n v="368"/>
    <n v="12"/>
    <s v="21st Amendment Brewery"/>
    <x v="4"/>
    <s v=" CA"/>
  </r>
  <r>
    <n v="21"/>
    <n v="9.9000000000000005E-2"/>
    <n v="92"/>
    <n v="1036"/>
    <x v="1731"/>
    <x v="92"/>
    <n v="368"/>
    <n v="8.4"/>
    <s v="21st Amendment Brewery"/>
    <x v="4"/>
    <s v=" CA"/>
  </r>
  <r>
    <n v="22"/>
    <n v="7.9000000000000001E-2"/>
    <n v="45"/>
    <n v="1024"/>
    <x v="1732"/>
    <x v="59"/>
    <n v="368"/>
    <n v="12"/>
    <s v="21st Amendment Brewery"/>
    <x v="4"/>
    <s v=" CA"/>
  </r>
  <r>
    <n v="23"/>
    <n v="7.9000000000000001E-2"/>
    <m/>
    <n v="976"/>
    <x v="1733"/>
    <x v="28"/>
    <n v="368"/>
    <n v="12"/>
    <s v="21st Amendment Brewery"/>
    <x v="4"/>
    <s v=" CA"/>
  </r>
  <r>
    <n v="24"/>
    <n v="4.3999999999999997E-2"/>
    <n v="42"/>
    <n v="876"/>
    <x v="1734"/>
    <x v="8"/>
    <n v="368"/>
    <n v="12"/>
    <s v="21st Amendment Brewery"/>
    <x v="4"/>
    <s v=" CA"/>
  </r>
  <r>
    <n v="25"/>
    <n v="4.9000000000000002E-2"/>
    <n v="17"/>
    <n v="802"/>
    <x v="1735"/>
    <x v="40"/>
    <n v="368"/>
    <n v="12"/>
    <s v="21st Amendment Brewery"/>
    <x v="4"/>
    <s v=" CA"/>
  </r>
  <r>
    <n v="26"/>
    <n v="4.9000000000000002E-2"/>
    <n v="17"/>
    <n v="801"/>
    <x v="1735"/>
    <x v="40"/>
    <n v="368"/>
    <n v="12"/>
    <s v="21st Amendment Brewery"/>
    <x v="4"/>
    <s v=" CA"/>
  </r>
  <r>
    <n v="27"/>
    <n v="4.9000000000000002E-2"/>
    <n v="17"/>
    <n v="800"/>
    <x v="1736"/>
    <x v="40"/>
    <n v="368"/>
    <n v="12"/>
    <s v="21st Amendment Brewery"/>
    <x v="4"/>
    <s v=" CA"/>
  </r>
  <r>
    <n v="28"/>
    <n v="7.0000000000000007E-2"/>
    <n v="70"/>
    <n v="799"/>
    <x v="1737"/>
    <x v="0"/>
    <n v="368"/>
    <n v="12"/>
    <s v="21st Amendment Brewery"/>
    <x v="4"/>
    <s v=" CA"/>
  </r>
  <r>
    <n v="29"/>
    <n v="7.0000000000000007E-2"/>
    <n v="70"/>
    <n v="797"/>
    <x v="1738"/>
    <x v="0"/>
    <n v="368"/>
    <n v="12"/>
    <s v="21st Amendment Brewery"/>
    <x v="4"/>
    <s v=" CA"/>
  </r>
  <r>
    <n v="30"/>
    <n v="7.0000000000000007E-2"/>
    <n v="70"/>
    <n v="796"/>
    <x v="1739"/>
    <x v="0"/>
    <n v="368"/>
    <n v="12"/>
    <s v="21st Amendment Brewery"/>
    <x v="4"/>
    <s v=" CA"/>
  </r>
  <r>
    <n v="31"/>
    <n v="8.5000000000000006E-2"/>
    <n v="52"/>
    <n v="531"/>
    <x v="1740"/>
    <x v="56"/>
    <n v="368"/>
    <n v="12"/>
    <s v="21st Amendment Brewery"/>
    <x v="4"/>
    <s v=" CA"/>
  </r>
  <r>
    <n v="32"/>
    <n v="9.6999999999999906E-2"/>
    <n v="94"/>
    <n v="432"/>
    <x v="1741"/>
    <x v="6"/>
    <n v="368"/>
    <n v="12"/>
    <s v="21st Amendment Brewery"/>
    <x v="4"/>
    <s v=" CA"/>
  </r>
  <r>
    <n v="33"/>
    <n v="4.3999999999999997E-2"/>
    <n v="42"/>
    <n v="353"/>
    <x v="1742"/>
    <x v="8"/>
    <n v="368"/>
    <n v="12"/>
    <s v="21st Amendment Brewery"/>
    <x v="4"/>
    <s v=" CA"/>
  </r>
  <r>
    <n v="34"/>
    <n v="7.9000000000000001E-2"/>
    <n v="45"/>
    <n v="321"/>
    <x v="1743"/>
    <x v="59"/>
    <n v="368"/>
    <n v="12"/>
    <s v="21st Amendment Brewery"/>
    <x v="4"/>
    <s v=" CA"/>
  </r>
  <r>
    <n v="35"/>
    <n v="6.8000000000000005E-2"/>
    <n v="65"/>
    <n v="173"/>
    <x v="1744"/>
    <x v="41"/>
    <n v="368"/>
    <n v="12"/>
    <s v="21st Amendment Brewery"/>
    <x v="4"/>
    <s v=" CA"/>
  </r>
  <r>
    <n v="36"/>
    <n v="8.3000000000000004E-2"/>
    <n v="35"/>
    <n v="11"/>
    <x v="1745"/>
    <x v="37"/>
    <n v="368"/>
    <n v="12"/>
    <s v="21st Amendment Brewery"/>
    <x v="4"/>
    <s v=" CA"/>
  </r>
  <r>
    <n v="37"/>
    <n v="7.0000000000000007E-2"/>
    <n v="65"/>
    <n v="10"/>
    <x v="1746"/>
    <x v="0"/>
    <n v="368"/>
    <n v="12"/>
    <s v="21st Amendment Brewery"/>
    <x v="4"/>
    <s v=" CA"/>
  </r>
  <r>
    <n v="38"/>
    <n v="4.9000000000000002E-2"/>
    <n v="17"/>
    <n v="9"/>
    <x v="1747"/>
    <x v="40"/>
    <n v="368"/>
    <n v="12"/>
    <s v="21st Amendment Brewery"/>
    <x v="4"/>
    <s v=" CA"/>
  </r>
  <r>
    <n v="743"/>
    <n v="0.05"/>
    <m/>
    <n v="1590"/>
    <x v="1748"/>
    <x v="3"/>
    <n v="369"/>
    <n v="16"/>
    <s v="Eddyline Brewery &amp; Restaurant"/>
    <x v="274"/>
    <s v=" CO"/>
  </r>
  <r>
    <n v="744"/>
    <n v="7.8E-2"/>
    <n v="74"/>
    <n v="1382"/>
    <x v="1749"/>
    <x v="0"/>
    <n v="369"/>
    <n v="16"/>
    <s v="Eddyline Brewery &amp; Restaurant"/>
    <x v="274"/>
    <s v=" CO"/>
  </r>
  <r>
    <n v="745"/>
    <n v="0.06"/>
    <m/>
    <n v="1110"/>
    <x v="1750"/>
    <x v="8"/>
    <n v="369"/>
    <n v="16"/>
    <s v="Eddyline Brewery &amp; Restaurant"/>
    <x v="274"/>
    <s v=" CO"/>
  </r>
  <r>
    <n v="746"/>
    <n v="0.05"/>
    <m/>
    <n v="1014"/>
    <x v="1751"/>
    <x v="3"/>
    <n v="369"/>
    <n v="16"/>
    <s v="Eddyline Brewery &amp; Restaurant"/>
    <x v="274"/>
    <s v=" CO"/>
  </r>
  <r>
    <n v="747"/>
    <n v="5.5E-2"/>
    <m/>
    <n v="911"/>
    <x v="1752"/>
    <x v="40"/>
    <n v="369"/>
    <n v="16"/>
    <s v="Eddyline Brewery &amp; Restaurant"/>
    <x v="274"/>
    <s v=" CO"/>
  </r>
  <r>
    <n v="748"/>
    <n v="4.4999999999999998E-2"/>
    <m/>
    <n v="680"/>
    <x v="1753"/>
    <x v="9"/>
    <n v="369"/>
    <n v="16"/>
    <s v="Eddyline Brewery &amp; Restaurant"/>
    <x v="274"/>
    <s v=" CO"/>
  </r>
  <r>
    <n v="749"/>
    <n v="7.8E-2"/>
    <n v="74"/>
    <n v="395"/>
    <x v="1754"/>
    <x v="0"/>
    <n v="369"/>
    <n v="16"/>
    <s v="Eddyline Brewery &amp; Restaurant"/>
    <x v="274"/>
    <s v=" CO"/>
  </r>
  <r>
    <n v="1661"/>
    <n v="4.4999999999999998E-2"/>
    <m/>
    <n v="1589"/>
    <x v="1755"/>
    <x v="0"/>
    <n v="370"/>
    <n v="16"/>
    <s v="Pizza Port Brewing Company"/>
    <x v="275"/>
    <s v=" CA"/>
  </r>
  <r>
    <n v="1662"/>
    <n v="4.9000000000000002E-2"/>
    <m/>
    <n v="1457"/>
    <x v="1756"/>
    <x v="21"/>
    <n v="370"/>
    <n v="16"/>
    <s v="Pizza Port Brewing Company"/>
    <x v="275"/>
    <s v=" CA"/>
  </r>
  <r>
    <n v="1663"/>
    <n v="6.8000000000000005E-2"/>
    <m/>
    <n v="1191"/>
    <x v="1757"/>
    <x v="0"/>
    <n v="370"/>
    <n v="16"/>
    <s v="Pizza Port Brewing Company"/>
    <x v="275"/>
    <s v=" CA"/>
  </r>
  <r>
    <n v="1899"/>
    <n v="5.5E-2"/>
    <n v="16"/>
    <n v="1588"/>
    <x v="1758"/>
    <x v="59"/>
    <n v="371"/>
    <n v="12"/>
    <s v="Sly Fox Brewing Company"/>
    <x v="269"/>
    <s v=" PA"/>
  </r>
  <r>
    <n v="1900"/>
    <n v="5.5999999999999897E-2"/>
    <n v="25"/>
    <n v="1363"/>
    <x v="1759"/>
    <x v="97"/>
    <n v="371"/>
    <n v="12"/>
    <s v="Sly Fox Brewing Company"/>
    <x v="269"/>
    <s v=" PA"/>
  </r>
  <r>
    <n v="1901"/>
    <n v="6.2E-2"/>
    <m/>
    <n v="1211"/>
    <x v="1760"/>
    <x v="0"/>
    <n v="371"/>
    <n v="12"/>
    <s v="Sly Fox Brewing Company"/>
    <x v="269"/>
    <s v=" PA"/>
  </r>
  <r>
    <n v="1902"/>
    <n v="4.9000000000000002E-2"/>
    <n v="18"/>
    <n v="1123"/>
    <x v="1761"/>
    <x v="63"/>
    <n v="371"/>
    <n v="12"/>
    <s v="Sly Fox Brewing Company"/>
    <x v="269"/>
    <s v=" PA"/>
  </r>
  <r>
    <n v="1903"/>
    <n v="5.5E-2"/>
    <n v="16"/>
    <n v="926"/>
    <x v="1762"/>
    <x v="59"/>
    <n v="371"/>
    <n v="12"/>
    <s v="Sly Fox Brewing Company"/>
    <x v="269"/>
    <s v=" PA"/>
  </r>
  <r>
    <n v="1904"/>
    <n v="8.4000000000000005E-2"/>
    <n v="90"/>
    <n v="894"/>
    <x v="1763"/>
    <x v="6"/>
    <n v="371"/>
    <n v="12"/>
    <s v="Sly Fox Brewing Company"/>
    <x v="269"/>
    <s v=" PA"/>
  </r>
  <r>
    <n v="1905"/>
    <n v="5.7999999999999899E-2"/>
    <n v="25"/>
    <n v="166"/>
    <x v="1764"/>
    <x v="54"/>
    <n v="371"/>
    <n v="12"/>
    <s v="Sly Fox Brewing Company"/>
    <x v="269"/>
    <s v=" PA"/>
  </r>
  <r>
    <n v="1906"/>
    <n v="7.0000000000000007E-2"/>
    <n v="113"/>
    <n v="24"/>
    <x v="1765"/>
    <x v="0"/>
    <n v="371"/>
    <n v="12"/>
    <s v="Sly Fox Brewing Company"/>
    <x v="269"/>
    <s v=" PA"/>
  </r>
  <r>
    <n v="1907"/>
    <n v="5.2999999999999999E-2"/>
    <n v="21"/>
    <n v="23"/>
    <x v="1766"/>
    <x v="81"/>
    <n v="371"/>
    <n v="12"/>
    <s v="Sly Fox Brewing Company"/>
    <x v="269"/>
    <s v=" PA"/>
  </r>
  <r>
    <n v="1908"/>
    <n v="5.5999999999999897E-2"/>
    <n v="11"/>
    <n v="22"/>
    <x v="1767"/>
    <x v="60"/>
    <n v="371"/>
    <n v="12"/>
    <s v="Sly Fox Brewing Company"/>
    <x v="269"/>
    <s v=" PA"/>
  </r>
  <r>
    <n v="1909"/>
    <n v="4.9000000000000002E-2"/>
    <n v="44"/>
    <n v="21"/>
    <x v="1768"/>
    <x v="9"/>
    <n v="371"/>
    <n v="12"/>
    <s v="Sly Fox Brewing Company"/>
    <x v="269"/>
    <s v=" PA"/>
  </r>
  <r>
    <n v="1910"/>
    <n v="5.0999999999999997E-2"/>
    <n v="40"/>
    <n v="20"/>
    <x v="1769"/>
    <x v="8"/>
    <n v="371"/>
    <n v="12"/>
    <s v="Sly Fox Brewing Company"/>
    <x v="269"/>
    <s v=" PA"/>
  </r>
  <r>
    <n v="1984"/>
    <n v="5.5999999999999897E-2"/>
    <m/>
    <n v="1587"/>
    <x v="1770"/>
    <x v="8"/>
    <n v="372"/>
    <n v="12"/>
    <s v="Spring House Brewing Company"/>
    <x v="276"/>
    <s v=" PA"/>
  </r>
  <r>
    <n v="61"/>
    <n v="3.7999999999999999E-2"/>
    <m/>
    <n v="1583"/>
    <x v="1771"/>
    <x v="70"/>
    <n v="373"/>
    <n v="12"/>
    <s v="7venth Sun"/>
    <x v="277"/>
    <s v=" FL"/>
  </r>
  <r>
    <n v="146"/>
    <n v="5.7000000000000002E-2"/>
    <n v="40"/>
    <n v="1580"/>
    <x v="1772"/>
    <x v="28"/>
    <n v="374"/>
    <n v="12"/>
    <s v="Astoria Brewing Company"/>
    <x v="161"/>
    <s v=" OR"/>
  </r>
  <r>
    <n v="147"/>
    <n v="8.1999999999999906E-2"/>
    <n v="138"/>
    <n v="980"/>
    <x v="1773"/>
    <x v="6"/>
    <n v="374"/>
    <n v="12"/>
    <s v="Astoria Brewing Company"/>
    <x v="161"/>
    <s v=" OR"/>
  </r>
  <r>
    <n v="148"/>
    <n v="6.2E-2"/>
    <n v="35"/>
    <n v="979"/>
    <x v="1774"/>
    <x v="4"/>
    <n v="374"/>
    <n v="12"/>
    <s v="Astoria Brewing Company"/>
    <x v="161"/>
    <s v=" OR"/>
  </r>
  <r>
    <n v="149"/>
    <n v="0.06"/>
    <n v="35"/>
    <n v="978"/>
    <x v="1775"/>
    <x v="21"/>
    <n v="374"/>
    <n v="12"/>
    <s v="Astoria Brewing Company"/>
    <x v="161"/>
    <s v=" OR"/>
  </r>
  <r>
    <n v="1301"/>
    <n v="5.0999999999999997E-2"/>
    <n v="20"/>
    <n v="1578"/>
    <x v="1776"/>
    <x v="23"/>
    <n v="375"/>
    <n v="12"/>
    <s v="Maui Brewing Company"/>
    <x v="278"/>
    <s v=" HI"/>
  </r>
  <r>
    <n v="1302"/>
    <n v="5.5E-2"/>
    <m/>
    <n v="1429"/>
    <x v="1777"/>
    <x v="48"/>
    <n v="375"/>
    <n v="12"/>
    <s v="Maui Brewing Company"/>
    <x v="278"/>
    <s v=" HI"/>
  </r>
  <r>
    <n v="1303"/>
    <n v="0.05"/>
    <m/>
    <n v="1271"/>
    <x v="1778"/>
    <x v="12"/>
    <n v="375"/>
    <n v="12"/>
    <s v="Maui Brewing Company"/>
    <x v="278"/>
    <s v=" HI"/>
  </r>
  <r>
    <n v="1304"/>
    <n v="7.0000000000000007E-2"/>
    <m/>
    <n v="713"/>
    <x v="1779"/>
    <x v="42"/>
    <n v="375"/>
    <n v="12"/>
    <s v="Maui Brewing Company"/>
    <x v="278"/>
    <s v=" HI"/>
  </r>
  <r>
    <n v="1305"/>
    <n v="8.1999999999999906E-2"/>
    <m/>
    <n v="712"/>
    <x v="1780"/>
    <x v="40"/>
    <n v="375"/>
    <n v="12"/>
    <s v="Maui Brewing Company"/>
    <x v="278"/>
    <s v=" HI"/>
  </r>
  <r>
    <n v="1306"/>
    <n v="0.06"/>
    <n v="24"/>
    <n v="690"/>
    <x v="1781"/>
    <x v="21"/>
    <n v="375"/>
    <n v="12"/>
    <s v="Maui Brewing Company"/>
    <x v="278"/>
    <s v=" HI"/>
  </r>
  <r>
    <n v="1307"/>
    <n v="0.05"/>
    <n v="12"/>
    <n v="547"/>
    <x v="1782"/>
    <x v="27"/>
    <n v="375"/>
    <n v="12"/>
    <s v="Maui Brewing Company"/>
    <x v="278"/>
    <s v=" HI"/>
  </r>
  <r>
    <n v="1308"/>
    <n v="6.8000000000000005E-2"/>
    <n v="68"/>
    <n v="435"/>
    <x v="1783"/>
    <x v="0"/>
    <n v="375"/>
    <n v="12"/>
    <s v="Maui Brewing Company"/>
    <x v="278"/>
    <s v=" HI"/>
  </r>
  <r>
    <n v="1309"/>
    <n v="5.5E-2"/>
    <n v="15"/>
    <n v="313"/>
    <x v="1784"/>
    <x v="20"/>
    <n v="375"/>
    <n v="12"/>
    <s v="Maui Brewing Company"/>
    <x v="278"/>
    <s v=" HI"/>
  </r>
  <r>
    <n v="1310"/>
    <n v="4.4999999999999998E-2"/>
    <n v="18"/>
    <n v="33"/>
    <x v="1785"/>
    <x v="63"/>
    <n v="375"/>
    <n v="12"/>
    <s v="Maui Brewing Company"/>
    <x v="278"/>
    <s v=" HI"/>
  </r>
  <r>
    <n v="1311"/>
    <n v="5.7000000000000002E-2"/>
    <n v="30"/>
    <n v="32"/>
    <x v="1786"/>
    <x v="4"/>
    <n v="375"/>
    <n v="12"/>
    <s v="Maui Brewing Company"/>
    <x v="278"/>
    <s v=" HI"/>
  </r>
  <r>
    <n v="1312"/>
    <n v="6.2E-2"/>
    <n v="65"/>
    <n v="31"/>
    <x v="1787"/>
    <x v="0"/>
    <n v="375"/>
    <n v="12"/>
    <s v="Maui Brewing Company"/>
    <x v="278"/>
    <s v=" HI"/>
  </r>
  <r>
    <n v="1767"/>
    <n v="7.5999999999999998E-2"/>
    <n v="78"/>
    <n v="1577"/>
    <x v="1788"/>
    <x v="62"/>
    <n v="376"/>
    <n v="16"/>
    <s v="RoughTail Brewing Company"/>
    <x v="279"/>
    <s v=" OK"/>
  </r>
  <r>
    <n v="1768"/>
    <n v="7.0000000000000007E-2"/>
    <n v="80"/>
    <n v="1576"/>
    <x v="1789"/>
    <x v="0"/>
    <n v="376"/>
    <n v="16"/>
    <s v="RoughTail Brewing Company"/>
    <x v="279"/>
    <s v=" OK"/>
  </r>
  <r>
    <n v="1769"/>
    <n v="0.08"/>
    <m/>
    <n v="1575"/>
    <x v="1790"/>
    <x v="28"/>
    <n v="376"/>
    <n v="16"/>
    <s v="RoughTail Brewing Company"/>
    <x v="279"/>
    <s v=" OK"/>
  </r>
  <r>
    <n v="1229"/>
    <n v="5.1999999999999998E-2"/>
    <n v="29"/>
    <n v="1571"/>
    <x v="1791"/>
    <x v="28"/>
    <n v="377"/>
    <n v="16"/>
    <s v="Lucette Brewing Company"/>
    <x v="280"/>
    <s v=" WI"/>
  </r>
  <r>
    <n v="328"/>
    <n v="6.5000000000000002E-2"/>
    <m/>
    <n v="1569"/>
    <x v="1792"/>
    <x v="0"/>
    <n v="378"/>
    <n v="12"/>
    <s v="Bold City Brewery"/>
    <x v="281"/>
    <s v=" FL"/>
  </r>
  <r>
    <n v="329"/>
    <n v="5.5E-2"/>
    <m/>
    <n v="1568"/>
    <x v="1793"/>
    <x v="18"/>
    <n v="378"/>
    <n v="12"/>
    <s v="Bold City Brewery"/>
    <x v="281"/>
    <s v=" FL"/>
  </r>
  <r>
    <n v="330"/>
    <n v="0.06"/>
    <m/>
    <n v="1188"/>
    <x v="1794"/>
    <x v="23"/>
    <n v="378"/>
    <n v="12"/>
    <s v="Bold City Brewery"/>
    <x v="281"/>
    <s v=" FL"/>
  </r>
  <r>
    <n v="984"/>
    <n v="5.7999999999999899E-2"/>
    <m/>
    <n v="1567"/>
    <x v="1795"/>
    <x v="54"/>
    <n v="379"/>
    <n v="16"/>
    <s v="Grey Sail Brewing of Rhode Island"/>
    <x v="70"/>
    <s v=" RI"/>
  </r>
  <r>
    <n v="985"/>
    <n v="0.06"/>
    <n v="54"/>
    <n v="1505"/>
    <x v="1796"/>
    <x v="8"/>
    <n v="379"/>
    <n v="12"/>
    <s v="Grey Sail Brewing of Rhode Island"/>
    <x v="70"/>
    <s v=" RI"/>
  </r>
  <r>
    <n v="986"/>
    <n v="0.04"/>
    <n v="20"/>
    <n v="1186"/>
    <x v="1797"/>
    <x v="27"/>
    <n v="379"/>
    <n v="16"/>
    <s v="Grey Sail Brewing of Rhode Island"/>
    <x v="70"/>
    <s v=" RI"/>
  </r>
  <r>
    <n v="987"/>
    <n v="5.5E-2"/>
    <m/>
    <n v="1185"/>
    <x v="1798"/>
    <x v="44"/>
    <n v="379"/>
    <n v="16"/>
    <s v="Grey Sail Brewing of Rhode Island"/>
    <x v="70"/>
    <s v=" RI"/>
  </r>
  <r>
    <n v="988"/>
    <n v="0.06"/>
    <n v="34"/>
    <n v="984"/>
    <x v="1799"/>
    <x v="4"/>
    <n v="379"/>
    <n v="16"/>
    <s v="Grey Sail Brewing of Rhode Island"/>
    <x v="70"/>
    <s v=" RI"/>
  </r>
  <r>
    <n v="989"/>
    <n v="0.06"/>
    <n v="54"/>
    <n v="693"/>
    <x v="1800"/>
    <x v="8"/>
    <n v="379"/>
    <n v="12"/>
    <s v="Grey Sail Brewing of Rhode Island"/>
    <x v="70"/>
    <s v=" RI"/>
  </r>
  <r>
    <n v="990"/>
    <n v="4.9000000000000002E-2"/>
    <n v="22"/>
    <n v="631"/>
    <x v="1801"/>
    <x v="18"/>
    <n v="379"/>
    <n v="12"/>
    <s v="Grey Sail Brewing of Rhode Island"/>
    <x v="70"/>
    <s v=" RI"/>
  </r>
  <r>
    <n v="293"/>
    <n v="0.05"/>
    <m/>
    <n v="1564"/>
    <x v="1802"/>
    <x v="20"/>
    <n v="380"/>
    <n v="12"/>
    <s v="Blue Blood Brewing Company"/>
    <x v="153"/>
    <s v=" NE"/>
  </r>
  <r>
    <n v="294"/>
    <m/>
    <m/>
    <n v="1541"/>
    <x v="1803"/>
    <x v="11"/>
    <n v="380"/>
    <n v="12"/>
    <s v="Blue Blood Brewing Company"/>
    <x v="153"/>
    <s v=" NE"/>
  </r>
  <r>
    <n v="295"/>
    <n v="5.5E-2"/>
    <m/>
    <n v="1321"/>
    <x v="1804"/>
    <x v="23"/>
    <n v="380"/>
    <n v="12"/>
    <s v="Blue Blood Brewing Company"/>
    <x v="153"/>
    <s v=" NE"/>
  </r>
  <r>
    <n v="296"/>
    <n v="0.08"/>
    <m/>
    <n v="1320"/>
    <x v="1805"/>
    <x v="21"/>
    <n v="380"/>
    <n v="12"/>
    <s v="Blue Blood Brewing Company"/>
    <x v="153"/>
    <s v=" NE"/>
  </r>
  <r>
    <n v="297"/>
    <n v="9.6000000000000002E-2"/>
    <m/>
    <n v="1319"/>
    <x v="1806"/>
    <x v="6"/>
    <n v="380"/>
    <n v="12"/>
    <s v="Blue Blood Brewing Company"/>
    <x v="153"/>
    <s v=" NE"/>
  </r>
  <r>
    <n v="298"/>
    <n v="5.1999999999999998E-2"/>
    <m/>
    <n v="1303"/>
    <x v="1807"/>
    <x v="9"/>
    <n v="380"/>
    <n v="12"/>
    <s v="Blue Blood Brewing Company"/>
    <x v="153"/>
    <s v=" NE"/>
  </r>
  <r>
    <n v="299"/>
    <m/>
    <m/>
    <n v="1025"/>
    <x v="1808"/>
    <x v="6"/>
    <n v="380"/>
    <n v="12"/>
    <s v="Blue Blood Brewing Company"/>
    <x v="153"/>
    <s v=" NE"/>
  </r>
  <r>
    <n v="300"/>
    <n v="0.05"/>
    <m/>
    <n v="1012"/>
    <x v="1809"/>
    <x v="28"/>
    <n v="380"/>
    <n v="12"/>
    <s v="Blue Blood Brewing Company"/>
    <x v="153"/>
    <s v=" NE"/>
  </r>
  <r>
    <n v="301"/>
    <n v="6.4000000000000001E-2"/>
    <m/>
    <n v="942"/>
    <x v="1810"/>
    <x v="12"/>
    <n v="380"/>
    <n v="12"/>
    <s v="Blue Blood Brewing Company"/>
    <x v="153"/>
    <s v=" NE"/>
  </r>
  <r>
    <n v="302"/>
    <n v="4.4999999999999998E-2"/>
    <m/>
    <n v="937"/>
    <x v="1811"/>
    <x v="8"/>
    <n v="380"/>
    <n v="12"/>
    <s v="Blue Blood Brewing Company"/>
    <x v="153"/>
    <s v=" NE"/>
  </r>
  <r>
    <n v="303"/>
    <n v="5.5999999999999897E-2"/>
    <n v="37"/>
    <n v="888"/>
    <x v="1812"/>
    <x v="5"/>
    <n v="380"/>
    <n v="12"/>
    <s v="Blue Blood Brewing Company"/>
    <x v="153"/>
    <s v=" NE"/>
  </r>
  <r>
    <n v="304"/>
    <n v="5.5999999999999897E-2"/>
    <n v="37"/>
    <n v="886"/>
    <x v="1812"/>
    <x v="5"/>
    <n v="380"/>
    <n v="12"/>
    <s v="Blue Blood Brewing Company"/>
    <x v="153"/>
    <s v=" NE"/>
  </r>
  <r>
    <n v="305"/>
    <n v="5.5999999999999897E-2"/>
    <n v="37"/>
    <n v="612"/>
    <x v="1812"/>
    <x v="5"/>
    <n v="380"/>
    <n v="12"/>
    <s v="Blue Blood Brewing Company"/>
    <x v="153"/>
    <s v=" NE"/>
  </r>
  <r>
    <n v="306"/>
    <n v="4.5999999999999999E-2"/>
    <n v="35"/>
    <n v="611"/>
    <x v="1813"/>
    <x v="8"/>
    <n v="380"/>
    <n v="12"/>
    <s v="Blue Blood Brewing Company"/>
    <x v="153"/>
    <s v=" NE"/>
  </r>
  <r>
    <n v="2090"/>
    <n v="4.4999999999999998E-2"/>
    <m/>
    <n v="1554"/>
    <x v="1814"/>
    <x v="61"/>
    <n v="381"/>
    <n v="12"/>
    <s v="Swashbuckler Brewing Company"/>
    <x v="282"/>
    <s v=" PA"/>
  </r>
  <r>
    <n v="310"/>
    <n v="5.8999999999999997E-2"/>
    <n v="60"/>
    <n v="1547"/>
    <x v="1815"/>
    <x v="8"/>
    <n v="382"/>
    <n v="12"/>
    <s v="Blue Mountain Brewery"/>
    <x v="283"/>
    <s v=" VA"/>
  </r>
  <r>
    <n v="311"/>
    <n v="6.5000000000000002E-2"/>
    <n v="30"/>
    <n v="1546"/>
    <x v="1816"/>
    <x v="5"/>
    <n v="382"/>
    <n v="12"/>
    <s v="Blue Mountain Brewery"/>
    <x v="283"/>
    <s v=" VA"/>
  </r>
  <r>
    <n v="312"/>
    <n v="5.2999999999999999E-2"/>
    <n v="22"/>
    <n v="1545"/>
    <x v="1817"/>
    <x v="82"/>
    <n v="382"/>
    <n v="12"/>
    <s v="Blue Mountain Brewery"/>
    <x v="283"/>
    <s v=" VA"/>
  </r>
  <r>
    <n v="313"/>
    <n v="5.8999999999999997E-2"/>
    <n v="60"/>
    <n v="119"/>
    <x v="1818"/>
    <x v="8"/>
    <n v="382"/>
    <n v="12"/>
    <s v="Blue Mountain Brewery"/>
    <x v="283"/>
    <s v=" VA"/>
  </r>
  <r>
    <n v="1986"/>
    <n v="4.2000000000000003E-2"/>
    <n v="20"/>
    <n v="1544"/>
    <x v="1819"/>
    <x v="9"/>
    <n v="383"/>
    <n v="12"/>
    <s v="Starr Hill Brewery"/>
    <x v="284"/>
    <s v=" VA"/>
  </r>
  <r>
    <n v="1987"/>
    <n v="6.5000000000000002E-2"/>
    <n v="52"/>
    <n v="1205"/>
    <x v="1820"/>
    <x v="0"/>
    <n v="383"/>
    <n v="16"/>
    <s v="Starr Hill Brewery"/>
    <x v="284"/>
    <s v=" VA"/>
  </r>
  <r>
    <n v="1988"/>
    <n v="4.8000000000000001E-2"/>
    <n v="12"/>
    <n v="369"/>
    <x v="1821"/>
    <x v="54"/>
    <n v="383"/>
    <n v="12"/>
    <s v="Starr Hill Brewery"/>
    <x v="284"/>
    <s v=" VA"/>
  </r>
  <r>
    <n v="1989"/>
    <n v="6.5000000000000002E-2"/>
    <n v="52"/>
    <n v="368"/>
    <x v="1820"/>
    <x v="0"/>
    <n v="383"/>
    <n v="12"/>
    <s v="Starr Hill Brewery"/>
    <x v="284"/>
    <s v=" VA"/>
  </r>
  <r>
    <n v="2338"/>
    <n v="5.5E-2"/>
    <m/>
    <n v="1542"/>
    <x v="1822"/>
    <x v="8"/>
    <n v="384"/>
    <n v="12"/>
    <s v="Westbrook Brewing Company"/>
    <x v="285"/>
    <s v=" SC"/>
  </r>
  <r>
    <n v="2339"/>
    <n v="0.04"/>
    <n v="5"/>
    <n v="1312"/>
    <x v="1823"/>
    <x v="67"/>
    <n v="384"/>
    <n v="12"/>
    <s v="Westbrook Brewing Company"/>
    <x v="285"/>
    <s v=" SC"/>
  </r>
  <r>
    <n v="2340"/>
    <n v="0.05"/>
    <n v="16"/>
    <n v="576"/>
    <x v="1824"/>
    <x v="27"/>
    <n v="384"/>
    <n v="12"/>
    <s v="Westbrook Brewing Company"/>
    <x v="285"/>
    <s v=" SC"/>
  </r>
  <r>
    <n v="2341"/>
    <n v="6.8000000000000005E-2"/>
    <n v="65"/>
    <n v="575"/>
    <x v="1825"/>
    <x v="0"/>
    <n v="384"/>
    <n v="12"/>
    <s v="Westbrook Brewing Company"/>
    <x v="285"/>
    <s v=" SC"/>
  </r>
  <r>
    <n v="1840"/>
    <n v="6.9000000000000006E-2"/>
    <n v="65"/>
    <n v="1539"/>
    <x v="1826"/>
    <x v="0"/>
    <n v="385"/>
    <n v="12"/>
    <s v="Shipyard Brewing Company"/>
    <x v="35"/>
    <s v=" ME"/>
  </r>
  <r>
    <n v="1841"/>
    <n v="5.0999999999999997E-2"/>
    <m/>
    <n v="975"/>
    <x v="1827"/>
    <x v="20"/>
    <n v="385"/>
    <n v="12"/>
    <s v="Shipyard Brewing Company"/>
    <x v="35"/>
    <s v=" ME"/>
  </r>
  <r>
    <n v="1842"/>
    <n v="4.7E-2"/>
    <m/>
    <n v="814"/>
    <x v="1828"/>
    <x v="3"/>
    <n v="385"/>
    <n v="12"/>
    <s v="Shipyard Brewing Company"/>
    <x v="35"/>
    <s v=" ME"/>
  </r>
  <r>
    <n v="1843"/>
    <n v="5.0999999999999997E-2"/>
    <m/>
    <n v="727"/>
    <x v="1829"/>
    <x v="44"/>
    <n v="385"/>
    <n v="12"/>
    <s v="Shipyard Brewing Company"/>
    <x v="35"/>
    <s v=" ME"/>
  </r>
  <r>
    <n v="1712"/>
    <n v="6.4000000000000001E-2"/>
    <m/>
    <n v="1538"/>
    <x v="1830"/>
    <x v="28"/>
    <n v="386"/>
    <n v="16"/>
    <s v="Revolution Brewing"/>
    <x v="286"/>
    <s v=" CO"/>
  </r>
  <r>
    <n v="1713"/>
    <n v="6.4000000000000001E-2"/>
    <m/>
    <n v="1075"/>
    <x v="1831"/>
    <x v="28"/>
    <n v="386"/>
    <n v="16"/>
    <s v="Revolution Brewing"/>
    <x v="286"/>
    <s v=" CO"/>
  </r>
  <r>
    <n v="1714"/>
    <m/>
    <m/>
    <n v="710"/>
    <x v="78"/>
    <x v="4"/>
    <n v="386"/>
    <n v="16"/>
    <s v="Revolution Brewing"/>
    <x v="286"/>
    <s v=" CO"/>
  </r>
  <r>
    <n v="1715"/>
    <n v="0.05"/>
    <m/>
    <n v="709"/>
    <x v="1832"/>
    <x v="44"/>
    <n v="386"/>
    <n v="16"/>
    <s v="Revolution Brewing"/>
    <x v="286"/>
    <s v=" CO"/>
  </r>
  <r>
    <n v="1716"/>
    <n v="4.5999999999999999E-2"/>
    <m/>
    <n v="708"/>
    <x v="1833"/>
    <x v="71"/>
    <n v="386"/>
    <n v="16"/>
    <s v="Revolution Brewing"/>
    <x v="286"/>
    <s v=" CO"/>
  </r>
  <r>
    <n v="1717"/>
    <n v="5.5999999999999897E-2"/>
    <m/>
    <n v="706"/>
    <x v="1834"/>
    <x v="8"/>
    <n v="386"/>
    <n v="16"/>
    <s v="Revolution Brewing"/>
    <x v="286"/>
    <s v=" CO"/>
  </r>
  <r>
    <n v="1718"/>
    <n v="6.2E-2"/>
    <m/>
    <n v="220"/>
    <x v="1449"/>
    <x v="21"/>
    <n v="386"/>
    <n v="12"/>
    <s v="Revolution Brewing"/>
    <x v="286"/>
    <s v=" CO"/>
  </r>
  <r>
    <n v="1719"/>
    <m/>
    <m/>
    <n v="219"/>
    <x v="1832"/>
    <x v="44"/>
    <n v="386"/>
    <n v="12"/>
    <s v="Revolution Brewing"/>
    <x v="286"/>
    <s v=" CO"/>
  </r>
  <r>
    <n v="1430"/>
    <n v="5.2999999999999999E-2"/>
    <m/>
    <n v="1537"/>
    <x v="1835"/>
    <x v="44"/>
    <n v="387"/>
    <n v="16"/>
    <s v="Natian Brewery"/>
    <x v="35"/>
    <s v=" OR"/>
  </r>
  <r>
    <n v="1431"/>
    <n v="7.3999999999999996E-2"/>
    <m/>
    <n v="1536"/>
    <x v="1836"/>
    <x v="41"/>
    <n v="387"/>
    <n v="16"/>
    <s v="Natian Brewery"/>
    <x v="35"/>
    <s v=" OR"/>
  </r>
  <r>
    <n v="1432"/>
    <n v="8.5000000000000006E-2"/>
    <n v="86"/>
    <n v="1265"/>
    <x v="1837"/>
    <x v="6"/>
    <n v="387"/>
    <n v="16"/>
    <s v="Natian Brewery"/>
    <x v="35"/>
    <s v=" OR"/>
  </r>
  <r>
    <n v="1433"/>
    <n v="8.5000000000000006E-2"/>
    <n v="86"/>
    <n v="747"/>
    <x v="1838"/>
    <x v="6"/>
    <n v="387"/>
    <n v="16"/>
    <s v="Natian Brewery"/>
    <x v="35"/>
    <s v=" OR"/>
  </r>
  <r>
    <n v="1434"/>
    <n v="7.3999999999999996E-2"/>
    <m/>
    <n v="746"/>
    <x v="1839"/>
    <x v="41"/>
    <n v="387"/>
    <n v="16"/>
    <s v="Natian Brewery"/>
    <x v="35"/>
    <s v=" OR"/>
  </r>
  <r>
    <n v="1435"/>
    <n v="5.2999999999999999E-2"/>
    <m/>
    <n v="654"/>
    <x v="1840"/>
    <x v="44"/>
    <n v="387"/>
    <n v="16"/>
    <s v="Natian Brewery"/>
    <x v="35"/>
    <s v=" OR"/>
  </r>
  <r>
    <n v="91"/>
    <n v="4.2999999999999997E-2"/>
    <m/>
    <n v="1535"/>
    <x v="1841"/>
    <x v="19"/>
    <n v="388"/>
    <n v="16"/>
    <s v="Alltech's Lexington Brewing Company"/>
    <x v="79"/>
    <s v=" KY"/>
  </r>
  <r>
    <n v="92"/>
    <n v="6.5000000000000002E-2"/>
    <m/>
    <n v="1149"/>
    <x v="1842"/>
    <x v="0"/>
    <n v="388"/>
    <n v="16"/>
    <s v="Alltech's Lexington Brewing Company"/>
    <x v="79"/>
    <s v=" KY"/>
  </r>
  <r>
    <n v="1597"/>
    <n v="8.6999999999999994E-2"/>
    <n v="85"/>
    <n v="1533"/>
    <x v="1843"/>
    <x v="6"/>
    <n v="389"/>
    <n v="12"/>
    <s v="Oskar Blues Brewery (North Carol..."/>
    <x v="287"/>
    <s v=" NC"/>
  </r>
  <r>
    <n v="1598"/>
    <n v="9.9000000000000005E-2"/>
    <n v="98"/>
    <n v="1532"/>
    <x v="1844"/>
    <x v="26"/>
    <n v="389"/>
    <n v="12"/>
    <s v="Oskar Blues Brewery (North Carol..."/>
    <x v="287"/>
    <s v=" NC"/>
  </r>
  <r>
    <n v="1599"/>
    <n v="0.08"/>
    <n v="85"/>
    <n v="1328"/>
    <x v="959"/>
    <x v="6"/>
    <n v="389"/>
    <n v="16"/>
    <s v="Oskar Blues Brewery (North Carol..."/>
    <x v="287"/>
    <s v=" NC"/>
  </r>
  <r>
    <n v="1600"/>
    <n v="0.08"/>
    <n v="35"/>
    <n v="1175"/>
    <x v="964"/>
    <x v="51"/>
    <n v="389"/>
    <n v="12"/>
    <s v="Oskar Blues Brewery (North Carol..."/>
    <x v="287"/>
    <s v=" NC"/>
  </r>
  <r>
    <n v="1601"/>
    <n v="6.5000000000000002E-2"/>
    <n v="65"/>
    <n v="1166"/>
    <x v="948"/>
    <x v="8"/>
    <n v="389"/>
    <n v="19.2"/>
    <s v="Oskar Blues Brewery (North Carol..."/>
    <x v="287"/>
    <s v=" NC"/>
  </r>
  <r>
    <n v="1602"/>
    <n v="6.5000000000000002E-2"/>
    <n v="65"/>
    <n v="1065"/>
    <x v="948"/>
    <x v="8"/>
    <n v="389"/>
    <n v="12"/>
    <s v="Oskar Blues Brewery (North Carol..."/>
    <x v="287"/>
    <s v=" NC"/>
  </r>
  <r>
    <n v="1544"/>
    <n v="5.2999999999999999E-2"/>
    <m/>
    <n v="1530"/>
    <x v="1845"/>
    <x v="15"/>
    <n v="390"/>
    <n v="16"/>
    <s v="Orlison Brewing Company"/>
    <x v="288"/>
    <s v=" WA"/>
  </r>
  <r>
    <n v="1545"/>
    <n v="5.5E-2"/>
    <m/>
    <n v="1529"/>
    <x v="1846"/>
    <x v="64"/>
    <n v="390"/>
    <n v="16"/>
    <s v="Orlison Brewing Company"/>
    <x v="288"/>
    <s v=" WA"/>
  </r>
  <r>
    <n v="1546"/>
    <n v="6.7000000000000004E-2"/>
    <m/>
    <n v="1528"/>
    <x v="1847"/>
    <x v="15"/>
    <n v="390"/>
    <n v="16"/>
    <s v="Orlison Brewing Company"/>
    <x v="288"/>
    <s v=" WA"/>
  </r>
  <r>
    <n v="1547"/>
    <n v="4.2000000000000003E-2"/>
    <m/>
    <n v="1527"/>
    <x v="1848"/>
    <x v="78"/>
    <n v="390"/>
    <n v="16"/>
    <s v="Orlison Brewing Company"/>
    <x v="288"/>
    <s v=" WA"/>
  </r>
  <r>
    <n v="1548"/>
    <n v="4.0999999999999898E-2"/>
    <m/>
    <n v="1526"/>
    <x v="1849"/>
    <x v="84"/>
    <n v="390"/>
    <n v="16"/>
    <s v="Orlison Brewing Company"/>
    <x v="288"/>
    <s v=" WA"/>
  </r>
  <r>
    <n v="378"/>
    <n v="4.2000000000000003E-2"/>
    <n v="9"/>
    <n v="1522"/>
    <x v="1850"/>
    <x v="20"/>
    <n v="391"/>
    <n v="12"/>
    <s v="Breckenridge Brewery"/>
    <x v="6"/>
    <s v=" CO"/>
  </r>
  <r>
    <n v="379"/>
    <n v="4.4999999999999998E-2"/>
    <n v="15"/>
    <n v="397"/>
    <x v="1851"/>
    <x v="20"/>
    <n v="391"/>
    <n v="12"/>
    <s v="Breckenridge Brewery"/>
    <x v="6"/>
    <s v=" CO"/>
  </r>
  <r>
    <n v="380"/>
    <n v="6.2E-2"/>
    <n v="68"/>
    <n v="193"/>
    <x v="1852"/>
    <x v="0"/>
    <n v="391"/>
    <n v="12"/>
    <s v="Breckenridge Brewery"/>
    <x v="6"/>
    <s v=" CO"/>
  </r>
  <r>
    <n v="381"/>
    <n v="5.3999999999999999E-2"/>
    <n v="19"/>
    <n v="83"/>
    <x v="1853"/>
    <x v="21"/>
    <n v="391"/>
    <n v="12"/>
    <s v="Breckenridge Brewery"/>
    <x v="6"/>
    <s v=" CO"/>
  </r>
  <r>
    <n v="1810"/>
    <n v="5.5E-2"/>
    <n v="30"/>
    <n v="1519"/>
    <x v="1854"/>
    <x v="12"/>
    <n v="392"/>
    <n v="12"/>
    <s v="Santa Fe Brewing Company"/>
    <x v="289"/>
    <s v=" NM"/>
  </r>
  <r>
    <n v="1811"/>
    <n v="7.0999999999999994E-2"/>
    <n v="95"/>
    <n v="967"/>
    <x v="1855"/>
    <x v="41"/>
    <n v="392"/>
    <n v="12"/>
    <s v="Santa Fe Brewing Company"/>
    <x v="289"/>
    <s v=" NM"/>
  </r>
  <r>
    <n v="1812"/>
    <n v="4.4999999999999998E-2"/>
    <m/>
    <n v="599"/>
    <x v="1856"/>
    <x v="47"/>
    <n v="392"/>
    <n v="12"/>
    <s v="Santa Fe Brewing Company"/>
    <x v="289"/>
    <s v=" NM"/>
  </r>
  <r>
    <n v="1813"/>
    <m/>
    <m/>
    <n v="307"/>
    <x v="1857"/>
    <x v="54"/>
    <n v="392"/>
    <n v="12"/>
    <s v="Santa Fe Brewing Company"/>
    <x v="289"/>
    <s v=" NM"/>
  </r>
  <r>
    <n v="1814"/>
    <n v="0.08"/>
    <m/>
    <n v="305"/>
    <x v="1858"/>
    <x v="26"/>
    <n v="392"/>
    <n v="12"/>
    <s v="Santa Fe Brewing Company"/>
    <x v="289"/>
    <s v=" NM"/>
  </r>
  <r>
    <n v="1815"/>
    <n v="5.5E-2"/>
    <m/>
    <n v="304"/>
    <x v="1859"/>
    <x v="9"/>
    <n v="392"/>
    <n v="12"/>
    <s v="Santa Fe Brewing Company"/>
    <x v="289"/>
    <s v=" NM"/>
  </r>
  <r>
    <n v="1816"/>
    <n v="6.6000000000000003E-2"/>
    <m/>
    <n v="217"/>
    <x v="1860"/>
    <x v="0"/>
    <n v="392"/>
    <n v="12"/>
    <s v="Santa Fe Brewing Company"/>
    <x v="289"/>
    <s v=" NM"/>
  </r>
  <r>
    <n v="1325"/>
    <n v="5.2999999999999999E-2"/>
    <n v="11"/>
    <n v="1508"/>
    <x v="1861"/>
    <x v="40"/>
    <n v="393"/>
    <n v="12"/>
    <s v="Miami Brewing Company"/>
    <x v="290"/>
    <s v=" FL"/>
  </r>
  <r>
    <n v="1326"/>
    <n v="5.2999999999999999E-2"/>
    <n v="30"/>
    <n v="1507"/>
    <x v="1862"/>
    <x v="23"/>
    <n v="393"/>
    <n v="12"/>
    <s v="Miami Brewing Company"/>
    <x v="290"/>
    <s v=" FL"/>
  </r>
  <r>
    <n v="1327"/>
    <n v="7.0999999999999994E-2"/>
    <n v="62"/>
    <n v="1506"/>
    <x v="1863"/>
    <x v="0"/>
    <n v="393"/>
    <n v="12"/>
    <s v="Miami Brewing Company"/>
    <x v="290"/>
    <s v=" FL"/>
  </r>
  <r>
    <n v="1328"/>
    <n v="5.2999999999999999E-2"/>
    <n v="16"/>
    <n v="1325"/>
    <x v="1864"/>
    <x v="44"/>
    <n v="393"/>
    <n v="12"/>
    <s v="Miami Brewing Company"/>
    <x v="290"/>
    <s v=" FL"/>
  </r>
  <r>
    <n v="1818"/>
    <n v="6.5000000000000002E-2"/>
    <m/>
    <n v="1503"/>
    <x v="1865"/>
    <x v="76"/>
    <n v="394"/>
    <n v="12"/>
    <s v="Schilling &amp; Company"/>
    <x v="154"/>
    <s v=" WA"/>
  </r>
  <r>
    <n v="1819"/>
    <n v="6.5000000000000002E-2"/>
    <m/>
    <n v="1466"/>
    <x v="1866"/>
    <x v="76"/>
    <n v="394"/>
    <n v="12"/>
    <s v="Schilling &amp; Company"/>
    <x v="154"/>
    <s v=" WA"/>
  </r>
  <r>
    <n v="1820"/>
    <n v="6.5000000000000002E-2"/>
    <m/>
    <n v="1245"/>
    <x v="1867"/>
    <x v="76"/>
    <n v="394"/>
    <n v="12"/>
    <s v="Schilling &amp; Company"/>
    <x v="154"/>
    <s v=" WA"/>
  </r>
  <r>
    <n v="1068"/>
    <n v="7.0000000000000007E-2"/>
    <m/>
    <n v="1501"/>
    <x v="1868"/>
    <x v="0"/>
    <n v="395"/>
    <n v="12"/>
    <s v="Hops &amp; Grain Brewery"/>
    <x v="64"/>
    <s v=" TX"/>
  </r>
  <r>
    <n v="1069"/>
    <n v="5.0999999999999997E-2"/>
    <m/>
    <n v="1004"/>
    <x v="1869"/>
    <x v="15"/>
    <n v="395"/>
    <n v="12"/>
    <s v="Hops &amp; Grain Brewery"/>
    <x v="64"/>
    <s v=" TX"/>
  </r>
  <r>
    <n v="1070"/>
    <n v="5.0999999999999997E-2"/>
    <n v="40"/>
    <n v="502"/>
    <x v="1870"/>
    <x v="50"/>
    <n v="395"/>
    <n v="12"/>
    <s v="Hops &amp; Grain Brewery"/>
    <x v="64"/>
    <s v=" TX"/>
  </r>
  <r>
    <n v="1071"/>
    <n v="0.06"/>
    <n v="50"/>
    <n v="501"/>
    <x v="1871"/>
    <x v="8"/>
    <n v="395"/>
    <n v="12"/>
    <s v="Hops &amp; Grain Brewery"/>
    <x v="64"/>
    <s v=" TX"/>
  </r>
  <r>
    <n v="2356"/>
    <n v="0.06"/>
    <m/>
    <n v="1498"/>
    <x v="1872"/>
    <x v="0"/>
    <n v="396"/>
    <n v="16"/>
    <s v="White Flame Brewing Company"/>
    <x v="291"/>
    <s v=" MI"/>
  </r>
  <r>
    <n v="1777"/>
    <n v="5.5999999999999897E-2"/>
    <n v="35"/>
    <n v="1479"/>
    <x v="1873"/>
    <x v="21"/>
    <n v="397"/>
    <n v="12"/>
    <s v="Ruhstaller Beer Company"/>
    <x v="292"/>
    <s v=" CA"/>
  </r>
  <r>
    <n v="1778"/>
    <n v="7.2999999999999995E-2"/>
    <n v="55"/>
    <n v="1478"/>
    <x v="1874"/>
    <x v="41"/>
    <n v="397"/>
    <n v="12"/>
    <s v="Ruhstaller Beer Company"/>
    <x v="292"/>
    <s v=" CA"/>
  </r>
  <r>
    <n v="1779"/>
    <n v="4.8000000000000001E-2"/>
    <n v="42"/>
    <n v="1370"/>
    <x v="1875"/>
    <x v="64"/>
    <n v="397"/>
    <n v="12"/>
    <s v="Ruhstaller Beer Company"/>
    <x v="292"/>
    <s v=" CA"/>
  </r>
  <r>
    <n v="1780"/>
    <n v="7.2999999999999995E-2"/>
    <n v="55"/>
    <n v="883"/>
    <x v="1874"/>
    <x v="41"/>
    <n v="397"/>
    <n v="16"/>
    <s v="Ruhstaller Beer Company"/>
    <x v="292"/>
    <s v=" CA"/>
  </r>
  <r>
    <n v="1781"/>
    <n v="5.5999999999999897E-2"/>
    <n v="35"/>
    <n v="882"/>
    <x v="1876"/>
    <x v="21"/>
    <n v="397"/>
    <n v="16"/>
    <s v="Ruhstaller Beer Company"/>
    <x v="292"/>
    <s v=" CA"/>
  </r>
  <r>
    <n v="1817"/>
    <n v="0.05"/>
    <n v="11"/>
    <n v="1477"/>
    <x v="1877"/>
    <x v="44"/>
    <n v="398"/>
    <n v="16"/>
    <s v="Saugatuck Brewing Company"/>
    <x v="293"/>
    <s v=" MI"/>
  </r>
  <r>
    <n v="1378"/>
    <n v="0.04"/>
    <m/>
    <n v="1476"/>
    <x v="1878"/>
    <x v="23"/>
    <n v="399"/>
    <n v="16"/>
    <s v="Moab Brewery"/>
    <x v="294"/>
    <s v=" UT"/>
  </r>
  <r>
    <n v="1379"/>
    <n v="0.04"/>
    <m/>
    <n v="902"/>
    <x v="1879"/>
    <x v="20"/>
    <n v="399"/>
    <n v="16"/>
    <s v="Moab Brewery"/>
    <x v="294"/>
    <s v=" UT"/>
  </r>
  <r>
    <n v="1380"/>
    <n v="0.04"/>
    <m/>
    <n v="645"/>
    <x v="1880"/>
    <x v="49"/>
    <n v="399"/>
    <n v="16"/>
    <s v="Moab Brewery"/>
    <x v="294"/>
    <s v=" UT"/>
  </r>
  <r>
    <n v="1381"/>
    <n v="0.04"/>
    <m/>
    <n v="644"/>
    <x v="1881"/>
    <x v="0"/>
    <n v="399"/>
    <n v="16"/>
    <s v="Moab Brewery"/>
    <x v="294"/>
    <s v=" UT"/>
  </r>
  <r>
    <n v="1241"/>
    <n v="0.05"/>
    <m/>
    <n v="1475"/>
    <x v="1882"/>
    <x v="8"/>
    <n v="400"/>
    <n v="12"/>
    <s v="Macon Beer Company"/>
    <x v="295"/>
    <s v=" GA"/>
  </r>
  <r>
    <n v="1242"/>
    <n v="5.5E-2"/>
    <m/>
    <n v="1008"/>
    <x v="1883"/>
    <x v="23"/>
    <n v="400"/>
    <n v="12"/>
    <s v="Macon Beer Company"/>
    <x v="295"/>
    <s v=" GA"/>
  </r>
  <r>
    <n v="93"/>
    <n v="5.3999999999999999E-2"/>
    <m/>
    <n v="1474"/>
    <x v="1884"/>
    <x v="8"/>
    <n v="401"/>
    <n v="16"/>
    <s v="Amnesia Brewing Company"/>
    <x v="296"/>
    <s v=" WA"/>
  </r>
  <r>
    <n v="94"/>
    <n v="6.2E-2"/>
    <m/>
    <n v="1473"/>
    <x v="1885"/>
    <x v="0"/>
    <n v="401"/>
    <n v="16"/>
    <s v="Amnesia Brewing Company"/>
    <x v="296"/>
    <s v=" WA"/>
  </r>
  <r>
    <n v="95"/>
    <n v="6.2E-2"/>
    <n v="43"/>
    <n v="837"/>
    <x v="1886"/>
    <x v="0"/>
    <n v="401"/>
    <n v="16"/>
    <s v="Amnesia Brewing Company"/>
    <x v="296"/>
    <s v=" WA"/>
  </r>
  <r>
    <n v="2391"/>
    <n v="4.7E-2"/>
    <n v="15"/>
    <n v="1468"/>
    <x v="1887"/>
    <x v="15"/>
    <n v="402"/>
    <n v="12"/>
    <s v="Wolverine State Brewing Company"/>
    <x v="297"/>
    <s v=" MI"/>
  </r>
  <r>
    <n v="1698"/>
    <n v="5.5E-2"/>
    <m/>
    <n v="1467"/>
    <x v="1888"/>
    <x v="76"/>
    <n v="403"/>
    <n v="16"/>
    <s v="Red Tank Cider Company"/>
    <x v="157"/>
    <s v=" OR"/>
  </r>
  <r>
    <n v="552"/>
    <n v="6.9000000000000006E-2"/>
    <m/>
    <n v="1465"/>
    <x v="1889"/>
    <x v="76"/>
    <n v="404"/>
    <n v="16"/>
    <s v="Cascadia Ciderworks United"/>
    <x v="35"/>
    <s v=" OR"/>
  </r>
  <r>
    <n v="553"/>
    <n v="6.9000000000000006E-2"/>
    <m/>
    <n v="1464"/>
    <x v="1890"/>
    <x v="76"/>
    <n v="404"/>
    <n v="16"/>
    <s v="Cascadia Ciderworks United"/>
    <x v="35"/>
    <s v=" OR"/>
  </r>
  <r>
    <n v="776"/>
    <n v="7.0000000000000007E-2"/>
    <n v="58"/>
    <n v="1455"/>
    <x v="1891"/>
    <x v="28"/>
    <n v="405"/>
    <n v="16"/>
    <s v="Fate Brewing Company"/>
    <x v="30"/>
    <s v=" CO"/>
  </r>
  <r>
    <n v="777"/>
    <n v="0.05"/>
    <n v="20"/>
    <n v="1454"/>
    <x v="1892"/>
    <x v="10"/>
    <n v="405"/>
    <n v="16"/>
    <s v="Fate Brewing Company"/>
    <x v="30"/>
    <s v=" CO"/>
  </r>
  <r>
    <n v="778"/>
    <n v="0.05"/>
    <n v="20"/>
    <n v="1453"/>
    <x v="1893"/>
    <x v="46"/>
    <n v="405"/>
    <n v="16"/>
    <s v="Fate Brewing Company"/>
    <x v="30"/>
    <s v=" CO"/>
  </r>
  <r>
    <n v="779"/>
    <n v="0.05"/>
    <n v="20"/>
    <n v="1452"/>
    <x v="1894"/>
    <x v="19"/>
    <n v="405"/>
    <n v="16"/>
    <s v="Fate Brewing Company"/>
    <x v="30"/>
    <s v=" CO"/>
  </r>
  <r>
    <n v="780"/>
    <n v="7.0000000000000007E-2"/>
    <n v="70"/>
    <n v="1451"/>
    <x v="1895"/>
    <x v="0"/>
    <n v="405"/>
    <n v="16"/>
    <s v="Fate Brewing Company"/>
    <x v="30"/>
    <s v=" CO"/>
  </r>
  <r>
    <n v="1200"/>
    <n v="0.05"/>
    <m/>
    <n v="1445"/>
    <x v="1896"/>
    <x v="48"/>
    <n v="406"/>
    <n v="16"/>
    <s v="Lazy Monk Brewing"/>
    <x v="298"/>
    <s v=" WI"/>
  </r>
  <r>
    <n v="272"/>
    <n v="5.1999999999999998E-2"/>
    <m/>
    <n v="1441"/>
    <x v="1897"/>
    <x v="23"/>
    <n v="407"/>
    <n v="12"/>
    <s v="Bitter Root Brewing"/>
    <x v="299"/>
    <s v=" MT"/>
  </r>
  <r>
    <n v="273"/>
    <n v="6.3E-2"/>
    <m/>
    <n v="1413"/>
    <x v="1898"/>
    <x v="8"/>
    <n v="407"/>
    <n v="12"/>
    <s v="Bitter Root Brewing"/>
    <x v="299"/>
    <s v=" MT"/>
  </r>
  <r>
    <n v="274"/>
    <n v="5.3999999999999999E-2"/>
    <m/>
    <n v="1411"/>
    <x v="1899"/>
    <x v="44"/>
    <n v="407"/>
    <n v="12"/>
    <s v="Bitter Root Brewing"/>
    <x v="299"/>
    <s v=" MT"/>
  </r>
  <r>
    <n v="0"/>
    <n v="0.05"/>
    <m/>
    <n v="1436"/>
    <x v="1900"/>
    <x v="15"/>
    <n v="408"/>
    <n v="12"/>
    <s v="10 Barrel Brewing Company"/>
    <x v="157"/>
    <s v=" OR"/>
  </r>
  <r>
    <n v="2121"/>
    <n v="6.8000000000000005E-2"/>
    <m/>
    <n v="1433"/>
    <x v="1901"/>
    <x v="0"/>
    <n v="409"/>
    <n v="16"/>
    <s v="Tamarack Brewing Company"/>
    <x v="300"/>
    <s v=" MT"/>
  </r>
  <r>
    <n v="2122"/>
    <n v="5.5999999999999897E-2"/>
    <m/>
    <n v="1432"/>
    <x v="1902"/>
    <x v="21"/>
    <n v="409"/>
    <n v="16"/>
    <s v="Tamarack Brewing Company"/>
    <x v="300"/>
    <s v=" MT"/>
  </r>
  <r>
    <n v="1460"/>
    <n v="3.4000000000000002E-2"/>
    <n v="6"/>
    <n v="1417"/>
    <x v="1903"/>
    <x v="70"/>
    <n v="410"/>
    <n v="12"/>
    <s v="New England Brewing Company"/>
    <x v="301"/>
    <s v=" CT"/>
  </r>
  <r>
    <n v="1461"/>
    <n v="6.2E-2"/>
    <m/>
    <n v="885"/>
    <x v="1904"/>
    <x v="0"/>
    <n v="410"/>
    <n v="12"/>
    <s v="New England Brewing Company"/>
    <x v="301"/>
    <s v=" CT"/>
  </r>
  <r>
    <n v="1462"/>
    <n v="0.05"/>
    <m/>
    <n v="884"/>
    <x v="1905"/>
    <x v="11"/>
    <n v="410"/>
    <n v="12"/>
    <s v="New England Brewing Company"/>
    <x v="301"/>
    <s v=" CT"/>
  </r>
  <r>
    <n v="1463"/>
    <n v="0.05"/>
    <m/>
    <n v="757"/>
    <x v="1906"/>
    <x v="21"/>
    <n v="410"/>
    <n v="12"/>
    <s v="New England Brewing Company"/>
    <x v="301"/>
    <s v=" CT"/>
  </r>
  <r>
    <n v="1464"/>
    <n v="0.09"/>
    <m/>
    <n v="568"/>
    <x v="1907"/>
    <x v="10"/>
    <n v="410"/>
    <n v="12"/>
    <s v="New England Brewing Company"/>
    <x v="301"/>
    <s v=" CT"/>
  </r>
  <r>
    <n v="1465"/>
    <n v="8.7999999999999995E-2"/>
    <n v="85"/>
    <n v="320"/>
    <x v="1908"/>
    <x v="6"/>
    <n v="410"/>
    <n v="12"/>
    <s v="New England Brewing Company"/>
    <x v="301"/>
    <s v=" CT"/>
  </r>
  <r>
    <n v="1466"/>
    <n v="0.09"/>
    <m/>
    <n v="43"/>
    <x v="1909"/>
    <x v="10"/>
    <n v="410"/>
    <n v="16"/>
    <s v="New England Brewing Company"/>
    <x v="301"/>
    <s v=" CT"/>
  </r>
  <r>
    <n v="1467"/>
    <n v="8.7999999999999995E-2"/>
    <n v="85"/>
    <n v="42"/>
    <x v="1910"/>
    <x v="6"/>
    <n v="410"/>
    <n v="16"/>
    <s v="New England Brewing Company"/>
    <x v="301"/>
    <s v=" CT"/>
  </r>
  <r>
    <n v="1468"/>
    <n v="0.05"/>
    <m/>
    <n v="41"/>
    <x v="1911"/>
    <x v="11"/>
    <n v="410"/>
    <n v="12"/>
    <s v="New England Brewing Company"/>
    <x v="301"/>
    <s v=" CT"/>
  </r>
  <r>
    <n v="1469"/>
    <n v="0.05"/>
    <m/>
    <n v="40"/>
    <x v="1912"/>
    <x v="21"/>
    <n v="410"/>
    <n v="12"/>
    <s v="New England Brewing Company"/>
    <x v="301"/>
    <s v=" CT"/>
  </r>
  <r>
    <n v="1470"/>
    <n v="6.2E-2"/>
    <m/>
    <n v="39"/>
    <x v="1913"/>
    <x v="0"/>
    <n v="410"/>
    <n v="12"/>
    <s v="New England Brewing Company"/>
    <x v="301"/>
    <s v=" CT"/>
  </r>
  <r>
    <n v="1829"/>
    <n v="6.5000000000000002E-2"/>
    <m/>
    <n v="1416"/>
    <x v="1914"/>
    <x v="76"/>
    <n v="411"/>
    <n v="16"/>
    <s v="Seattle Cider Company"/>
    <x v="154"/>
    <s v=" WA"/>
  </r>
  <r>
    <n v="1830"/>
    <n v="6.5000000000000002E-2"/>
    <m/>
    <n v="1415"/>
    <x v="1915"/>
    <x v="76"/>
    <n v="411"/>
    <n v="16"/>
    <s v="Seattle Cider Company"/>
    <x v="154"/>
    <s v=" WA"/>
  </r>
  <r>
    <n v="2021"/>
    <n v="5.0999999999999997E-2"/>
    <n v="25"/>
    <n v="1410"/>
    <x v="1916"/>
    <x v="19"/>
    <n v="412"/>
    <n v="12"/>
    <s v="Straight to Ale"/>
    <x v="302"/>
    <s v=" AL"/>
  </r>
  <r>
    <n v="2022"/>
    <n v="0.05"/>
    <n v="30"/>
    <n v="925"/>
    <x v="1917"/>
    <x v="1"/>
    <n v="412"/>
    <n v="12"/>
    <s v="Straight to Ale"/>
    <x v="302"/>
    <s v=" AL"/>
  </r>
  <r>
    <n v="2023"/>
    <n v="7.1999999999999995E-2"/>
    <n v="70"/>
    <n v="637"/>
    <x v="1918"/>
    <x v="0"/>
    <n v="412"/>
    <n v="12"/>
    <s v="Straight to Ale"/>
    <x v="302"/>
    <s v=" AL"/>
  </r>
  <r>
    <n v="156"/>
    <n v="7.0000000000000007E-2"/>
    <m/>
    <n v="1409"/>
    <x v="1919"/>
    <x v="41"/>
    <n v="413"/>
    <n v="16"/>
    <s v="Austin Beerworks"/>
    <x v="64"/>
    <s v=" TX"/>
  </r>
  <r>
    <n v="157"/>
    <n v="6.2E-2"/>
    <m/>
    <n v="343"/>
    <x v="1920"/>
    <x v="0"/>
    <n v="413"/>
    <n v="12"/>
    <s v="Austin Beerworks"/>
    <x v="64"/>
    <s v=" TX"/>
  </r>
  <r>
    <n v="158"/>
    <n v="5.0999999999999997E-2"/>
    <m/>
    <n v="342"/>
    <x v="1921"/>
    <x v="8"/>
    <n v="413"/>
    <n v="12"/>
    <s v="Austin Beerworks"/>
    <x v="64"/>
    <s v=" TX"/>
  </r>
  <r>
    <n v="159"/>
    <n v="5.2999999999999999E-2"/>
    <m/>
    <n v="341"/>
    <x v="1922"/>
    <x v="9"/>
    <n v="413"/>
    <n v="12"/>
    <s v="Austin Beerworks"/>
    <x v="64"/>
    <s v=" TX"/>
  </r>
  <r>
    <n v="160"/>
    <n v="5.1999999999999998E-2"/>
    <m/>
    <n v="340"/>
    <x v="1923"/>
    <x v="89"/>
    <n v="413"/>
    <n v="12"/>
    <s v="Austin Beerworks"/>
    <x v="64"/>
    <s v=" TX"/>
  </r>
  <r>
    <n v="314"/>
    <n v="4.9000000000000002E-2"/>
    <n v="16"/>
    <n v="1408"/>
    <x v="1924"/>
    <x v="19"/>
    <n v="414"/>
    <n v="12"/>
    <s v="Blue Mountain Brewery"/>
    <x v="303"/>
    <s v=" VA"/>
  </r>
  <r>
    <n v="633"/>
    <n v="4.7E-2"/>
    <n v="17"/>
    <n v="1407"/>
    <x v="1925"/>
    <x v="44"/>
    <n v="415"/>
    <n v="12"/>
    <s v="Coastal Empire Beer Company"/>
    <x v="304"/>
    <s v=" GA"/>
  </r>
  <r>
    <n v="634"/>
    <n v="6.2E-2"/>
    <n v="55"/>
    <n v="1406"/>
    <x v="1926"/>
    <x v="23"/>
    <n v="415"/>
    <n v="12"/>
    <s v="Coastal Empire Beer Company"/>
    <x v="304"/>
    <s v=" GA"/>
  </r>
  <r>
    <n v="1123"/>
    <n v="0.05"/>
    <m/>
    <n v="1405"/>
    <x v="1927"/>
    <x v="76"/>
    <n v="416"/>
    <n v="12"/>
    <s v="Jack's Hard Cider (Hauser Estate..."/>
    <x v="305"/>
    <s v=" PA"/>
  </r>
  <r>
    <n v="1124"/>
    <n v="5.0999999999999997E-2"/>
    <m/>
    <n v="823"/>
    <x v="1928"/>
    <x v="76"/>
    <n v="416"/>
    <n v="12"/>
    <s v="Jack's Hard Cider (Hauser Estate..."/>
    <x v="305"/>
    <s v=" PA"/>
  </r>
  <r>
    <n v="364"/>
    <n v="4.9000000000000002E-2"/>
    <n v="35"/>
    <n v="1395"/>
    <x v="1929"/>
    <x v="8"/>
    <n v="417"/>
    <n v="12"/>
    <s v="Boulder Beer Company"/>
    <x v="30"/>
    <s v=" CO"/>
  </r>
  <r>
    <n v="365"/>
    <n v="5.7000000000000002E-2"/>
    <n v="35"/>
    <n v="808"/>
    <x v="1930"/>
    <x v="8"/>
    <n v="417"/>
    <n v="12"/>
    <s v="Boulder Beer Company"/>
    <x v="30"/>
    <s v=" CO"/>
  </r>
  <r>
    <n v="366"/>
    <n v="4.9000000000000002E-2"/>
    <n v="35"/>
    <n v="81"/>
    <x v="1931"/>
    <x v="8"/>
    <n v="417"/>
    <n v="12"/>
    <s v="Boulder Beer Company"/>
    <x v="30"/>
    <s v=" CO"/>
  </r>
  <r>
    <n v="631"/>
    <n v="0.06"/>
    <n v="75"/>
    <n v="1393"/>
    <x v="1932"/>
    <x v="41"/>
    <n v="418"/>
    <n v="12"/>
    <s v="Coalition Brewing Company"/>
    <x v="35"/>
    <s v=" OR"/>
  </r>
  <r>
    <n v="632"/>
    <n v="4.3999999999999997E-2"/>
    <n v="13"/>
    <n v="893"/>
    <x v="1933"/>
    <x v="20"/>
    <n v="418"/>
    <n v="16"/>
    <s v="Coalition Brewing Company"/>
    <x v="35"/>
    <s v=" OR"/>
  </r>
  <r>
    <n v="1805"/>
    <n v="5.7999999999999899E-2"/>
    <n v="20"/>
    <n v="1392"/>
    <x v="1934"/>
    <x v="12"/>
    <n v="419"/>
    <n v="12"/>
    <s v="Sanitas Brewing Company"/>
    <x v="30"/>
    <s v=" CO"/>
  </r>
  <r>
    <n v="1806"/>
    <n v="6.8000000000000005E-2"/>
    <n v="65"/>
    <n v="1391"/>
    <x v="1935"/>
    <x v="41"/>
    <n v="419"/>
    <n v="12"/>
    <s v="Sanitas Brewing Company"/>
    <x v="30"/>
    <s v=" CO"/>
  </r>
  <r>
    <n v="920"/>
    <n v="5.1999999999999998E-2"/>
    <n v="19"/>
    <n v="1383"/>
    <x v="1936"/>
    <x v="15"/>
    <n v="420"/>
    <n v="12"/>
    <s v="Gore Range Brewery"/>
    <x v="53"/>
    <s v=" CO"/>
  </r>
  <r>
    <n v="1702"/>
    <n v="0.08"/>
    <m/>
    <n v="1375"/>
    <x v="1937"/>
    <x v="98"/>
    <n v="421"/>
    <n v="16"/>
    <s v="Redstone Meadery"/>
    <x v="30"/>
    <s v=" CO"/>
  </r>
  <r>
    <n v="1703"/>
    <n v="0.08"/>
    <m/>
    <n v="1374"/>
    <x v="1938"/>
    <x v="98"/>
    <n v="421"/>
    <n v="16"/>
    <s v="Redstone Meadery"/>
    <x v="30"/>
    <s v=" CO"/>
  </r>
  <r>
    <n v="1704"/>
    <n v="0.08"/>
    <m/>
    <n v="1373"/>
    <x v="1939"/>
    <x v="98"/>
    <n v="421"/>
    <n v="16"/>
    <s v="Redstone Meadery"/>
    <x v="30"/>
    <s v=" CO"/>
  </r>
  <r>
    <n v="307"/>
    <n v="5.8999999999999997E-2"/>
    <m/>
    <n v="1372"/>
    <x v="1940"/>
    <x v="98"/>
    <n v="422"/>
    <n v="12"/>
    <s v="Blue Dog Mead"/>
    <x v="121"/>
    <s v=" OR"/>
  </r>
  <r>
    <n v="308"/>
    <n v="5.8999999999999997E-2"/>
    <m/>
    <n v="1371"/>
    <x v="1941"/>
    <x v="98"/>
    <n v="422"/>
    <n v="12"/>
    <s v="Blue Dog Mead"/>
    <x v="121"/>
    <s v=" OR"/>
  </r>
  <r>
    <n v="1043"/>
    <n v="6.3E-2"/>
    <n v="30"/>
    <n v="1351"/>
    <x v="28"/>
    <x v="18"/>
    <n v="423"/>
    <n v="16"/>
    <s v="Hess Brewing Company"/>
    <x v="3"/>
    <s v=" CA"/>
  </r>
  <r>
    <n v="1044"/>
    <n v="0.08"/>
    <n v="86"/>
    <n v="1346"/>
    <x v="1942"/>
    <x v="0"/>
    <n v="423"/>
    <n v="16"/>
    <s v="Hess Brewing Company"/>
    <x v="3"/>
    <s v=" CA"/>
  </r>
  <r>
    <n v="1045"/>
    <n v="9.9000000000000005E-2"/>
    <n v="85"/>
    <n v="904"/>
    <x v="1943"/>
    <x v="22"/>
    <n v="423"/>
    <n v="16"/>
    <s v="Hess Brewing Company"/>
    <x v="3"/>
    <s v=" CA"/>
  </r>
  <r>
    <n v="2401"/>
    <n v="4.2000000000000003E-2"/>
    <m/>
    <n v="1345"/>
    <x v="1944"/>
    <x v="87"/>
    <n v="424"/>
    <n v="12"/>
    <s v="Wynkoop Brewing Company"/>
    <x v="6"/>
    <s v=" CO"/>
  </r>
  <r>
    <n v="2402"/>
    <n v="8.1999999999999906E-2"/>
    <m/>
    <n v="1316"/>
    <x v="1945"/>
    <x v="62"/>
    <n v="424"/>
    <n v="12"/>
    <s v="Wynkoop Brewing Company"/>
    <x v="6"/>
    <s v=" CO"/>
  </r>
  <r>
    <n v="2403"/>
    <n v="5.5E-2"/>
    <m/>
    <n v="1045"/>
    <x v="1946"/>
    <x v="3"/>
    <n v="424"/>
    <n v="12"/>
    <s v="Wynkoop Brewing Company"/>
    <x v="6"/>
    <s v=" CO"/>
  </r>
  <r>
    <n v="2404"/>
    <n v="7.4999999999999997E-2"/>
    <m/>
    <n v="1035"/>
    <x v="1947"/>
    <x v="28"/>
    <n v="424"/>
    <n v="12"/>
    <s v="Wynkoop Brewing Company"/>
    <x v="6"/>
    <s v=" CO"/>
  </r>
  <r>
    <n v="2405"/>
    <n v="6.7000000000000004E-2"/>
    <n v="45"/>
    <n v="928"/>
    <x v="1948"/>
    <x v="31"/>
    <n v="424"/>
    <n v="12"/>
    <s v="Wynkoop Brewing Company"/>
    <x v="6"/>
    <s v=" CO"/>
  </r>
  <r>
    <n v="2406"/>
    <n v="5.1999999999999998E-2"/>
    <m/>
    <n v="807"/>
    <x v="1949"/>
    <x v="21"/>
    <n v="424"/>
    <n v="12"/>
    <s v="Wynkoop Brewing Company"/>
    <x v="6"/>
    <s v=" CO"/>
  </r>
  <r>
    <n v="2407"/>
    <n v="5.5E-2"/>
    <m/>
    <n v="620"/>
    <x v="1950"/>
    <x v="89"/>
    <n v="424"/>
    <n v="12"/>
    <s v="Wynkoop Brewing Company"/>
    <x v="6"/>
    <s v=" CO"/>
  </r>
  <r>
    <n v="2408"/>
    <n v="5.5E-2"/>
    <n v="40"/>
    <n v="145"/>
    <x v="1951"/>
    <x v="8"/>
    <n v="424"/>
    <n v="12"/>
    <s v="Wynkoop Brewing Company"/>
    <x v="6"/>
    <s v=" CO"/>
  </r>
  <r>
    <n v="2409"/>
    <n v="5.1999999999999998E-2"/>
    <m/>
    <n v="84"/>
    <x v="1952"/>
    <x v="21"/>
    <n v="424"/>
    <n v="12"/>
    <s v="Wynkoop Brewing Company"/>
    <x v="6"/>
    <s v=" CO"/>
  </r>
  <r>
    <n v="596"/>
    <n v="0.05"/>
    <m/>
    <n v="1342"/>
    <x v="1953"/>
    <x v="76"/>
    <n v="425"/>
    <n v="12"/>
    <s v="Ciderboys"/>
    <x v="27"/>
    <s v=" WI"/>
  </r>
  <r>
    <n v="597"/>
    <n v="0.05"/>
    <m/>
    <n v="1341"/>
    <x v="1954"/>
    <x v="76"/>
    <n v="425"/>
    <n v="12"/>
    <s v="Ciderboys"/>
    <x v="27"/>
    <s v=" WI"/>
  </r>
  <r>
    <n v="134"/>
    <n v="9.1999999999999998E-2"/>
    <n v="50"/>
    <n v="1333"/>
    <x v="1955"/>
    <x v="22"/>
    <n v="426"/>
    <n v="12"/>
    <s v="Armadillo Ale Works"/>
    <x v="306"/>
    <s v=" TX"/>
  </r>
  <r>
    <n v="135"/>
    <n v="5.0999999999999997E-2"/>
    <n v="20"/>
    <n v="1332"/>
    <x v="1956"/>
    <x v="12"/>
    <n v="426"/>
    <n v="12"/>
    <s v="Armadillo Ale Works"/>
    <x v="306"/>
    <s v=" TX"/>
  </r>
  <r>
    <n v="1758"/>
    <n v="4.4999999999999998E-2"/>
    <m/>
    <n v="1330"/>
    <x v="1957"/>
    <x v="64"/>
    <n v="427"/>
    <n v="16"/>
    <s v="Roanoke Railhouse Brewery"/>
    <x v="307"/>
    <s v=" VA"/>
  </r>
  <r>
    <n v="1821"/>
    <n v="0.05"/>
    <n v="45"/>
    <n v="1324"/>
    <x v="1958"/>
    <x v="20"/>
    <n v="428"/>
    <n v="12"/>
    <s v="Schlafly Brewing Company"/>
    <x v="51"/>
    <s v=" MO"/>
  </r>
  <r>
    <n v="1822"/>
    <n v="0.05"/>
    <m/>
    <n v="1323"/>
    <x v="1959"/>
    <x v="89"/>
    <n v="428"/>
    <n v="12"/>
    <s v="Schlafly Brewing Company"/>
    <x v="51"/>
    <s v=" MO"/>
  </r>
  <r>
    <n v="1823"/>
    <n v="4.4999999999999998E-2"/>
    <n v="30"/>
    <n v="1078"/>
    <x v="1960"/>
    <x v="0"/>
    <n v="428"/>
    <n v="12"/>
    <s v="Schlafly Brewing Company"/>
    <x v="51"/>
    <s v=" MO"/>
  </r>
  <r>
    <n v="1824"/>
    <n v="0.05"/>
    <n v="30"/>
    <n v="1077"/>
    <x v="1961"/>
    <x v="23"/>
    <n v="428"/>
    <n v="12"/>
    <s v="Schlafly Brewing Company"/>
    <x v="51"/>
    <s v=" MO"/>
  </r>
  <r>
    <n v="1825"/>
    <n v="4.0999999999999898E-2"/>
    <n v="16"/>
    <n v="588"/>
    <x v="1962"/>
    <x v="60"/>
    <n v="428"/>
    <n v="12"/>
    <s v="Schlafly Brewing Company"/>
    <x v="51"/>
    <s v=" MO"/>
  </r>
  <r>
    <n v="1826"/>
    <n v="4.4999999999999998E-2"/>
    <n v="17"/>
    <n v="53"/>
    <x v="1963"/>
    <x v="63"/>
    <n v="428"/>
    <n v="12"/>
    <s v="Schlafly Brewing Company"/>
    <x v="51"/>
    <s v=" MO"/>
  </r>
  <r>
    <n v="137"/>
    <n v="7.0000000000000007E-2"/>
    <n v="45"/>
    <n v="1322"/>
    <x v="1964"/>
    <x v="0"/>
    <n v="429"/>
    <n v="16"/>
    <s v="Asher Brewing Company"/>
    <x v="30"/>
    <s v=" CO"/>
  </r>
  <r>
    <n v="1227"/>
    <n v="6.2E-2"/>
    <n v="65"/>
    <n v="1309"/>
    <x v="1965"/>
    <x v="0"/>
    <n v="430"/>
    <n v="12"/>
    <s v="Lost Rhino Brewing Company"/>
    <x v="308"/>
    <s v=" VA"/>
  </r>
  <r>
    <n v="1228"/>
    <n v="5.5999999999999897E-2"/>
    <n v="55"/>
    <n v="1308"/>
    <x v="1966"/>
    <x v="48"/>
    <n v="430"/>
    <n v="12"/>
    <s v="Lost Rhino Brewing Company"/>
    <x v="308"/>
    <s v=" VA"/>
  </r>
  <r>
    <n v="1489"/>
    <n v="0.06"/>
    <m/>
    <n v="1307"/>
    <x v="1967"/>
    <x v="72"/>
    <n v="431"/>
    <n v="12"/>
    <s v="North Country Brewing Company"/>
    <x v="309"/>
    <s v=" PA"/>
  </r>
  <r>
    <n v="1490"/>
    <n v="6.0999999999999999E-2"/>
    <m/>
    <n v="1306"/>
    <x v="1968"/>
    <x v="28"/>
    <n v="431"/>
    <n v="12"/>
    <s v="North Country Brewing Company"/>
    <x v="309"/>
    <s v=" PA"/>
  </r>
  <r>
    <n v="1491"/>
    <n v="5.5E-2"/>
    <m/>
    <n v="1305"/>
    <x v="1969"/>
    <x v="47"/>
    <n v="431"/>
    <n v="12"/>
    <s v="North Country Brewing Company"/>
    <x v="309"/>
    <s v=" PA"/>
  </r>
  <r>
    <n v="1492"/>
    <n v="4.4999999999999998E-2"/>
    <m/>
    <n v="1304"/>
    <x v="1970"/>
    <x v="9"/>
    <n v="431"/>
    <n v="12"/>
    <s v="North Country Brewing Company"/>
    <x v="309"/>
    <s v=" PA"/>
  </r>
  <r>
    <n v="1828"/>
    <n v="7.3999999999999996E-2"/>
    <n v="60"/>
    <n v="1302"/>
    <x v="1971"/>
    <x v="0"/>
    <n v="432"/>
    <n v="12"/>
    <s v="Seabright Brewery"/>
    <x v="195"/>
    <s v=" CA"/>
  </r>
  <r>
    <n v="881"/>
    <n v="5.2999999999999999E-2"/>
    <n v="32"/>
    <n v="1300"/>
    <x v="1972"/>
    <x v="19"/>
    <n v="433"/>
    <n v="12"/>
    <s v="French Broad Brewery"/>
    <x v="310"/>
    <s v=" NC"/>
  </r>
  <r>
    <n v="882"/>
    <n v="7.0000000000000007E-2"/>
    <n v="24"/>
    <n v="1260"/>
    <x v="1973"/>
    <x v="45"/>
    <n v="433"/>
    <n v="12"/>
    <s v="French Broad Brewery"/>
    <x v="310"/>
    <s v=" NC"/>
  </r>
  <r>
    <n v="883"/>
    <n v="5.1999999999999998E-2"/>
    <n v="42"/>
    <n v="1259"/>
    <x v="1974"/>
    <x v="5"/>
    <n v="433"/>
    <n v="12"/>
    <s v="French Broad Brewery"/>
    <x v="310"/>
    <s v=" NC"/>
  </r>
  <r>
    <n v="122"/>
    <n v="0.05"/>
    <m/>
    <n v="1294"/>
    <x v="1975"/>
    <x v="76"/>
    <n v="434"/>
    <n v="16"/>
    <s v="Angry Orchard Cider Company"/>
    <x v="74"/>
    <s v=" OH"/>
  </r>
  <r>
    <n v="123"/>
    <n v="0.05"/>
    <m/>
    <n v="1293"/>
    <x v="1976"/>
    <x v="76"/>
    <n v="434"/>
    <n v="16"/>
    <s v="Angry Orchard Cider Company"/>
    <x v="74"/>
    <s v=" OH"/>
  </r>
  <r>
    <n v="124"/>
    <n v="0.05"/>
    <m/>
    <n v="1292"/>
    <x v="1976"/>
    <x v="76"/>
    <n v="434"/>
    <n v="12"/>
    <s v="Angry Orchard Cider Company"/>
    <x v="74"/>
    <s v=" OH"/>
  </r>
  <r>
    <n v="2246"/>
    <n v="0.05"/>
    <m/>
    <n v="1285"/>
    <x v="1977"/>
    <x v="60"/>
    <n v="435"/>
    <n v="16"/>
    <s v="Two Roads Brewing Company"/>
    <x v="311"/>
    <s v=" CT"/>
  </r>
  <r>
    <n v="2247"/>
    <n v="0.06"/>
    <m/>
    <n v="1189"/>
    <x v="1978"/>
    <x v="68"/>
    <n v="435"/>
    <n v="12"/>
    <s v="Two Roads Brewing Company"/>
    <x v="311"/>
    <s v=" CT"/>
  </r>
  <r>
    <n v="2248"/>
    <n v="7.1999999999999995E-2"/>
    <m/>
    <n v="1171"/>
    <x v="1979"/>
    <x v="6"/>
    <n v="435"/>
    <n v="12"/>
    <s v="Two Roads Brewing Company"/>
    <x v="311"/>
    <s v=" CT"/>
  </r>
  <r>
    <n v="2249"/>
    <n v="4.8000000000000001E-2"/>
    <m/>
    <n v="1170"/>
    <x v="1980"/>
    <x v="12"/>
    <n v="435"/>
    <n v="12"/>
    <s v="Two Roads Brewing Company"/>
    <x v="311"/>
    <s v=" CT"/>
  </r>
  <r>
    <n v="2250"/>
    <n v="0.05"/>
    <m/>
    <n v="1169"/>
    <x v="1981"/>
    <x v="9"/>
    <n v="435"/>
    <n v="12"/>
    <s v="Two Roads Brewing Company"/>
    <x v="311"/>
    <s v=" CT"/>
  </r>
  <r>
    <n v="1943"/>
    <n v="4.8000000000000001E-2"/>
    <n v="32"/>
    <n v="1283"/>
    <x v="1982"/>
    <x v="48"/>
    <n v="436"/>
    <n v="16"/>
    <s v="Southern Oregon Brewing Company"/>
    <x v="312"/>
    <s v=" OR"/>
  </r>
  <r>
    <n v="1944"/>
    <n v="5.5E-2"/>
    <n v="65"/>
    <n v="1282"/>
    <x v="1983"/>
    <x v="0"/>
    <n v="436"/>
    <n v="16"/>
    <s v="Southern Oregon Brewing Company"/>
    <x v="312"/>
    <s v=" OR"/>
  </r>
  <r>
    <n v="457"/>
    <n v="6.8000000000000005E-2"/>
    <n v="47"/>
    <n v="1279"/>
    <x v="1984"/>
    <x v="72"/>
    <n v="437"/>
    <n v="16"/>
    <s v="Brooklyn Brewery"/>
    <x v="39"/>
    <s v=" NY"/>
  </r>
  <r>
    <n v="458"/>
    <n v="4.4999999999999998E-2"/>
    <m/>
    <n v="756"/>
    <x v="1985"/>
    <x v="94"/>
    <n v="437"/>
    <n v="12"/>
    <s v="Brooklyn Brewery"/>
    <x v="39"/>
    <s v=" NY"/>
  </r>
  <r>
    <n v="459"/>
    <n v="6.8000000000000005E-2"/>
    <n v="47"/>
    <n v="566"/>
    <x v="1984"/>
    <x v="72"/>
    <n v="437"/>
    <n v="12"/>
    <s v="Brooklyn Brewery"/>
    <x v="39"/>
    <s v=" NY"/>
  </r>
  <r>
    <n v="460"/>
    <n v="4.4999999999999998E-2"/>
    <m/>
    <n v="328"/>
    <x v="1986"/>
    <x v="94"/>
    <n v="437"/>
    <n v="12"/>
    <s v="Brooklyn Brewery"/>
    <x v="39"/>
    <s v=" NY"/>
  </r>
  <r>
    <n v="461"/>
    <n v="5.1999999999999998E-2"/>
    <m/>
    <n v="66"/>
    <x v="1987"/>
    <x v="64"/>
    <n v="437"/>
    <n v="16"/>
    <s v="Brooklyn Brewery"/>
    <x v="39"/>
    <s v=" NY"/>
  </r>
  <r>
    <n v="462"/>
    <n v="5.1999999999999998E-2"/>
    <m/>
    <n v="65"/>
    <x v="1988"/>
    <x v="64"/>
    <n v="437"/>
    <n v="12"/>
    <s v="Brooklyn Brewery"/>
    <x v="39"/>
    <s v=" NY"/>
  </r>
  <r>
    <n v="2165"/>
    <n v="5.7999999999999899E-2"/>
    <m/>
    <n v="1278"/>
    <x v="1989"/>
    <x v="21"/>
    <n v="438"/>
    <n v="12"/>
    <s v="The Right Brain Brewery"/>
    <x v="69"/>
    <s v=" MI"/>
  </r>
  <r>
    <n v="2166"/>
    <n v="5.8999999999999997E-2"/>
    <m/>
    <n v="1277"/>
    <x v="1990"/>
    <x v="28"/>
    <n v="438"/>
    <n v="16"/>
    <s v="The Right Brain Brewery"/>
    <x v="69"/>
    <s v=" MI"/>
  </r>
  <r>
    <n v="2167"/>
    <n v="4.7E-2"/>
    <m/>
    <n v="1276"/>
    <x v="1991"/>
    <x v="8"/>
    <n v="438"/>
    <n v="16"/>
    <s v="The Right Brain Brewery"/>
    <x v="69"/>
    <s v=" MI"/>
  </r>
  <r>
    <n v="1181"/>
    <n v="4.5999999999999999E-2"/>
    <n v="18"/>
    <n v="1274"/>
    <x v="1992"/>
    <x v="64"/>
    <n v="439"/>
    <n v="24"/>
    <s v="Kona Brewing Company"/>
    <x v="313"/>
    <s v=" HI"/>
  </r>
  <r>
    <n v="1182"/>
    <n v="4.5999999999999999E-2"/>
    <n v="18"/>
    <n v="1220"/>
    <x v="1992"/>
    <x v="64"/>
    <n v="439"/>
    <n v="16"/>
    <s v="Kona Brewing Company"/>
    <x v="313"/>
    <s v=" HI"/>
  </r>
  <r>
    <n v="1183"/>
    <n v="4.5999999999999999E-2"/>
    <n v="18"/>
    <n v="1070"/>
    <x v="1992"/>
    <x v="64"/>
    <n v="439"/>
    <n v="12"/>
    <s v="Kona Brewing Company"/>
    <x v="313"/>
    <s v=" HI"/>
  </r>
  <r>
    <n v="1184"/>
    <n v="4.5999999999999999E-2"/>
    <n v="18"/>
    <n v="590"/>
    <x v="1992"/>
    <x v="64"/>
    <n v="439"/>
    <n v="12"/>
    <s v="Kona Brewing Company"/>
    <x v="313"/>
    <s v=" HI"/>
  </r>
  <r>
    <n v="1351"/>
    <n v="4.8000000000000001E-2"/>
    <m/>
    <n v="1273"/>
    <x v="1993"/>
    <x v="27"/>
    <n v="440"/>
    <n v="16"/>
    <s v="MillKing It Productions"/>
    <x v="314"/>
    <s v=" MI"/>
  </r>
  <r>
    <n v="1352"/>
    <n v="4.8000000000000001E-2"/>
    <m/>
    <n v="365"/>
    <x v="1994"/>
    <x v="47"/>
    <n v="440"/>
    <n v="16"/>
    <s v="MillKing It Productions"/>
    <x v="314"/>
    <s v=" MI"/>
  </r>
  <r>
    <n v="1353"/>
    <m/>
    <m/>
    <n v="273"/>
    <x v="1995"/>
    <x v="8"/>
    <n v="440"/>
    <n v="16"/>
    <s v="MillKing It Productions"/>
    <x v="314"/>
    <s v=" MI"/>
  </r>
  <r>
    <n v="1608"/>
    <n v="5.1999999999999998E-2"/>
    <n v="23"/>
    <n v="1268"/>
    <x v="1996"/>
    <x v="47"/>
    <n v="441"/>
    <n v="16"/>
    <s v="Pateros Creek Brewing Company"/>
    <x v="66"/>
    <s v=" CO"/>
  </r>
  <r>
    <n v="1609"/>
    <n v="5.2999999999999999E-2"/>
    <n v="48"/>
    <n v="697"/>
    <x v="1997"/>
    <x v="8"/>
    <n v="441"/>
    <n v="16"/>
    <s v="Pateros Creek Brewing Company"/>
    <x v="66"/>
    <s v=" CO"/>
  </r>
  <r>
    <n v="1610"/>
    <n v="4.4999999999999998E-2"/>
    <n v="22"/>
    <n v="696"/>
    <x v="1998"/>
    <x v="19"/>
    <n v="441"/>
    <n v="16"/>
    <s v="Pateros Creek Brewing Company"/>
    <x v="66"/>
    <s v=" CO"/>
  </r>
  <r>
    <n v="1611"/>
    <n v="4.3999999999999997E-2"/>
    <n v="28"/>
    <n v="695"/>
    <x v="1999"/>
    <x v="74"/>
    <n v="441"/>
    <n v="16"/>
    <s v="Pateros Creek Brewing Company"/>
    <x v="66"/>
    <s v=" CO"/>
  </r>
  <r>
    <n v="1612"/>
    <n v="0.05"/>
    <n v="24"/>
    <n v="694"/>
    <x v="2000"/>
    <x v="4"/>
    <n v="441"/>
    <n v="16"/>
    <s v="Pateros Creek Brewing Company"/>
    <x v="66"/>
    <s v=" CO"/>
  </r>
  <r>
    <n v="1506"/>
    <n v="5.5E-2"/>
    <m/>
    <n v="1264"/>
    <x v="2001"/>
    <x v="3"/>
    <n v="442"/>
    <n v="12"/>
    <s v="O'Fallon Brewery"/>
    <x v="315"/>
    <s v=" MO"/>
  </r>
  <r>
    <n v="1507"/>
    <n v="6.0999999999999999E-2"/>
    <n v="66"/>
    <n v="1258"/>
    <x v="2002"/>
    <x v="0"/>
    <n v="442"/>
    <n v="12"/>
    <s v="O'Fallon Brewery"/>
    <x v="315"/>
    <s v=" MO"/>
  </r>
  <r>
    <n v="1508"/>
    <n v="5.0999999999999997E-2"/>
    <n v="7"/>
    <n v="128"/>
    <x v="2003"/>
    <x v="40"/>
    <n v="442"/>
    <n v="12"/>
    <s v="O'Fallon Brewery"/>
    <x v="315"/>
    <s v=" MO"/>
  </r>
  <r>
    <n v="1273"/>
    <n v="4.7E-2"/>
    <m/>
    <n v="1262"/>
    <x v="2004"/>
    <x v="9"/>
    <n v="443"/>
    <n v="12"/>
    <s v="Marble Brewery"/>
    <x v="202"/>
    <s v=" NM"/>
  </r>
  <r>
    <n v="1274"/>
    <n v="6.2E-2"/>
    <m/>
    <n v="845"/>
    <x v="2005"/>
    <x v="0"/>
    <n v="443"/>
    <n v="12"/>
    <s v="Marble Brewery"/>
    <x v="202"/>
    <s v=" NM"/>
  </r>
  <r>
    <n v="266"/>
    <n v="5.2999999999999999E-2"/>
    <n v="43"/>
    <n v="1257"/>
    <x v="2006"/>
    <x v="8"/>
    <n v="444"/>
    <n v="16"/>
    <s v="Big Wood Brewery"/>
    <x v="316"/>
    <s v=" MN"/>
  </r>
  <r>
    <n v="267"/>
    <n v="9.9000000000000005E-2"/>
    <n v="85"/>
    <n v="1256"/>
    <x v="2007"/>
    <x v="33"/>
    <n v="444"/>
    <n v="16"/>
    <s v="Big Wood Brewery"/>
    <x v="316"/>
    <s v=" MN"/>
  </r>
  <r>
    <n v="268"/>
    <n v="9.8000000000000004E-2"/>
    <n v="76"/>
    <n v="1255"/>
    <x v="2008"/>
    <x v="6"/>
    <n v="444"/>
    <n v="16"/>
    <s v="Big Wood Brewery"/>
    <x v="316"/>
    <s v=" MN"/>
  </r>
  <r>
    <n v="269"/>
    <n v="5.5E-2"/>
    <n v="35"/>
    <n v="986"/>
    <x v="2009"/>
    <x v="38"/>
    <n v="444"/>
    <n v="16"/>
    <s v="Big Wood Brewery"/>
    <x v="316"/>
    <s v=" MN"/>
  </r>
  <r>
    <n v="270"/>
    <n v="6.6000000000000003E-2"/>
    <n v="50"/>
    <n v="985"/>
    <x v="2010"/>
    <x v="0"/>
    <n v="444"/>
    <n v="16"/>
    <s v="Big Wood Brewery"/>
    <x v="316"/>
    <s v=" MN"/>
  </r>
  <r>
    <n v="1099"/>
    <n v="6.5000000000000002E-2"/>
    <m/>
    <n v="1251"/>
    <x v="2011"/>
    <x v="8"/>
    <n v="445"/>
    <n v="12"/>
    <s v="Howard Brewing Company"/>
    <x v="317"/>
    <s v=" NC"/>
  </r>
  <r>
    <n v="1100"/>
    <n v="5.5E-2"/>
    <m/>
    <n v="1250"/>
    <x v="2012"/>
    <x v="71"/>
    <n v="445"/>
    <n v="12"/>
    <s v="Howard Brewing Company"/>
    <x v="317"/>
    <s v=" NC"/>
  </r>
  <r>
    <n v="735"/>
    <n v="4.9000000000000002E-2"/>
    <m/>
    <n v="1246"/>
    <x v="2013"/>
    <x v="76"/>
    <n v="446"/>
    <n v="12"/>
    <s v="Downeast Cider House"/>
    <x v="318"/>
    <s v=" MA"/>
  </r>
  <r>
    <n v="736"/>
    <n v="5.0999999999999997E-2"/>
    <m/>
    <n v="977"/>
    <x v="2014"/>
    <x v="76"/>
    <n v="446"/>
    <n v="12"/>
    <s v="Downeast Cider House"/>
    <x v="318"/>
    <s v=" MA"/>
  </r>
  <r>
    <n v="2085"/>
    <n v="7.2999999999999995E-2"/>
    <n v="50"/>
    <n v="1242"/>
    <x v="2015"/>
    <x v="0"/>
    <n v="447"/>
    <n v="12"/>
    <s v="Swamp Head Brewery"/>
    <x v="319"/>
    <s v=" FL"/>
  </r>
  <r>
    <n v="2086"/>
    <n v="0.05"/>
    <n v="10"/>
    <n v="1241"/>
    <x v="2016"/>
    <x v="27"/>
    <n v="447"/>
    <n v="12"/>
    <s v="Swamp Head Brewery"/>
    <x v="319"/>
    <s v=" FL"/>
  </r>
  <r>
    <n v="2087"/>
    <n v="5.5999999999999897E-2"/>
    <n v="35"/>
    <n v="1240"/>
    <x v="2017"/>
    <x v="8"/>
    <n v="447"/>
    <n v="12"/>
    <s v="Swamp Head Brewery"/>
    <x v="319"/>
    <s v=" FL"/>
  </r>
  <r>
    <n v="2088"/>
    <n v="0.05"/>
    <n v="38"/>
    <n v="1239"/>
    <x v="2018"/>
    <x v="38"/>
    <n v="447"/>
    <n v="12"/>
    <s v="Swamp Head Brewery"/>
    <x v="319"/>
    <s v=" FL"/>
  </r>
  <r>
    <n v="2089"/>
    <n v="5.8999999999999997E-2"/>
    <n v="18"/>
    <n v="1238"/>
    <x v="2019"/>
    <x v="18"/>
    <n v="447"/>
    <n v="12"/>
    <s v="Swamp Head Brewery"/>
    <x v="319"/>
    <s v=" FL"/>
  </r>
  <r>
    <n v="1313"/>
    <n v="3.6999999999999998E-2"/>
    <n v="34"/>
    <n v="1237"/>
    <x v="2020"/>
    <x v="4"/>
    <n v="448"/>
    <n v="12"/>
    <s v="Mavericks Beer Company"/>
    <x v="320"/>
    <s v=" CA"/>
  </r>
  <r>
    <n v="1314"/>
    <n v="3.6999999999999998E-2"/>
    <n v="21"/>
    <n v="1236"/>
    <x v="2021"/>
    <x v="27"/>
    <n v="448"/>
    <n v="12"/>
    <s v="Mavericks Beer Company"/>
    <x v="320"/>
    <s v=" CA"/>
  </r>
  <r>
    <n v="1315"/>
    <n v="3.6999999999999998E-2"/>
    <n v="53"/>
    <n v="1047"/>
    <x v="2022"/>
    <x v="8"/>
    <n v="448"/>
    <n v="12"/>
    <s v="Mavericks Beer Company"/>
    <x v="320"/>
    <s v=" CA"/>
  </r>
  <r>
    <n v="2095"/>
    <n v="0.08"/>
    <n v="95"/>
    <n v="1229"/>
    <x v="2023"/>
    <x v="6"/>
    <n v="449"/>
    <n v="12"/>
    <s v="TailGate Beer"/>
    <x v="3"/>
    <s v=" CA"/>
  </r>
  <r>
    <n v="2096"/>
    <n v="0.05"/>
    <m/>
    <n v="1164"/>
    <x v="2024"/>
    <x v="12"/>
    <n v="449"/>
    <n v="12"/>
    <s v="TailGate Beer"/>
    <x v="3"/>
    <s v=" CA"/>
  </r>
  <r>
    <n v="2097"/>
    <n v="0.05"/>
    <n v="44"/>
    <n v="663"/>
    <x v="2025"/>
    <x v="0"/>
    <n v="449"/>
    <n v="24"/>
    <s v="TailGate Beer"/>
    <x v="3"/>
    <s v=" CA"/>
  </r>
  <r>
    <n v="2098"/>
    <n v="0.05"/>
    <n v="44"/>
    <n v="662"/>
    <x v="2025"/>
    <x v="0"/>
    <n v="449"/>
    <n v="12"/>
    <s v="TailGate Beer"/>
    <x v="3"/>
    <s v=" CA"/>
  </r>
  <r>
    <n v="2099"/>
    <n v="4.9000000000000002E-2"/>
    <n v="28"/>
    <n v="623"/>
    <x v="2026"/>
    <x v="60"/>
    <n v="449"/>
    <n v="24"/>
    <s v="TailGate Beer"/>
    <x v="3"/>
    <s v=" CA"/>
  </r>
  <r>
    <n v="2100"/>
    <n v="0.05"/>
    <n v="19"/>
    <n v="622"/>
    <x v="2027"/>
    <x v="44"/>
    <n v="449"/>
    <n v="24"/>
    <s v="TailGate Beer"/>
    <x v="3"/>
    <s v=" CA"/>
  </r>
  <r>
    <n v="2101"/>
    <n v="0.05"/>
    <n v="19"/>
    <n v="362"/>
    <x v="2027"/>
    <x v="44"/>
    <n v="449"/>
    <n v="12"/>
    <s v="TailGate Beer"/>
    <x v="3"/>
    <s v=" CA"/>
  </r>
  <r>
    <n v="2102"/>
    <n v="4.9000000000000002E-2"/>
    <n v="28"/>
    <n v="361"/>
    <x v="2026"/>
    <x v="60"/>
    <n v="449"/>
    <n v="12"/>
    <s v="TailGate Beer"/>
    <x v="3"/>
    <s v=" CA"/>
  </r>
  <r>
    <n v="1500"/>
    <n v="6.3E-2"/>
    <m/>
    <n v="1227"/>
    <x v="2028"/>
    <x v="0"/>
    <n v="450"/>
    <n v="16"/>
    <s v="Northwest Brewing Company"/>
    <x v="321"/>
    <s v=" WA"/>
  </r>
  <r>
    <n v="1501"/>
    <n v="6.3E-2"/>
    <n v="42"/>
    <n v="1226"/>
    <x v="2029"/>
    <x v="8"/>
    <n v="450"/>
    <n v="16"/>
    <s v="Northwest Brewing Company"/>
    <x v="321"/>
    <s v=" WA"/>
  </r>
  <r>
    <n v="688"/>
    <n v="6.5000000000000002E-2"/>
    <m/>
    <n v="1224"/>
    <x v="2030"/>
    <x v="0"/>
    <n v="451"/>
    <n v="16"/>
    <s v="Dad &amp; Dude's Breweria"/>
    <x v="134"/>
    <s v=" CO"/>
  </r>
  <r>
    <n v="689"/>
    <n v="6.5000000000000002E-2"/>
    <m/>
    <n v="964"/>
    <x v="2031"/>
    <x v="0"/>
    <n v="451"/>
    <n v="16"/>
    <s v="Dad &amp; Dude's Breweria"/>
    <x v="134"/>
    <s v=" CO"/>
  </r>
  <r>
    <n v="571"/>
    <n v="0.05"/>
    <m/>
    <n v="1219"/>
    <x v="2032"/>
    <x v="44"/>
    <n v="452"/>
    <n v="12"/>
    <s v="Centennial Beer Company"/>
    <x v="53"/>
    <s v=" CO"/>
  </r>
  <r>
    <n v="572"/>
    <n v="0.05"/>
    <m/>
    <n v="1218"/>
    <x v="2033"/>
    <x v="21"/>
    <n v="452"/>
    <n v="12"/>
    <s v="Centennial Beer Company"/>
    <x v="53"/>
    <s v=" CO"/>
  </r>
  <r>
    <n v="706"/>
    <n v="5.8999999999999997E-2"/>
    <n v="55"/>
    <n v="1213"/>
    <x v="2034"/>
    <x v="53"/>
    <n v="453"/>
    <n v="12"/>
    <s v="Denali Brewing Company"/>
    <x v="322"/>
    <s v=" AK"/>
  </r>
  <r>
    <n v="707"/>
    <n v="5.5999999999999897E-2"/>
    <n v="46"/>
    <n v="1159"/>
    <x v="2035"/>
    <x v="44"/>
    <n v="453"/>
    <n v="12"/>
    <s v="Denali Brewing Company"/>
    <x v="322"/>
    <s v=" AK"/>
  </r>
  <r>
    <n v="708"/>
    <n v="6.5000000000000002E-2"/>
    <n v="71"/>
    <n v="947"/>
    <x v="2036"/>
    <x v="0"/>
    <n v="453"/>
    <n v="12"/>
    <s v="Denali Brewing Company"/>
    <x v="322"/>
    <s v=" AK"/>
  </r>
  <r>
    <n v="709"/>
    <n v="5.7999999999999899E-2"/>
    <n v="46"/>
    <n v="929"/>
    <x v="2037"/>
    <x v="47"/>
    <n v="453"/>
    <n v="12"/>
    <s v="Denali Brewing Company"/>
    <x v="322"/>
    <s v=" AK"/>
  </r>
  <r>
    <n v="712"/>
    <n v="0.05"/>
    <n v="40"/>
    <n v="1210"/>
    <x v="2038"/>
    <x v="8"/>
    <n v="454"/>
    <n v="12"/>
    <s v="Deschutes Brewery"/>
    <x v="157"/>
    <s v=" OR"/>
  </r>
  <r>
    <n v="2070"/>
    <n v="4.4999999999999998E-2"/>
    <m/>
    <n v="1207"/>
    <x v="2039"/>
    <x v="64"/>
    <n v="455"/>
    <n v="12"/>
    <s v="Sunken City Brewing Company"/>
    <x v="323"/>
    <s v=" VA"/>
  </r>
  <r>
    <n v="2071"/>
    <n v="7.0000000000000007E-2"/>
    <m/>
    <n v="1206"/>
    <x v="2040"/>
    <x v="0"/>
    <n v="455"/>
    <n v="12"/>
    <s v="Sunken City Brewing Company"/>
    <x v="323"/>
    <s v=" VA"/>
  </r>
  <r>
    <n v="1230"/>
    <n v="6.2E-2"/>
    <m/>
    <n v="1204"/>
    <x v="2041"/>
    <x v="60"/>
    <n v="456"/>
    <n v="16"/>
    <s v="Lucette Brewing Company"/>
    <x v="324"/>
    <s v=" WI"/>
  </r>
  <r>
    <n v="1231"/>
    <n v="5.1999999999999998E-2"/>
    <m/>
    <n v="1122"/>
    <x v="2042"/>
    <x v="8"/>
    <n v="456"/>
    <n v="16"/>
    <s v="Lucette Brewing Company"/>
    <x v="324"/>
    <s v=" WI"/>
  </r>
  <r>
    <n v="1232"/>
    <n v="4.8000000000000001E-2"/>
    <m/>
    <n v="700"/>
    <x v="2043"/>
    <x v="44"/>
    <n v="456"/>
    <n v="16"/>
    <s v="Lucette Brewing Company"/>
    <x v="324"/>
    <s v=" WI"/>
  </r>
  <r>
    <n v="2146"/>
    <n v="4.5999999999999999E-2"/>
    <n v="20"/>
    <n v="1200"/>
    <x v="2044"/>
    <x v="21"/>
    <n v="457"/>
    <n v="12"/>
    <s v="The Black Tooth Brewing Company"/>
    <x v="65"/>
    <s v=" WY"/>
  </r>
  <r>
    <n v="2147"/>
    <n v="7.0000000000000007E-2"/>
    <n v="75"/>
    <n v="1199"/>
    <x v="2045"/>
    <x v="0"/>
    <n v="457"/>
    <n v="12"/>
    <s v="The Black Tooth Brewing Company"/>
    <x v="65"/>
    <s v=" WY"/>
  </r>
  <r>
    <n v="2148"/>
    <n v="4.8000000000000001E-2"/>
    <n v="16"/>
    <n v="1198"/>
    <x v="2046"/>
    <x v="2"/>
    <n v="457"/>
    <n v="12"/>
    <s v="The Black Tooth Brewing Company"/>
    <x v="65"/>
    <s v=" WY"/>
  </r>
  <r>
    <n v="2149"/>
    <n v="5.8999999999999997E-2"/>
    <n v="15"/>
    <n v="1197"/>
    <x v="2047"/>
    <x v="20"/>
    <n v="457"/>
    <n v="12"/>
    <s v="The Black Tooth Brewing Company"/>
    <x v="65"/>
    <s v=" WY"/>
  </r>
  <r>
    <n v="1157"/>
    <n v="5.7999999999999899E-2"/>
    <m/>
    <n v="1193"/>
    <x v="2048"/>
    <x v="51"/>
    <n v="458"/>
    <n v="12"/>
    <s v="Kenai River Brewing Company"/>
    <x v="325"/>
    <s v=" AK"/>
  </r>
  <r>
    <n v="1158"/>
    <n v="0.05"/>
    <n v="15"/>
    <n v="1187"/>
    <x v="2049"/>
    <x v="44"/>
    <n v="458"/>
    <n v="12"/>
    <s v="Kenai River Brewing Company"/>
    <x v="325"/>
    <s v=" AK"/>
  </r>
  <r>
    <n v="1159"/>
    <n v="6.8000000000000005E-2"/>
    <m/>
    <n v="349"/>
    <x v="2050"/>
    <x v="0"/>
    <n v="458"/>
    <n v="12"/>
    <s v="Kenai River Brewing Company"/>
    <x v="325"/>
    <s v=" AK"/>
  </r>
  <r>
    <n v="1160"/>
    <n v="5.7999999999999899E-2"/>
    <m/>
    <n v="348"/>
    <x v="2051"/>
    <x v="51"/>
    <n v="458"/>
    <n v="12"/>
    <s v="Kenai River Brewing Company"/>
    <x v="325"/>
    <s v=" AK"/>
  </r>
  <r>
    <n v="1739"/>
    <n v="0.05"/>
    <m/>
    <n v="1180"/>
    <x v="2052"/>
    <x v="27"/>
    <n v="459"/>
    <n v="16"/>
    <s v="River North Brewery"/>
    <x v="6"/>
    <s v=" CO"/>
  </r>
  <r>
    <n v="1740"/>
    <n v="0.05"/>
    <m/>
    <n v="1179"/>
    <x v="2053"/>
    <x v="21"/>
    <n v="459"/>
    <n v="16"/>
    <s v="River North Brewery"/>
    <x v="6"/>
    <s v=" CO"/>
  </r>
  <r>
    <n v="874"/>
    <n v="0.04"/>
    <m/>
    <n v="1174"/>
    <x v="2054"/>
    <x v="0"/>
    <n v="460"/>
    <n v="12"/>
    <s v="Fremont Brewing Company"/>
    <x v="154"/>
    <s v=" WA"/>
  </r>
  <r>
    <n v="875"/>
    <n v="4.4999999999999998E-2"/>
    <m/>
    <n v="1116"/>
    <x v="2055"/>
    <x v="8"/>
    <n v="460"/>
    <n v="12"/>
    <s v="Fremont Brewing Company"/>
    <x v="154"/>
    <s v=" WA"/>
  </r>
  <r>
    <n v="876"/>
    <n v="0.08"/>
    <m/>
    <n v="994"/>
    <x v="2056"/>
    <x v="56"/>
    <n v="460"/>
    <n v="12"/>
    <s v="Fremont Brewing Company"/>
    <x v="154"/>
    <s v=" WA"/>
  </r>
  <r>
    <n v="877"/>
    <n v="6.5000000000000002E-2"/>
    <n v="35"/>
    <n v="901"/>
    <x v="2057"/>
    <x v="12"/>
    <n v="460"/>
    <n v="12"/>
    <s v="Fremont Brewing Company"/>
    <x v="154"/>
    <s v=" WA"/>
  </r>
  <r>
    <n v="878"/>
    <n v="6.5000000000000002E-2"/>
    <n v="45"/>
    <n v="875"/>
    <x v="2058"/>
    <x v="8"/>
    <n v="460"/>
    <n v="12"/>
    <s v="Fremont Brewing Company"/>
    <x v="154"/>
    <s v=" WA"/>
  </r>
  <r>
    <n v="879"/>
    <n v="5.5999999999999897E-2"/>
    <n v="30"/>
    <n v="858"/>
    <x v="2059"/>
    <x v="8"/>
    <n v="460"/>
    <n v="12"/>
    <s v="Fremont Brewing Company"/>
    <x v="154"/>
    <s v=" WA"/>
  </r>
  <r>
    <n v="880"/>
    <n v="6.5000000000000002E-2"/>
    <n v="80"/>
    <n v="857"/>
    <x v="2060"/>
    <x v="0"/>
    <n v="460"/>
    <n v="12"/>
    <s v="Fremont Brewing Company"/>
    <x v="154"/>
    <s v=" WA"/>
  </r>
  <r>
    <n v="136"/>
    <n v="5.1999999999999998E-2"/>
    <n v="10"/>
    <n v="1172"/>
    <x v="2061"/>
    <x v="67"/>
    <n v="461"/>
    <n v="16"/>
    <s v="Armstrong Brewing Company"/>
    <x v="326"/>
    <s v=" CA"/>
  </r>
  <r>
    <n v="62"/>
    <n v="5.5E-2"/>
    <n v="26"/>
    <n v="1165"/>
    <x v="2062"/>
    <x v="64"/>
    <n v="462"/>
    <n v="12"/>
    <s v="AC Golden Brewing Company"/>
    <x v="327"/>
    <s v=" CO"/>
  </r>
  <r>
    <n v="63"/>
    <n v="5.5E-2"/>
    <n v="26"/>
    <n v="431"/>
    <x v="2063"/>
    <x v="64"/>
    <n v="462"/>
    <n v="12"/>
    <s v="AC Golden Brewing Company"/>
    <x v="327"/>
    <s v=" CO"/>
  </r>
  <r>
    <n v="234"/>
    <n v="7.8E-2"/>
    <m/>
    <n v="1158"/>
    <x v="2064"/>
    <x v="0"/>
    <n v="463"/>
    <n v="12"/>
    <s v="Big Bend Brewing Company"/>
    <x v="328"/>
    <s v=" TX"/>
  </r>
  <r>
    <n v="235"/>
    <n v="4.7E-2"/>
    <m/>
    <n v="1157"/>
    <x v="2065"/>
    <x v="48"/>
    <n v="463"/>
    <n v="12"/>
    <s v="Big Bend Brewing Company"/>
    <x v="328"/>
    <s v=" TX"/>
  </r>
  <r>
    <n v="236"/>
    <n v="6.4000000000000001E-2"/>
    <m/>
    <n v="1156"/>
    <x v="2066"/>
    <x v="4"/>
    <n v="463"/>
    <n v="12"/>
    <s v="Big Bend Brewing Company"/>
    <x v="328"/>
    <s v=" TX"/>
  </r>
  <r>
    <n v="237"/>
    <n v="5.5999999999999897E-2"/>
    <m/>
    <n v="1155"/>
    <x v="2067"/>
    <x v="60"/>
    <n v="463"/>
    <n v="12"/>
    <s v="Big Bend Brewing Company"/>
    <x v="328"/>
    <s v=" TX"/>
  </r>
  <r>
    <n v="238"/>
    <n v="0.06"/>
    <m/>
    <n v="1154"/>
    <x v="2068"/>
    <x v="44"/>
    <n v="463"/>
    <n v="12"/>
    <s v="Big Bend Brewing Company"/>
    <x v="328"/>
    <s v=" TX"/>
  </r>
  <r>
    <n v="906"/>
    <n v="7.0000000000000007E-2"/>
    <n v="70"/>
    <n v="1109"/>
    <x v="2069"/>
    <x v="0"/>
    <n v="464"/>
    <n v="12"/>
    <s v="Good Life Brewing Company"/>
    <x v="157"/>
    <s v=" OR"/>
  </r>
  <r>
    <n v="907"/>
    <n v="0.06"/>
    <n v="18"/>
    <n v="1108"/>
    <x v="2070"/>
    <x v="20"/>
    <n v="464"/>
    <n v="12"/>
    <s v="Good Life Brewing Company"/>
    <x v="157"/>
    <s v=" OR"/>
  </r>
  <r>
    <n v="752"/>
    <n v="7.0000000000000007E-2"/>
    <m/>
    <n v="1107"/>
    <x v="2071"/>
    <x v="23"/>
    <n v="465"/>
    <n v="12"/>
    <s v="Engine 15 Brewing"/>
    <x v="329"/>
    <s v=" FL"/>
  </r>
  <r>
    <n v="979"/>
    <n v="0.05"/>
    <n v="30"/>
    <n v="1106"/>
    <x v="2072"/>
    <x v="8"/>
    <n v="466"/>
    <n v="12"/>
    <s v="Green Room Brewing"/>
    <x v="281"/>
    <s v=" FL"/>
  </r>
  <r>
    <n v="450"/>
    <m/>
    <m/>
    <n v="1096"/>
    <x v="2073"/>
    <x v="8"/>
    <n v="467"/>
    <n v="12"/>
    <s v="Brindle Dog Brewing Company"/>
    <x v="330"/>
    <s v=" FL"/>
  </r>
  <r>
    <n v="451"/>
    <m/>
    <m/>
    <n v="1095"/>
    <x v="2074"/>
    <x v="20"/>
    <n v="467"/>
    <n v="12"/>
    <s v="Brindle Dog Brewing Company"/>
    <x v="330"/>
    <s v=" FL"/>
  </r>
  <r>
    <n v="1618"/>
    <n v="0.05"/>
    <m/>
    <n v="1087"/>
    <x v="2075"/>
    <x v="19"/>
    <n v="468"/>
    <n v="12"/>
    <s v="Peace Tree Brewing Company"/>
    <x v="331"/>
    <s v=" IA"/>
  </r>
  <r>
    <n v="2135"/>
    <n v="4.7E-2"/>
    <n v="42"/>
    <n v="1082"/>
    <x v="2076"/>
    <x v="8"/>
    <n v="469"/>
    <n v="12"/>
    <s v="Terrapin Brewing Company"/>
    <x v="75"/>
    <s v=" GA"/>
  </r>
  <r>
    <n v="1633"/>
    <n v="5.0999999999999997E-2"/>
    <m/>
    <n v="1062"/>
    <x v="2077"/>
    <x v="15"/>
    <n v="470"/>
    <n v="12"/>
    <s v="Pete's Brewing Company"/>
    <x v="54"/>
    <s v=" TX"/>
  </r>
  <r>
    <n v="1634"/>
    <n v="4.7E-2"/>
    <m/>
    <n v="1061"/>
    <x v="2078"/>
    <x v="20"/>
    <n v="470"/>
    <n v="12"/>
    <s v="Pete's Brewing Company"/>
    <x v="54"/>
    <s v=" TX"/>
  </r>
  <r>
    <n v="1635"/>
    <n v="4.9000000000000002E-2"/>
    <m/>
    <n v="1060"/>
    <x v="2079"/>
    <x v="48"/>
    <n v="470"/>
    <n v="12"/>
    <s v="Pete's Brewing Company"/>
    <x v="54"/>
    <s v=" TX"/>
  </r>
  <r>
    <n v="1636"/>
    <m/>
    <m/>
    <n v="1056"/>
    <x v="2080"/>
    <x v="8"/>
    <n v="470"/>
    <n v="12"/>
    <s v="Pete's Brewing Company"/>
    <x v="54"/>
    <s v=" TX"/>
  </r>
  <r>
    <n v="1637"/>
    <n v="4.7E-2"/>
    <m/>
    <n v="1055"/>
    <x v="2081"/>
    <x v="20"/>
    <n v="470"/>
    <n v="12"/>
    <s v="Pete's Brewing Company"/>
    <x v="54"/>
    <s v=" TX"/>
  </r>
  <r>
    <n v="1638"/>
    <n v="4.7E-2"/>
    <m/>
    <n v="1054"/>
    <x v="2082"/>
    <x v="20"/>
    <n v="470"/>
    <n v="12"/>
    <s v="Pete's Brewing Company"/>
    <x v="54"/>
    <s v=" TX"/>
  </r>
  <r>
    <n v="1639"/>
    <n v="4.7E-2"/>
    <m/>
    <n v="1053"/>
    <x v="2083"/>
    <x v="20"/>
    <n v="470"/>
    <n v="12"/>
    <s v="Pete's Brewing Company"/>
    <x v="54"/>
    <s v=" TX"/>
  </r>
  <r>
    <n v="1528"/>
    <n v="9.5000000000000001E-2"/>
    <n v="19"/>
    <n v="1059"/>
    <x v="2084"/>
    <x v="51"/>
    <n v="471"/>
    <n v="16"/>
    <s v="Okoboji Brewing Company"/>
    <x v="332"/>
    <s v=" IA"/>
  </r>
  <r>
    <n v="1529"/>
    <n v="6.5000000000000002E-2"/>
    <n v="26"/>
    <n v="1058"/>
    <x v="2085"/>
    <x v="23"/>
    <n v="471"/>
    <n v="16"/>
    <s v="Okoboji Brewing Company"/>
    <x v="332"/>
    <s v=" IA"/>
  </r>
  <r>
    <n v="1530"/>
    <n v="0.06"/>
    <n v="29"/>
    <n v="603"/>
    <x v="2086"/>
    <x v="12"/>
    <n v="471"/>
    <n v="16"/>
    <s v="Okoboji Brewing Company"/>
    <x v="332"/>
    <s v=" IA"/>
  </r>
  <r>
    <n v="1531"/>
    <n v="0.05"/>
    <n v="45"/>
    <n v="602"/>
    <x v="2087"/>
    <x v="8"/>
    <n v="471"/>
    <n v="16"/>
    <s v="Okoboji Brewing Company"/>
    <x v="332"/>
    <s v=" IA"/>
  </r>
  <r>
    <n v="1532"/>
    <n v="5.7000000000000002E-2"/>
    <n v="26"/>
    <n v="601"/>
    <x v="2088"/>
    <x v="28"/>
    <n v="471"/>
    <n v="16"/>
    <s v="Okoboji Brewing Company"/>
    <x v="332"/>
    <s v=" IA"/>
  </r>
  <r>
    <n v="1533"/>
    <n v="0.05"/>
    <n v="23"/>
    <n v="600"/>
    <x v="2089"/>
    <x v="33"/>
    <n v="471"/>
    <n v="16"/>
    <s v="Okoboji Brewing Company"/>
    <x v="332"/>
    <s v=" IA"/>
  </r>
  <r>
    <n v="672"/>
    <n v="0.06"/>
    <n v="31"/>
    <n v="1057"/>
    <x v="2090"/>
    <x v="21"/>
    <n v="472"/>
    <n v="16"/>
    <s v="Crystal Springs Brewing Company"/>
    <x v="30"/>
    <s v=" CO"/>
  </r>
  <r>
    <n v="673"/>
    <n v="5.1999999999999998E-2"/>
    <n v="23"/>
    <n v="681"/>
    <x v="2091"/>
    <x v="19"/>
    <n v="472"/>
    <n v="16"/>
    <s v="Crystal Springs Brewing Company"/>
    <x v="30"/>
    <s v=" CO"/>
  </r>
  <r>
    <n v="753"/>
    <n v="0.05"/>
    <m/>
    <n v="1039"/>
    <x v="2092"/>
    <x v="66"/>
    <n v="473"/>
    <n v="16"/>
    <s v="Engine House 9"/>
    <x v="333"/>
    <s v=" WA"/>
  </r>
  <r>
    <n v="2205"/>
    <n v="0.05"/>
    <m/>
    <n v="1027"/>
    <x v="2093"/>
    <x v="95"/>
    <n v="474"/>
    <n v="16"/>
    <s v="Tonka Beer Company"/>
    <x v="334"/>
    <s v=" MN"/>
  </r>
  <r>
    <n v="2206"/>
    <n v="6.8000000000000005E-2"/>
    <m/>
    <n v="1026"/>
    <x v="2094"/>
    <x v="0"/>
    <n v="474"/>
    <n v="16"/>
    <s v="Tonka Beer Company"/>
    <x v="334"/>
    <s v=" MN"/>
  </r>
  <r>
    <n v="1690"/>
    <n v="7.1999999999999995E-2"/>
    <n v="55"/>
    <n v="1021"/>
    <x v="2095"/>
    <x v="23"/>
    <n v="475"/>
    <n v="12"/>
    <s v="Red Hare Brewing Company"/>
    <x v="335"/>
    <s v=" GA"/>
  </r>
  <r>
    <n v="1691"/>
    <n v="6.2E-2"/>
    <n v="55"/>
    <n v="938"/>
    <x v="2096"/>
    <x v="0"/>
    <n v="475"/>
    <n v="12"/>
    <s v="Red Hare Brewing Company"/>
    <x v="335"/>
    <s v=" GA"/>
  </r>
  <r>
    <n v="1692"/>
    <n v="4.9000000000000002E-2"/>
    <m/>
    <n v="715"/>
    <x v="2097"/>
    <x v="48"/>
    <n v="475"/>
    <n v="12"/>
    <s v="Red Hare Brewing Company"/>
    <x v="335"/>
    <s v=" GA"/>
  </r>
  <r>
    <n v="1013"/>
    <n v="4.5999999999999999E-2"/>
    <n v="17"/>
    <n v="1016"/>
    <x v="2098"/>
    <x v="40"/>
    <n v="476"/>
    <n v="12"/>
    <s v="Hangar 24 Craft Brewery"/>
    <x v="336"/>
    <s v=" CA"/>
  </r>
  <r>
    <n v="1014"/>
    <n v="4.2999999999999997E-2"/>
    <n v="14"/>
    <n v="1015"/>
    <x v="2099"/>
    <x v="63"/>
    <n v="476"/>
    <n v="12"/>
    <s v="Hangar 24 Craft Brewery"/>
    <x v="336"/>
    <s v=" CA"/>
  </r>
  <r>
    <n v="243"/>
    <n v="7.0000000000000007E-2"/>
    <m/>
    <n v="1003"/>
    <x v="2100"/>
    <x v="0"/>
    <n v="477"/>
    <n v="12"/>
    <s v="Big Elm Brewing"/>
    <x v="337"/>
    <s v=" MA"/>
  </r>
  <r>
    <n v="244"/>
    <n v="6.5000000000000002E-2"/>
    <m/>
    <n v="1002"/>
    <x v="2101"/>
    <x v="28"/>
    <n v="477"/>
    <n v="12"/>
    <s v="Big Elm Brewing"/>
    <x v="337"/>
    <s v=" MA"/>
  </r>
  <r>
    <n v="245"/>
    <n v="0.06"/>
    <m/>
    <n v="1001"/>
    <x v="2102"/>
    <x v="12"/>
    <n v="477"/>
    <n v="12"/>
    <s v="Big Elm Brewing"/>
    <x v="337"/>
    <s v=" MA"/>
  </r>
  <r>
    <n v="908"/>
    <n v="5.5999999999999897E-2"/>
    <n v="36"/>
    <n v="1000"/>
    <x v="2103"/>
    <x v="8"/>
    <n v="478"/>
    <n v="12"/>
    <s v="Good People Brewing Company"/>
    <x v="99"/>
    <s v=" AL"/>
  </r>
  <r>
    <n v="909"/>
    <n v="9.2999999999999999E-2"/>
    <n v="103"/>
    <n v="312"/>
    <x v="2104"/>
    <x v="6"/>
    <n v="478"/>
    <n v="12"/>
    <s v="Good People Brewing Company"/>
    <x v="99"/>
    <s v=" AL"/>
  </r>
  <r>
    <n v="910"/>
    <n v="0.06"/>
    <n v="54"/>
    <n v="311"/>
    <x v="2105"/>
    <x v="38"/>
    <n v="478"/>
    <n v="12"/>
    <s v="Good People Brewing Company"/>
    <x v="99"/>
    <s v=" AL"/>
  </r>
  <r>
    <n v="911"/>
    <n v="0.06"/>
    <n v="64"/>
    <n v="309"/>
    <x v="2106"/>
    <x v="0"/>
    <n v="478"/>
    <n v="12"/>
    <s v="Good People Brewing Company"/>
    <x v="99"/>
    <s v=" AL"/>
  </r>
  <r>
    <n v="912"/>
    <n v="5.7999999999999899E-2"/>
    <n v="36"/>
    <n v="308"/>
    <x v="2107"/>
    <x v="23"/>
    <n v="478"/>
    <n v="12"/>
    <s v="Good People Brewing Company"/>
    <x v="99"/>
    <s v=" AL"/>
  </r>
  <r>
    <n v="1040"/>
    <n v="7.1999999999999995E-2"/>
    <n v="45"/>
    <n v="990"/>
    <x v="2108"/>
    <x v="0"/>
    <n v="479"/>
    <n v="12"/>
    <s v="Heavy Seas Beer"/>
    <x v="338"/>
    <s v=" MD"/>
  </r>
  <r>
    <n v="1041"/>
    <n v="0.06"/>
    <n v="30"/>
    <n v="989"/>
    <x v="2109"/>
    <x v="54"/>
    <n v="479"/>
    <n v="12"/>
    <s v="Heavy Seas Beer"/>
    <x v="338"/>
    <s v=" MD"/>
  </r>
  <r>
    <n v="1042"/>
    <n v="0.06"/>
    <m/>
    <n v="988"/>
    <x v="2110"/>
    <x v="18"/>
    <n v="479"/>
    <n v="12"/>
    <s v="Heavy Seas Beer"/>
    <x v="338"/>
    <s v=" MD"/>
  </r>
  <r>
    <n v="2129"/>
    <n v="5.7000000000000002E-2"/>
    <m/>
    <n v="973"/>
    <x v="2111"/>
    <x v="23"/>
    <n v="480"/>
    <n v="12"/>
    <s v="Telluride Brewing Company"/>
    <x v="339"/>
    <s v=" CO"/>
  </r>
  <r>
    <n v="2130"/>
    <n v="6.4000000000000001E-2"/>
    <m/>
    <n v="827"/>
    <x v="2112"/>
    <x v="0"/>
    <n v="480"/>
    <n v="12"/>
    <s v="Telluride Brewing Company"/>
    <x v="339"/>
    <s v=" CO"/>
  </r>
  <r>
    <n v="2131"/>
    <n v="5.5E-2"/>
    <m/>
    <n v="589"/>
    <x v="2113"/>
    <x v="8"/>
    <n v="480"/>
    <n v="12"/>
    <s v="Telluride Brewing Company"/>
    <x v="339"/>
    <s v=" CO"/>
  </r>
  <r>
    <n v="57"/>
    <n v="5.8999999999999997E-2"/>
    <n v="75"/>
    <n v="972"/>
    <x v="2114"/>
    <x v="0"/>
    <n v="481"/>
    <n v="16"/>
    <s v="7 Seas Brewing Company"/>
    <x v="340"/>
    <s v=" WA"/>
  </r>
  <r>
    <n v="58"/>
    <n v="5.3999999999999999E-2"/>
    <n v="30"/>
    <n v="866"/>
    <x v="2115"/>
    <x v="83"/>
    <n v="481"/>
    <n v="16"/>
    <s v="7 Seas Brewing Company"/>
    <x v="340"/>
    <s v=" WA"/>
  </r>
  <r>
    <n v="59"/>
    <n v="5.3999999999999999E-2"/>
    <n v="30"/>
    <n v="48"/>
    <x v="2116"/>
    <x v="83"/>
    <n v="481"/>
    <n v="16"/>
    <s v="7 Seas Brewing Company"/>
    <x v="340"/>
    <s v=" WA"/>
  </r>
  <r>
    <n v="60"/>
    <n v="8.4000000000000005E-2"/>
    <n v="82"/>
    <n v="47"/>
    <x v="2117"/>
    <x v="6"/>
    <n v="481"/>
    <n v="16"/>
    <s v="7 Seas Brewing Company"/>
    <x v="340"/>
    <s v=" WA"/>
  </r>
  <r>
    <n v="640"/>
    <n v="6.8000000000000005E-2"/>
    <n v="75"/>
    <n v="970"/>
    <x v="2118"/>
    <x v="0"/>
    <n v="482"/>
    <n v="16"/>
    <s v="Confluence Brewing Company"/>
    <x v="341"/>
    <s v=" IA"/>
  </r>
  <r>
    <n v="641"/>
    <n v="4.8000000000000001E-2"/>
    <n v="22"/>
    <n v="969"/>
    <x v="2119"/>
    <x v="9"/>
    <n v="482"/>
    <n v="16"/>
    <s v="Confluence Brewing Company"/>
    <x v="341"/>
    <s v=" IA"/>
  </r>
  <r>
    <n v="642"/>
    <n v="5.5999999999999897E-2"/>
    <n v="21"/>
    <n v="968"/>
    <x v="2120"/>
    <x v="44"/>
    <n v="482"/>
    <n v="16"/>
    <s v="Confluence Brewing Company"/>
    <x v="341"/>
    <s v=" IA"/>
  </r>
  <r>
    <n v="180"/>
    <n v="6.8000000000000005E-2"/>
    <n v="70"/>
    <n v="966"/>
    <x v="2121"/>
    <x v="0"/>
    <n v="483"/>
    <n v="12"/>
    <s v="Bale Breaker Brewing Company"/>
    <x v="342"/>
    <s v=" WA"/>
  </r>
  <r>
    <n v="181"/>
    <n v="4.3999999999999997E-2"/>
    <n v="38"/>
    <n v="965"/>
    <x v="2122"/>
    <x v="8"/>
    <n v="483"/>
    <n v="12"/>
    <s v="Bale Breaker Brewing Company"/>
    <x v="342"/>
    <s v=" WA"/>
  </r>
  <r>
    <n v="2163"/>
    <m/>
    <m/>
    <n v="963"/>
    <x v="2123"/>
    <x v="64"/>
    <n v="484"/>
    <n v="12"/>
    <s v="The Manhattan Brewing Company"/>
    <x v="343"/>
    <s v=" NY"/>
  </r>
  <r>
    <n v="1239"/>
    <n v="0.05"/>
    <m/>
    <n v="962"/>
    <x v="2124"/>
    <x v="8"/>
    <n v="485"/>
    <n v="12"/>
    <s v="MacTarnahans Brewing Company"/>
    <x v="35"/>
    <s v=" OR"/>
  </r>
  <r>
    <n v="1240"/>
    <n v="5.0999999999999997E-2"/>
    <n v="32"/>
    <n v="961"/>
    <x v="2125"/>
    <x v="21"/>
    <n v="485"/>
    <n v="12"/>
    <s v="MacTarnahans Brewing Company"/>
    <x v="35"/>
    <s v=" OR"/>
  </r>
  <r>
    <n v="2016"/>
    <n v="5.0999999999999997E-2"/>
    <n v="31"/>
    <n v="953"/>
    <x v="2126"/>
    <x v="21"/>
    <n v="486"/>
    <n v="16"/>
    <s v="Stillmank Beer Company"/>
    <x v="260"/>
    <s v=" WI"/>
  </r>
  <r>
    <n v="1699"/>
    <n v="6.5000000000000002E-2"/>
    <n v="44"/>
    <n v="945"/>
    <x v="2127"/>
    <x v="0"/>
    <n v="487"/>
    <n v="16"/>
    <s v="Redhook Brewery"/>
    <x v="230"/>
    <s v=" WA"/>
  </r>
  <r>
    <n v="1700"/>
    <n v="6.5000000000000002E-2"/>
    <n v="44"/>
    <n v="583"/>
    <x v="2127"/>
    <x v="0"/>
    <n v="487"/>
    <n v="12"/>
    <s v="Redhook Brewery"/>
    <x v="230"/>
    <s v=" WA"/>
  </r>
  <r>
    <n v="1701"/>
    <n v="5.7999999999999899E-2"/>
    <n v="27"/>
    <n v="339"/>
    <x v="2128"/>
    <x v="21"/>
    <n v="487"/>
    <n v="12"/>
    <s v="Redhook Brewery"/>
    <x v="230"/>
    <s v=" WA"/>
  </r>
  <r>
    <n v="728"/>
    <m/>
    <m/>
    <n v="944"/>
    <x v="2129"/>
    <x v="21"/>
    <n v="488"/>
    <n v="12"/>
    <s v="Dock Street Brewery"/>
    <x v="265"/>
    <s v=" PA"/>
  </r>
  <r>
    <n v="319"/>
    <n v="7.0000000000000007E-2"/>
    <m/>
    <n v="939"/>
    <x v="2130"/>
    <x v="41"/>
    <n v="489"/>
    <n v="16"/>
    <s v="Blue Point Brewing Company"/>
    <x v="344"/>
    <s v=" NY"/>
  </r>
  <r>
    <n v="320"/>
    <n v="0.06"/>
    <n v="40"/>
    <n v="692"/>
    <x v="2131"/>
    <x v="68"/>
    <n v="489"/>
    <n v="12"/>
    <s v="Blue Point Brewing Company"/>
    <x v="344"/>
    <s v=" NY"/>
  </r>
  <r>
    <n v="321"/>
    <n v="4.3999999999999997E-2"/>
    <n v="16"/>
    <n v="667"/>
    <x v="2132"/>
    <x v="44"/>
    <n v="489"/>
    <n v="12"/>
    <s v="Blue Point Brewing Company"/>
    <x v="344"/>
    <s v=" NY"/>
  </r>
  <r>
    <n v="322"/>
    <n v="5.5E-2"/>
    <n v="28"/>
    <n v="665"/>
    <x v="2133"/>
    <x v="71"/>
    <n v="489"/>
    <n v="12"/>
    <s v="Blue Point Brewing Company"/>
    <x v="344"/>
    <s v=" NY"/>
  </r>
  <r>
    <n v="2123"/>
    <n v="5.5E-2"/>
    <m/>
    <n v="936"/>
    <x v="2134"/>
    <x v="50"/>
    <n v="490"/>
    <n v="16"/>
    <s v="Tampa Bay Brewing Company"/>
    <x v="112"/>
    <s v=" FL"/>
  </r>
  <r>
    <n v="2124"/>
    <n v="7.0000000000000007E-2"/>
    <n v="80"/>
    <n v="544"/>
    <x v="2135"/>
    <x v="0"/>
    <n v="490"/>
    <n v="16"/>
    <s v="Tampa Bay Brewing Company"/>
    <x v="112"/>
    <s v=" FL"/>
  </r>
  <r>
    <n v="722"/>
    <n v="5.3999999999999999E-2"/>
    <n v="27"/>
    <n v="924"/>
    <x v="2136"/>
    <x v="21"/>
    <n v="491"/>
    <n v="16"/>
    <s v="Devil's Canyon Brewery"/>
    <x v="345"/>
    <s v=" CA"/>
  </r>
  <r>
    <n v="723"/>
    <m/>
    <m/>
    <n v="731"/>
    <x v="2137"/>
    <x v="41"/>
    <n v="491"/>
    <n v="16"/>
    <s v="Devil's Canyon Brewery"/>
    <x v="345"/>
    <s v=" CA"/>
  </r>
  <r>
    <n v="724"/>
    <n v="7.0999999999999994E-2"/>
    <n v="85"/>
    <n v="730"/>
    <x v="2138"/>
    <x v="0"/>
    <n v="491"/>
    <n v="16"/>
    <s v="Devil's Canyon Brewery"/>
    <x v="345"/>
    <s v=" CA"/>
  </r>
  <r>
    <n v="725"/>
    <n v="7.3999999999999996E-2"/>
    <n v="12"/>
    <n v="647"/>
    <x v="2139"/>
    <x v="45"/>
    <n v="491"/>
    <n v="16"/>
    <s v="Devil's Canyon Brewery"/>
    <x v="345"/>
    <s v=" CA"/>
  </r>
  <r>
    <n v="2020"/>
    <n v="4.4999999999999998E-2"/>
    <m/>
    <n v="922"/>
    <x v="2140"/>
    <x v="44"/>
    <n v="492"/>
    <n v="12"/>
    <s v="Stone Coast Brewing Company"/>
    <x v="35"/>
    <s v=" ME"/>
  </r>
  <r>
    <n v="453"/>
    <n v="0.05"/>
    <n v="15"/>
    <n v="921"/>
    <x v="2141"/>
    <x v="21"/>
    <n v="493"/>
    <n v="12"/>
    <s v="Broken Tooth Brewing Company"/>
    <x v="81"/>
    <s v=" AK"/>
  </r>
  <r>
    <n v="454"/>
    <n v="5.1999999999999998E-2"/>
    <n v="17"/>
    <n v="920"/>
    <x v="2142"/>
    <x v="8"/>
    <n v="493"/>
    <n v="12"/>
    <s v="Broken Tooth Brewing Company"/>
    <x v="81"/>
    <s v=" AK"/>
  </r>
  <r>
    <n v="455"/>
    <n v="4.8000000000000001E-2"/>
    <m/>
    <n v="919"/>
    <x v="2143"/>
    <x v="18"/>
    <n v="493"/>
    <n v="12"/>
    <s v="Broken Tooth Brewing Company"/>
    <x v="81"/>
    <s v=" AK"/>
  </r>
  <r>
    <n v="456"/>
    <n v="6.0999999999999999E-2"/>
    <n v="64"/>
    <n v="648"/>
    <x v="2144"/>
    <x v="0"/>
    <n v="493"/>
    <n v="12"/>
    <s v="Broken Tooth Brewing Company"/>
    <x v="81"/>
    <s v=" AK"/>
  </r>
  <r>
    <n v="1831"/>
    <n v="7.0000000000000007E-2"/>
    <n v="105"/>
    <n v="918"/>
    <x v="2145"/>
    <x v="0"/>
    <n v="494"/>
    <n v="16"/>
    <s v="Seven Brides Brewery"/>
    <x v="346"/>
    <s v=" OR"/>
  </r>
  <r>
    <n v="1832"/>
    <n v="7.0000000000000007E-2"/>
    <n v="55"/>
    <n v="917"/>
    <x v="2146"/>
    <x v="4"/>
    <n v="494"/>
    <n v="16"/>
    <s v="Seven Brides Brewery"/>
    <x v="346"/>
    <s v=" OR"/>
  </r>
  <r>
    <n v="1483"/>
    <n v="7.1999999999999995E-2"/>
    <m/>
    <n v="915"/>
    <x v="2147"/>
    <x v="0"/>
    <n v="495"/>
    <n v="12"/>
    <s v="Newburyport Brewing Company"/>
    <x v="347"/>
    <s v=" MA"/>
  </r>
  <r>
    <n v="1484"/>
    <n v="5.3999999999999999E-2"/>
    <m/>
    <n v="914"/>
    <x v="2148"/>
    <x v="27"/>
    <n v="495"/>
    <n v="12"/>
    <s v="Newburyport Brewing Company"/>
    <x v="347"/>
    <s v=" MA"/>
  </r>
  <r>
    <n v="1485"/>
    <n v="5.5E-2"/>
    <m/>
    <n v="913"/>
    <x v="2149"/>
    <x v="8"/>
    <n v="495"/>
    <n v="12"/>
    <s v="Newburyport Brewing Company"/>
    <x v="347"/>
    <s v=" MA"/>
  </r>
  <r>
    <n v="737"/>
    <n v="6.6000000000000003E-2"/>
    <n v="100"/>
    <n v="881"/>
    <x v="2150"/>
    <x v="0"/>
    <n v="496"/>
    <n v="12"/>
    <s v="Dry Dock Brewing Company"/>
    <x v="134"/>
    <s v=" CO"/>
  </r>
  <r>
    <n v="738"/>
    <n v="5.0999999999999997E-2"/>
    <n v="17"/>
    <n v="880"/>
    <x v="2151"/>
    <x v="40"/>
    <n v="496"/>
    <n v="12"/>
    <s v="Dry Dock Brewing Company"/>
    <x v="134"/>
    <s v=" CO"/>
  </r>
  <r>
    <n v="739"/>
    <n v="4.2999999999999997E-2"/>
    <n v="12"/>
    <n v="872"/>
    <x v="2152"/>
    <x v="60"/>
    <n v="496"/>
    <n v="12"/>
    <s v="Dry Dock Brewing Company"/>
    <x v="134"/>
    <s v=" CO"/>
  </r>
  <r>
    <n v="740"/>
    <n v="5.7999999999999899E-2"/>
    <n v="49"/>
    <n v="871"/>
    <x v="2153"/>
    <x v="21"/>
    <n v="496"/>
    <n v="12"/>
    <s v="Dry Dock Brewing Company"/>
    <x v="134"/>
    <s v=" CO"/>
  </r>
  <r>
    <n v="520"/>
    <m/>
    <m/>
    <n v="870"/>
    <x v="2154"/>
    <x v="27"/>
    <n v="497"/>
    <n v="12"/>
    <s v="Cans Bar and Canteen"/>
    <x v="58"/>
    <s v=" NC"/>
  </r>
  <r>
    <n v="521"/>
    <m/>
    <m/>
    <n v="869"/>
    <x v="2155"/>
    <x v="21"/>
    <n v="497"/>
    <n v="12"/>
    <s v="Cans Bar and Canteen"/>
    <x v="58"/>
    <s v=" NC"/>
  </r>
  <r>
    <n v="522"/>
    <m/>
    <m/>
    <n v="868"/>
    <x v="2156"/>
    <x v="44"/>
    <n v="497"/>
    <n v="12"/>
    <s v="Cans Bar and Canteen"/>
    <x v="58"/>
    <s v=" NC"/>
  </r>
  <r>
    <n v="523"/>
    <m/>
    <m/>
    <n v="867"/>
    <x v="2157"/>
    <x v="90"/>
    <n v="497"/>
    <n v="12"/>
    <s v="Cans Bar and Canteen"/>
    <x v="58"/>
    <s v=" NC"/>
  </r>
  <r>
    <n v="1982"/>
    <n v="0.05"/>
    <n v="22"/>
    <n v="855"/>
    <x v="2158"/>
    <x v="71"/>
    <n v="498"/>
    <n v="12"/>
    <s v="Sprecher Brewing Company"/>
    <x v="348"/>
    <s v=" WI"/>
  </r>
  <r>
    <n v="1983"/>
    <n v="0.05"/>
    <n v="22"/>
    <n v="445"/>
    <x v="2158"/>
    <x v="71"/>
    <n v="498"/>
    <n v="12"/>
    <s v="Sprecher Brewing Company"/>
    <x v="348"/>
    <s v=" WI"/>
  </r>
  <r>
    <n v="2374"/>
    <n v="5.3999999999999999E-2"/>
    <m/>
    <n v="826"/>
    <x v="2159"/>
    <x v="53"/>
    <n v="499"/>
    <n v="16"/>
    <s v="Wildwood Brewing Company"/>
    <x v="349"/>
    <s v=" MT"/>
  </r>
  <r>
    <n v="2375"/>
    <n v="7.4999999999999997E-2"/>
    <m/>
    <n v="825"/>
    <x v="2160"/>
    <x v="85"/>
    <n v="499"/>
    <n v="16"/>
    <s v="Wildwood Brewing Company"/>
    <x v="349"/>
    <s v=" MT"/>
  </r>
  <r>
    <n v="2376"/>
    <n v="0.05"/>
    <m/>
    <n v="813"/>
    <x v="2161"/>
    <x v="63"/>
    <n v="499"/>
    <n v="16"/>
    <s v="Wildwood Brewing Company"/>
    <x v="349"/>
    <s v=" MT"/>
  </r>
  <r>
    <n v="1048"/>
    <n v="4.3999999999999997E-2"/>
    <n v="22"/>
    <n v="824"/>
    <x v="2162"/>
    <x v="20"/>
    <n v="500"/>
    <n v="12"/>
    <s v="High Noon Saloon And Brewery"/>
    <x v="350"/>
    <s v=" KS"/>
  </r>
  <r>
    <n v="1049"/>
    <n v="4.4999999999999998E-2"/>
    <m/>
    <n v="616"/>
    <x v="2163"/>
    <x v="40"/>
    <n v="500"/>
    <n v="12"/>
    <s v="High Noon Saloon And Brewery"/>
    <x v="350"/>
    <s v=" KS"/>
  </r>
  <r>
    <n v="1050"/>
    <n v="5.5E-2"/>
    <m/>
    <n v="96"/>
    <x v="2164"/>
    <x v="21"/>
    <n v="500"/>
    <n v="12"/>
    <s v="High Noon Saloon And Brewery"/>
    <x v="350"/>
    <s v=" KS"/>
  </r>
  <r>
    <n v="2392"/>
    <n v="0.05"/>
    <m/>
    <n v="822"/>
    <x v="2165"/>
    <x v="76"/>
    <n v="501"/>
    <n v="12"/>
    <s v="Woodchuck Hard Cider"/>
    <x v="207"/>
    <s v=" VT"/>
  </r>
  <r>
    <n v="1827"/>
    <n v="4.7E-2"/>
    <m/>
    <n v="815"/>
    <x v="2166"/>
    <x v="40"/>
    <n v="502"/>
    <n v="12"/>
    <s v="Sea Dog Brewing Company"/>
    <x v="35"/>
    <s v=" ME"/>
  </r>
  <r>
    <n v="1584"/>
    <n v="9.1999999999999998E-2"/>
    <n v="85"/>
    <n v="805"/>
    <x v="2167"/>
    <x v="6"/>
    <n v="503"/>
    <n v="12"/>
    <s v="Oskar Blues Brewery"/>
    <x v="47"/>
    <s v=" CO"/>
  </r>
  <r>
    <n v="1585"/>
    <n v="9.5000000000000001E-2"/>
    <n v="98"/>
    <n v="804"/>
    <x v="2168"/>
    <x v="26"/>
    <n v="503"/>
    <n v="12"/>
    <s v="Oskar Blues Brewery"/>
    <x v="47"/>
    <s v=" CO"/>
  </r>
  <r>
    <n v="1586"/>
    <n v="9.9000000000000005E-2"/>
    <n v="98"/>
    <n v="803"/>
    <x v="2169"/>
    <x v="26"/>
    <n v="503"/>
    <n v="12"/>
    <s v="Oskar Blues Brewery"/>
    <x v="47"/>
    <s v=" CO"/>
  </r>
  <r>
    <n v="1587"/>
    <n v="0.08"/>
    <n v="35"/>
    <n v="787"/>
    <x v="2170"/>
    <x v="51"/>
    <n v="503"/>
    <n v="12"/>
    <s v="Oskar Blues Brewery"/>
    <x v="47"/>
    <s v=" CO"/>
  </r>
  <r>
    <n v="1588"/>
    <n v="0.08"/>
    <n v="35"/>
    <n v="786"/>
    <x v="2171"/>
    <x v="51"/>
    <n v="503"/>
    <n v="12"/>
    <s v="Oskar Blues Brewery"/>
    <x v="47"/>
    <s v=" CO"/>
  </r>
  <r>
    <n v="1589"/>
    <n v="0.08"/>
    <n v="35"/>
    <n v="785"/>
    <x v="2172"/>
    <x v="51"/>
    <n v="503"/>
    <n v="12"/>
    <s v="Oskar Blues Brewery"/>
    <x v="47"/>
    <s v=" CO"/>
  </r>
  <r>
    <n v="1590"/>
    <n v="6.5000000000000002E-2"/>
    <n v="65"/>
    <n v="745"/>
    <x v="2173"/>
    <x v="8"/>
    <n v="503"/>
    <n v="12"/>
    <s v="Oskar Blues Brewery"/>
    <x v="47"/>
    <s v=" CO"/>
  </r>
  <r>
    <n v="1591"/>
    <n v="6.5000000000000002E-2"/>
    <n v="65"/>
    <n v="744"/>
    <x v="2174"/>
    <x v="8"/>
    <n v="503"/>
    <n v="12"/>
    <s v="Oskar Blues Brewery"/>
    <x v="47"/>
    <s v=" CO"/>
  </r>
  <r>
    <n v="1592"/>
    <n v="6.5000000000000002E-2"/>
    <n v="65"/>
    <n v="743"/>
    <x v="2175"/>
    <x v="8"/>
    <n v="503"/>
    <n v="12"/>
    <s v="Oskar Blues Brewery"/>
    <x v="47"/>
    <s v=" CO"/>
  </r>
  <r>
    <n v="1593"/>
    <n v="6.5000000000000002E-2"/>
    <n v="65"/>
    <n v="742"/>
    <x v="2176"/>
    <x v="8"/>
    <n v="503"/>
    <n v="12"/>
    <s v="Oskar Blues Brewery"/>
    <x v="47"/>
    <s v=" CO"/>
  </r>
  <r>
    <n v="1594"/>
    <n v="6.5000000000000002E-2"/>
    <n v="65"/>
    <n v="741"/>
    <x v="2177"/>
    <x v="8"/>
    <n v="503"/>
    <n v="12"/>
    <s v="Oskar Blues Brewery"/>
    <x v="47"/>
    <s v=" CO"/>
  </r>
  <r>
    <n v="1595"/>
    <n v="5.1999999999999998E-2"/>
    <m/>
    <n v="734"/>
    <x v="2178"/>
    <x v="23"/>
    <n v="503"/>
    <n v="12"/>
    <s v="Oskar Blues Brewery"/>
    <x v="47"/>
    <s v=" CO"/>
  </r>
  <r>
    <n v="1596"/>
    <n v="8.6999999999999994E-2"/>
    <n v="60"/>
    <n v="733"/>
    <x v="2179"/>
    <x v="6"/>
    <n v="503"/>
    <n v="12"/>
    <s v="Oskar Blues Brewery"/>
    <x v="47"/>
    <s v=" CO"/>
  </r>
  <r>
    <n v="542"/>
    <n v="0.04"/>
    <m/>
    <n v="784"/>
    <x v="2180"/>
    <x v="44"/>
    <n v="504"/>
    <n v="12"/>
    <s v="Carolina Beer &amp; Beverage"/>
    <x v="351"/>
    <s v=" NC"/>
  </r>
  <r>
    <n v="543"/>
    <n v="0.05"/>
    <m/>
    <n v="783"/>
    <x v="2181"/>
    <x v="44"/>
    <n v="504"/>
    <n v="12"/>
    <s v="Carolina Beer &amp; Beverage"/>
    <x v="351"/>
    <s v=" NC"/>
  </r>
  <r>
    <n v="544"/>
    <n v="3.5000000000000003E-2"/>
    <m/>
    <n v="782"/>
    <x v="2182"/>
    <x v="44"/>
    <n v="504"/>
    <n v="12"/>
    <s v="Carolina Beer &amp; Beverage"/>
    <x v="351"/>
    <s v=" NC"/>
  </r>
  <r>
    <n v="1185"/>
    <n v="0.04"/>
    <n v="9"/>
    <n v="781"/>
    <x v="2183"/>
    <x v="75"/>
    <n v="505"/>
    <n v="12"/>
    <s v="Krebs Brewing Company (Pete's Pl..."/>
    <x v="352"/>
    <s v=" OK"/>
  </r>
  <r>
    <n v="2329"/>
    <n v="4.7E-2"/>
    <m/>
    <n v="780"/>
    <x v="2184"/>
    <x v="21"/>
    <n v="506"/>
    <n v="12"/>
    <s v="Warbird Brewing Company"/>
    <x v="353"/>
    <s v=" IN"/>
  </r>
  <r>
    <n v="1410"/>
    <n v="8.5000000000000006E-2"/>
    <m/>
    <n v="768"/>
    <x v="2185"/>
    <x v="27"/>
    <n v="507"/>
    <n v="12"/>
    <s v="Mudshark Brewing Company"/>
    <x v="181"/>
    <s v=" AZ"/>
  </r>
  <r>
    <n v="1411"/>
    <n v="7.1999999999999995E-2"/>
    <m/>
    <n v="625"/>
    <x v="2186"/>
    <x v="0"/>
    <n v="507"/>
    <n v="12"/>
    <s v="Mudshark Brewing Company"/>
    <x v="181"/>
    <s v=" AZ"/>
  </r>
  <r>
    <n v="1412"/>
    <n v="4.2000000000000003E-2"/>
    <m/>
    <n v="326"/>
    <x v="2187"/>
    <x v="84"/>
    <n v="507"/>
    <n v="12"/>
    <s v="Mudshark Brewing Company"/>
    <x v="181"/>
    <s v=" AZ"/>
  </r>
  <r>
    <n v="1413"/>
    <n v="8.5000000000000006E-2"/>
    <m/>
    <n v="132"/>
    <x v="2188"/>
    <x v="27"/>
    <n v="507"/>
    <n v="12"/>
    <s v="Mudshark Brewing Company"/>
    <x v="181"/>
    <s v=" AZ"/>
  </r>
  <r>
    <n v="1414"/>
    <n v="5.5E-2"/>
    <m/>
    <n v="131"/>
    <x v="2189"/>
    <x v="60"/>
    <n v="507"/>
    <n v="12"/>
    <s v="Mudshark Brewing Company"/>
    <x v="181"/>
    <s v=" AZ"/>
  </r>
  <r>
    <n v="1969"/>
    <m/>
    <m/>
    <n v="763"/>
    <x v="2190"/>
    <x v="72"/>
    <n v="508"/>
    <n v="16"/>
    <s v="Spilker Ales"/>
    <x v="354"/>
    <s v=" NE"/>
  </r>
  <r>
    <n v="2379"/>
    <n v="7.3999999999999996E-2"/>
    <n v="83"/>
    <n v="762"/>
    <x v="2191"/>
    <x v="0"/>
    <n v="509"/>
    <n v="16"/>
    <s v="Wingman Brewers"/>
    <x v="333"/>
    <s v=" WA"/>
  </r>
  <r>
    <n v="2380"/>
    <n v="0.08"/>
    <n v="31"/>
    <n v="761"/>
    <x v="2192"/>
    <x v="4"/>
    <n v="509"/>
    <n v="16"/>
    <s v="Wingman Brewers"/>
    <x v="333"/>
    <s v=" WA"/>
  </r>
  <r>
    <n v="1161"/>
    <n v="6.5000000000000002E-2"/>
    <n v="11"/>
    <n v="760"/>
    <x v="2193"/>
    <x v="45"/>
    <n v="510"/>
    <n v="16"/>
    <s v="Kettle House Brewing Company"/>
    <x v="249"/>
    <s v=" MT"/>
  </r>
  <r>
    <n v="1162"/>
    <n v="6.5000000000000002E-2"/>
    <n v="65"/>
    <n v="759"/>
    <x v="2194"/>
    <x v="0"/>
    <n v="510"/>
    <n v="16"/>
    <s v="Kettle House Brewing Company"/>
    <x v="249"/>
    <s v=" MT"/>
  </r>
  <r>
    <n v="1163"/>
    <n v="6.5000000000000002E-2"/>
    <n v="65"/>
    <n v="758"/>
    <x v="2195"/>
    <x v="0"/>
    <n v="510"/>
    <n v="16"/>
    <s v="Kettle House Brewing Company"/>
    <x v="249"/>
    <s v=" MT"/>
  </r>
  <r>
    <n v="1164"/>
    <n v="5.5E-2"/>
    <n v="50"/>
    <n v="87"/>
    <x v="2196"/>
    <x v="8"/>
    <n v="510"/>
    <n v="16"/>
    <s v="Kettle House Brewing Company"/>
    <x v="249"/>
    <s v=" MT"/>
  </r>
  <r>
    <n v="1165"/>
    <n v="6.5000000000000002E-2"/>
    <n v="65"/>
    <n v="86"/>
    <x v="2197"/>
    <x v="0"/>
    <n v="510"/>
    <n v="16"/>
    <s v="Kettle House Brewing Company"/>
    <x v="249"/>
    <s v=" MT"/>
  </r>
  <r>
    <n v="1166"/>
    <n v="6.5000000000000002E-2"/>
    <n v="11"/>
    <n v="85"/>
    <x v="2198"/>
    <x v="45"/>
    <n v="510"/>
    <n v="16"/>
    <s v="Kettle House Brewing Company"/>
    <x v="249"/>
    <s v=" MT"/>
  </r>
  <r>
    <n v="1839"/>
    <n v="0.05"/>
    <m/>
    <n v="738"/>
    <x v="2199"/>
    <x v="83"/>
    <n v="511"/>
    <n v="12"/>
    <s v="Sherwood Forest Brewers"/>
    <x v="355"/>
    <s v=" MA"/>
  </r>
  <r>
    <n v="647"/>
    <n v="3.7999999999999999E-2"/>
    <m/>
    <n v="737"/>
    <x v="2200"/>
    <x v="15"/>
    <n v="512"/>
    <n v="12"/>
    <s v="Cottrell Brewing"/>
    <x v="356"/>
    <s v=" CT"/>
  </r>
  <r>
    <n v="133"/>
    <n v="5.1999999999999998E-2"/>
    <m/>
    <n v="735"/>
    <x v="2201"/>
    <x v="8"/>
    <n v="513"/>
    <n v="12"/>
    <s v="Arctic Craft Brewery"/>
    <x v="357"/>
    <s v=" CO"/>
  </r>
  <r>
    <n v="1394"/>
    <n v="5.3999999999999999E-2"/>
    <m/>
    <n v="719"/>
    <x v="2202"/>
    <x v="23"/>
    <n v="514"/>
    <n v="16"/>
    <s v="Monkey Paw Pub &amp; Brewery"/>
    <x v="3"/>
    <s v=" CA"/>
  </r>
  <r>
    <n v="1395"/>
    <n v="8.6999999999999994E-2"/>
    <m/>
    <n v="718"/>
    <x v="2203"/>
    <x v="6"/>
    <n v="514"/>
    <n v="16"/>
    <s v="Monkey Paw Pub &amp; Brewery"/>
    <x v="3"/>
    <s v=" CA"/>
  </r>
  <r>
    <n v="1396"/>
    <n v="5.7999999999999899E-2"/>
    <m/>
    <n v="717"/>
    <x v="2204"/>
    <x v="8"/>
    <n v="514"/>
    <n v="16"/>
    <s v="Monkey Paw Pub &amp; Brewery"/>
    <x v="3"/>
    <s v=" CA"/>
  </r>
  <r>
    <n v="649"/>
    <n v="4.8000000000000001E-2"/>
    <m/>
    <n v="716"/>
    <x v="2205"/>
    <x v="44"/>
    <n v="515"/>
    <n v="16"/>
    <s v="Crabtree Brewing Company"/>
    <x v="358"/>
    <s v=" CO"/>
  </r>
  <r>
    <n v="650"/>
    <n v="7.4999999999999997E-2"/>
    <n v="29"/>
    <n v="659"/>
    <x v="2206"/>
    <x v="38"/>
    <n v="515"/>
    <n v="16"/>
    <s v="Crabtree Brewing Company"/>
    <x v="358"/>
    <s v=" CO"/>
  </r>
  <r>
    <n v="651"/>
    <n v="7.6999999999999999E-2"/>
    <n v="71"/>
    <n v="556"/>
    <x v="2207"/>
    <x v="41"/>
    <n v="515"/>
    <n v="16"/>
    <s v="Crabtree Brewing Company"/>
    <x v="358"/>
    <s v=" CO"/>
  </r>
  <r>
    <n v="751"/>
    <n v="4.9000000000000002E-2"/>
    <n v="25"/>
    <n v="673"/>
    <x v="2208"/>
    <x v="64"/>
    <n v="516"/>
    <n v="16"/>
    <s v="Emerald City Beer Company"/>
    <x v="154"/>
    <s v=" WA"/>
  </r>
  <r>
    <n v="487"/>
    <n v="5.5999999999999897E-2"/>
    <n v="36"/>
    <n v="668"/>
    <x v="2209"/>
    <x v="8"/>
    <n v="517"/>
    <n v="12"/>
    <s v="Butcher's Brewing"/>
    <x v="275"/>
    <s v=" CA"/>
  </r>
  <r>
    <n v="1480"/>
    <n v="5.3999999999999999E-2"/>
    <m/>
    <n v="646"/>
    <x v="2210"/>
    <x v="2"/>
    <n v="518"/>
    <n v="12"/>
    <s v="New South Brewing Company"/>
    <x v="359"/>
    <s v=" SC"/>
  </r>
  <r>
    <n v="1481"/>
    <n v="4.5999999999999999E-2"/>
    <m/>
    <n v="165"/>
    <x v="2211"/>
    <x v="27"/>
    <n v="518"/>
    <n v="12"/>
    <s v="New South Brewing Company"/>
    <x v="359"/>
    <s v=" SC"/>
  </r>
  <r>
    <n v="250"/>
    <n v="0.05"/>
    <n v="32"/>
    <n v="643"/>
    <x v="2212"/>
    <x v="48"/>
    <n v="519"/>
    <n v="12"/>
    <s v="Big River Brewing Company"/>
    <x v="360"/>
    <s v=" TN"/>
  </r>
  <r>
    <n v="251"/>
    <n v="0.06"/>
    <n v="55"/>
    <n v="632"/>
    <x v="2213"/>
    <x v="0"/>
    <n v="519"/>
    <n v="12"/>
    <s v="Big River Brewing Company"/>
    <x v="360"/>
    <s v=" TN"/>
  </r>
  <r>
    <n v="2219"/>
    <n v="6.2E-2"/>
    <n v="65"/>
    <n v="641"/>
    <x v="2214"/>
    <x v="0"/>
    <n v="520"/>
    <n v="16"/>
    <s v="Twisted Pine Brewing Company"/>
    <x v="30"/>
    <s v=" CO"/>
  </r>
  <r>
    <n v="814"/>
    <n v="7.0999999999999994E-2"/>
    <n v="60"/>
    <n v="608"/>
    <x v="2215"/>
    <x v="0"/>
    <n v="521"/>
    <n v="12"/>
    <s v="Flying Dog Brewery"/>
    <x v="361"/>
    <s v=" MD"/>
  </r>
  <r>
    <n v="815"/>
    <n v="4.7E-2"/>
    <n v="28"/>
    <n v="607"/>
    <x v="2216"/>
    <x v="15"/>
    <n v="521"/>
    <n v="12"/>
    <s v="Flying Dog Brewery"/>
    <x v="361"/>
    <s v=" MD"/>
  </r>
  <r>
    <n v="2266"/>
    <n v="1E-3"/>
    <m/>
    <n v="606"/>
    <x v="2217"/>
    <x v="99"/>
    <n v="522"/>
    <n v="16"/>
    <s v="Uncommon Brewers"/>
    <x v="195"/>
    <s v=" CA"/>
  </r>
  <r>
    <n v="2267"/>
    <n v="6.8000000000000005E-2"/>
    <m/>
    <n v="543"/>
    <x v="2218"/>
    <x v="23"/>
    <n v="522"/>
    <n v="16"/>
    <s v="Uncommon Brewers"/>
    <x v="195"/>
    <s v=" CA"/>
  </r>
  <r>
    <n v="2268"/>
    <n v="6.4000000000000001E-2"/>
    <m/>
    <n v="347"/>
    <x v="2219"/>
    <x v="10"/>
    <n v="522"/>
    <n v="16"/>
    <s v="Uncommon Brewers"/>
    <x v="195"/>
    <s v=" CA"/>
  </r>
  <r>
    <n v="2269"/>
    <n v="7.8E-2"/>
    <m/>
    <n v="346"/>
    <x v="2220"/>
    <x v="69"/>
    <n v="522"/>
    <n v="16"/>
    <s v="Uncommon Brewers"/>
    <x v="195"/>
    <s v=" CA"/>
  </r>
  <r>
    <n v="2270"/>
    <n v="8.5000000000000006E-2"/>
    <m/>
    <n v="25"/>
    <x v="2221"/>
    <x v="36"/>
    <n v="522"/>
    <n v="16"/>
    <s v="Uncommon Brewers"/>
    <x v="195"/>
    <s v=" CA"/>
  </r>
  <r>
    <n v="144"/>
    <n v="5.5999999999999897E-2"/>
    <n v="27"/>
    <n v="597"/>
    <x v="2222"/>
    <x v="44"/>
    <n v="523"/>
    <n v="12"/>
    <s v="Aspen Brewing Company"/>
    <x v="362"/>
    <s v=" CO"/>
  </r>
  <r>
    <n v="145"/>
    <n v="7.0000000000000007E-2"/>
    <n v="67"/>
    <n v="596"/>
    <x v="2223"/>
    <x v="0"/>
    <n v="523"/>
    <n v="12"/>
    <s v="Aspen Brewing Company"/>
    <x v="362"/>
    <s v=" CO"/>
  </r>
  <r>
    <n v="2210"/>
    <n v="5.7000000000000002E-2"/>
    <m/>
    <n v="594"/>
    <x v="2224"/>
    <x v="0"/>
    <n v="524"/>
    <n v="12"/>
    <s v="Triangle Brewing Company"/>
    <x v="258"/>
    <s v=" NC"/>
  </r>
  <r>
    <n v="2211"/>
    <n v="0.05"/>
    <m/>
    <n v="114"/>
    <x v="2225"/>
    <x v="27"/>
    <n v="524"/>
    <n v="12"/>
    <s v="Triangle Brewing Company"/>
    <x v="258"/>
    <s v=" NC"/>
  </r>
  <r>
    <n v="2212"/>
    <n v="0.08"/>
    <m/>
    <n v="113"/>
    <x v="2226"/>
    <x v="35"/>
    <n v="524"/>
    <n v="12"/>
    <s v="Triangle Brewing Company"/>
    <x v="258"/>
    <s v=" NC"/>
  </r>
  <r>
    <n v="333"/>
    <n v="5.0999999999999997E-2"/>
    <m/>
    <n v="577"/>
    <x v="2227"/>
    <x v="63"/>
    <n v="525"/>
    <n v="12"/>
    <s v="Bomb Beer Company"/>
    <x v="343"/>
    <s v=" NY"/>
  </r>
  <r>
    <n v="334"/>
    <n v="4.4999999999999998E-2"/>
    <n v="27"/>
    <n v="513"/>
    <x v="2228"/>
    <x v="63"/>
    <n v="525"/>
    <n v="12"/>
    <s v="Bomb Beer Company"/>
    <x v="343"/>
    <s v=" NY"/>
  </r>
  <r>
    <n v="595"/>
    <n v="4.9000000000000002E-2"/>
    <n v="29"/>
    <n v="567"/>
    <x v="2229"/>
    <x v="11"/>
    <n v="526"/>
    <n v="12"/>
    <s v="Churchkey Can Company"/>
    <x v="154"/>
    <s v=" WA"/>
  </r>
  <r>
    <n v="1113"/>
    <n v="4.4999999999999998E-2"/>
    <n v="20"/>
    <n v="559"/>
    <x v="2230"/>
    <x v="44"/>
    <n v="527"/>
    <n v="12"/>
    <s v="Intuition Ale Works"/>
    <x v="281"/>
    <s v=" FL"/>
  </r>
  <r>
    <n v="1114"/>
    <n v="6.8000000000000005E-2"/>
    <n v="55"/>
    <n v="558"/>
    <x v="2231"/>
    <x v="0"/>
    <n v="527"/>
    <n v="12"/>
    <s v="Intuition Ale Works"/>
    <x v="281"/>
    <s v=" FL"/>
  </r>
  <r>
    <n v="1115"/>
    <n v="5.2999999999999999E-2"/>
    <n v="28"/>
    <n v="553"/>
    <x v="2232"/>
    <x v="8"/>
    <n v="527"/>
    <n v="12"/>
    <s v="Intuition Ale Works"/>
    <x v="281"/>
    <s v=" FL"/>
  </r>
  <r>
    <n v="138"/>
    <n v="3.2000000000000001E-2"/>
    <n v="27"/>
    <n v="550"/>
    <x v="2233"/>
    <x v="19"/>
    <n v="528"/>
    <n v="12"/>
    <s v="Asheville Brewing Company"/>
    <x v="310"/>
    <s v=" NC"/>
  </r>
  <r>
    <n v="139"/>
    <n v="5.2999999999999999E-2"/>
    <n v="26"/>
    <n v="429"/>
    <x v="2234"/>
    <x v="4"/>
    <n v="528"/>
    <n v="12"/>
    <s v="Asheville Brewing Company"/>
    <x v="310"/>
    <s v=" NC"/>
  </r>
  <r>
    <n v="140"/>
    <n v="0.06"/>
    <n v="69"/>
    <n v="428"/>
    <x v="2235"/>
    <x v="0"/>
    <n v="528"/>
    <n v="12"/>
    <s v="Asheville Brewing Company"/>
    <x v="310"/>
    <s v=" NC"/>
  </r>
  <r>
    <n v="1502"/>
    <n v="4.4999999999999998E-2"/>
    <m/>
    <n v="541"/>
    <x v="2236"/>
    <x v="9"/>
    <n v="529"/>
    <n v="12"/>
    <s v="Northwoods Brewpub"/>
    <x v="298"/>
    <s v=" WI"/>
  </r>
  <r>
    <n v="1503"/>
    <n v="4.4999999999999998E-2"/>
    <m/>
    <n v="109"/>
    <x v="2237"/>
    <x v="20"/>
    <n v="529"/>
    <n v="12"/>
    <s v="Northwoods Brewpub"/>
    <x v="298"/>
    <s v=" WI"/>
  </r>
  <r>
    <n v="463"/>
    <n v="0.08"/>
    <m/>
    <n v="538"/>
    <x v="2238"/>
    <x v="31"/>
    <n v="530"/>
    <n v="16"/>
    <s v="Buckbean Brewing Company"/>
    <x v="363"/>
    <s v=" NV"/>
  </r>
  <r>
    <n v="464"/>
    <m/>
    <m/>
    <n v="504"/>
    <x v="2239"/>
    <x v="79"/>
    <n v="530"/>
    <n v="16"/>
    <s v="Buckbean Brewing Company"/>
    <x v="363"/>
    <s v=" NV"/>
  </r>
  <r>
    <n v="465"/>
    <n v="7.2999999999999995E-2"/>
    <n v="85"/>
    <n v="383"/>
    <x v="2240"/>
    <x v="41"/>
    <n v="530"/>
    <n v="16"/>
    <s v="Buckbean Brewing Company"/>
    <x v="363"/>
    <s v=" NV"/>
  </r>
  <r>
    <n v="466"/>
    <n v="9.9000000000000005E-2"/>
    <m/>
    <n v="29"/>
    <x v="2241"/>
    <x v="89"/>
    <n v="530"/>
    <n v="16"/>
    <s v="Buckbean Brewing Company"/>
    <x v="363"/>
    <s v=" NV"/>
  </r>
  <r>
    <n v="467"/>
    <n v="6.2E-2"/>
    <n v="42"/>
    <n v="28"/>
    <x v="2242"/>
    <x v="21"/>
    <n v="530"/>
    <n v="16"/>
    <s v="Buckbean Brewing Company"/>
    <x v="363"/>
    <s v=" NV"/>
  </r>
  <r>
    <n v="468"/>
    <n v="5.7999999999999899E-2"/>
    <n v="35"/>
    <n v="27"/>
    <x v="2243"/>
    <x v="61"/>
    <n v="530"/>
    <n v="16"/>
    <s v="Buckbean Brewing Company"/>
    <x v="363"/>
    <s v=" NV"/>
  </r>
  <r>
    <n v="469"/>
    <n v="5.1999999999999998E-2"/>
    <n v="40"/>
    <n v="26"/>
    <x v="2244"/>
    <x v="89"/>
    <n v="530"/>
    <n v="16"/>
    <s v="Buckbean Brewing Company"/>
    <x v="363"/>
    <s v=" NV"/>
  </r>
  <r>
    <n v="729"/>
    <m/>
    <m/>
    <n v="524"/>
    <x v="2245"/>
    <x v="60"/>
    <n v="531"/>
    <n v="16"/>
    <s v="Dolores River Brewery"/>
    <x v="364"/>
    <s v=" CO"/>
  </r>
  <r>
    <n v="730"/>
    <m/>
    <m/>
    <n v="450"/>
    <x v="2246"/>
    <x v="5"/>
    <n v="531"/>
    <n v="16"/>
    <s v="Dolores River Brewery"/>
    <x v="364"/>
    <s v=" CO"/>
  </r>
  <r>
    <n v="731"/>
    <m/>
    <m/>
    <n v="449"/>
    <x v="2247"/>
    <x v="6"/>
    <n v="531"/>
    <n v="16"/>
    <s v="Dolores River Brewery"/>
    <x v="364"/>
    <s v=" CO"/>
  </r>
  <r>
    <n v="732"/>
    <m/>
    <m/>
    <n v="448"/>
    <x v="2248"/>
    <x v="8"/>
    <n v="531"/>
    <n v="16"/>
    <s v="Dolores River Brewery"/>
    <x v="364"/>
    <s v=" CO"/>
  </r>
  <r>
    <n v="733"/>
    <m/>
    <m/>
    <n v="447"/>
    <x v="2249"/>
    <x v="53"/>
    <n v="531"/>
    <n v="16"/>
    <s v="Dolores River Brewery"/>
    <x v="364"/>
    <s v=" CO"/>
  </r>
  <r>
    <n v="734"/>
    <m/>
    <m/>
    <n v="446"/>
    <x v="2250"/>
    <x v="90"/>
    <n v="531"/>
    <n v="16"/>
    <s v="Dolores River Brewery"/>
    <x v="364"/>
    <s v=" CO"/>
  </r>
  <r>
    <n v="812"/>
    <m/>
    <m/>
    <n v="520"/>
    <x v="2251"/>
    <x v="0"/>
    <n v="532"/>
    <n v="12"/>
    <s v="Flat Rock Brewing Company"/>
    <x v="365"/>
    <s v=" PA"/>
  </r>
  <r>
    <n v="64"/>
    <n v="6.5000000000000002E-2"/>
    <n v="52"/>
    <n v="516"/>
    <x v="2252"/>
    <x v="0"/>
    <n v="533"/>
    <n v="12"/>
    <s v="Abita Brewing Company"/>
    <x v="366"/>
    <s v=" LA"/>
  </r>
  <r>
    <n v="65"/>
    <n v="4.2000000000000003E-2"/>
    <n v="13"/>
    <n v="515"/>
    <x v="2253"/>
    <x v="40"/>
    <n v="533"/>
    <n v="12"/>
    <s v="Abita Brewing Company"/>
    <x v="366"/>
    <s v=" LA"/>
  </r>
  <r>
    <n v="66"/>
    <n v="4.4999999999999998E-2"/>
    <n v="17"/>
    <n v="514"/>
    <x v="2254"/>
    <x v="64"/>
    <n v="533"/>
    <n v="12"/>
    <s v="Abita Brewing Company"/>
    <x v="366"/>
    <s v=" LA"/>
  </r>
  <r>
    <n v="1255"/>
    <n v="4.2000000000000003E-2"/>
    <m/>
    <n v="511"/>
    <x v="2255"/>
    <x v="9"/>
    <n v="534"/>
    <n v="12"/>
    <s v="Mammoth Brewing Company"/>
    <x v="367"/>
    <s v=" CA"/>
  </r>
  <r>
    <n v="1256"/>
    <n v="6.5000000000000002E-2"/>
    <m/>
    <n v="75"/>
    <x v="2256"/>
    <x v="0"/>
    <n v="534"/>
    <n v="12"/>
    <s v="Mammoth Brewing Company"/>
    <x v="367"/>
    <s v=" CA"/>
  </r>
  <r>
    <n v="1257"/>
    <n v="4.2000000000000003E-2"/>
    <m/>
    <n v="74"/>
    <x v="2257"/>
    <x v="9"/>
    <n v="534"/>
    <n v="12"/>
    <s v="Mammoth Brewing Company"/>
    <x v="367"/>
    <s v=" CA"/>
  </r>
  <r>
    <n v="1258"/>
    <n v="4.4999999999999998E-2"/>
    <m/>
    <n v="73"/>
    <x v="2258"/>
    <x v="21"/>
    <n v="534"/>
    <n v="12"/>
    <s v="Mammoth Brewing Company"/>
    <x v="367"/>
    <s v=" CA"/>
  </r>
  <r>
    <n v="1030"/>
    <m/>
    <m/>
    <n v="506"/>
    <x v="2259"/>
    <x v="44"/>
    <n v="535"/>
    <n v="12"/>
    <s v="Harvest Moon Brewing Company"/>
    <x v="368"/>
    <s v=" MT"/>
  </r>
  <r>
    <n v="1031"/>
    <n v="4.8000000000000001E-2"/>
    <m/>
    <n v="181"/>
    <x v="2260"/>
    <x v="27"/>
    <n v="535"/>
    <n v="12"/>
    <s v="Harvest Moon Brewing Company"/>
    <x v="368"/>
    <s v=" MT"/>
  </r>
  <r>
    <n v="921"/>
    <n v="0.05"/>
    <m/>
    <n v="477"/>
    <x v="2261"/>
    <x v="20"/>
    <n v="536"/>
    <n v="12"/>
    <s v="Grand Canyon Brewing Company"/>
    <x v="369"/>
    <s v=" AZ"/>
  </r>
  <r>
    <n v="922"/>
    <n v="5.1999999999999998E-2"/>
    <m/>
    <n v="476"/>
    <x v="2262"/>
    <x v="11"/>
    <n v="536"/>
    <n v="12"/>
    <s v="Grand Canyon Brewing Company"/>
    <x v="369"/>
    <s v=" AZ"/>
  </r>
  <r>
    <n v="923"/>
    <n v="5.3999999999999999E-2"/>
    <m/>
    <n v="143"/>
    <x v="2263"/>
    <x v="21"/>
    <n v="536"/>
    <n v="12"/>
    <s v="Grand Canyon Brewing Company"/>
    <x v="369"/>
    <s v=" AZ"/>
  </r>
  <r>
    <n v="924"/>
    <m/>
    <m/>
    <n v="142"/>
    <x v="2264"/>
    <x v="0"/>
    <n v="536"/>
    <n v="12"/>
    <s v="Grand Canyon Brewing Company"/>
    <x v="369"/>
    <s v=" AZ"/>
  </r>
  <r>
    <n v="1201"/>
    <n v="5.0999999999999997E-2"/>
    <m/>
    <n v="475"/>
    <x v="2265"/>
    <x v="19"/>
    <n v="537"/>
    <n v="12"/>
    <s v="Lewis and Clark Brewing Company"/>
    <x v="370"/>
    <s v=" MT"/>
  </r>
  <r>
    <n v="1202"/>
    <n v="5.7000000000000002E-2"/>
    <m/>
    <n v="474"/>
    <x v="2266"/>
    <x v="0"/>
    <n v="537"/>
    <n v="12"/>
    <s v="Lewis and Clark Brewing Company"/>
    <x v="370"/>
    <s v=" MT"/>
  </r>
  <r>
    <n v="1203"/>
    <n v="0.05"/>
    <m/>
    <n v="473"/>
    <x v="2267"/>
    <x v="21"/>
    <n v="537"/>
    <n v="12"/>
    <s v="Lewis and Clark Brewing Company"/>
    <x v="370"/>
    <s v=" MT"/>
  </r>
  <r>
    <n v="1204"/>
    <n v="0.05"/>
    <m/>
    <n v="472"/>
    <x v="2268"/>
    <x v="60"/>
    <n v="537"/>
    <n v="12"/>
    <s v="Lewis and Clark Brewing Company"/>
    <x v="370"/>
    <s v=" MT"/>
  </r>
  <r>
    <n v="1205"/>
    <n v="5.7000000000000002E-2"/>
    <m/>
    <n v="471"/>
    <x v="2269"/>
    <x v="51"/>
    <n v="537"/>
    <n v="12"/>
    <s v="Lewis and Clark Brewing Company"/>
    <x v="370"/>
    <s v=" MT"/>
  </r>
  <r>
    <n v="742"/>
    <n v="4.4999999999999998E-2"/>
    <n v="18"/>
    <n v="457"/>
    <x v="2270"/>
    <x v="20"/>
    <n v="538"/>
    <n v="12"/>
    <s v="Dundee Brewing Company"/>
    <x v="178"/>
    <s v=" NY"/>
  </r>
  <r>
    <n v="2218"/>
    <n v="5.5E-2"/>
    <n v="52"/>
    <n v="433"/>
    <x v="2271"/>
    <x v="8"/>
    <n v="539"/>
    <n v="12"/>
    <s v="Twin Lakes Brewing Company"/>
    <x v="191"/>
    <s v=" DE"/>
  </r>
  <r>
    <n v="1405"/>
    <n v="0.05"/>
    <m/>
    <n v="419"/>
    <x v="2272"/>
    <x v="8"/>
    <n v="540"/>
    <n v="12"/>
    <s v="Mother Earth Brewing Company"/>
    <x v="371"/>
    <s v=" NC"/>
  </r>
  <r>
    <n v="1406"/>
    <n v="0.05"/>
    <m/>
    <n v="408"/>
    <x v="2273"/>
    <x v="60"/>
    <n v="540"/>
    <n v="12"/>
    <s v="Mother Earth Brewing Company"/>
    <x v="371"/>
    <s v=" NC"/>
  </r>
  <r>
    <n v="131"/>
    <n v="0.06"/>
    <n v="55"/>
    <n v="413"/>
    <x v="2274"/>
    <x v="8"/>
    <n v="541"/>
    <n v="12"/>
    <s v="Arcadia Brewing Company"/>
    <x v="372"/>
    <s v=" MI"/>
  </r>
  <r>
    <n v="132"/>
    <n v="6.2E-2"/>
    <n v="17"/>
    <n v="390"/>
    <x v="2275"/>
    <x v="20"/>
    <n v="541"/>
    <n v="12"/>
    <s v="Arcadia Brewing Company"/>
    <x v="372"/>
    <s v=" MI"/>
  </r>
  <r>
    <n v="120"/>
    <n v="5.3999999999999999E-2"/>
    <m/>
    <n v="410"/>
    <x v="2276"/>
    <x v="8"/>
    <n v="542"/>
    <n v="16"/>
    <s v="Angry Minnow Brewing Company"/>
    <x v="117"/>
    <s v=" WI"/>
  </r>
  <r>
    <n v="121"/>
    <n v="4.7E-2"/>
    <m/>
    <n v="409"/>
    <x v="2277"/>
    <x v="38"/>
    <n v="542"/>
    <n v="16"/>
    <s v="Angry Minnow Brewing Company"/>
    <x v="117"/>
    <s v=" WI"/>
  </r>
  <r>
    <n v="957"/>
    <n v="4.4999999999999998E-2"/>
    <n v="15"/>
    <n v="404"/>
    <x v="2278"/>
    <x v="15"/>
    <n v="543"/>
    <n v="24"/>
    <s v="Great Northern Brewing Company"/>
    <x v="373"/>
    <s v=" MT"/>
  </r>
  <r>
    <n v="958"/>
    <n v="4.4999999999999998E-2"/>
    <n v="15"/>
    <n v="164"/>
    <x v="2279"/>
    <x v="15"/>
    <n v="543"/>
    <n v="12"/>
    <s v="Great Northern Brewing Company"/>
    <x v="373"/>
    <s v=" MT"/>
  </r>
  <r>
    <n v="1676"/>
    <n v="5.1999999999999998E-2"/>
    <n v="18"/>
    <n v="399"/>
    <x v="2280"/>
    <x v="60"/>
    <n v="544"/>
    <n v="12"/>
    <s v="Pyramid Breweries"/>
    <x v="154"/>
    <s v=" WA"/>
  </r>
  <r>
    <n v="1677"/>
    <n v="5.1999999999999998E-2"/>
    <n v="18"/>
    <n v="82"/>
    <x v="2281"/>
    <x v="60"/>
    <n v="544"/>
    <n v="16"/>
    <s v="Pyramid Breweries"/>
    <x v="154"/>
    <s v=" WA"/>
  </r>
  <r>
    <n v="1189"/>
    <n v="6.6000000000000003E-2"/>
    <n v="30"/>
    <n v="392"/>
    <x v="2282"/>
    <x v="79"/>
    <n v="545"/>
    <n v="12"/>
    <s v="Lancaster Brewing Company"/>
    <x v="374"/>
    <s v=" PA"/>
  </r>
  <r>
    <n v="1190"/>
    <n v="4.8000000000000001E-2"/>
    <n v="28"/>
    <n v="195"/>
    <x v="2283"/>
    <x v="19"/>
    <n v="545"/>
    <n v="12"/>
    <s v="Lancaster Brewing Company"/>
    <x v="374"/>
    <s v=" PA"/>
  </r>
  <r>
    <n v="2296"/>
    <n v="5.2999999999999999E-2"/>
    <n v="22"/>
    <n v="382"/>
    <x v="2284"/>
    <x v="23"/>
    <n v="546"/>
    <n v="16"/>
    <s v="Upstate Brewing Company"/>
    <x v="375"/>
    <s v=" NY"/>
  </r>
  <r>
    <n v="2297"/>
    <n v="6.5000000000000002E-2"/>
    <n v="70"/>
    <n v="381"/>
    <x v="2285"/>
    <x v="0"/>
    <n v="546"/>
    <n v="12"/>
    <s v="Upstate Brewing Company"/>
    <x v="375"/>
    <s v=" NY"/>
  </r>
  <r>
    <n v="1382"/>
    <n v="5.5E-2"/>
    <m/>
    <n v="337"/>
    <x v="2286"/>
    <x v="2"/>
    <n v="547"/>
    <n v="24"/>
    <s v="Moat Mountain Smoke House &amp; Brew..."/>
    <x v="376"/>
    <s v=" NH"/>
  </r>
  <r>
    <n v="1383"/>
    <n v="5.5999999999999897E-2"/>
    <m/>
    <n v="336"/>
    <x v="2287"/>
    <x v="8"/>
    <n v="547"/>
    <n v="24"/>
    <s v="Moat Mountain Smoke House &amp; Brew..."/>
    <x v="376"/>
    <s v=" NH"/>
  </r>
  <r>
    <n v="1667"/>
    <m/>
    <m/>
    <n v="335"/>
    <x v="2288"/>
    <x v="0"/>
    <n v="548"/>
    <n v="12"/>
    <s v="Prescott Brewing Company"/>
    <x v="377"/>
    <s v=" AZ"/>
  </r>
  <r>
    <n v="1668"/>
    <m/>
    <m/>
    <n v="64"/>
    <x v="2289"/>
    <x v="21"/>
    <n v="548"/>
    <n v="12"/>
    <s v="Prescott Brewing Company"/>
    <x v="377"/>
    <s v=" AZ"/>
  </r>
  <r>
    <n v="1393"/>
    <n v="0.05"/>
    <m/>
    <n v="327"/>
    <x v="2290"/>
    <x v="21"/>
    <n v="549"/>
    <n v="12"/>
    <s v="Mogollon Brewing Company"/>
    <x v="128"/>
    <s v=" AZ"/>
  </r>
  <r>
    <n v="2377"/>
    <n v="7.1999999999999995E-2"/>
    <m/>
    <n v="324"/>
    <x v="2291"/>
    <x v="8"/>
    <n v="550"/>
    <n v="16"/>
    <s v="Wind River Brewing Company"/>
    <x v="378"/>
    <s v=" WY"/>
  </r>
  <r>
    <n v="2378"/>
    <n v="0.05"/>
    <m/>
    <n v="323"/>
    <x v="2292"/>
    <x v="44"/>
    <n v="550"/>
    <n v="16"/>
    <s v="Wind River Brewing Company"/>
    <x v="378"/>
    <s v=" WY"/>
  </r>
  <r>
    <n v="1854"/>
    <n v="4.2000000000000003E-2"/>
    <m/>
    <n v="212"/>
    <x v="2293"/>
    <x v="23"/>
    <n v="551"/>
    <n v="12"/>
    <s v="Silverton Brewery"/>
    <x v="346"/>
    <s v=" CO"/>
  </r>
  <r>
    <n v="1855"/>
    <n v="0.06"/>
    <m/>
    <n v="161"/>
    <x v="2294"/>
    <x v="21"/>
    <n v="551"/>
    <n v="12"/>
    <s v="Silverton Brewery"/>
    <x v="346"/>
    <s v=" CO"/>
  </r>
  <r>
    <n v="1856"/>
    <n v="6.8000000000000005E-2"/>
    <m/>
    <n v="160"/>
    <x v="2295"/>
    <x v="0"/>
    <n v="551"/>
    <n v="12"/>
    <s v="Silverton Brewery"/>
    <x v="346"/>
    <s v=" CO"/>
  </r>
  <r>
    <n v="1329"/>
    <n v="5.5999999999999897E-2"/>
    <m/>
    <n v="174"/>
    <x v="2296"/>
    <x v="21"/>
    <n v="552"/>
    <n v="12"/>
    <s v="Mickey Finn's Brewery"/>
    <x v="379"/>
    <s v=" IL"/>
  </r>
  <r>
    <n v="648"/>
    <n v="0.05"/>
    <m/>
    <n v="129"/>
    <x v="2297"/>
    <x v="19"/>
    <n v="553"/>
    <n v="12"/>
    <s v="Covington Brewhouse"/>
    <x v="380"/>
    <s v=" LA"/>
  </r>
  <r>
    <n v="691"/>
    <n v="5.5E-2"/>
    <m/>
    <n v="110"/>
    <x v="2298"/>
    <x v="15"/>
    <n v="554"/>
    <n v="12"/>
    <s v="Dave's Brewfarm"/>
    <x v="381"/>
    <s v=" WI"/>
  </r>
  <r>
    <n v="2260"/>
    <n v="5.5E-2"/>
    <m/>
    <n v="98"/>
    <x v="2299"/>
    <x v="9"/>
    <n v="555"/>
    <n v="12"/>
    <s v="Ukiah Brewing Company"/>
    <x v="382"/>
    <s v=" CA"/>
  </r>
  <r>
    <n v="488"/>
    <n v="4.9000000000000002E-2"/>
    <m/>
    <n v="52"/>
    <x v="2300"/>
    <x v="60"/>
    <n v="556"/>
    <n v="12"/>
    <s v="Butternuts Beer and Ale"/>
    <x v="383"/>
    <s v=" NY"/>
  </r>
  <r>
    <n v="489"/>
    <n v="6.8000000000000005E-2"/>
    <m/>
    <n v="51"/>
    <x v="2301"/>
    <x v="0"/>
    <n v="556"/>
    <n v="12"/>
    <s v="Butternuts Beer and Ale"/>
    <x v="383"/>
    <s v=" NY"/>
  </r>
  <r>
    <n v="490"/>
    <n v="4.9000000000000002E-2"/>
    <m/>
    <n v="50"/>
    <x v="2302"/>
    <x v="1"/>
    <n v="556"/>
    <n v="12"/>
    <s v="Butternuts Beer and Ale"/>
    <x v="383"/>
    <s v=" NY"/>
  </r>
  <r>
    <n v="491"/>
    <n v="4.2999999999999997E-2"/>
    <m/>
    <n v="49"/>
    <x v="2303"/>
    <x v="8"/>
    <n v="556"/>
    <n v="12"/>
    <s v="Butternuts Beer and Ale"/>
    <x v="383"/>
    <s v=" NY"/>
  </r>
  <r>
    <n v="1897"/>
    <n v="4.9000000000000002E-2"/>
    <m/>
    <n v="30"/>
    <x v="2304"/>
    <x v="83"/>
    <n v="557"/>
    <n v="12"/>
    <s v="Sleeping Lady Brewing Company"/>
    <x v="81"/>
    <s v=" AK"/>
  </r>
  <r>
    <m/>
    <m/>
    <m/>
    <m/>
    <x v="2305"/>
    <x v="57"/>
    <m/>
    <m/>
    <m/>
    <x v="3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4DDB7-1BBC-4C48-809F-FC64601030D0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D407" firstHeaderRow="1" firstDataRow="2" firstDataCol="1"/>
  <pivotFields count="11">
    <pivotField showAll="0"/>
    <pivotField showAll="0"/>
    <pivotField showAll="0"/>
    <pivotField showAll="0"/>
    <pivotField showAll="0"/>
    <pivotField axis="axisCol" dataField="1" multipleItemSelectionAllowed="1" showAll="0">
      <items count="101">
        <item h="1" x="73"/>
        <item h="1" x="50"/>
        <item h="1" x="66"/>
        <item h="1" x="21"/>
        <item h="1" x="64"/>
        <item h="1" x="92"/>
        <item h="1" x="41"/>
        <item h="1" x="44"/>
        <item h="1" x="23"/>
        <item h="1" x="75"/>
        <item h="1" x="6"/>
        <item h="1" x="96"/>
        <item h="1" x="22"/>
        <item h="1" x="16"/>
        <item x="0"/>
        <item h="1" x="88"/>
        <item x="8"/>
        <item h="1" x="15"/>
        <item h="1" x="20"/>
        <item h="1" x="11"/>
        <item h="1" x="4"/>
        <item h="1" x="28"/>
        <item h="1" x="62"/>
        <item h="1" x="68"/>
        <item h="1" x="13"/>
        <item h="1" x="69"/>
        <item h="1" x="37"/>
        <item h="1" x="31"/>
        <item h="1" x="10"/>
        <item h="1" x="42"/>
        <item h="1" x="35"/>
        <item h="1" x="70"/>
        <item h="1" x="30"/>
        <item h="1" x="85"/>
        <item h="1" x="93"/>
        <item h="1" x="49"/>
        <item h="1" x="87"/>
        <item h="1" x="76"/>
        <item h="1" x="18"/>
        <item h="1" x="48"/>
        <item h="1" x="32"/>
        <item h="1" x="55"/>
        <item h="1" x="36"/>
        <item h="1" x="34"/>
        <item h="1" x="7"/>
        <item h="1" x="74"/>
        <item h="1" x="2"/>
        <item h="1" x="90"/>
        <item h="1" x="72"/>
        <item h="1" x="83"/>
        <item h="1" x="94"/>
        <item h="1" x="86"/>
        <item h="1" x="56"/>
        <item h="1" x="78"/>
        <item h="1" x="82"/>
        <item h="1" x="5"/>
        <item h="1" x="52"/>
        <item h="1" x="91"/>
        <item h="1" x="43"/>
        <item h="1" x="40"/>
        <item h="1" x="9"/>
        <item h="1" x="67"/>
        <item h="1" x="97"/>
        <item h="1" x="60"/>
        <item h="1" x="61"/>
        <item h="1" x="53"/>
        <item h="1" x="47"/>
        <item h="1" x="19"/>
        <item h="1" x="14"/>
        <item h="1" x="65"/>
        <item h="1" x="84"/>
        <item h="1" x="99"/>
        <item h="1" x="54"/>
        <item h="1" x="79"/>
        <item h="1" x="98"/>
        <item h="1" x="1"/>
        <item h="1" x="81"/>
        <item h="1" x="63"/>
        <item h="1" x="38"/>
        <item h="1" x="24"/>
        <item h="1" x="80"/>
        <item h="1" x="3"/>
        <item h="1" x="39"/>
        <item h="1" x="77"/>
        <item h="1" x="29"/>
        <item h="1" x="46"/>
        <item h="1" x="26"/>
        <item h="1" x="33"/>
        <item h="1" x="12"/>
        <item h="1" x="89"/>
        <item h="1" x="45"/>
        <item h="1" x="51"/>
        <item h="1" x="95"/>
        <item h="1" x="58"/>
        <item h="1" x="25"/>
        <item h="1" x="71"/>
        <item h="1" x="17"/>
        <item h="1" x="59"/>
        <item h="1" x="27"/>
        <item h="1" x="57"/>
        <item t="default"/>
      </items>
    </pivotField>
    <pivotField showAll="0"/>
    <pivotField showAll="0"/>
    <pivotField showAll="0"/>
    <pivotField axis="axisRow" showAll="0" sortType="descending">
      <items count="386">
        <item x="255"/>
        <item x="366"/>
        <item x="109"/>
        <item x="283"/>
        <item x="288"/>
        <item x="202"/>
        <item x="328"/>
        <item x="81"/>
        <item x="194"/>
        <item x="297"/>
        <item x="303"/>
        <item x="119"/>
        <item x="308"/>
        <item x="310"/>
        <item x="97"/>
        <item x="362"/>
        <item x="161"/>
        <item x="75"/>
        <item x="42"/>
        <item x="173"/>
        <item x="134"/>
        <item x="64"/>
        <item x="234"/>
        <item x="59"/>
        <item x="23"/>
        <item x="123"/>
        <item x="372"/>
        <item x="236"/>
        <item x="263"/>
        <item x="345"/>
        <item x="368"/>
        <item x="157"/>
        <item x="305"/>
        <item x="99"/>
        <item x="242"/>
        <item x="102"/>
        <item x="86"/>
        <item x="48"/>
        <item x="229"/>
        <item x="57"/>
        <item x="140"/>
        <item x="183"/>
        <item x="30"/>
        <item x="253"/>
        <item x="170"/>
        <item x="287"/>
        <item x="204"/>
        <item x="7"/>
        <item x="245"/>
        <item x="39"/>
        <item x="52"/>
        <item x="171"/>
        <item x="233"/>
        <item x="29"/>
        <item x="274"/>
        <item x="244"/>
        <item x="144"/>
        <item x="226"/>
        <item x="275"/>
        <item x="238"/>
        <item x="25"/>
        <item x="5"/>
        <item x="58"/>
        <item x="184"/>
        <item x="175"/>
        <item x="360"/>
        <item x="96"/>
        <item x="168"/>
        <item x="37"/>
        <item x="67"/>
        <item x="74"/>
        <item x="239"/>
        <item x="118"/>
        <item x="113"/>
        <item x="188"/>
        <item x="357"/>
        <item x="22"/>
        <item x="12"/>
        <item x="276"/>
        <item x="93"/>
        <item x="354"/>
        <item x="125"/>
        <item x="380"/>
        <item x="243"/>
        <item x="284"/>
        <item x="101"/>
        <item x="224"/>
        <item x="271"/>
        <item x="76"/>
        <item x="306"/>
        <item x="6"/>
        <item x="341"/>
        <item x="60"/>
        <item x="247"/>
        <item x="108"/>
        <item x="364"/>
        <item x="293"/>
        <item x="31"/>
        <item x="63"/>
        <item x="277"/>
        <item x="94"/>
        <item x="258"/>
        <item x="85"/>
        <item x="34"/>
        <item x="72"/>
        <item x="298"/>
        <item x="53"/>
        <item x="375"/>
        <item x="256"/>
        <item x="158"/>
        <item x="121"/>
        <item x="163"/>
        <item x="15"/>
        <item x="227"/>
        <item x="36"/>
        <item x="248"/>
        <item x="166"/>
        <item x="128"/>
        <item x="66"/>
        <item x="353"/>
        <item x="131"/>
        <item x="2"/>
        <item x="196"/>
        <item x="361"/>
        <item x="151"/>
        <item x="267"/>
        <item x="216"/>
        <item x="319"/>
        <item x="138"/>
        <item x="383"/>
        <item x="143"/>
        <item x="340"/>
        <item x="348"/>
        <item x="179"/>
        <item x="327"/>
        <item x="9"/>
        <item x="17"/>
        <item x="358"/>
        <item x="260"/>
        <item x="191"/>
        <item x="338"/>
        <item x="320"/>
        <item x="299"/>
        <item x="323"/>
        <item x="106"/>
        <item x="214"/>
        <item x="117"/>
        <item x="370"/>
        <item x="182"/>
        <item x="78"/>
        <item x="159"/>
        <item x="8"/>
        <item x="40"/>
        <item x="68"/>
        <item x="100"/>
        <item x="291"/>
        <item x="302"/>
        <item x="203"/>
        <item x="217"/>
        <item x="14"/>
        <item x="98"/>
        <item x="155"/>
        <item x="281"/>
        <item x="329"/>
        <item x="206"/>
        <item x="32"/>
        <item x="162"/>
        <item x="26"/>
        <item x="213"/>
        <item x="273"/>
        <item x="371"/>
        <item x="71"/>
        <item x="331"/>
        <item x="313"/>
        <item x="352"/>
        <item x="160"/>
        <item x="278"/>
        <item x="268"/>
        <item x="177"/>
        <item x="181"/>
        <item x="300"/>
        <item x="374"/>
        <item x="133"/>
        <item x="122"/>
        <item x="91"/>
        <item x="350"/>
        <item x="46"/>
        <item x="317"/>
        <item x="318"/>
        <item x="126"/>
        <item x="218"/>
        <item x="79"/>
        <item x="379"/>
        <item x="153"/>
        <item x="240"/>
        <item x="45"/>
        <item x="83"/>
        <item x="135"/>
        <item x="187"/>
        <item x="1"/>
        <item x="115"/>
        <item x="82"/>
        <item x="47"/>
        <item x="295"/>
        <item x="61"/>
        <item x="367"/>
        <item x="38"/>
        <item x="282"/>
        <item x="335"/>
        <item x="355"/>
        <item x="11"/>
        <item x="18"/>
        <item x="241"/>
        <item x="312"/>
        <item x="186"/>
        <item x="280"/>
        <item x="324"/>
        <item x="232"/>
        <item x="290"/>
        <item x="20"/>
        <item x="174"/>
        <item x="207"/>
        <item x="156"/>
        <item x="270"/>
        <item x="279"/>
        <item x="211"/>
        <item x="95"/>
        <item x="0"/>
        <item x="334"/>
        <item x="21"/>
        <item x="249"/>
        <item x="294"/>
        <item x="107"/>
        <item x="208"/>
        <item x="264"/>
        <item x="351"/>
        <item x="77"/>
        <item x="200"/>
        <item x="56"/>
        <item x="285"/>
        <item x="33"/>
        <item x="272"/>
        <item x="359"/>
        <item x="116"/>
        <item x="231"/>
        <item x="147"/>
        <item x="142"/>
        <item x="343"/>
        <item x="185"/>
        <item x="347"/>
        <item x="80"/>
        <item x="92"/>
        <item x="376"/>
        <item x="87"/>
        <item x="219"/>
        <item x="315"/>
        <item x="172"/>
        <item x="148"/>
        <item x="321"/>
        <item x="254"/>
        <item x="286"/>
        <item x="250"/>
        <item x="41"/>
        <item x="344"/>
        <item x="150"/>
        <item x="356"/>
        <item x="210"/>
        <item x="10"/>
        <item x="265"/>
        <item x="127"/>
        <item x="132"/>
        <item x="378"/>
        <item x="84"/>
        <item x="145"/>
        <item x="221"/>
        <item x="16"/>
        <item x="189"/>
        <item x="169"/>
        <item x="215"/>
        <item x="50"/>
        <item x="35"/>
        <item x="269"/>
        <item x="377"/>
        <item x="114"/>
        <item x="120"/>
        <item x="336"/>
        <item x="363"/>
        <item x="167"/>
        <item x="212"/>
        <item x="307"/>
        <item x="178"/>
        <item x="199"/>
        <item x="44"/>
        <item x="314"/>
        <item x="292"/>
        <item x="51"/>
        <item x="129"/>
        <item x="54"/>
        <item x="3"/>
        <item x="4"/>
        <item x="261"/>
        <item x="195"/>
        <item x="289"/>
        <item x="257"/>
        <item x="304"/>
        <item x="154"/>
        <item x="24"/>
        <item x="337"/>
        <item x="141"/>
        <item x="266"/>
        <item x="65"/>
        <item x="205"/>
        <item x="346"/>
        <item x="124"/>
        <item x="309"/>
        <item x="365"/>
        <item x="325"/>
        <item x="197"/>
        <item x="198"/>
        <item x="259"/>
        <item x="225"/>
        <item x="209"/>
        <item x="13"/>
        <item x="326"/>
        <item x="193"/>
        <item x="165"/>
        <item x="332"/>
        <item x="149"/>
        <item x="111"/>
        <item x="152"/>
        <item x="103"/>
        <item x="110"/>
        <item x="55"/>
        <item x="251"/>
        <item x="49"/>
        <item x="192"/>
        <item x="27"/>
        <item x="349"/>
        <item x="190"/>
        <item x="311"/>
        <item x="333"/>
        <item x="322"/>
        <item x="112"/>
        <item x="330"/>
        <item x="339"/>
        <item x="89"/>
        <item x="130"/>
        <item x="28"/>
        <item x="69"/>
        <item x="43"/>
        <item x="180"/>
        <item x="246"/>
        <item x="382"/>
        <item x="223"/>
        <item x="316"/>
        <item x="19"/>
        <item x="164"/>
        <item x="228"/>
        <item x="88"/>
        <item x="62"/>
        <item x="176"/>
        <item x="296"/>
        <item x="201"/>
        <item x="146"/>
        <item x="136"/>
        <item x="70"/>
        <item x="262"/>
        <item x="220"/>
        <item x="105"/>
        <item x="139"/>
        <item x="373"/>
        <item x="73"/>
        <item x="369"/>
        <item x="237"/>
        <item x="235"/>
        <item x="381"/>
        <item x="137"/>
        <item x="104"/>
        <item x="301"/>
        <item x="230"/>
        <item x="252"/>
        <item x="342"/>
        <item x="90"/>
        <item x="222"/>
        <item x="38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16"/>
            </reference>
          </references>
        </pivotArea>
      </autoSortScope>
    </pivotField>
    <pivotField showAll="0"/>
  </pivotFields>
  <rowFields count="1">
    <field x="9"/>
  </rowFields>
  <rowItems count="291">
    <i>
      <x v="68"/>
    </i>
    <i>
      <x v="197"/>
    </i>
    <i>
      <x v="14"/>
    </i>
    <i>
      <x v="202"/>
    </i>
    <i>
      <x v="305"/>
    </i>
    <i>
      <x v="21"/>
    </i>
    <i>
      <x v="298"/>
    </i>
    <i>
      <x v="296"/>
    </i>
    <i>
      <x v="42"/>
    </i>
    <i>
      <x v="130"/>
    </i>
    <i>
      <x v="90"/>
    </i>
    <i>
      <x v="31"/>
    </i>
    <i>
      <x v="159"/>
    </i>
    <i>
      <x v="299"/>
    </i>
    <i>
      <x v="49"/>
    </i>
    <i>
      <x v="193"/>
    </i>
    <i>
      <x v="60"/>
    </i>
    <i>
      <x v="280"/>
    </i>
    <i>
      <x v="70"/>
    </i>
    <i>
      <x v="336"/>
    </i>
    <i>
      <x v="342"/>
    </i>
    <i>
      <x v="128"/>
    </i>
    <i>
      <x v="76"/>
    </i>
    <i>
      <x v="69"/>
    </i>
    <i>
      <x v="3"/>
    </i>
    <i>
      <x v="100"/>
    </i>
    <i>
      <x v="48"/>
    </i>
    <i>
      <x v="102"/>
    </i>
    <i>
      <x v="40"/>
    </i>
    <i>
      <x v="106"/>
    </i>
    <i>
      <x v="365"/>
    </i>
    <i>
      <x v="62"/>
    </i>
    <i>
      <x v="27"/>
    </i>
    <i>
      <x v="359"/>
    </i>
    <i>
      <x v="219"/>
    </i>
    <i>
      <x v="144"/>
    </i>
    <i>
      <x v="33"/>
    </i>
    <i>
      <x v="150"/>
    </i>
    <i>
      <x v="79"/>
    </i>
    <i>
      <x v="16"/>
    </i>
    <i>
      <x v="87"/>
    </i>
    <i>
      <x v="161"/>
    </i>
    <i>
      <x v="191"/>
    </i>
    <i>
      <x v="45"/>
    </i>
    <i>
      <x v="11"/>
    </i>
    <i>
      <x v="162"/>
    </i>
    <i>
      <x v="260"/>
    </i>
    <i>
      <x v="361"/>
    </i>
    <i>
      <x v="306"/>
    </i>
    <i>
      <x v="58"/>
    </i>
    <i>
      <x v="234"/>
    </i>
    <i>
      <x v="59"/>
    </i>
    <i>
      <x v="291"/>
    </i>
    <i>
      <x v="114"/>
    </i>
    <i>
      <x v="343"/>
    </i>
    <i>
      <x v="115"/>
    </i>
    <i>
      <x v="222"/>
    </i>
    <i>
      <x v="116"/>
    </i>
    <i>
      <x v="246"/>
    </i>
    <i>
      <x v="117"/>
    </i>
    <i>
      <x v="25"/>
    </i>
    <i>
      <x v="118"/>
    </i>
    <i>
      <x v="86"/>
    </i>
    <i>
      <x v="120"/>
    </i>
    <i>
      <x v="331"/>
    </i>
    <i>
      <x v="126"/>
    </i>
    <i>
      <x v="348"/>
    </i>
    <i>
      <x v="127"/>
    </i>
    <i>
      <x v="376"/>
    </i>
    <i>
      <x v="17"/>
    </i>
    <i>
      <x v="229"/>
    </i>
    <i>
      <x v="129"/>
    </i>
    <i>
      <x v="244"/>
    </i>
    <i>
      <x v="61"/>
    </i>
    <i>
      <x v="252"/>
    </i>
    <i>
      <x v="135"/>
    </i>
    <i>
      <x v="271"/>
    </i>
    <i>
      <x v="139"/>
    </i>
    <i>
      <x v="284"/>
    </i>
    <i>
      <x v="141"/>
    </i>
    <i>
      <x v="85"/>
    </i>
    <i>
      <x v="142"/>
    </i>
    <i>
      <x v="303"/>
    </i>
    <i>
      <x v="18"/>
    </i>
    <i>
      <x v="321"/>
    </i>
    <i>
      <x v="146"/>
    </i>
    <i>
      <x v="93"/>
    </i>
    <i>
      <x v="148"/>
    </i>
    <i>
      <x v="345"/>
    </i>
    <i>
      <x v="34"/>
    </i>
    <i>
      <x v="95"/>
    </i>
    <i>
      <x v="153"/>
    </i>
    <i>
      <x v="364"/>
    </i>
    <i>
      <x v="154"/>
    </i>
    <i>
      <x v="220"/>
    </i>
    <i>
      <x v="38"/>
    </i>
    <i>
      <x v="227"/>
    </i>
    <i>
      <x v="8"/>
    </i>
    <i>
      <x v="230"/>
    </i>
    <i>
      <x v="381"/>
    </i>
    <i>
      <x v="239"/>
    </i>
    <i>
      <x v="164"/>
    </i>
    <i>
      <x v="245"/>
    </i>
    <i>
      <x v="169"/>
    </i>
    <i>
      <x v="249"/>
    </i>
    <i>
      <x v="170"/>
    </i>
    <i>
      <x v="258"/>
    </i>
    <i>
      <x v="177"/>
    </i>
    <i>
      <x v="261"/>
    </i>
    <i>
      <x v="186"/>
    </i>
    <i>
      <x v="275"/>
    </i>
    <i>
      <x v="187"/>
    </i>
    <i>
      <x v="281"/>
    </i>
    <i>
      <x v="189"/>
    </i>
    <i>
      <x v="287"/>
    </i>
    <i>
      <x v="190"/>
    </i>
    <i>
      <x v="293"/>
    </i>
    <i>
      <x v="73"/>
    </i>
    <i>
      <x v="297"/>
    </i>
    <i>
      <x v="75"/>
    </i>
    <i>
      <x v="26"/>
    </i>
    <i>
      <x v="194"/>
    </i>
    <i>
      <x v="7"/>
    </i>
    <i>
      <x v="195"/>
    </i>
    <i>
      <x v="311"/>
    </i>
    <i>
      <x v="196"/>
    </i>
    <i>
      <x v="326"/>
    </i>
    <i>
      <x v="23"/>
    </i>
    <i>
      <x v="334"/>
    </i>
    <i>
      <x v="199"/>
    </i>
    <i>
      <x v="94"/>
    </i>
    <i>
      <x v="201"/>
    </i>
    <i>
      <x v="344"/>
    </i>
    <i>
      <x v="77"/>
    </i>
    <i>
      <x v="347"/>
    </i>
    <i>
      <x v="203"/>
    </i>
    <i>
      <x v="354"/>
    </i>
    <i>
      <x v="204"/>
    </i>
    <i>
      <x v="360"/>
    </i>
    <i>
      <x v="206"/>
    </i>
    <i>
      <x v="362"/>
    </i>
    <i>
      <x v="211"/>
    </i>
    <i>
      <x v="54"/>
    </i>
    <i>
      <x v="216"/>
    </i>
    <i>
      <x v="101"/>
    </i>
    <i>
      <x v="78"/>
    </i>
    <i>
      <x v="182"/>
    </i>
    <i>
      <x v="179"/>
    </i>
    <i>
      <x v="313"/>
    </i>
    <i>
      <x v="295"/>
    </i>
    <i>
      <x v="56"/>
    </i>
    <i>
      <x v="166"/>
    </i>
    <i>
      <x v="29"/>
    </i>
    <i>
      <x v="98"/>
    </i>
    <i>
      <x v="12"/>
    </i>
    <i>
      <x v="155"/>
    </i>
    <i>
      <x v="103"/>
    </i>
    <i>
      <x v="329"/>
    </i>
    <i>
      <x v="19"/>
    </i>
    <i>
      <x v="350"/>
    </i>
    <i>
      <x v="107"/>
    </i>
    <i>
      <x v="372"/>
    </i>
    <i>
      <x v="108"/>
    </i>
    <i>
      <x v="288"/>
    </i>
    <i>
      <x v="109"/>
    </i>
    <i>
      <x v="6"/>
    </i>
    <i>
      <x v="198"/>
    </i>
    <i>
      <x v="309"/>
    </i>
    <i>
      <x v="110"/>
    </i>
    <i>
      <x v="160"/>
    </i>
    <i>
      <x v="112"/>
    </i>
    <i>
      <x v="335"/>
    </i>
    <i>
      <x v="20"/>
    </i>
    <i>
      <x v="346"/>
    </i>
    <i>
      <x v="36"/>
    </i>
    <i>
      <x v="356"/>
    </i>
    <i>
      <x v="63"/>
    </i>
    <i>
      <x v="366"/>
    </i>
    <i>
      <x v="205"/>
    </i>
    <i>
      <x v="379"/>
    </i>
    <i>
      <x v="65"/>
    </i>
    <i>
      <x v="147"/>
    </i>
    <i>
      <x v="208"/>
    </i>
    <i>
      <x v="149"/>
    </i>
    <i>
      <x v="210"/>
    </i>
    <i>
      <x v="152"/>
    </i>
    <i>
      <x v="66"/>
    </i>
    <i>
      <x v="301"/>
    </i>
    <i>
      <x v="212"/>
    </i>
    <i>
      <x v="158"/>
    </i>
    <i>
      <x v="213"/>
    </i>
    <i>
      <x v="88"/>
    </i>
    <i>
      <x v="214"/>
    </i>
    <i>
      <x v="316"/>
    </i>
    <i>
      <x v="67"/>
    </i>
    <i>
      <x v="325"/>
    </i>
    <i>
      <x v="217"/>
    </i>
    <i>
      <x v="332"/>
    </i>
    <i>
      <x v="218"/>
    </i>
    <i>
      <x v="340"/>
    </i>
    <i>
      <x v="122"/>
    </i>
    <i>
      <x v="168"/>
    </i>
    <i>
      <x v="123"/>
    </i>
    <i>
      <x v="171"/>
    </i>
    <i>
      <x v="125"/>
    </i>
    <i>
      <x v="175"/>
    </i>
    <i>
      <x v="224"/>
    </i>
    <i>
      <x v="55"/>
    </i>
    <i>
      <x v="226"/>
    </i>
    <i>
      <x v="180"/>
    </i>
    <i>
      <x v="37"/>
    </i>
    <i>
      <x v="368"/>
    </i>
    <i>
      <x v="228"/>
    </i>
    <i>
      <x v="184"/>
    </i>
    <i>
      <x v="13"/>
    </i>
    <i>
      <x v="97"/>
    </i>
    <i>
      <x v="39"/>
    </i>
    <i>
      <x v="282"/>
    </i>
    <i>
      <x v="231"/>
    </i>
    <i>
      <x v="84"/>
    </i>
    <i>
      <x v="71"/>
    </i>
    <i>
      <x v="290"/>
    </i>
    <i>
      <x v="236"/>
    </i>
    <i>
      <x v="47"/>
    </i>
    <i>
      <x v="238"/>
    </i>
    <i>
      <x v="151"/>
    </i>
    <i>
      <x v="22"/>
    </i>
    <i>
      <x v="5"/>
    </i>
    <i>
      <x v="240"/>
    </i>
    <i>
      <x v="300"/>
    </i>
    <i>
      <x v="243"/>
    </i>
    <i>
      <x v="302"/>
    </i>
    <i>
      <x v="131"/>
    </i>
    <i>
      <x v="156"/>
    </i>
    <i>
      <x v="133"/>
    </i>
    <i>
      <x v="307"/>
    </i>
    <i>
      <x v="41"/>
    </i>
    <i>
      <x v="310"/>
    </i>
    <i>
      <x v="136"/>
    </i>
    <i>
      <x v="312"/>
    </i>
    <i>
      <x v="250"/>
    </i>
    <i>
      <x v="315"/>
    </i>
    <i>
      <x v="251"/>
    </i>
    <i>
      <x v="318"/>
    </i>
    <i>
      <x v="1"/>
    </i>
    <i>
      <x v="322"/>
    </i>
    <i>
      <x v="253"/>
    </i>
    <i>
      <x v="50"/>
    </i>
    <i>
      <x v="254"/>
    </i>
    <i>
      <x v="91"/>
    </i>
    <i>
      <x v="255"/>
    </i>
    <i>
      <x v="92"/>
    </i>
    <i>
      <x v="256"/>
    </i>
    <i>
      <x v="165"/>
    </i>
    <i>
      <x v="257"/>
    </i>
    <i>
      <x v="341"/>
    </i>
    <i>
      <x v="140"/>
    </i>
    <i>
      <x v="167"/>
    </i>
    <i>
      <x v="259"/>
    </i>
    <i>
      <x v="52"/>
    </i>
    <i>
      <x v="43"/>
    </i>
    <i>
      <x v="28"/>
    </i>
    <i>
      <x v="44"/>
    </i>
    <i>
      <x v="349"/>
    </i>
    <i>
      <x v="262"/>
    </i>
    <i>
      <x v="353"/>
    </i>
    <i>
      <x v="266"/>
    </i>
    <i>
      <x v="355"/>
    </i>
    <i>
      <x v="267"/>
    </i>
    <i>
      <x v="176"/>
    </i>
    <i>
      <x v="268"/>
    </i>
    <i>
      <x v="178"/>
    </i>
    <i>
      <x v="269"/>
    </i>
    <i>
      <x v="363"/>
    </i>
    <i>
      <x v="270"/>
    </i>
    <i>
      <x/>
    </i>
    <i>
      <x v="143"/>
    </i>
    <i>
      <x v="367"/>
    </i>
    <i>
      <x v="272"/>
    </i>
    <i>
      <x v="369"/>
    </i>
    <i>
      <x v="274"/>
    </i>
    <i>
      <x v="374"/>
    </i>
    <i>
      <x v="15"/>
    </i>
    <i>
      <x v="378"/>
    </i>
    <i>
      <x v="277"/>
    </i>
    <i>
      <x v="380"/>
    </i>
    <i>
      <x v="279"/>
    </i>
    <i>
      <x v="383"/>
    </i>
    <i>
      <x v="145"/>
    </i>
    <i>
      <x v="83"/>
    </i>
    <i t="grand">
      <x/>
    </i>
  </rowItems>
  <colFields count="1">
    <field x="5"/>
  </colFields>
  <colItems count="3">
    <i>
      <x v="14"/>
    </i>
    <i>
      <x v="16"/>
    </i>
    <i t="grand">
      <x/>
    </i>
  </colItems>
  <dataFields count="1">
    <dataField name="Count of sty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3352B-1A66-E647-9EB4-3E1CD7AC8C8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4" firstHeaderRow="1" firstDataRow="1" firstDataCol="1" rowPageCount="1" colPageCount="1"/>
  <pivotFields count="11">
    <pivotField showAll="0"/>
    <pivotField showAll="0"/>
    <pivotField showAll="0"/>
    <pivotField showAll="0"/>
    <pivotField axis="axisPage" dataField="1" showAll="0">
      <items count="2307">
        <item x="363"/>
        <item x="966"/>
        <item x="1185"/>
        <item x="1171"/>
        <item x="1172"/>
        <item x="1173"/>
        <item x="1174"/>
        <item x="1505"/>
        <item x="1211"/>
        <item x="408"/>
        <item x="584"/>
        <item x="1765"/>
        <item x="1181"/>
        <item x="1561"/>
        <item x="1788"/>
        <item x="1974"/>
        <item x="1812"/>
        <item x="1810"/>
        <item x="490"/>
        <item x="525"/>
        <item x="957"/>
        <item x="1802"/>
        <item x="1155"/>
        <item x="1873"/>
        <item x="1876"/>
        <item x="721"/>
        <item x="1195"/>
        <item x="747"/>
        <item x="758"/>
        <item x="1279"/>
        <item x="1737"/>
        <item x="1736"/>
        <item x="148"/>
        <item x="972"/>
        <item x="692"/>
        <item x="1150"/>
        <item x="170"/>
        <item x="184"/>
        <item x="555"/>
        <item x="556"/>
        <item x="557"/>
        <item x="37"/>
        <item x="2085"/>
        <item x="8"/>
        <item x="1760"/>
        <item x="344"/>
        <item x="1385"/>
        <item x="640"/>
        <item x="1717"/>
        <item x="2102"/>
        <item x="367"/>
        <item x="1809"/>
        <item x="1713"/>
        <item x="1719"/>
        <item x="331"/>
        <item x="2002"/>
        <item x="646"/>
        <item x="125"/>
        <item x="1110"/>
        <item x="1811"/>
        <item x="1337"/>
        <item x="1807"/>
        <item x="1909"/>
        <item x="1907"/>
        <item x="2054"/>
        <item x="1221"/>
        <item x="324"/>
        <item x="362"/>
        <item x="1813"/>
        <item x="130"/>
        <item x="9"/>
        <item x="253"/>
        <item x="307"/>
        <item x="1600"/>
        <item x="1710"/>
        <item x="2109"/>
        <item x="396"/>
        <item x="401"/>
        <item x="333"/>
        <item x="2254"/>
        <item x="2056"/>
        <item x="512"/>
        <item x="515"/>
        <item x="426"/>
        <item x="1556"/>
        <item x="2191"/>
        <item x="68"/>
        <item x="2012"/>
        <item x="1465"/>
        <item x="652"/>
        <item x="1850"/>
        <item x="91"/>
        <item x="1585"/>
        <item x="1376"/>
        <item x="1309"/>
        <item x="295"/>
        <item x="2032"/>
        <item x="2033"/>
        <item x="137"/>
        <item x="1558"/>
        <item x="1016"/>
        <item x="146"/>
        <item x="1362"/>
        <item x="1779"/>
        <item x="1044"/>
        <item x="917"/>
        <item x="1111"/>
        <item x="1112"/>
        <item x="413"/>
        <item x="657"/>
        <item x="1870"/>
        <item x="1700"/>
        <item x="1142"/>
        <item x="607"/>
        <item x="1442"/>
        <item x="2161"/>
        <item x="730"/>
        <item x="1466"/>
        <item x="244"/>
        <item x="1446"/>
        <item x="729"/>
        <item x="731"/>
        <item x="1447"/>
        <item x="1448"/>
        <item x="1275"/>
        <item x="1012"/>
        <item x="1975"/>
        <item x="1976"/>
        <item x="2164"/>
        <item x="312"/>
        <item x="346"/>
        <item x="1552"/>
        <item x="1203"/>
        <item x="2151"/>
        <item x="2199"/>
        <item x="1207"/>
        <item x="1518"/>
        <item x="1100"/>
        <item x="785"/>
        <item x="880"/>
        <item x="872"/>
        <item x="1659"/>
        <item x="1658"/>
        <item x="1657"/>
        <item x="1193"/>
        <item x="1304"/>
        <item x="1906"/>
        <item x="1912"/>
        <item x="483"/>
        <item x="1535"/>
        <item x="476"/>
        <item x="1163"/>
        <item x="924"/>
        <item x="930"/>
        <item x="820"/>
        <item x="1795"/>
        <item x="551"/>
        <item x="1357"/>
        <item x="350"/>
        <item x="339"/>
        <item x="1853"/>
        <item x="279"/>
        <item x="277"/>
        <item x="971"/>
        <item x="636"/>
        <item x="765"/>
        <item x="1995"/>
        <item x="1950"/>
        <item x="300"/>
        <item x="503"/>
        <item x="614"/>
        <item x="2269"/>
        <item x="1266"/>
        <item x="1264"/>
        <item x="1263"/>
        <item x="1744"/>
        <item x="2022"/>
        <item x="1399"/>
        <item x="2218"/>
        <item x="2008"/>
        <item x="1008"/>
        <item x="263"/>
        <item x="1300"/>
        <item x="2117"/>
        <item x="470"/>
        <item x="2220"/>
        <item x="1560"/>
        <item x="1559"/>
        <item x="2010"/>
        <item x="705"/>
        <item x="218"/>
        <item x="980"/>
        <item x="987"/>
        <item x="1705"/>
        <item x="1524"/>
        <item x="61"/>
        <item x="1312"/>
        <item x="1313"/>
        <item x="1401"/>
        <item x="250"/>
        <item x="451"/>
        <item x="1318"/>
        <item x="1189"/>
        <item x="598"/>
        <item x="1628"/>
        <item x="457"/>
        <item x="405"/>
        <item x="64"/>
        <item x="2293"/>
        <item x="1177"/>
        <item x="59"/>
        <item x="1936"/>
        <item x="2146"/>
        <item x="1381"/>
        <item x="920"/>
        <item x="784"/>
        <item x="55"/>
        <item x="1666"/>
        <item x="92"/>
        <item x="1948"/>
        <item x="1660"/>
        <item x="2260"/>
        <item x="425"/>
        <item x="335"/>
        <item x="343"/>
        <item x="354"/>
        <item x="491"/>
        <item x="492"/>
        <item x="358"/>
        <item x="1814"/>
        <item x="498"/>
        <item x="1698"/>
        <item x="1281"/>
        <item x="737"/>
        <item x="2067"/>
        <item x="1245"/>
        <item x="1685"/>
        <item x="1386"/>
        <item x="1716"/>
        <item x="2100"/>
        <item x="264"/>
        <item x="2093"/>
        <item x="2015"/>
        <item x="103"/>
        <item x="109"/>
        <item x="2212"/>
        <item x="1864"/>
        <item x="1608"/>
        <item x="1615"/>
        <item x="620"/>
        <item x="1787"/>
        <item x="1000"/>
        <item x="1785"/>
        <item x="456"/>
        <item x="1346"/>
        <item x="947"/>
        <item x="1734"/>
        <item x="1742"/>
        <item x="1009"/>
        <item x="1034"/>
        <item x="1773"/>
        <item x="422"/>
        <item x="129"/>
        <item x="2240"/>
        <item x="1534"/>
        <item x="1580"/>
        <item x="163"/>
        <item x="1025"/>
        <item x="732"/>
        <item x="1166"/>
        <item x="1855"/>
        <item x="2264"/>
        <item x="651"/>
        <item x="1268"/>
        <item x="2244"/>
        <item x="99"/>
        <item x="1939"/>
        <item x="2279"/>
        <item x="2278"/>
        <item x="1923"/>
        <item x="1545"/>
        <item x="34"/>
        <item x="1371"/>
        <item x="554"/>
        <item x="650"/>
        <item x="2027"/>
        <item x="419"/>
        <item x="1167"/>
        <item x="1656"/>
        <item x="1425"/>
        <item x="210"/>
        <item x="1041"/>
        <item x="388"/>
        <item x="976"/>
        <item x="685"/>
        <item x="375"/>
        <item x="1220"/>
        <item x="13"/>
        <item x="1897"/>
        <item x="1445"/>
        <item x="1062"/>
        <item x="1817"/>
        <item x="526"/>
        <item x="2132"/>
        <item x="2131"/>
        <item x="357"/>
        <item x="285"/>
        <item x="1476"/>
        <item x="1971"/>
        <item x="1212"/>
        <item x="1753"/>
        <item x="1231"/>
        <item x="212"/>
        <item x="2160"/>
        <item x="1699"/>
        <item x="819"/>
        <item x="1525"/>
        <item x="2089"/>
        <item x="2087"/>
        <item x="2227"/>
        <item x="2228"/>
        <item x="505"/>
        <item x="2044"/>
        <item x="673"/>
        <item x="2286"/>
        <item x="434"/>
        <item x="1161"/>
        <item x="983"/>
        <item x="985"/>
        <item x="990"/>
        <item x="1416"/>
        <item x="1485"/>
        <item x="313"/>
        <item x="922"/>
        <item x="189"/>
        <item x="177"/>
        <item x="191"/>
        <item x="195"/>
        <item x="194"/>
        <item x="933"/>
        <item x="772"/>
        <item x="774"/>
        <item x="773"/>
        <item x="39"/>
        <item x="1201"/>
        <item x="1200"/>
        <item x="1202"/>
        <item x="1848"/>
        <item x="619"/>
        <item x="1271"/>
        <item x="1746"/>
        <item x="1738"/>
        <item x="1739"/>
        <item x="1804"/>
        <item x="2298"/>
        <item x="2113"/>
        <item x="867"/>
        <item x="1994"/>
        <item x="1798"/>
        <item x="81"/>
        <item x="2116"/>
        <item x="2115"/>
        <item x="558"/>
        <item x="1190"/>
        <item x="1323"/>
        <item x="1592"/>
        <item x="1593"/>
        <item x="1591"/>
        <item x="1988"/>
        <item x="1987"/>
        <item x="1985"/>
        <item x="1986"/>
        <item x="271"/>
        <item x="345"/>
        <item x="1623"/>
        <item x="639"/>
        <item x="1191"/>
        <item x="1968"/>
        <item x="322"/>
        <item x="329"/>
        <item x="615"/>
        <item x="677"/>
        <item x="1287"/>
        <item x="1320"/>
        <item x="1285"/>
        <item x="2000"/>
        <item x="1646"/>
        <item x="141"/>
        <item x="1234"/>
        <item x="881"/>
        <item x="874"/>
        <item x="873"/>
        <item x="870"/>
        <item x="877"/>
        <item x="878"/>
        <item x="876"/>
        <item x="875"/>
        <item x="879"/>
        <item x="648"/>
        <item x="270"/>
        <item x="527"/>
        <item x="2138"/>
        <item x="23"/>
        <item x="884"/>
        <item x="1129"/>
        <item x="944"/>
        <item x="486"/>
        <item x="539"/>
        <item x="1557"/>
        <item x="1179"/>
        <item x="1367"/>
        <item x="2119"/>
        <item x="1637"/>
        <item x="1874"/>
        <item x="552"/>
        <item x="1999"/>
        <item x="1624"/>
        <item x="2181"/>
        <item x="2182"/>
        <item x="2180"/>
        <item x="1932"/>
        <item x="1316"/>
        <item x="254"/>
        <item x="411"/>
        <item x="1652"/>
        <item x="1629"/>
        <item x="1154"/>
        <item x="1232"/>
        <item x="1494"/>
        <item x="662"/>
        <item x="1441"/>
        <item x="136"/>
        <item x="941"/>
        <item x="1990"/>
        <item x="1649"/>
        <item x="201"/>
        <item x="1641"/>
        <item x="1655"/>
        <item x="835"/>
        <item x="1701"/>
        <item x="865"/>
        <item x="921"/>
        <item x="929"/>
        <item x="1322"/>
        <item x="62"/>
        <item x="2200"/>
        <item x="1704"/>
        <item x="688"/>
        <item x="2183"/>
        <item x="573"/>
        <item x="599"/>
        <item x="1756"/>
        <item x="2143"/>
        <item x="2034"/>
        <item x="282"/>
        <item x="2229"/>
        <item x="149"/>
        <item x="6"/>
        <item x="153"/>
        <item x="217"/>
        <item x="1160"/>
        <item x="838"/>
        <item x="29"/>
        <item x="1324"/>
        <item x="621"/>
        <item x="769"/>
        <item x="1845"/>
        <item x="1673"/>
        <item x="168"/>
        <item x="124"/>
        <item x="1786"/>
        <item x="424"/>
        <item x="2105"/>
        <item x="488"/>
        <item x="2198"/>
        <item x="2193"/>
        <item x="1483"/>
        <item x="47"/>
        <item x="679"/>
        <item x="2062"/>
        <item x="2063"/>
        <item x="1449"/>
        <item x="1945"/>
        <item x="2284"/>
        <item x="1373"/>
        <item x="1029"/>
        <item x="642"/>
        <item x="416"/>
        <item x="98"/>
        <item x="107"/>
        <item x="2128"/>
        <item x="222"/>
        <item x="89"/>
        <item x="15"/>
        <item x="787"/>
        <item x="786"/>
        <item x="1238"/>
        <item x="1410"/>
        <item x="594"/>
        <item x="2016"/>
        <item x="1105"/>
        <item x="581"/>
        <item x="232"/>
        <item x="975"/>
        <item x="1456"/>
        <item x="1575"/>
        <item x="281"/>
        <item x="174"/>
        <item x="2206"/>
        <item x="2013"/>
        <item x="1749"/>
        <item x="1754"/>
        <item x="437"/>
        <item x="1273"/>
        <item x="1408"/>
        <item x="143"/>
        <item x="791"/>
        <item x="1836"/>
        <item x="1839"/>
        <item x="1604"/>
        <item x="1331"/>
        <item x="1333"/>
        <item x="896"/>
        <item x="428"/>
        <item x="1702"/>
        <item x="273"/>
        <item x="576"/>
        <item x="445"/>
        <item x="1521"/>
        <item x="1589"/>
        <item x="948"/>
        <item x="951"/>
        <item x="2177"/>
        <item x="2176"/>
        <item x="2175"/>
        <item x="2174"/>
        <item x="2173"/>
        <item x="955"/>
        <item x="954"/>
        <item x="952"/>
        <item x="719"/>
        <item x="2039"/>
        <item x="142"/>
        <item x="1293"/>
        <item x="1885"/>
        <item x="2030"/>
        <item x="2031"/>
        <item x="226"/>
        <item x="52"/>
        <item x="1089"/>
        <item x="2110"/>
        <item x="1473"/>
        <item x="908"/>
        <item x="1070"/>
        <item x="1395"/>
        <item x="294"/>
        <item x="36"/>
        <item x="1594"/>
        <item x="777"/>
        <item x="1879"/>
        <item x="1240"/>
        <item x="844"/>
        <item x="2136"/>
        <item x="649"/>
        <item x="223"/>
        <item x="720"/>
        <item x="715"/>
        <item x="138"/>
        <item x="637"/>
        <item x="40"/>
        <item x="2118"/>
        <item x="2069"/>
        <item x="2186"/>
        <item x="1886"/>
        <item x="1500"/>
        <item x="959"/>
        <item x="1021"/>
        <item x="761"/>
        <item x="241"/>
        <item x="247"/>
        <item x="1662"/>
        <item x="1681"/>
        <item x="349"/>
        <item x="632"/>
        <item x="135"/>
        <item x="474"/>
        <item x="1707"/>
        <item x="1631"/>
        <item x="441"/>
        <item x="1206"/>
        <item x="414"/>
        <item x="2129"/>
        <item x="2023"/>
        <item x="481"/>
        <item x="919"/>
        <item x="2249"/>
        <item x="2246"/>
        <item x="2245"/>
        <item x="2250"/>
        <item x="2248"/>
        <item x="418"/>
        <item x="1708"/>
        <item x="2208"/>
        <item x="1370"/>
        <item x="716"/>
        <item x="1106"/>
        <item x="1113"/>
        <item x="1109"/>
        <item x="1520"/>
        <item x="467"/>
        <item x="2197"/>
        <item x="2195"/>
        <item x="2194"/>
        <item x="1803"/>
        <item x="260"/>
        <item x="1131"/>
        <item x="1627"/>
        <item x="1315"/>
        <item x="714"/>
        <item x="1672"/>
        <item x="1389"/>
        <item x="745"/>
        <item x="757"/>
        <item x="1914"/>
        <item x="2153"/>
        <item x="2152"/>
        <item x="1890"/>
        <item x="1915"/>
        <item x="2189"/>
        <item x="800"/>
        <item x="72"/>
        <item x="469"/>
        <item x="1794"/>
        <item x="1640"/>
        <item x="2270"/>
        <item x="1766"/>
        <item x="1884"/>
        <item x="75"/>
        <item x="1984"/>
        <item x="1115"/>
        <item x="359"/>
        <item x="1178"/>
        <item x="2207"/>
        <item x="2196"/>
        <item x="134"/>
        <item x="1424"/>
        <item x="596"/>
        <item x="1224"/>
        <item x="695"/>
        <item x="984"/>
        <item x="1506"/>
        <item x="519"/>
        <item x="1663"/>
        <item x="1601"/>
        <item x="645"/>
        <item x="280"/>
        <item x="228"/>
        <item x="1911"/>
        <item x="1905"/>
        <item x="444"/>
        <item x="1497"/>
        <item x="1493"/>
        <item x="1311"/>
        <item x="1308"/>
        <item x="1622"/>
        <item x="2256"/>
        <item x="237"/>
        <item x="248"/>
        <item x="1209"/>
        <item x="583"/>
        <item x="1361"/>
        <item x="521"/>
        <item x="106"/>
        <item x="1354"/>
        <item x="319"/>
        <item x="311"/>
        <item x="1360"/>
        <item x="262"/>
        <item x="1157"/>
        <item x="1073"/>
        <item x="1079"/>
        <item x="1075"/>
        <item x="1943"/>
        <item x="21"/>
        <item x="783"/>
        <item x="1048"/>
        <item x="2111"/>
        <item x="1965"/>
        <item x="2144"/>
        <item x="979"/>
        <item x="1489"/>
        <item x="1298"/>
        <item x="114"/>
        <item x="1715"/>
        <item x="2120"/>
        <item x="1595"/>
        <item x="1599"/>
        <item x="626"/>
        <item x="459"/>
        <item x="1143"/>
        <item x="1364"/>
        <item x="717"/>
        <item x="1330"/>
        <item x="1017"/>
        <item x="74"/>
        <item x="530"/>
        <item x="535"/>
        <item x="532"/>
        <item x="158"/>
        <item x="915"/>
        <item x="1128"/>
        <item x="157"/>
        <item x="613"/>
        <item x="377"/>
        <item x="1107"/>
        <item x="1821"/>
        <item x="1664"/>
        <item x="2122"/>
        <item x="1536"/>
        <item x="1920"/>
        <item x="572"/>
        <item x="723"/>
        <item x="727"/>
        <item x="1732"/>
        <item x="1743"/>
        <item x="622"/>
        <item x="1596"/>
        <item x="1953"/>
        <item x="1188"/>
        <item x="1243"/>
        <item x="1241"/>
        <item x="1242"/>
        <item x="306"/>
        <item x="182"/>
        <item x="183"/>
        <item x="181"/>
        <item x="180"/>
        <item x="309"/>
        <item x="862"/>
        <item x="1801"/>
        <item x="1038"/>
        <item x="1418"/>
        <item x="11"/>
        <item x="1543"/>
        <item x="2237"/>
        <item x="813"/>
        <item x="1036"/>
        <item x="1550"/>
        <item x="1783"/>
        <item x="585"/>
        <item x="1796"/>
        <item x="1800"/>
        <item x="369"/>
        <item x="368"/>
        <item x="586"/>
        <item x="274"/>
        <item x="1382"/>
        <item x="1027"/>
        <item x="2007"/>
        <item x="853"/>
        <item x="1165"/>
        <item x="901"/>
        <item x="726"/>
        <item x="617"/>
        <item x="1247"/>
        <item x="2145"/>
        <item x="578"/>
        <item x="1013"/>
        <item x="1375"/>
        <item x="1859"/>
        <item x="2055"/>
        <item x="2058"/>
        <item x="1365"/>
        <item x="1387"/>
        <item x="931"/>
        <item x="2139"/>
        <item x="2185"/>
        <item x="2188"/>
        <item x="1815"/>
        <item x="1818"/>
        <item x="429"/>
        <item x="54"/>
        <item x="1843"/>
        <item x="961"/>
        <item x="956"/>
        <item x="560"/>
        <item x="286"/>
        <item x="216"/>
        <item x="1529"/>
        <item x="1908"/>
        <item x="1910"/>
        <item x="2096"/>
        <item x="818"/>
        <item x="1032"/>
        <item x="1170"/>
        <item x="1972"/>
        <item x="1862"/>
        <item x="1571"/>
        <item x="1572"/>
        <item x="215"/>
        <item x="2101"/>
        <item x="0"/>
        <item x="1286"/>
        <item x="1297"/>
        <item x="841"/>
        <item x="1014"/>
        <item x="842"/>
        <item x="1092"/>
        <item x="1314"/>
        <item x="1644"/>
        <item x="1866"/>
        <item x="1060"/>
        <item x="315"/>
        <item x="864"/>
        <item x="338"/>
        <item x="567"/>
        <item x="1010"/>
        <item x="128"/>
        <item x="1301"/>
        <item x="1409"/>
        <item x="1099"/>
        <item x="1581"/>
        <item x="1055"/>
        <item x="1283"/>
        <item x="1290"/>
        <item x="2219"/>
        <item x="2257"/>
        <item x="1334"/>
        <item x="224"/>
        <item x="2107"/>
        <item x="2106"/>
        <item x="2103"/>
        <item x="1569"/>
        <item x="1104"/>
        <item x="2167"/>
        <item x="965"/>
        <item x="2179"/>
        <item x="953"/>
        <item x="287"/>
        <item x="1588"/>
        <item x="1350"/>
        <item x="1568"/>
        <item x="1045"/>
        <item x="2262"/>
        <item x="2263"/>
        <item x="475"/>
        <item x="126"/>
        <item x="694"/>
        <item x="259"/>
        <item x="1889"/>
        <item x="132"/>
        <item x="187"/>
        <item x="204"/>
        <item x="261"/>
        <item x="302"/>
        <item x="28"/>
        <item x="932"/>
        <item x="925"/>
        <item x="939"/>
        <item x="928"/>
        <item x="926"/>
        <item x="935"/>
        <item x="936"/>
        <item x="923"/>
        <item x="938"/>
        <item x="937"/>
        <item x="927"/>
        <item x="934"/>
        <item x="2259"/>
        <item x="1706"/>
        <item x="1964"/>
        <item x="1941"/>
        <item x="2147"/>
        <item x="1868"/>
        <item x="1451"/>
        <item x="1956"/>
        <item x="2271"/>
        <item x="1169"/>
        <item x="830"/>
        <item x="1573"/>
        <item x="697"/>
        <item x="1759"/>
        <item x="1402"/>
        <item x="963"/>
        <item x="1583"/>
        <item x="1064"/>
        <item x="1412"/>
        <item x="803"/>
        <item x="625"/>
        <item x="27"/>
        <item x="24"/>
        <item x="1942"/>
        <item x="305"/>
        <item x="323"/>
        <item x="1433"/>
        <item x="1551"/>
        <item x="140"/>
        <item x="1306"/>
        <item x="643"/>
        <item x="2099"/>
        <item x="725"/>
        <item x="1139"/>
        <item x="796"/>
        <item x="568"/>
        <item x="1860"/>
        <item x="1888"/>
        <item x="347"/>
        <item x="1063"/>
        <item x="506"/>
        <item x="1325"/>
        <item x="1636"/>
        <item x="489"/>
        <item x="1254"/>
        <item x="1261"/>
        <item x="1257"/>
        <item x="1256"/>
        <item x="1253"/>
        <item x="1260"/>
        <item x="1258"/>
        <item x="2057"/>
        <item x="1901"/>
        <item x="1849"/>
        <item x="1134"/>
        <item x="1440"/>
        <item x="2281"/>
        <item x="1929"/>
        <item x="1931"/>
        <item x="1797"/>
        <item x="1729"/>
        <item x="1730"/>
        <item x="293"/>
        <item x="1383"/>
        <item x="1284"/>
        <item x="251"/>
        <item x="249"/>
        <item x="1919"/>
        <item x="1461"/>
        <item x="1460"/>
        <item x="2297"/>
        <item x="2300"/>
        <item x="1927"/>
        <item x="840"/>
        <item x="843"/>
        <item x="427"/>
        <item x="1747"/>
        <item x="1735"/>
        <item x="1530"/>
        <item x="1761"/>
        <item x="1204"/>
        <item x="398"/>
        <item x="1582"/>
        <item x="958"/>
        <item x="337"/>
        <item x="1356"/>
        <item x="41"/>
        <item x="776"/>
        <item x="2255"/>
        <item x="1295"/>
        <item x="1404"/>
        <item x="1695"/>
        <item x="1694"/>
        <item x="1693"/>
        <item x="1696"/>
        <item x="139"/>
        <item x="2041"/>
        <item x="999"/>
        <item x="1001"/>
        <item x="764"/>
        <item x="485"/>
        <item x="996"/>
        <item x="1680"/>
        <item x="912"/>
        <item x="464"/>
        <item x="1252"/>
        <item x="221"/>
        <item x="123"/>
        <item x="462"/>
        <item x="1579"/>
        <item x="1978"/>
        <item x="863"/>
        <item x="1930"/>
        <item x="1714"/>
        <item x="471"/>
        <item x="2150"/>
        <item x="1564"/>
        <item x="1248"/>
        <item x="1741"/>
        <item x="1676"/>
        <item x="1464"/>
        <item x="1413"/>
        <item x="1415"/>
        <item x="658"/>
        <item x="902"/>
        <item x="296"/>
        <item x="892"/>
        <item x="895"/>
        <item x="982"/>
        <item x="989"/>
        <item x="570"/>
        <item x="356"/>
        <item x="239"/>
        <item x="245"/>
        <item x="1683"/>
        <item x="1687"/>
        <item x="1219"/>
        <item x="520"/>
        <item x="175"/>
        <item x="709"/>
        <item x="477"/>
        <item x="38"/>
        <item x="400"/>
        <item x="1005"/>
        <item x="166"/>
        <item x="2190"/>
        <item x="1523"/>
        <item x="22"/>
        <item x="802"/>
        <item x="798"/>
        <item x="801"/>
        <item x="797"/>
        <item x="868"/>
        <item x="2028"/>
        <item x="2214"/>
        <item x="1488"/>
        <item x="1509"/>
        <item x="403"/>
        <item x="511"/>
        <item x="517"/>
        <item x="119"/>
        <item x="1046"/>
        <item x="1050"/>
        <item x="1540"/>
        <item x="1682"/>
        <item x="127"/>
        <item x="810"/>
        <item x="2213"/>
        <item x="19"/>
        <item x="516"/>
        <item x="768"/>
        <item x="766"/>
        <item x="104"/>
        <item x="1630"/>
        <item x="711"/>
        <item x="805"/>
        <item x="1133"/>
        <item x="1054"/>
        <item x="814"/>
        <item x="606"/>
        <item x="605"/>
        <item x="574"/>
        <item x="1384"/>
        <item x="994"/>
        <item x="2231"/>
        <item x="406"/>
        <item x="235"/>
        <item x="2295"/>
        <item x="945"/>
        <item x="1072"/>
        <item x="1078"/>
        <item x="1858"/>
        <item x="1239"/>
        <item x="1018"/>
        <item x="660"/>
        <item x="2251"/>
        <item x="1349"/>
        <item x="2223"/>
        <item x="553"/>
        <item x="2045"/>
        <item x="199"/>
        <item x="200"/>
        <item x="832"/>
        <item x="1294"/>
        <item x="1539"/>
        <item x="151"/>
        <item x="2060"/>
        <item x="808"/>
        <item x="268"/>
        <item x="1434"/>
        <item x="684"/>
        <item x="1003"/>
        <item x="1538"/>
        <item x="1605"/>
        <item x="2287"/>
        <item x="220"/>
        <item x="1468"/>
        <item x="202"/>
        <item x="1095"/>
        <item x="1562"/>
        <item x="2006"/>
        <item x="1689"/>
        <item x="760"/>
        <item x="1928"/>
        <item x="1028"/>
        <item x="292"/>
        <item x="812"/>
        <item x="806"/>
        <item x="466"/>
        <item x="1675"/>
        <item x="332"/>
        <item x="173"/>
        <item x="1148"/>
        <item x="1834"/>
        <item x="2252"/>
        <item x="169"/>
        <item x="206"/>
        <item x="1881"/>
        <item x="2230"/>
        <item x="807"/>
        <item x="1249"/>
        <item x="255"/>
        <item x="26"/>
        <item x="855"/>
        <item x="1590"/>
        <item x="326"/>
        <item x="1924"/>
        <item x="1292"/>
        <item x="2137"/>
        <item x="16"/>
        <item x="703"/>
        <item x="1137"/>
        <item x="977"/>
        <item x="1697"/>
        <item x="1633"/>
        <item x="1632"/>
        <item x="1634"/>
        <item x="1842"/>
        <item x="1841"/>
        <item x="1269"/>
        <item x="1793"/>
        <item x="623"/>
        <item x="899"/>
        <item x="903"/>
        <item x="633"/>
        <item x="588"/>
        <item x="611"/>
        <item x="610"/>
        <item x="609"/>
        <item x="608"/>
        <item x="1598"/>
        <item x="918"/>
        <item x="664"/>
        <item x="144"/>
        <item x="113"/>
        <item x="861"/>
        <item x="885"/>
        <item x="1216"/>
        <item x="1338"/>
        <item x="257"/>
        <item x="167"/>
        <item x="32"/>
        <item x="756"/>
        <item x="1398"/>
        <item x="2064"/>
        <item x="1782"/>
        <item x="1776"/>
        <item x="1894"/>
        <item x="683"/>
        <item x="1091"/>
        <item x="1056"/>
        <item x="1026"/>
        <item x="1184"/>
        <item x="2283"/>
        <item x="1454"/>
        <item x="45"/>
        <item x="1805"/>
        <item x="1516"/>
        <item x="1196"/>
        <item x="1198"/>
        <item x="435"/>
        <item x="871"/>
        <item x="1235"/>
        <item x="1896"/>
        <item x="95"/>
        <item x="668"/>
        <item x="676"/>
        <item x="1799"/>
        <item x="1407"/>
        <item x="374"/>
        <item x="372"/>
        <item x="373"/>
        <item x="371"/>
        <item x="370"/>
        <item x="1377"/>
        <item x="20"/>
        <item x="699"/>
        <item x="1778"/>
        <item x="1647"/>
        <item x="2178"/>
        <item x="1390"/>
        <item x="1159"/>
        <item x="2267"/>
        <item x="267"/>
        <item x="564"/>
        <item x="547"/>
        <item x="1674"/>
        <item x="686"/>
        <item x="1116"/>
        <item x="1563"/>
        <item x="518"/>
        <item x="1068"/>
        <item x="1917"/>
        <item x="58"/>
        <item x="559"/>
        <item x="2289"/>
        <item x="1780"/>
        <item x="500"/>
        <item x="827"/>
        <item x="974"/>
        <item x="630"/>
        <item x="1846"/>
        <item x="2134"/>
        <item x="1065"/>
        <item x="1661"/>
        <item x="1426"/>
        <item x="1123"/>
        <item x="1126"/>
        <item x="1164"/>
        <item x="7"/>
        <item x="1057"/>
        <item x="2097"/>
        <item x="2127"/>
        <item x="463"/>
        <item x="1369"/>
        <item x="1372"/>
        <item x="1368"/>
        <item x="1992"/>
        <item x="265"/>
        <item x="1405"/>
        <item x="2108"/>
        <item x="290"/>
        <item x="661"/>
        <item x="1548"/>
        <item x="1396"/>
        <item x="817"/>
        <item x="1414"/>
        <item x="1419"/>
        <item x="446"/>
        <item x="704"/>
        <item x="1731"/>
        <item x="1058"/>
        <item x="1335"/>
        <item x="1406"/>
        <item x="1650"/>
        <item x="213"/>
        <item x="1852"/>
        <item x="887"/>
        <item x="886"/>
        <item x="888"/>
        <item x="1192"/>
        <item x="2124"/>
        <item x="2125"/>
        <item x="1883"/>
        <item x="1882"/>
        <item x="1679"/>
        <item x="1792"/>
        <item x="1639"/>
        <item x="809"/>
        <item x="1"/>
        <item x="1954"/>
        <item x="687"/>
        <item x="291"/>
        <item x="96"/>
        <item x="402"/>
        <item x="949"/>
        <item x="1784"/>
        <item x="1667"/>
        <item x="1665"/>
        <item x="967"/>
        <item x="2123"/>
        <item x="550"/>
        <item x="1642"/>
        <item x="1645"/>
        <item x="2005"/>
        <item x="2004"/>
        <item x="1508"/>
        <item x="1733"/>
        <item x="1541"/>
        <item x="993"/>
        <item x="1136"/>
        <item x="301"/>
        <item x="1726"/>
        <item x="393"/>
        <item x="171"/>
        <item x="1546"/>
        <item x="1586"/>
        <item x="1004"/>
        <item x="82"/>
        <item x="1358"/>
        <item x="1863"/>
        <item x="473"/>
        <item x="2296"/>
        <item x="2018"/>
        <item x="1394"/>
        <item x="2086"/>
        <item x="1277"/>
        <item x="1363"/>
        <item x="1237"/>
        <item x="70"/>
        <item x="120"/>
        <item x="1832"/>
        <item x="2268"/>
        <item x="767"/>
        <item x="2038"/>
        <item x="1270"/>
        <item x="595"/>
        <item x="763"/>
        <item x="1547"/>
        <item x="634"/>
        <item x="442"/>
        <item x="1265"/>
        <item x="1176"/>
        <item x="1127"/>
        <item x="2061"/>
        <item x="389"/>
        <item x="1353"/>
        <item x="85"/>
        <item x="629"/>
        <item x="1895"/>
        <item x="998"/>
        <item x="1182"/>
        <item x="1082"/>
        <item x="1670"/>
        <item x="1745"/>
        <item x="1069"/>
        <item x="1210"/>
        <item x="438"/>
        <item x="1826"/>
        <item x="2204"/>
        <item x="1918"/>
        <item x="1549"/>
        <item x="1610"/>
        <item x="1618"/>
        <item x="1614"/>
        <item x="1307"/>
        <item x="1388"/>
        <item x="2302"/>
        <item x="1611"/>
        <item x="1619"/>
        <item x="1613"/>
        <item x="392"/>
        <item x="1187"/>
        <item x="1578"/>
        <item x="2009"/>
        <item x="775"/>
        <item x="289"/>
        <item x="2035"/>
        <item x="701"/>
        <item x="883"/>
        <item x="1141"/>
        <item x="771"/>
        <item x="770"/>
        <item x="1752"/>
        <item x="436"/>
        <item x="1102"/>
        <item x="691"/>
        <item x="51"/>
        <item x="243"/>
        <item x="164"/>
        <item x="2209"/>
        <item x="656"/>
        <item x="1722"/>
        <item x="1724"/>
        <item x="1721"/>
        <item x="1093"/>
        <item x="1514"/>
        <item x="571"/>
        <item x="2159"/>
        <item x="1808"/>
        <item x="1982"/>
        <item x="1423"/>
        <item x="825"/>
        <item x="821"/>
        <item x="823"/>
        <item x="826"/>
        <item x="824"/>
        <item x="822"/>
        <item x="1047"/>
        <item x="1049"/>
        <item x="712"/>
        <item x="1621"/>
        <item x="1937"/>
        <item x="430"/>
        <item x="836"/>
        <item x="2149"/>
        <item x="604"/>
        <item x="1149"/>
        <item x="1983"/>
        <item x="479"/>
        <item x="480"/>
        <item x="2234"/>
        <item x="653"/>
        <item x="1977"/>
        <item x="1230"/>
        <item x="1244"/>
        <item x="1007"/>
        <item x="1006"/>
        <item x="997"/>
        <item x="508"/>
        <item x="536"/>
        <item x="391"/>
        <item x="121"/>
        <item x="698"/>
        <item x="696"/>
        <item x="1893"/>
        <item x="118"/>
        <item x="1512"/>
        <item x="90"/>
        <item x="122"/>
        <item x="1989"/>
        <item x="2141"/>
        <item x="1820"/>
        <item x="1378"/>
        <item x="544"/>
        <item x="1327"/>
        <item x="590"/>
        <item x="65"/>
        <item x="2066"/>
        <item x="1059"/>
        <item x="2210"/>
        <item x="2071"/>
        <item x="1417"/>
        <item x="2001"/>
        <item x="2003"/>
        <item x="754"/>
        <item x="755"/>
        <item x="753"/>
        <item x="1865"/>
        <item x="713"/>
        <item x="850"/>
        <item x="2277"/>
        <item x="321"/>
        <item x="327"/>
        <item x="1727"/>
        <item x="1085"/>
        <item x="494"/>
        <item x="1121"/>
        <item x="1120"/>
        <item x="1119"/>
        <item x="1122"/>
        <item x="1763"/>
        <item x="297"/>
        <item x="788"/>
        <item x="1678"/>
        <item x="233"/>
        <item x="1764"/>
        <item x="310"/>
        <item x="448"/>
        <item x="1981"/>
        <item x="541"/>
        <item x="964"/>
        <item x="2172"/>
        <item x="2171"/>
        <item x="2170"/>
        <item x="942"/>
        <item x="1317"/>
        <item x="1528"/>
        <item x="2135"/>
        <item x="1492"/>
        <item x="1837"/>
        <item x="1838"/>
        <item x="672"/>
        <item x="468"/>
        <item x="1775"/>
        <item x="431"/>
        <item x="1544"/>
        <item x="1998"/>
        <item x="304"/>
        <item x="545"/>
        <item x="1437"/>
        <item x="1226"/>
        <item x="2201"/>
        <item x="1822"/>
        <item x="960"/>
        <item x="946"/>
        <item x="443"/>
        <item x="1162"/>
        <item x="736"/>
        <item x="792"/>
        <item x="44"/>
        <item x="2074"/>
        <item x="2098"/>
        <item x="2163"/>
        <item x="894"/>
        <item x="452"/>
        <item x="2243"/>
        <item x="916"/>
        <item x="2014"/>
        <item x="1847"/>
        <item x="1435"/>
        <item x="188"/>
        <item x="209"/>
        <item x="950"/>
        <item x="1469"/>
        <item x="1511"/>
        <item x="487"/>
        <item x="1877"/>
        <item x="1587"/>
        <item x="779"/>
        <item x="1495"/>
        <item x="851"/>
        <item x="1345"/>
        <item x="145"/>
        <item x="420"/>
        <item x="1709"/>
        <item x="1343"/>
        <item x="1347"/>
        <item x="2192"/>
        <item x="663"/>
        <item x="2072"/>
        <item x="2021"/>
        <item x="1691"/>
        <item x="1310"/>
        <item x="394"/>
        <item x="1088"/>
        <item x="1262"/>
        <item x="155"/>
        <item x="165"/>
        <item x="1871"/>
        <item x="1967"/>
        <item x="780"/>
        <item x="1443"/>
        <item x="1081"/>
        <item x="577"/>
        <item x="856"/>
        <item x="5"/>
        <item x="1892"/>
        <item x="66"/>
        <item x="30"/>
        <item x="968"/>
        <item x="409"/>
        <item x="298"/>
        <item x="1944"/>
        <item x="1777"/>
        <item x="600"/>
        <item x="1513"/>
        <item x="1921"/>
        <item x="846"/>
        <item x="778"/>
        <item x="616"/>
        <item x="1124"/>
        <item x="587"/>
        <item x="1922"/>
        <item x="49"/>
        <item x="2049"/>
        <item x="1225"/>
        <item x="2232"/>
        <item x="1144"/>
        <item x="84"/>
        <item x="860"/>
        <item x="1806"/>
        <item x="837"/>
        <item x="593"/>
        <item x="1076"/>
        <item x="276"/>
        <item x="2077"/>
        <item x="2079"/>
        <item x="2080"/>
        <item x="2078"/>
        <item x="2083"/>
        <item x="2082"/>
        <item x="2081"/>
        <item x="1379"/>
        <item x="1439"/>
        <item x="1686"/>
        <item x="1769"/>
        <item x="548"/>
        <item x="513"/>
        <item x="1768"/>
        <item x="1180"/>
        <item x="17"/>
        <item x="869"/>
        <item x="2299"/>
        <item x="1570"/>
        <item x="450"/>
        <item x="666"/>
        <item x="1233"/>
        <item x="628"/>
        <item x="940"/>
        <item x="1574"/>
        <item x="845"/>
        <item x="2020"/>
        <item x="361"/>
        <item x="1213"/>
        <item x="1214"/>
        <item x="105"/>
        <item x="1491"/>
        <item x="2148"/>
        <item x="1199"/>
        <item x="750"/>
        <item x="749"/>
        <item x="735"/>
        <item x="743"/>
        <item x="748"/>
        <item x="744"/>
        <item x="742"/>
        <item x="734"/>
        <item x="739"/>
        <item x="738"/>
        <item x="733"/>
        <item x="740"/>
        <item x="1282"/>
        <item x="1289"/>
        <item x="1790"/>
        <item x="2142"/>
        <item x="154"/>
        <item x="992"/>
        <item x="1475"/>
        <item x="2288"/>
        <item x="1755"/>
        <item x="1584"/>
        <item x="1774"/>
        <item x="1654"/>
        <item x="192"/>
        <item x="1481"/>
        <item x="2303"/>
        <item x="179"/>
        <item x="465"/>
        <item x="781"/>
        <item x="1103"/>
        <item x="93"/>
        <item x="1612"/>
        <item x="789"/>
        <item x="1532"/>
        <item x="1728"/>
        <item x="2094"/>
        <item x="1074"/>
        <item x="905"/>
        <item x="1020"/>
        <item x="674"/>
        <item x="499"/>
        <item x="1463"/>
        <item x="1108"/>
        <item x="839"/>
        <item x="566"/>
        <item x="73"/>
        <item x="1403"/>
        <item x="1299"/>
        <item x="1900"/>
        <item x="460"/>
        <item x="3"/>
        <item x="1458"/>
        <item x="1684"/>
        <item x="1677"/>
        <item x="1748"/>
        <item x="1751"/>
        <item x="900"/>
        <item x="86"/>
        <item x="1828"/>
        <item x="829"/>
        <item x="889"/>
        <item x="795"/>
        <item x="575"/>
        <item x="2253"/>
        <item x="1305"/>
        <item x="176"/>
        <item x="2280"/>
        <item x="1125"/>
        <item x="1955"/>
        <item x="1507"/>
        <item x="1145"/>
        <item x="1152"/>
        <item x="334"/>
        <item x="1019"/>
        <item x="242"/>
        <item x="1949"/>
        <item x="1952"/>
        <item x="1400"/>
        <item x="275"/>
        <item x="523"/>
        <item x="533"/>
        <item x="355"/>
        <item x="689"/>
        <item x="569"/>
        <item x="50"/>
        <item x="2258"/>
        <item x="1482"/>
        <item x="1002"/>
        <item x="2076"/>
        <item x="2040"/>
        <item x="669"/>
        <item x="671"/>
        <item x="549"/>
        <item x="2294"/>
        <item x="1175"/>
        <item x="644"/>
        <item x="1718"/>
        <item x="1031"/>
        <item x="1035"/>
        <item x="412"/>
        <item x="348"/>
        <item x="1490"/>
        <item x="415"/>
        <item x="1348"/>
        <item x="1966"/>
        <item x="603"/>
        <item x="866"/>
        <item x="2203"/>
        <item x="14"/>
        <item x="2042"/>
        <item x="342"/>
        <item x="353"/>
        <item x="193"/>
        <item x="752"/>
        <item x="1022"/>
        <item x="816"/>
        <item x="509"/>
        <item x="514"/>
        <item x="904"/>
        <item x="909"/>
        <item x="2053"/>
        <item x="2052"/>
        <item x="2276"/>
        <item x="1750"/>
        <item x="1643"/>
        <item x="147"/>
        <item x="1979"/>
        <item x="1066"/>
        <item x="1236"/>
        <item x="1880"/>
        <item x="2233"/>
        <item x="1947"/>
        <item x="458"/>
        <item x="706"/>
        <item x="1510"/>
        <item x="1431"/>
        <item x="2239"/>
        <item x="1712"/>
        <item x="1720"/>
        <item x="1517"/>
        <item x="69"/>
        <item x="308"/>
        <item x="1789"/>
        <item x="186"/>
        <item x="751"/>
        <item x="1767"/>
        <item x="303"/>
        <item x="906"/>
        <item x="2114"/>
        <item x="1351"/>
        <item x="299"/>
        <item x="1875"/>
        <item x="655"/>
        <item x="10"/>
        <item x="43"/>
        <item x="2282"/>
        <item x="1996"/>
        <item x="973"/>
        <item x="35"/>
        <item x="718"/>
        <item x="78"/>
        <item x="453"/>
        <item x="53"/>
        <item x="647"/>
        <item x="504"/>
        <item x="2046"/>
        <item x="1430"/>
        <item x="1428"/>
        <item x="1429"/>
        <item x="1427"/>
        <item x="1854"/>
        <item x="1278"/>
        <item x="1040"/>
        <item x="1486"/>
        <item x="1487"/>
        <item x="1484"/>
        <item x="914"/>
        <item x="1916"/>
        <item x="1935"/>
        <item x="1934"/>
        <item x="833"/>
        <item x="1856"/>
        <item x="1857"/>
        <item x="1037"/>
        <item x="238"/>
        <item x="246"/>
        <item x="1472"/>
        <item x="1471"/>
        <item x="1479"/>
        <item x="1480"/>
        <item x="1470"/>
        <item x="1478"/>
        <item x="1474"/>
        <item x="1477"/>
        <item x="150"/>
        <item x="1926"/>
        <item x="1899"/>
        <item x="1609"/>
        <item x="1617"/>
        <item x="219"/>
        <item x="1867"/>
        <item x="1961"/>
        <item x="1959"/>
        <item x="1962"/>
        <item x="1960"/>
        <item x="1963"/>
        <item x="1958"/>
        <item x="407"/>
        <item x="1671"/>
        <item x="1467"/>
        <item x="2217"/>
        <item x="693"/>
        <item x="631"/>
        <item x="227"/>
        <item x="266"/>
        <item x="2166"/>
        <item x="1904"/>
        <item x="1913"/>
        <item x="995"/>
        <item x="2272"/>
        <item x="1329"/>
        <item x="1421"/>
        <item x="582"/>
        <item x="410"/>
        <item x="336"/>
        <item x="1723"/>
        <item x="1770"/>
        <item x="1053"/>
        <item x="1051"/>
        <item x="1024"/>
        <item x="230"/>
        <item x="240"/>
        <item x="1555"/>
        <item x="1861"/>
        <item x="828"/>
        <item x="1393"/>
        <item x="524"/>
        <item x="531"/>
        <item x="597"/>
        <item x="1829"/>
        <item x="1827"/>
        <item x="2235"/>
        <item x="12"/>
        <item x="847"/>
        <item x="2221"/>
        <item x="2075"/>
        <item x="482"/>
        <item x="540"/>
        <item x="782"/>
        <item x="1951"/>
        <item x="2037"/>
        <item x="1898"/>
        <item x="1023"/>
        <item x="759"/>
        <item x="1183"/>
        <item x="76"/>
        <item x="2048"/>
        <item x="2051"/>
        <item x="1039"/>
        <item x="2274"/>
        <item x="1340"/>
        <item x="1291"/>
        <item x="1970"/>
        <item x="627"/>
        <item x="1791"/>
        <item x="522"/>
        <item x="1762"/>
        <item x="1758"/>
        <item x="495"/>
        <item x="1168"/>
        <item x="1302"/>
        <item x="80"/>
        <item x="911"/>
        <item x="2247"/>
        <item x="2215"/>
        <item x="2104"/>
        <item x="1086"/>
        <item x="1087"/>
        <item x="2301"/>
        <item x="528"/>
        <item x="1993"/>
        <item x="1083"/>
        <item x="432"/>
        <item x="1215"/>
        <item x="1326"/>
        <item x="1781"/>
        <item x="1526"/>
        <item x="1527"/>
        <item x="1217"/>
        <item x="1522"/>
        <item x="1077"/>
        <item x="561"/>
        <item x="25"/>
        <item x="115"/>
        <item x="1030"/>
        <item x="454"/>
        <item x="71"/>
        <item x="258"/>
        <item x="2090"/>
        <item x="1140"/>
        <item x="1374"/>
        <item x="117"/>
        <item x="2158"/>
        <item x="1740"/>
        <item x="225"/>
        <item x="447"/>
        <item x="502"/>
        <item x="1015"/>
        <item x="1602"/>
        <item x="1603"/>
        <item x="565"/>
        <item x="1498"/>
        <item x="1499"/>
        <item x="1504"/>
        <item x="1878"/>
        <item x="741"/>
        <item x="56"/>
        <item x="1341"/>
        <item x="1819"/>
        <item x="1969"/>
        <item x="680"/>
        <item x="1397"/>
        <item x="1816"/>
        <item x="1267"/>
        <item x="1997"/>
        <item x="1391"/>
        <item x="1052"/>
        <item x="1222"/>
        <item x="1606"/>
        <item x="1830"/>
        <item x="1831"/>
        <item x="1444"/>
        <item x="728"/>
        <item x="399"/>
        <item x="1453"/>
        <item x="1272"/>
        <item x="4"/>
        <item x="2017"/>
        <item x="190"/>
        <item x="1158"/>
        <item x="1891"/>
        <item x="794"/>
        <item x="461"/>
        <item x="1147"/>
        <item x="893"/>
        <item x="690"/>
        <item x="641"/>
        <item x="1616"/>
        <item x="831"/>
        <item x="1669"/>
        <item x="1366"/>
        <item x="981"/>
        <item x="991"/>
        <item x="986"/>
        <item x="1438"/>
        <item x="269"/>
        <item x="1186"/>
        <item x="1851"/>
        <item x="542"/>
        <item x="2091"/>
        <item x="198"/>
        <item x="205"/>
        <item x="898"/>
        <item x="618"/>
        <item x="913"/>
        <item x="2050"/>
        <item x="208"/>
        <item x="2273"/>
        <item x="1153"/>
        <item x="1138"/>
        <item x="1938"/>
        <item x="591"/>
        <item x="529"/>
        <item x="534"/>
        <item x="2140"/>
        <item x="234"/>
        <item x="1872"/>
        <item x="1432"/>
        <item x="236"/>
        <item x="1098"/>
        <item x="256"/>
        <item x="423"/>
        <item x="510"/>
        <item x="762"/>
        <item x="1757"/>
        <item x="341"/>
        <item x="352"/>
        <item x="2070"/>
        <item x="2202"/>
        <item x="848"/>
        <item x="1542"/>
        <item x="1392"/>
        <item x="366"/>
        <item x="707"/>
        <item x="2184"/>
        <item x="1496"/>
        <item x="2026"/>
        <item x="2025"/>
        <item x="2024"/>
        <item x="364"/>
        <item x="328"/>
        <item x="330"/>
        <item x="320"/>
        <item x="2073"/>
        <item x="1274"/>
        <item x="1436"/>
        <item x="57"/>
        <item x="102"/>
        <item x="1352"/>
        <item x="2065"/>
        <item x="2112"/>
        <item x="1844"/>
        <item x="962"/>
        <item x="2169"/>
        <item x="2168"/>
        <item x="1151"/>
        <item x="635"/>
        <item x="2068"/>
        <item x="1651"/>
        <item x="484"/>
        <item x="1336"/>
        <item x="449"/>
        <item x="376"/>
        <item x="152"/>
        <item x="1519"/>
        <item x="1692"/>
        <item x="159"/>
        <item x="18"/>
        <item x="1228"/>
        <item x="1227"/>
        <item x="340"/>
        <item x="351"/>
        <item x="943"/>
        <item x="1380"/>
        <item x="196"/>
        <item x="2043"/>
        <item x="160"/>
        <item x="1296"/>
        <item x="969"/>
        <item x="67"/>
        <item x="563"/>
        <item x="1635"/>
        <item x="710"/>
        <item x="2084"/>
        <item x="907"/>
        <item x="978"/>
        <item x="229"/>
        <item x="1251"/>
        <item x="1869"/>
        <item x="1146"/>
        <item x="970"/>
        <item x="1229"/>
        <item x="724"/>
        <item x="1223"/>
        <item x="197"/>
        <item x="910"/>
        <item x="678"/>
        <item x="681"/>
        <item x="2222"/>
        <item x="2155"/>
        <item x="2157"/>
        <item x="2156"/>
        <item x="2154"/>
        <item x="1411"/>
        <item x="1332"/>
        <item x="746"/>
        <item x="2029"/>
        <item x="815"/>
        <item x="1537"/>
        <item x="562"/>
        <item x="858"/>
        <item x="857"/>
        <item x="1276"/>
        <item x="172"/>
        <item x="48"/>
        <item x="2133"/>
        <item x="811"/>
        <item x="417"/>
        <item x="2162"/>
        <item x="383"/>
        <item x="2121"/>
        <item x="537"/>
        <item x="507"/>
        <item x="1061"/>
        <item x="1553"/>
        <item x="2238"/>
        <item x="1067"/>
        <item x="2130"/>
        <item x="1957"/>
        <item x="891"/>
        <item x="1218"/>
        <item x="2011"/>
        <item x="1080"/>
        <item x="1071"/>
        <item x="133"/>
        <item x="1344"/>
        <item x="1576"/>
        <item x="97"/>
        <item x="112"/>
        <item x="94"/>
        <item x="2226"/>
        <item x="2224"/>
        <item x="2225"/>
        <item x="161"/>
        <item x="2205"/>
        <item x="116"/>
        <item x="439"/>
        <item x="589"/>
        <item x="592"/>
        <item x="1033"/>
        <item x="1772"/>
        <item x="1638"/>
        <item x="804"/>
        <item x="63"/>
        <item x="1303"/>
        <item x="1422"/>
        <item x="1359"/>
        <item x="580"/>
        <item x="1132"/>
        <item x="1554"/>
        <item x="2242"/>
        <item x="2266"/>
        <item x="854"/>
        <item x="1319"/>
        <item x="283"/>
        <item x="2036"/>
        <item x="497"/>
        <item x="1197"/>
        <item x="1925"/>
        <item x="543"/>
        <item x="1097"/>
        <item x="390"/>
        <item x="1250"/>
        <item x="1255"/>
        <item x="1259"/>
        <item x="659"/>
        <item x="404"/>
        <item x="1625"/>
        <item x="1626"/>
        <item x="2092"/>
        <item x="2216"/>
        <item x="87"/>
        <item x="88"/>
        <item x="1835"/>
        <item x="1840"/>
        <item x="360"/>
        <item x="2059"/>
        <item x="2187"/>
        <item x="1130"/>
        <item x="381"/>
        <item x="385"/>
        <item x="379"/>
        <item x="384"/>
        <item x="382"/>
        <item x="378"/>
        <item x="387"/>
        <item x="386"/>
        <item x="380"/>
        <item x="2285"/>
        <item x="2304"/>
        <item x="1101"/>
        <item x="670"/>
        <item x="501"/>
        <item x="318"/>
        <item x="472"/>
        <item x="284"/>
        <item x="325"/>
        <item x="493"/>
        <item x="60"/>
        <item x="288"/>
        <item x="1355"/>
        <item x="397"/>
        <item x="2241"/>
        <item x="131"/>
        <item x="1833"/>
        <item x="1703"/>
        <item x="77"/>
        <item x="33"/>
        <item x="440"/>
        <item x="108"/>
        <item x="101"/>
        <item x="111"/>
        <item x="1135"/>
        <item x="214"/>
        <item x="859"/>
        <item x="1565"/>
        <item x="1156"/>
        <item x="83"/>
        <item x="1459"/>
        <item x="1452"/>
        <item x="1450"/>
        <item x="1457"/>
        <item x="1455"/>
        <item x="2047"/>
        <item x="1339"/>
        <item x="2"/>
        <item x="667"/>
        <item x="675"/>
        <item x="2236"/>
        <item x="793"/>
        <item x="2290"/>
        <item x="1503"/>
        <item x="1501"/>
        <item x="1502"/>
        <item x="1725"/>
        <item x="365"/>
        <item x="612"/>
        <item x="682"/>
        <item x="849"/>
        <item x="852"/>
        <item x="2095"/>
        <item x="1208"/>
        <item x="207"/>
        <item x="185"/>
        <item x="203"/>
        <item x="1973"/>
        <item x="702"/>
        <item x="1321"/>
        <item x="1903"/>
        <item x="272"/>
        <item x="708"/>
        <item x="700"/>
        <item x="395"/>
        <item x="1246"/>
        <item x="654"/>
        <item x="1205"/>
        <item x="601"/>
        <item x="602"/>
        <item x="1823"/>
        <item x="1825"/>
        <item x="31"/>
        <item x="1653"/>
        <item x="421"/>
        <item x="1328"/>
        <item x="834"/>
        <item x="1194"/>
        <item x="1933"/>
        <item x="1577"/>
        <item x="178"/>
        <item x="722"/>
        <item x="2211"/>
        <item x="1648"/>
        <item x="1566"/>
        <item x="790"/>
        <item x="278"/>
        <item x="211"/>
        <item x="1824"/>
        <item x="2261"/>
        <item x="1597"/>
        <item x="1420"/>
        <item x="42"/>
        <item x="2275"/>
        <item x="1620"/>
        <item x="1711"/>
        <item x="1462"/>
        <item x="546"/>
        <item x="2019"/>
        <item x="1690"/>
        <item x="1688"/>
        <item x="317"/>
        <item x="882"/>
        <item x="1043"/>
        <item x="1042"/>
        <item x="1991"/>
        <item x="2292"/>
        <item x="2088"/>
        <item x="988"/>
        <item x="231"/>
        <item x="496"/>
        <item x="1533"/>
        <item x="433"/>
        <item x="799"/>
        <item x="2126"/>
        <item x="1090"/>
        <item x="1094"/>
        <item x="1096"/>
        <item x="79"/>
        <item x="478"/>
        <item x="1280"/>
        <item x="1288"/>
        <item x="1771"/>
        <item x="1887"/>
        <item x="1342"/>
        <item x="1607"/>
        <item x="624"/>
        <item x="638"/>
        <item x="2165"/>
        <item x="314"/>
        <item x="1531"/>
        <item x="1980"/>
        <item x="1011"/>
        <item x="1114"/>
        <item x="1117"/>
        <item x="1118"/>
        <item x="162"/>
        <item x="897"/>
        <item x="1946"/>
        <item x="1567"/>
        <item x="2291"/>
        <item x="252"/>
        <item x="1902"/>
        <item x="890"/>
        <item x="1940"/>
        <item x="665"/>
        <item x="2265"/>
        <item x="46"/>
        <item x="455"/>
        <item x="538"/>
        <item x="156"/>
        <item x="1515"/>
        <item x="1668"/>
        <item x="100"/>
        <item x="110"/>
        <item x="579"/>
        <item x="316"/>
        <item x="1084"/>
        <item x="2305"/>
        <item t="default"/>
      </items>
    </pivotField>
    <pivotField axis="axisRow" showAll="0" sortType="descending">
      <items count="101">
        <item x="73"/>
        <item x="50"/>
        <item x="66"/>
        <item x="21"/>
        <item x="64"/>
        <item x="92"/>
        <item x="41"/>
        <item x="44"/>
        <item x="23"/>
        <item x="75"/>
        <item x="6"/>
        <item x="96"/>
        <item x="22"/>
        <item x="16"/>
        <item x="0"/>
        <item x="88"/>
        <item x="8"/>
        <item x="15"/>
        <item x="20"/>
        <item x="11"/>
        <item x="4"/>
        <item x="28"/>
        <item x="62"/>
        <item x="68"/>
        <item x="13"/>
        <item x="69"/>
        <item x="37"/>
        <item x="31"/>
        <item x="10"/>
        <item x="42"/>
        <item x="35"/>
        <item x="70"/>
        <item x="30"/>
        <item x="85"/>
        <item x="93"/>
        <item x="49"/>
        <item x="87"/>
        <item x="76"/>
        <item x="18"/>
        <item x="48"/>
        <item x="32"/>
        <item x="55"/>
        <item x="36"/>
        <item x="34"/>
        <item x="7"/>
        <item x="74"/>
        <item x="2"/>
        <item x="90"/>
        <item x="72"/>
        <item x="83"/>
        <item x="94"/>
        <item x="86"/>
        <item x="56"/>
        <item x="78"/>
        <item x="82"/>
        <item x="5"/>
        <item x="52"/>
        <item x="91"/>
        <item x="43"/>
        <item x="40"/>
        <item x="9"/>
        <item x="67"/>
        <item x="97"/>
        <item x="60"/>
        <item x="61"/>
        <item x="53"/>
        <item x="47"/>
        <item x="19"/>
        <item x="14"/>
        <item x="65"/>
        <item x="84"/>
        <item x="99"/>
        <item x="54"/>
        <item x="79"/>
        <item x="98"/>
        <item x="1"/>
        <item x="81"/>
        <item x="63"/>
        <item x="38"/>
        <item x="24"/>
        <item x="80"/>
        <item x="3"/>
        <item x="39"/>
        <item x="77"/>
        <item x="29"/>
        <item x="46"/>
        <item x="26"/>
        <item x="33"/>
        <item x="12"/>
        <item x="89"/>
        <item x="45"/>
        <item x="51"/>
        <item x="95"/>
        <item x="58"/>
        <item x="25"/>
        <item x="71"/>
        <item x="17"/>
        <item x="59"/>
        <item x="27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101">
    <i>
      <x v="14"/>
    </i>
    <i>
      <x v="16"/>
    </i>
    <i>
      <x v="3"/>
    </i>
    <i>
      <x v="7"/>
    </i>
    <i>
      <x v="10"/>
    </i>
    <i>
      <x v="18"/>
    </i>
    <i>
      <x v="8"/>
    </i>
    <i>
      <x v="20"/>
    </i>
    <i>
      <x v="88"/>
    </i>
    <i>
      <x v="98"/>
    </i>
    <i>
      <x v="59"/>
    </i>
    <i>
      <x v="67"/>
    </i>
    <i>
      <x v="63"/>
    </i>
    <i>
      <x v="21"/>
    </i>
    <i>
      <x v="17"/>
    </i>
    <i>
      <x v="37"/>
    </i>
    <i>
      <x v="6"/>
    </i>
    <i>
      <x v="60"/>
    </i>
    <i>
      <x v="72"/>
    </i>
    <i>
      <x v="4"/>
    </i>
    <i>
      <x v="38"/>
    </i>
    <i>
      <x v="39"/>
    </i>
    <i>
      <x v="19"/>
    </i>
    <i>
      <x v="28"/>
    </i>
    <i>
      <x v="81"/>
    </i>
    <i>
      <x v="77"/>
    </i>
    <i>
      <x v="55"/>
    </i>
    <i>
      <x v="95"/>
    </i>
    <i>
      <x v="91"/>
    </i>
    <i>
      <x v="27"/>
    </i>
    <i>
      <x v="87"/>
    </i>
    <i>
      <x v="2"/>
    </i>
    <i>
      <x v="78"/>
    </i>
    <i>
      <x v="46"/>
    </i>
    <i>
      <x v="90"/>
    </i>
    <i>
      <x v="97"/>
    </i>
    <i>
      <x v="22"/>
    </i>
    <i>
      <x v="1"/>
    </i>
    <i>
      <x v="48"/>
    </i>
    <i>
      <x v="66"/>
    </i>
    <i>
      <x v="70"/>
    </i>
    <i>
      <x v="49"/>
    </i>
    <i>
      <x v="86"/>
    </i>
    <i>
      <x v="26"/>
    </i>
    <i>
      <x v="94"/>
    </i>
    <i>
      <x v="23"/>
    </i>
    <i>
      <x v="31"/>
    </i>
    <i>
      <x v="61"/>
    </i>
    <i>
      <x v="75"/>
    </i>
    <i>
      <x v="89"/>
    </i>
    <i>
      <x v="12"/>
    </i>
    <i>
      <x v="64"/>
    </i>
    <i>
      <x v="40"/>
    </i>
    <i>
      <x v="9"/>
    </i>
    <i>
      <x v="32"/>
    </i>
    <i>
      <x v="33"/>
    </i>
    <i>
      <x v="30"/>
    </i>
    <i>
      <x v="47"/>
    </i>
    <i>
      <x v="41"/>
    </i>
    <i>
      <x v="24"/>
    </i>
    <i>
      <x v="58"/>
    </i>
    <i>
      <x v="35"/>
    </i>
    <i>
      <x v="25"/>
    </i>
    <i>
      <x v="29"/>
    </i>
    <i>
      <x v="42"/>
    </i>
    <i>
      <x v="73"/>
    </i>
    <i>
      <x v="53"/>
    </i>
    <i>
      <x v="74"/>
    </i>
    <i>
      <x v="65"/>
    </i>
    <i>
      <x v="99"/>
    </i>
    <i>
      <x v="52"/>
    </i>
    <i>
      <x v="43"/>
    </i>
    <i>
      <x v="76"/>
    </i>
    <i>
      <x v="82"/>
    </i>
    <i>
      <x v="50"/>
    </i>
    <i>
      <x v="36"/>
    </i>
    <i>
      <x v="68"/>
    </i>
    <i>
      <x v="13"/>
    </i>
    <i>
      <x v="5"/>
    </i>
    <i>
      <x v="45"/>
    </i>
    <i>
      <x v="92"/>
    </i>
    <i>
      <x v="83"/>
    </i>
    <i>
      <x v="44"/>
    </i>
    <i>
      <x v="85"/>
    </i>
    <i>
      <x v="54"/>
    </i>
    <i>
      <x v="79"/>
    </i>
    <i>
      <x v="11"/>
    </i>
    <i>
      <x v="84"/>
    </i>
    <i>
      <x/>
    </i>
    <i>
      <x v="51"/>
    </i>
    <i>
      <x v="56"/>
    </i>
    <i>
      <x v="15"/>
    </i>
    <i>
      <x v="71"/>
    </i>
    <i>
      <x v="69"/>
    </i>
    <i>
      <x v="96"/>
    </i>
    <i>
      <x v="80"/>
    </i>
    <i>
      <x v="62"/>
    </i>
    <i>
      <x v="93"/>
    </i>
    <i>
      <x v="57"/>
    </i>
    <i>
      <x v="34"/>
    </i>
    <i t="grand">
      <x/>
    </i>
  </rowItems>
  <colItems count="1">
    <i/>
  </colItems>
  <pageFields count="1">
    <pageField fld="4" hier="-1"/>
  </pageFields>
  <dataFields count="1">
    <dataField name="Count of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9D62-F92A-4040-902F-8E30E06C1CD3}">
  <dimension ref="A1:J2406"/>
  <sheetViews>
    <sheetView workbookViewId="0"/>
  </sheetViews>
  <sheetFormatPr baseColWidth="10" defaultRowHeight="16" x14ac:dyDescent="0.2"/>
  <cols>
    <col min="2" max="2" width="10.83203125" style="1"/>
    <col min="4" max="4" width="10.33203125" customWidth="1"/>
    <col min="5" max="5" width="43.33203125" bestFit="1" customWidth="1"/>
    <col min="6" max="6" width="30.33203125" bestFit="1" customWidth="1"/>
  </cols>
  <sheetData>
    <row r="1" spans="1:1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 s="1">
        <v>0.05</v>
      </c>
      <c r="D2">
        <v>1436</v>
      </c>
      <c r="E2" t="s">
        <v>10</v>
      </c>
      <c r="F2" t="s">
        <v>11</v>
      </c>
      <c r="G2">
        <v>408</v>
      </c>
      <c r="H2">
        <v>12</v>
      </c>
      <c r="I2">
        <v>355.20000000000005</v>
      </c>
      <c r="J2">
        <v>355</v>
      </c>
    </row>
    <row r="3" spans="1:10" x14ac:dyDescent="0.2">
      <c r="A3">
        <v>1</v>
      </c>
      <c r="B3" s="1">
        <v>6.6000000000000003E-2</v>
      </c>
      <c r="D3">
        <v>2265</v>
      </c>
      <c r="E3" t="s">
        <v>12</v>
      </c>
      <c r="F3" t="s">
        <v>13</v>
      </c>
      <c r="G3">
        <v>177</v>
      </c>
      <c r="H3">
        <v>12</v>
      </c>
      <c r="I3">
        <v>355.20000000000005</v>
      </c>
      <c r="J3">
        <v>355</v>
      </c>
    </row>
    <row r="4" spans="1:10" x14ac:dyDescent="0.2">
      <c r="A4">
        <v>2</v>
      </c>
      <c r="B4" s="1">
        <v>7.0999999999999994E-2</v>
      </c>
      <c r="D4">
        <v>2264</v>
      </c>
      <c r="E4" t="s">
        <v>14</v>
      </c>
      <c r="F4" t="s">
        <v>15</v>
      </c>
      <c r="G4">
        <v>177</v>
      </c>
      <c r="H4">
        <v>12</v>
      </c>
      <c r="I4">
        <v>355.20000000000005</v>
      </c>
      <c r="J4">
        <v>355</v>
      </c>
    </row>
    <row r="5" spans="1:10" x14ac:dyDescent="0.2">
      <c r="A5">
        <v>3</v>
      </c>
      <c r="B5" s="1">
        <v>0.09</v>
      </c>
      <c r="D5">
        <v>2263</v>
      </c>
      <c r="E5" t="s">
        <v>16</v>
      </c>
      <c r="F5" t="s">
        <v>17</v>
      </c>
      <c r="G5">
        <v>177</v>
      </c>
      <c r="H5">
        <v>12</v>
      </c>
      <c r="I5">
        <v>355.20000000000005</v>
      </c>
      <c r="J5">
        <v>355</v>
      </c>
    </row>
    <row r="6" spans="1:10" x14ac:dyDescent="0.2">
      <c r="A6">
        <v>4</v>
      </c>
      <c r="B6" s="1">
        <v>7.4999999999999997E-2</v>
      </c>
      <c r="D6">
        <v>2262</v>
      </c>
      <c r="E6" t="s">
        <v>18</v>
      </c>
      <c r="F6" t="s">
        <v>15</v>
      </c>
      <c r="G6">
        <v>177</v>
      </c>
      <c r="H6">
        <v>12</v>
      </c>
      <c r="I6">
        <v>355.20000000000005</v>
      </c>
      <c r="J6">
        <v>355</v>
      </c>
    </row>
    <row r="7" spans="1:10" x14ac:dyDescent="0.2">
      <c r="A7">
        <v>5</v>
      </c>
      <c r="B7" s="1">
        <v>7.6999999999999999E-2</v>
      </c>
      <c r="D7">
        <v>2261</v>
      </c>
      <c r="E7" t="s">
        <v>19</v>
      </c>
      <c r="F7" t="s">
        <v>20</v>
      </c>
      <c r="G7">
        <v>177</v>
      </c>
      <c r="H7">
        <v>12</v>
      </c>
      <c r="I7">
        <v>355.20000000000005</v>
      </c>
      <c r="J7">
        <v>355</v>
      </c>
    </row>
    <row r="8" spans="1:10" x14ac:dyDescent="0.2">
      <c r="A8">
        <v>6</v>
      </c>
      <c r="B8" s="1">
        <v>4.4999999999999998E-2</v>
      </c>
      <c r="D8">
        <v>2260</v>
      </c>
      <c r="E8" t="s">
        <v>21</v>
      </c>
      <c r="F8" t="s">
        <v>13</v>
      </c>
      <c r="G8">
        <v>177</v>
      </c>
      <c r="H8">
        <v>12</v>
      </c>
      <c r="I8">
        <v>355.20000000000005</v>
      </c>
      <c r="J8">
        <v>355</v>
      </c>
    </row>
    <row r="9" spans="1:10" x14ac:dyDescent="0.2">
      <c r="A9">
        <v>7</v>
      </c>
      <c r="B9" s="1">
        <v>6.5000000000000002E-2</v>
      </c>
      <c r="D9">
        <v>2259</v>
      </c>
      <c r="E9" t="s">
        <v>22</v>
      </c>
      <c r="F9" t="s">
        <v>23</v>
      </c>
      <c r="G9">
        <v>177</v>
      </c>
      <c r="H9">
        <v>12</v>
      </c>
      <c r="I9">
        <v>355.20000000000005</v>
      </c>
      <c r="J9">
        <v>355</v>
      </c>
    </row>
    <row r="10" spans="1:10" x14ac:dyDescent="0.2">
      <c r="A10">
        <v>8</v>
      </c>
      <c r="B10" s="1">
        <v>5.5E-2</v>
      </c>
      <c r="D10">
        <v>2258</v>
      </c>
      <c r="E10" t="s">
        <v>24</v>
      </c>
      <c r="F10" t="s">
        <v>13</v>
      </c>
      <c r="G10">
        <v>177</v>
      </c>
      <c r="H10">
        <v>12</v>
      </c>
      <c r="I10">
        <v>355.20000000000005</v>
      </c>
      <c r="J10">
        <v>355</v>
      </c>
    </row>
    <row r="11" spans="1:10" x14ac:dyDescent="0.2">
      <c r="A11">
        <v>9</v>
      </c>
      <c r="B11" s="1">
        <v>8.5999999999999993E-2</v>
      </c>
      <c r="D11">
        <v>2131</v>
      </c>
      <c r="E11" t="s">
        <v>25</v>
      </c>
      <c r="F11" t="s">
        <v>17</v>
      </c>
      <c r="G11">
        <v>177</v>
      </c>
      <c r="H11">
        <v>12</v>
      </c>
      <c r="I11">
        <v>355.20000000000005</v>
      </c>
      <c r="J11">
        <v>355</v>
      </c>
    </row>
    <row r="12" spans="1:10" x14ac:dyDescent="0.2">
      <c r="A12">
        <v>10</v>
      </c>
      <c r="B12" s="1">
        <v>7.1999999999999995E-2</v>
      </c>
      <c r="D12">
        <v>2099</v>
      </c>
      <c r="E12" t="s">
        <v>26</v>
      </c>
      <c r="F12" t="s">
        <v>27</v>
      </c>
      <c r="G12">
        <v>177</v>
      </c>
      <c r="H12">
        <v>12</v>
      </c>
      <c r="I12">
        <v>355.20000000000005</v>
      </c>
      <c r="J12">
        <v>355</v>
      </c>
    </row>
    <row r="13" spans="1:10" x14ac:dyDescent="0.2">
      <c r="A13">
        <v>11</v>
      </c>
      <c r="B13" s="1">
        <v>7.2999999999999995E-2</v>
      </c>
      <c r="D13">
        <v>2098</v>
      </c>
      <c r="E13" t="s">
        <v>28</v>
      </c>
      <c r="F13" t="s">
        <v>27</v>
      </c>
      <c r="G13">
        <v>177</v>
      </c>
      <c r="H13">
        <v>12</v>
      </c>
      <c r="I13">
        <v>355.20000000000005</v>
      </c>
      <c r="J13">
        <v>355</v>
      </c>
    </row>
    <row r="14" spans="1:10" x14ac:dyDescent="0.2">
      <c r="A14">
        <v>12</v>
      </c>
      <c r="B14" s="1">
        <v>6.9000000000000006E-2</v>
      </c>
      <c r="D14">
        <v>2097</v>
      </c>
      <c r="E14" t="s">
        <v>29</v>
      </c>
      <c r="F14" t="s">
        <v>27</v>
      </c>
      <c r="G14">
        <v>177</v>
      </c>
      <c r="H14">
        <v>12</v>
      </c>
      <c r="I14">
        <v>355.20000000000005</v>
      </c>
      <c r="J14">
        <v>355</v>
      </c>
    </row>
    <row r="15" spans="1:10" x14ac:dyDescent="0.2">
      <c r="A15">
        <v>13</v>
      </c>
      <c r="B15" s="1">
        <v>8.5000000000000006E-2</v>
      </c>
      <c r="D15">
        <v>1980</v>
      </c>
      <c r="E15" t="s">
        <v>30</v>
      </c>
      <c r="F15" t="s">
        <v>31</v>
      </c>
      <c r="G15">
        <v>177</v>
      </c>
      <c r="H15">
        <v>12</v>
      </c>
      <c r="I15">
        <v>355.20000000000005</v>
      </c>
      <c r="J15">
        <v>355</v>
      </c>
    </row>
    <row r="16" spans="1:10" x14ac:dyDescent="0.2">
      <c r="A16">
        <v>14</v>
      </c>
      <c r="B16" s="1">
        <v>6.0999999999999999E-2</v>
      </c>
      <c r="C16">
        <v>60</v>
      </c>
      <c r="D16">
        <v>1979</v>
      </c>
      <c r="E16" t="s">
        <v>32</v>
      </c>
      <c r="F16" t="s">
        <v>13</v>
      </c>
      <c r="G16">
        <v>177</v>
      </c>
      <c r="H16">
        <v>12</v>
      </c>
      <c r="I16">
        <v>355.20000000000005</v>
      </c>
      <c r="J16">
        <v>355</v>
      </c>
    </row>
    <row r="17" spans="1:10" x14ac:dyDescent="0.2">
      <c r="A17">
        <v>15</v>
      </c>
      <c r="B17" s="1">
        <v>0.06</v>
      </c>
      <c r="D17">
        <v>2318</v>
      </c>
      <c r="E17" t="s">
        <v>33</v>
      </c>
      <c r="F17" t="s">
        <v>34</v>
      </c>
      <c r="G17">
        <v>154</v>
      </c>
      <c r="H17">
        <v>12</v>
      </c>
      <c r="I17">
        <v>355.20000000000005</v>
      </c>
      <c r="J17">
        <v>355</v>
      </c>
    </row>
    <row r="18" spans="1:10" x14ac:dyDescent="0.2">
      <c r="A18">
        <v>16</v>
      </c>
      <c r="B18" s="1">
        <v>0.06</v>
      </c>
      <c r="D18">
        <v>2170</v>
      </c>
      <c r="E18" t="s">
        <v>35</v>
      </c>
      <c r="F18" t="s">
        <v>34</v>
      </c>
      <c r="G18">
        <v>154</v>
      </c>
      <c r="H18">
        <v>12</v>
      </c>
      <c r="I18">
        <v>355.20000000000005</v>
      </c>
      <c r="J18">
        <v>355</v>
      </c>
    </row>
    <row r="19" spans="1:10" x14ac:dyDescent="0.2">
      <c r="A19">
        <v>17</v>
      </c>
      <c r="B19" s="1">
        <v>0.06</v>
      </c>
      <c r="D19">
        <v>2169</v>
      </c>
      <c r="E19" t="s">
        <v>36</v>
      </c>
      <c r="F19" t="s">
        <v>34</v>
      </c>
      <c r="G19">
        <v>154</v>
      </c>
      <c r="H19">
        <v>12</v>
      </c>
      <c r="I19">
        <v>355.20000000000005</v>
      </c>
      <c r="J19">
        <v>355</v>
      </c>
    </row>
    <row r="20" spans="1:10" x14ac:dyDescent="0.2">
      <c r="A20">
        <v>18</v>
      </c>
      <c r="B20" s="1">
        <v>0.06</v>
      </c>
      <c r="D20">
        <v>1502</v>
      </c>
      <c r="E20" t="s">
        <v>37</v>
      </c>
      <c r="F20" t="s">
        <v>34</v>
      </c>
      <c r="G20">
        <v>154</v>
      </c>
      <c r="H20">
        <v>12</v>
      </c>
      <c r="I20">
        <v>355.20000000000005</v>
      </c>
      <c r="J20">
        <v>355</v>
      </c>
    </row>
    <row r="21" spans="1:10" x14ac:dyDescent="0.2">
      <c r="A21">
        <v>19</v>
      </c>
      <c r="B21" s="1">
        <v>8.1999999999999906E-2</v>
      </c>
      <c r="D21">
        <v>1593</v>
      </c>
      <c r="E21" t="s">
        <v>38</v>
      </c>
      <c r="F21" t="s">
        <v>39</v>
      </c>
      <c r="G21">
        <v>368</v>
      </c>
      <c r="H21">
        <v>12</v>
      </c>
      <c r="I21">
        <v>355.20000000000005</v>
      </c>
      <c r="J21">
        <v>355</v>
      </c>
    </row>
    <row r="22" spans="1:10" x14ac:dyDescent="0.2">
      <c r="A22">
        <v>20</v>
      </c>
      <c r="B22" s="1">
        <v>8.1999999999999906E-2</v>
      </c>
      <c r="D22">
        <v>1592</v>
      </c>
      <c r="E22" t="s">
        <v>40</v>
      </c>
      <c r="F22" t="s">
        <v>41</v>
      </c>
      <c r="G22">
        <v>368</v>
      </c>
      <c r="H22">
        <v>12</v>
      </c>
      <c r="I22">
        <v>355.20000000000005</v>
      </c>
      <c r="J22">
        <v>355</v>
      </c>
    </row>
    <row r="23" spans="1:10" x14ac:dyDescent="0.2">
      <c r="A23">
        <v>21</v>
      </c>
      <c r="B23" s="1">
        <v>9.9000000000000005E-2</v>
      </c>
      <c r="C23">
        <v>92</v>
      </c>
      <c r="D23">
        <v>1036</v>
      </c>
      <c r="E23" t="s">
        <v>42</v>
      </c>
      <c r="F23" t="s">
        <v>43</v>
      </c>
      <c r="G23">
        <v>368</v>
      </c>
      <c r="H23">
        <v>8.4</v>
      </c>
      <c r="I23">
        <v>248.64000000000001</v>
      </c>
      <c r="J23">
        <v>250</v>
      </c>
    </row>
    <row r="24" spans="1:10" x14ac:dyDescent="0.2">
      <c r="A24">
        <v>22</v>
      </c>
      <c r="B24" s="1">
        <v>7.9000000000000001E-2</v>
      </c>
      <c r="C24">
        <v>45</v>
      </c>
      <c r="D24">
        <v>1024</v>
      </c>
      <c r="E24" t="s">
        <v>44</v>
      </c>
      <c r="F24" t="s">
        <v>45</v>
      </c>
      <c r="G24">
        <v>368</v>
      </c>
      <c r="H24">
        <v>12</v>
      </c>
      <c r="I24">
        <v>355.20000000000005</v>
      </c>
      <c r="J24">
        <v>355</v>
      </c>
    </row>
    <row r="25" spans="1:10" x14ac:dyDescent="0.2">
      <c r="A25">
        <v>23</v>
      </c>
      <c r="B25" s="1">
        <v>7.9000000000000001E-2</v>
      </c>
      <c r="D25">
        <v>976</v>
      </c>
      <c r="E25" t="s">
        <v>46</v>
      </c>
      <c r="F25" t="s">
        <v>47</v>
      </c>
      <c r="G25">
        <v>368</v>
      </c>
      <c r="H25">
        <v>12</v>
      </c>
      <c r="I25">
        <v>355.20000000000005</v>
      </c>
      <c r="J25">
        <v>355</v>
      </c>
    </row>
    <row r="26" spans="1:10" x14ac:dyDescent="0.2">
      <c r="A26">
        <v>24</v>
      </c>
      <c r="B26" s="1">
        <v>4.3999999999999997E-2</v>
      </c>
      <c r="C26">
        <v>42</v>
      </c>
      <c r="D26">
        <v>876</v>
      </c>
      <c r="E26" t="s">
        <v>48</v>
      </c>
      <c r="F26" t="s">
        <v>13</v>
      </c>
      <c r="G26">
        <v>368</v>
      </c>
      <c r="H26">
        <v>12</v>
      </c>
      <c r="I26">
        <v>355.20000000000005</v>
      </c>
      <c r="J26">
        <v>355</v>
      </c>
    </row>
    <row r="27" spans="1:10" x14ac:dyDescent="0.2">
      <c r="A27">
        <v>25</v>
      </c>
      <c r="B27" s="1">
        <v>4.9000000000000002E-2</v>
      </c>
      <c r="C27">
        <v>17</v>
      </c>
      <c r="D27">
        <v>802</v>
      </c>
      <c r="E27" t="s">
        <v>49</v>
      </c>
      <c r="F27" t="s">
        <v>50</v>
      </c>
      <c r="G27">
        <v>368</v>
      </c>
      <c r="H27">
        <v>12</v>
      </c>
      <c r="I27">
        <v>355.20000000000005</v>
      </c>
      <c r="J27">
        <v>355</v>
      </c>
    </row>
    <row r="28" spans="1:10" x14ac:dyDescent="0.2">
      <c r="A28">
        <v>26</v>
      </c>
      <c r="B28" s="1">
        <v>4.9000000000000002E-2</v>
      </c>
      <c r="C28">
        <v>17</v>
      </c>
      <c r="D28">
        <v>801</v>
      </c>
      <c r="E28" t="s">
        <v>49</v>
      </c>
      <c r="F28" t="s">
        <v>50</v>
      </c>
      <c r="G28">
        <v>368</v>
      </c>
      <c r="H28">
        <v>12</v>
      </c>
      <c r="I28">
        <v>355.20000000000005</v>
      </c>
      <c r="J28">
        <v>355</v>
      </c>
    </row>
    <row r="29" spans="1:10" x14ac:dyDescent="0.2">
      <c r="A29">
        <v>27</v>
      </c>
      <c r="B29" s="1">
        <v>4.9000000000000002E-2</v>
      </c>
      <c r="C29">
        <v>17</v>
      </c>
      <c r="D29">
        <v>800</v>
      </c>
      <c r="E29" t="s">
        <v>51</v>
      </c>
      <c r="F29" t="s">
        <v>50</v>
      </c>
      <c r="G29">
        <v>368</v>
      </c>
      <c r="H29">
        <v>12</v>
      </c>
      <c r="I29">
        <v>355.20000000000005</v>
      </c>
      <c r="J29">
        <v>355</v>
      </c>
    </row>
    <row r="30" spans="1:10" x14ac:dyDescent="0.2">
      <c r="A30">
        <v>28</v>
      </c>
      <c r="B30" s="1">
        <v>7.0000000000000007E-2</v>
      </c>
      <c r="C30">
        <v>70</v>
      </c>
      <c r="D30">
        <v>799</v>
      </c>
      <c r="E30" t="s">
        <v>52</v>
      </c>
      <c r="F30" t="s">
        <v>15</v>
      </c>
      <c r="G30">
        <v>368</v>
      </c>
      <c r="H30">
        <v>12</v>
      </c>
      <c r="I30">
        <v>355.20000000000005</v>
      </c>
      <c r="J30">
        <v>355</v>
      </c>
    </row>
    <row r="31" spans="1:10" x14ac:dyDescent="0.2">
      <c r="A31">
        <v>29</v>
      </c>
      <c r="B31" s="1">
        <v>7.0000000000000007E-2</v>
      </c>
      <c r="C31">
        <v>70</v>
      </c>
      <c r="D31">
        <v>797</v>
      </c>
      <c r="E31" t="s">
        <v>53</v>
      </c>
      <c r="F31" t="s">
        <v>15</v>
      </c>
      <c r="G31">
        <v>368</v>
      </c>
      <c r="H31">
        <v>12</v>
      </c>
      <c r="I31">
        <v>355.20000000000005</v>
      </c>
      <c r="J31">
        <v>355</v>
      </c>
    </row>
    <row r="32" spans="1:10" x14ac:dyDescent="0.2">
      <c r="A32">
        <v>30</v>
      </c>
      <c r="B32" s="1">
        <v>7.0000000000000007E-2</v>
      </c>
      <c r="C32">
        <v>70</v>
      </c>
      <c r="D32">
        <v>796</v>
      </c>
      <c r="E32" t="s">
        <v>54</v>
      </c>
      <c r="F32" t="s">
        <v>15</v>
      </c>
      <c r="G32">
        <v>368</v>
      </c>
      <c r="H32">
        <v>12</v>
      </c>
      <c r="I32">
        <v>355.20000000000005</v>
      </c>
      <c r="J32">
        <v>355</v>
      </c>
    </row>
    <row r="33" spans="1:10" x14ac:dyDescent="0.2">
      <c r="A33">
        <v>31</v>
      </c>
      <c r="B33" s="1">
        <v>8.5000000000000006E-2</v>
      </c>
      <c r="C33">
        <v>52</v>
      </c>
      <c r="D33">
        <v>531</v>
      </c>
      <c r="E33" t="s">
        <v>55</v>
      </c>
      <c r="F33" t="s">
        <v>56</v>
      </c>
      <c r="G33">
        <v>368</v>
      </c>
      <c r="H33">
        <v>12</v>
      </c>
      <c r="I33">
        <v>355.20000000000005</v>
      </c>
      <c r="J33">
        <v>355</v>
      </c>
    </row>
    <row r="34" spans="1:10" x14ac:dyDescent="0.2">
      <c r="A34">
        <v>32</v>
      </c>
      <c r="B34" s="1">
        <v>9.6999999999999906E-2</v>
      </c>
      <c r="C34">
        <v>94</v>
      </c>
      <c r="D34">
        <v>432</v>
      </c>
      <c r="E34" t="s">
        <v>57</v>
      </c>
      <c r="F34" t="s">
        <v>17</v>
      </c>
      <c r="G34">
        <v>368</v>
      </c>
      <c r="H34">
        <v>12</v>
      </c>
      <c r="I34">
        <v>355.20000000000005</v>
      </c>
      <c r="J34">
        <v>355</v>
      </c>
    </row>
    <row r="35" spans="1:10" x14ac:dyDescent="0.2">
      <c r="A35">
        <v>33</v>
      </c>
      <c r="B35" s="1">
        <v>4.3999999999999997E-2</v>
      </c>
      <c r="C35">
        <v>42</v>
      </c>
      <c r="D35">
        <v>353</v>
      </c>
      <c r="E35" t="s">
        <v>58</v>
      </c>
      <c r="F35" t="s">
        <v>13</v>
      </c>
      <c r="G35">
        <v>368</v>
      </c>
      <c r="H35">
        <v>12</v>
      </c>
      <c r="I35">
        <v>355.20000000000005</v>
      </c>
      <c r="J35">
        <v>355</v>
      </c>
    </row>
    <row r="36" spans="1:10" x14ac:dyDescent="0.2">
      <c r="A36">
        <v>34</v>
      </c>
      <c r="B36" s="1">
        <v>7.9000000000000001E-2</v>
      </c>
      <c r="C36">
        <v>45</v>
      </c>
      <c r="D36">
        <v>321</v>
      </c>
      <c r="E36" t="s">
        <v>59</v>
      </c>
      <c r="F36" t="s">
        <v>45</v>
      </c>
      <c r="G36">
        <v>368</v>
      </c>
      <c r="H36">
        <v>12</v>
      </c>
      <c r="I36">
        <v>355.20000000000005</v>
      </c>
      <c r="J36">
        <v>355</v>
      </c>
    </row>
    <row r="37" spans="1:10" x14ac:dyDescent="0.2">
      <c r="A37">
        <v>35</v>
      </c>
      <c r="B37" s="1">
        <v>6.8000000000000005E-2</v>
      </c>
      <c r="C37">
        <v>65</v>
      </c>
      <c r="D37">
        <v>173</v>
      </c>
      <c r="E37" t="s">
        <v>60</v>
      </c>
      <c r="F37" t="s">
        <v>61</v>
      </c>
      <c r="G37">
        <v>368</v>
      </c>
      <c r="H37">
        <v>12</v>
      </c>
      <c r="I37">
        <v>355.20000000000005</v>
      </c>
      <c r="J37">
        <v>355</v>
      </c>
    </row>
    <row r="38" spans="1:10" x14ac:dyDescent="0.2">
      <c r="A38">
        <v>36</v>
      </c>
      <c r="B38" s="1">
        <v>8.3000000000000004E-2</v>
      </c>
      <c r="C38">
        <v>35</v>
      </c>
      <c r="D38">
        <v>11</v>
      </c>
      <c r="E38" t="s">
        <v>62</v>
      </c>
      <c r="F38" t="s">
        <v>63</v>
      </c>
      <c r="G38">
        <v>368</v>
      </c>
      <c r="H38">
        <v>12</v>
      </c>
      <c r="I38">
        <v>355.20000000000005</v>
      </c>
      <c r="J38">
        <v>355</v>
      </c>
    </row>
    <row r="39" spans="1:10" x14ac:dyDescent="0.2">
      <c r="A39">
        <v>37</v>
      </c>
      <c r="B39" s="1">
        <v>7.0000000000000007E-2</v>
      </c>
      <c r="C39">
        <v>65</v>
      </c>
      <c r="D39">
        <v>10</v>
      </c>
      <c r="E39" t="s">
        <v>64</v>
      </c>
      <c r="F39" t="s">
        <v>15</v>
      </c>
      <c r="G39">
        <v>368</v>
      </c>
      <c r="H39">
        <v>12</v>
      </c>
      <c r="I39">
        <v>355.20000000000005</v>
      </c>
      <c r="J39">
        <v>355</v>
      </c>
    </row>
    <row r="40" spans="1:10" x14ac:dyDescent="0.2">
      <c r="A40">
        <v>38</v>
      </c>
      <c r="B40" s="1">
        <v>4.9000000000000002E-2</v>
      </c>
      <c r="C40">
        <v>17</v>
      </c>
      <c r="D40">
        <v>9</v>
      </c>
      <c r="E40" t="s">
        <v>65</v>
      </c>
      <c r="F40" t="s">
        <v>50</v>
      </c>
      <c r="G40">
        <v>368</v>
      </c>
      <c r="H40">
        <v>12</v>
      </c>
      <c r="I40">
        <v>355.20000000000005</v>
      </c>
      <c r="J40">
        <v>355</v>
      </c>
    </row>
    <row r="41" spans="1:10" x14ac:dyDescent="0.2">
      <c r="A41">
        <v>39</v>
      </c>
      <c r="B41" s="1">
        <v>7.0000000000000007E-2</v>
      </c>
      <c r="C41">
        <v>82</v>
      </c>
      <c r="D41">
        <v>2519</v>
      </c>
      <c r="E41" t="s">
        <v>66</v>
      </c>
      <c r="F41" t="s">
        <v>15</v>
      </c>
      <c r="G41">
        <v>67</v>
      </c>
      <c r="H41">
        <v>12</v>
      </c>
      <c r="I41">
        <v>355.20000000000005</v>
      </c>
      <c r="J41">
        <v>355</v>
      </c>
    </row>
    <row r="42" spans="1:10" x14ac:dyDescent="0.2">
      <c r="A42">
        <v>40</v>
      </c>
      <c r="B42" s="1">
        <v>0.05</v>
      </c>
      <c r="D42">
        <v>2518</v>
      </c>
      <c r="E42" t="s">
        <v>67</v>
      </c>
      <c r="F42" t="s">
        <v>68</v>
      </c>
      <c r="G42">
        <v>67</v>
      </c>
      <c r="H42">
        <v>12</v>
      </c>
      <c r="I42">
        <v>355.20000000000005</v>
      </c>
      <c r="J42">
        <v>355</v>
      </c>
    </row>
    <row r="43" spans="1:10" x14ac:dyDescent="0.2">
      <c r="A43">
        <v>41</v>
      </c>
      <c r="B43" s="1">
        <v>5.8999999999999997E-2</v>
      </c>
      <c r="D43">
        <v>2517</v>
      </c>
      <c r="E43" t="s">
        <v>69</v>
      </c>
      <c r="F43" t="s">
        <v>70</v>
      </c>
      <c r="G43">
        <v>67</v>
      </c>
      <c r="H43">
        <v>12</v>
      </c>
      <c r="I43">
        <v>355.20000000000005</v>
      </c>
      <c r="J43">
        <v>355</v>
      </c>
    </row>
    <row r="44" spans="1:10" x14ac:dyDescent="0.2">
      <c r="A44">
        <v>42</v>
      </c>
      <c r="B44" s="1">
        <v>3.5000000000000003E-2</v>
      </c>
      <c r="C44">
        <v>11</v>
      </c>
      <c r="D44">
        <v>2545</v>
      </c>
      <c r="E44" t="s">
        <v>71</v>
      </c>
      <c r="F44" t="s">
        <v>72</v>
      </c>
      <c r="G44">
        <v>60</v>
      </c>
      <c r="H44">
        <v>12</v>
      </c>
      <c r="I44">
        <v>355.20000000000005</v>
      </c>
      <c r="J44">
        <v>355</v>
      </c>
    </row>
    <row r="45" spans="1:10" x14ac:dyDescent="0.2">
      <c r="A45">
        <v>43</v>
      </c>
      <c r="B45" s="1">
        <v>4.4999999999999998E-2</v>
      </c>
      <c r="C45">
        <v>18</v>
      </c>
      <c r="D45">
        <v>2544</v>
      </c>
      <c r="E45" t="s">
        <v>73</v>
      </c>
      <c r="F45" t="s">
        <v>68</v>
      </c>
      <c r="G45">
        <v>60</v>
      </c>
      <c r="H45">
        <v>12</v>
      </c>
      <c r="I45">
        <v>355.20000000000005</v>
      </c>
      <c r="J45">
        <v>355</v>
      </c>
    </row>
    <row r="46" spans="1:10" x14ac:dyDescent="0.2">
      <c r="A46">
        <v>44</v>
      </c>
      <c r="B46" s="1">
        <v>5.5E-2</v>
      </c>
      <c r="D46">
        <v>2324</v>
      </c>
      <c r="E46" t="s">
        <v>74</v>
      </c>
      <c r="F46" t="s">
        <v>75</v>
      </c>
      <c r="G46">
        <v>60</v>
      </c>
      <c r="H46">
        <v>12</v>
      </c>
      <c r="I46">
        <v>355.20000000000005</v>
      </c>
      <c r="J46">
        <v>355</v>
      </c>
    </row>
    <row r="47" spans="1:10" x14ac:dyDescent="0.2">
      <c r="A47">
        <v>45</v>
      </c>
      <c r="B47" s="1">
        <v>0.06</v>
      </c>
      <c r="D47">
        <v>2288</v>
      </c>
      <c r="E47" t="s">
        <v>76</v>
      </c>
      <c r="F47" t="s">
        <v>70</v>
      </c>
      <c r="G47">
        <v>60</v>
      </c>
      <c r="H47">
        <v>12</v>
      </c>
      <c r="I47">
        <v>355.20000000000005</v>
      </c>
      <c r="J47">
        <v>355</v>
      </c>
    </row>
    <row r="48" spans="1:10" x14ac:dyDescent="0.2">
      <c r="A48">
        <v>46</v>
      </c>
      <c r="B48" s="1">
        <v>5.5E-2</v>
      </c>
      <c r="D48">
        <v>2287</v>
      </c>
      <c r="E48" t="s">
        <v>77</v>
      </c>
      <c r="F48" t="s">
        <v>61</v>
      </c>
      <c r="G48">
        <v>60</v>
      </c>
      <c r="H48">
        <v>12</v>
      </c>
      <c r="I48">
        <v>355.20000000000005</v>
      </c>
      <c r="J48">
        <v>355</v>
      </c>
    </row>
    <row r="49" spans="1:10" x14ac:dyDescent="0.2">
      <c r="A49">
        <v>47</v>
      </c>
      <c r="B49" s="1">
        <v>6.5000000000000002E-2</v>
      </c>
      <c r="D49">
        <v>2286</v>
      </c>
      <c r="E49" t="s">
        <v>78</v>
      </c>
      <c r="F49" t="s">
        <v>15</v>
      </c>
      <c r="G49">
        <v>60</v>
      </c>
      <c r="H49">
        <v>12</v>
      </c>
      <c r="I49">
        <v>355.20000000000005</v>
      </c>
      <c r="J49">
        <v>355</v>
      </c>
    </row>
    <row r="50" spans="1:10" x14ac:dyDescent="0.2">
      <c r="A50">
        <v>48</v>
      </c>
      <c r="B50" s="1">
        <v>6.5000000000000002E-2</v>
      </c>
      <c r="D50">
        <v>2285</v>
      </c>
      <c r="E50" t="s">
        <v>79</v>
      </c>
      <c r="F50" t="s">
        <v>15</v>
      </c>
      <c r="G50">
        <v>60</v>
      </c>
      <c r="H50">
        <v>12</v>
      </c>
      <c r="I50">
        <v>355.20000000000005</v>
      </c>
      <c r="J50">
        <v>355</v>
      </c>
    </row>
    <row r="51" spans="1:10" x14ac:dyDescent="0.2">
      <c r="A51">
        <v>49</v>
      </c>
      <c r="B51" s="1">
        <v>0.05</v>
      </c>
      <c r="C51">
        <v>28</v>
      </c>
      <c r="D51">
        <v>1870</v>
      </c>
      <c r="E51" t="s">
        <v>80</v>
      </c>
      <c r="F51" t="s">
        <v>81</v>
      </c>
      <c r="G51">
        <v>60</v>
      </c>
      <c r="H51">
        <v>12</v>
      </c>
      <c r="I51">
        <v>355.20000000000005</v>
      </c>
      <c r="J51">
        <v>355</v>
      </c>
    </row>
    <row r="52" spans="1:10" x14ac:dyDescent="0.2">
      <c r="A52">
        <v>50</v>
      </c>
      <c r="B52" s="1">
        <v>6.5000000000000002E-2</v>
      </c>
      <c r="D52">
        <v>2603</v>
      </c>
      <c r="E52" t="s">
        <v>82</v>
      </c>
      <c r="F52" t="s">
        <v>15</v>
      </c>
      <c r="G52">
        <v>27</v>
      </c>
      <c r="H52">
        <v>16</v>
      </c>
      <c r="I52">
        <v>473.6</v>
      </c>
      <c r="J52">
        <v>475</v>
      </c>
    </row>
    <row r="53" spans="1:10" x14ac:dyDescent="0.2">
      <c r="A53">
        <v>51</v>
      </c>
      <c r="B53" s="1">
        <v>0.05</v>
      </c>
      <c r="C53">
        <v>45</v>
      </c>
      <c r="D53">
        <v>2602</v>
      </c>
      <c r="E53" t="s">
        <v>83</v>
      </c>
      <c r="F53" t="s">
        <v>15</v>
      </c>
      <c r="G53">
        <v>27</v>
      </c>
      <c r="H53">
        <v>16</v>
      </c>
      <c r="I53">
        <v>473.6</v>
      </c>
      <c r="J53">
        <v>475</v>
      </c>
    </row>
    <row r="54" spans="1:10" x14ac:dyDescent="0.2">
      <c r="A54">
        <v>52</v>
      </c>
      <c r="B54" s="1">
        <v>0.09</v>
      </c>
      <c r="D54">
        <v>2220</v>
      </c>
      <c r="E54" t="s">
        <v>84</v>
      </c>
      <c r="F54" t="s">
        <v>85</v>
      </c>
      <c r="G54">
        <v>27</v>
      </c>
      <c r="H54">
        <v>16</v>
      </c>
      <c r="I54">
        <v>473.6</v>
      </c>
      <c r="J54">
        <v>475</v>
      </c>
    </row>
    <row r="55" spans="1:10" x14ac:dyDescent="0.2">
      <c r="A55">
        <v>53</v>
      </c>
      <c r="B55" s="1">
        <v>6.9000000000000006E-2</v>
      </c>
      <c r="C55">
        <v>65</v>
      </c>
      <c r="D55">
        <v>2219</v>
      </c>
      <c r="E55" t="s">
        <v>86</v>
      </c>
      <c r="F55" t="s">
        <v>15</v>
      </c>
      <c r="G55">
        <v>27</v>
      </c>
      <c r="H55">
        <v>16</v>
      </c>
      <c r="I55">
        <v>473.6</v>
      </c>
      <c r="J55">
        <v>475</v>
      </c>
    </row>
    <row r="56" spans="1:10" x14ac:dyDescent="0.2">
      <c r="A56">
        <v>54</v>
      </c>
      <c r="B56" s="1">
        <v>0.09</v>
      </c>
      <c r="C56">
        <v>50</v>
      </c>
      <c r="D56">
        <v>2218</v>
      </c>
      <c r="E56" t="s">
        <v>87</v>
      </c>
      <c r="F56" t="s">
        <v>56</v>
      </c>
      <c r="G56">
        <v>27</v>
      </c>
      <c r="H56">
        <v>16</v>
      </c>
      <c r="I56">
        <v>473.6</v>
      </c>
      <c r="J56">
        <v>475</v>
      </c>
    </row>
    <row r="57" spans="1:10" x14ac:dyDescent="0.2">
      <c r="A57">
        <v>55</v>
      </c>
      <c r="B57" s="1">
        <v>4.5999999999999999E-2</v>
      </c>
      <c r="C57">
        <v>15</v>
      </c>
      <c r="D57">
        <v>2217</v>
      </c>
      <c r="E57" t="s">
        <v>88</v>
      </c>
      <c r="F57" t="s">
        <v>89</v>
      </c>
      <c r="G57">
        <v>27</v>
      </c>
      <c r="H57">
        <v>16</v>
      </c>
      <c r="I57">
        <v>473.6</v>
      </c>
      <c r="J57">
        <v>475</v>
      </c>
    </row>
    <row r="58" spans="1:10" x14ac:dyDescent="0.2">
      <c r="A58">
        <v>56</v>
      </c>
      <c r="B58" s="1">
        <v>5.1999999999999998E-2</v>
      </c>
      <c r="C58">
        <v>18</v>
      </c>
      <c r="D58">
        <v>2216</v>
      </c>
      <c r="E58" t="s">
        <v>90</v>
      </c>
      <c r="F58" t="s">
        <v>63</v>
      </c>
      <c r="G58">
        <v>27</v>
      </c>
      <c r="H58">
        <v>16</v>
      </c>
      <c r="I58">
        <v>473.6</v>
      </c>
      <c r="J58">
        <v>475</v>
      </c>
    </row>
    <row r="59" spans="1:10" x14ac:dyDescent="0.2">
      <c r="A59">
        <v>57</v>
      </c>
      <c r="B59" s="1">
        <v>5.8999999999999997E-2</v>
      </c>
      <c r="C59">
        <v>75</v>
      </c>
      <c r="D59">
        <v>972</v>
      </c>
      <c r="E59" t="s">
        <v>91</v>
      </c>
      <c r="F59" t="s">
        <v>15</v>
      </c>
      <c r="G59">
        <v>481</v>
      </c>
      <c r="H59">
        <v>16</v>
      </c>
      <c r="I59">
        <v>473.6</v>
      </c>
      <c r="J59">
        <v>475</v>
      </c>
    </row>
    <row r="60" spans="1:10" x14ac:dyDescent="0.2">
      <c r="A60">
        <v>58</v>
      </c>
      <c r="B60" s="1">
        <v>5.3999999999999999E-2</v>
      </c>
      <c r="C60">
        <v>30</v>
      </c>
      <c r="D60">
        <v>866</v>
      </c>
      <c r="E60" t="s">
        <v>92</v>
      </c>
      <c r="F60" t="s">
        <v>93</v>
      </c>
      <c r="G60">
        <v>481</v>
      </c>
      <c r="H60">
        <v>16</v>
      </c>
      <c r="I60">
        <v>473.6</v>
      </c>
      <c r="J60">
        <v>475</v>
      </c>
    </row>
    <row r="61" spans="1:10" x14ac:dyDescent="0.2">
      <c r="A61">
        <v>59</v>
      </c>
      <c r="B61" s="1">
        <v>5.3999999999999999E-2</v>
      </c>
      <c r="C61">
        <v>30</v>
      </c>
      <c r="D61">
        <v>48</v>
      </c>
      <c r="E61" t="s">
        <v>94</v>
      </c>
      <c r="F61" t="s">
        <v>93</v>
      </c>
      <c r="G61">
        <v>481</v>
      </c>
      <c r="H61">
        <v>16</v>
      </c>
      <c r="I61">
        <v>473.6</v>
      </c>
      <c r="J61">
        <v>475</v>
      </c>
    </row>
    <row r="62" spans="1:10" x14ac:dyDescent="0.2">
      <c r="A62">
        <v>60</v>
      </c>
      <c r="B62" s="1">
        <v>8.4000000000000005E-2</v>
      </c>
      <c r="C62">
        <v>82</v>
      </c>
      <c r="D62">
        <v>47</v>
      </c>
      <c r="E62" t="s">
        <v>95</v>
      </c>
      <c r="F62" t="s">
        <v>17</v>
      </c>
      <c r="G62">
        <v>481</v>
      </c>
      <c r="H62">
        <v>16</v>
      </c>
      <c r="I62">
        <v>473.6</v>
      </c>
      <c r="J62">
        <v>475</v>
      </c>
    </row>
    <row r="63" spans="1:10" x14ac:dyDescent="0.2">
      <c r="A63">
        <v>61</v>
      </c>
      <c r="B63" s="1">
        <v>3.7999999999999999E-2</v>
      </c>
      <c r="D63">
        <v>1583</v>
      </c>
      <c r="E63" t="s">
        <v>96</v>
      </c>
      <c r="F63" t="s">
        <v>72</v>
      </c>
      <c r="G63">
        <v>373</v>
      </c>
      <c r="H63">
        <v>12</v>
      </c>
      <c r="I63">
        <v>355.20000000000005</v>
      </c>
      <c r="J63">
        <v>355</v>
      </c>
    </row>
    <row r="64" spans="1:10" x14ac:dyDescent="0.2">
      <c r="A64">
        <v>62</v>
      </c>
      <c r="B64" s="1">
        <v>5.5E-2</v>
      </c>
      <c r="C64">
        <v>26</v>
      </c>
      <c r="D64">
        <v>1165</v>
      </c>
      <c r="E64" t="s">
        <v>97</v>
      </c>
      <c r="F64" t="s">
        <v>98</v>
      </c>
      <c r="G64">
        <v>462</v>
      </c>
      <c r="H64">
        <v>12</v>
      </c>
      <c r="I64">
        <v>355.20000000000005</v>
      </c>
      <c r="J64">
        <v>355</v>
      </c>
    </row>
    <row r="65" spans="1:10" x14ac:dyDescent="0.2">
      <c r="A65">
        <v>63</v>
      </c>
      <c r="B65" s="1">
        <v>5.5E-2</v>
      </c>
      <c r="C65">
        <v>26</v>
      </c>
      <c r="D65">
        <v>431</v>
      </c>
      <c r="E65" t="s">
        <v>99</v>
      </c>
      <c r="F65" t="s">
        <v>98</v>
      </c>
      <c r="G65">
        <v>462</v>
      </c>
      <c r="H65">
        <v>12</v>
      </c>
      <c r="I65">
        <v>355.20000000000005</v>
      </c>
      <c r="J65">
        <v>355</v>
      </c>
    </row>
    <row r="66" spans="1:10" x14ac:dyDescent="0.2">
      <c r="A66">
        <v>64</v>
      </c>
      <c r="B66" s="1">
        <v>6.5000000000000002E-2</v>
      </c>
      <c r="C66">
        <v>52</v>
      </c>
      <c r="D66">
        <v>516</v>
      </c>
      <c r="E66" t="s">
        <v>100</v>
      </c>
      <c r="F66" t="s">
        <v>15</v>
      </c>
      <c r="G66">
        <v>533</v>
      </c>
      <c r="H66">
        <v>12</v>
      </c>
      <c r="I66">
        <v>355.20000000000005</v>
      </c>
      <c r="J66">
        <v>355</v>
      </c>
    </row>
    <row r="67" spans="1:10" x14ac:dyDescent="0.2">
      <c r="A67">
        <v>65</v>
      </c>
      <c r="B67" s="1">
        <v>4.2000000000000003E-2</v>
      </c>
      <c r="C67">
        <v>13</v>
      </c>
      <c r="D67">
        <v>515</v>
      </c>
      <c r="E67" t="s">
        <v>101</v>
      </c>
      <c r="F67" t="s">
        <v>50</v>
      </c>
      <c r="G67">
        <v>533</v>
      </c>
      <c r="H67">
        <v>12</v>
      </c>
      <c r="I67">
        <v>355.20000000000005</v>
      </c>
      <c r="J67">
        <v>355</v>
      </c>
    </row>
    <row r="68" spans="1:10" x14ac:dyDescent="0.2">
      <c r="A68">
        <v>66</v>
      </c>
      <c r="B68" s="1">
        <v>4.4999999999999998E-2</v>
      </c>
      <c r="C68">
        <v>17</v>
      </c>
      <c r="D68">
        <v>514</v>
      </c>
      <c r="E68" t="s">
        <v>102</v>
      </c>
      <c r="F68" t="s">
        <v>98</v>
      </c>
      <c r="G68">
        <v>533</v>
      </c>
      <c r="H68">
        <v>12</v>
      </c>
      <c r="I68">
        <v>355.20000000000005</v>
      </c>
      <c r="J68">
        <v>355</v>
      </c>
    </row>
    <row r="69" spans="1:10" x14ac:dyDescent="0.2">
      <c r="A69">
        <v>67</v>
      </c>
      <c r="B69" s="1">
        <v>8.1999999999999906E-2</v>
      </c>
      <c r="C69">
        <v>68</v>
      </c>
      <c r="D69">
        <v>2540</v>
      </c>
      <c r="E69" t="s">
        <v>103</v>
      </c>
      <c r="F69" t="s">
        <v>15</v>
      </c>
      <c r="G69">
        <v>62</v>
      </c>
      <c r="H69">
        <v>16</v>
      </c>
      <c r="I69">
        <v>473.6</v>
      </c>
      <c r="J69">
        <v>475</v>
      </c>
    </row>
    <row r="70" spans="1:10" x14ac:dyDescent="0.2">
      <c r="A70">
        <v>68</v>
      </c>
      <c r="B70" s="1">
        <v>0.05</v>
      </c>
      <c r="C70">
        <v>20</v>
      </c>
      <c r="D70">
        <v>2539</v>
      </c>
      <c r="E70" t="s">
        <v>104</v>
      </c>
      <c r="F70" t="s">
        <v>75</v>
      </c>
      <c r="G70">
        <v>62</v>
      </c>
      <c r="H70">
        <v>16</v>
      </c>
      <c r="I70">
        <v>473.6</v>
      </c>
      <c r="J70">
        <v>475</v>
      </c>
    </row>
    <row r="71" spans="1:10" x14ac:dyDescent="0.2">
      <c r="A71">
        <v>69</v>
      </c>
      <c r="B71" s="1">
        <v>0.08</v>
      </c>
      <c r="C71">
        <v>68</v>
      </c>
      <c r="D71">
        <v>2686</v>
      </c>
      <c r="E71" t="s">
        <v>103</v>
      </c>
      <c r="F71" t="s">
        <v>17</v>
      </c>
      <c r="G71">
        <v>1</v>
      </c>
      <c r="H71">
        <v>16</v>
      </c>
      <c r="I71">
        <v>473.6</v>
      </c>
      <c r="J71">
        <v>475</v>
      </c>
    </row>
    <row r="72" spans="1:10" x14ac:dyDescent="0.2">
      <c r="A72">
        <v>70</v>
      </c>
      <c r="B72" s="1">
        <v>0.125</v>
      </c>
      <c r="C72">
        <v>80</v>
      </c>
      <c r="D72">
        <v>2685</v>
      </c>
      <c r="E72" t="s">
        <v>105</v>
      </c>
      <c r="F72" t="s">
        <v>106</v>
      </c>
      <c r="G72">
        <v>1</v>
      </c>
      <c r="H72">
        <v>16</v>
      </c>
      <c r="I72">
        <v>473.6</v>
      </c>
      <c r="J72">
        <v>475</v>
      </c>
    </row>
    <row r="73" spans="1:10" x14ac:dyDescent="0.2">
      <c r="A73">
        <v>71</v>
      </c>
      <c r="B73" s="1">
        <v>7.6999999999999999E-2</v>
      </c>
      <c r="C73">
        <v>25</v>
      </c>
      <c r="D73">
        <v>2684</v>
      </c>
      <c r="E73" t="s">
        <v>107</v>
      </c>
      <c r="F73" t="s">
        <v>108</v>
      </c>
      <c r="G73">
        <v>1</v>
      </c>
      <c r="H73">
        <v>16</v>
      </c>
      <c r="I73">
        <v>473.6</v>
      </c>
      <c r="J73">
        <v>475</v>
      </c>
    </row>
    <row r="74" spans="1:10" x14ac:dyDescent="0.2">
      <c r="A74">
        <v>72</v>
      </c>
      <c r="B74" s="1">
        <v>4.2000000000000003E-2</v>
      </c>
      <c r="C74">
        <v>42</v>
      </c>
      <c r="D74">
        <v>2683</v>
      </c>
      <c r="E74" t="s">
        <v>109</v>
      </c>
      <c r="F74" t="s">
        <v>13</v>
      </c>
      <c r="G74">
        <v>1</v>
      </c>
      <c r="H74">
        <v>16</v>
      </c>
      <c r="I74">
        <v>473.6</v>
      </c>
      <c r="J74">
        <v>475</v>
      </c>
    </row>
    <row r="75" spans="1:10" x14ac:dyDescent="0.2">
      <c r="A75">
        <v>73</v>
      </c>
      <c r="B75" s="1">
        <v>0.05</v>
      </c>
      <c r="C75">
        <v>25</v>
      </c>
      <c r="D75">
        <v>2682</v>
      </c>
      <c r="E75" t="s">
        <v>110</v>
      </c>
      <c r="F75" t="s">
        <v>111</v>
      </c>
      <c r="G75">
        <v>1</v>
      </c>
      <c r="H75">
        <v>16</v>
      </c>
      <c r="I75">
        <v>473.6</v>
      </c>
      <c r="J75">
        <v>475</v>
      </c>
    </row>
    <row r="76" spans="1:10" x14ac:dyDescent="0.2">
      <c r="A76">
        <v>74</v>
      </c>
      <c r="B76" s="1">
        <v>6.6000000000000003E-2</v>
      </c>
      <c r="C76">
        <v>21</v>
      </c>
      <c r="D76">
        <v>2681</v>
      </c>
      <c r="E76" t="s">
        <v>112</v>
      </c>
      <c r="F76" t="s">
        <v>113</v>
      </c>
      <c r="G76">
        <v>1</v>
      </c>
      <c r="H76">
        <v>16</v>
      </c>
      <c r="I76">
        <v>473.6</v>
      </c>
      <c r="J76">
        <v>475</v>
      </c>
    </row>
    <row r="77" spans="1:10" x14ac:dyDescent="0.2">
      <c r="A77">
        <v>75</v>
      </c>
      <c r="B77" s="1">
        <v>0.04</v>
      </c>
      <c r="C77">
        <v>13</v>
      </c>
      <c r="D77">
        <v>2680</v>
      </c>
      <c r="E77" t="s">
        <v>114</v>
      </c>
      <c r="F77" t="s">
        <v>115</v>
      </c>
      <c r="G77">
        <v>1</v>
      </c>
      <c r="H77">
        <v>16</v>
      </c>
      <c r="I77">
        <v>473.6</v>
      </c>
      <c r="J77">
        <v>475</v>
      </c>
    </row>
    <row r="78" spans="1:10" x14ac:dyDescent="0.2">
      <c r="A78">
        <v>76</v>
      </c>
      <c r="B78" s="1">
        <v>5.5E-2</v>
      </c>
      <c r="C78">
        <v>17</v>
      </c>
      <c r="D78">
        <v>2679</v>
      </c>
      <c r="E78" t="s">
        <v>116</v>
      </c>
      <c r="F78" t="s">
        <v>117</v>
      </c>
      <c r="G78">
        <v>1</v>
      </c>
      <c r="H78">
        <v>16</v>
      </c>
      <c r="I78">
        <v>473.6</v>
      </c>
      <c r="J78">
        <v>475</v>
      </c>
    </row>
    <row r="79" spans="1:10" x14ac:dyDescent="0.2">
      <c r="A79">
        <v>77</v>
      </c>
      <c r="B79" s="1">
        <v>7.5999999999999998E-2</v>
      </c>
      <c r="C79">
        <v>68</v>
      </c>
      <c r="D79">
        <v>2678</v>
      </c>
      <c r="E79" t="s">
        <v>118</v>
      </c>
      <c r="F79" t="s">
        <v>17</v>
      </c>
      <c r="G79">
        <v>1</v>
      </c>
      <c r="H79">
        <v>16</v>
      </c>
      <c r="I79">
        <v>473.6</v>
      </c>
      <c r="J79">
        <v>475</v>
      </c>
    </row>
    <row r="80" spans="1:10" x14ac:dyDescent="0.2">
      <c r="A80">
        <v>78</v>
      </c>
      <c r="B80" s="1">
        <v>5.0999999999999997E-2</v>
      </c>
      <c r="C80">
        <v>38</v>
      </c>
      <c r="D80">
        <v>2677</v>
      </c>
      <c r="E80" t="s">
        <v>119</v>
      </c>
      <c r="F80" t="s">
        <v>27</v>
      </c>
      <c r="G80">
        <v>1</v>
      </c>
      <c r="H80">
        <v>16</v>
      </c>
      <c r="I80">
        <v>473.6</v>
      </c>
      <c r="J80">
        <v>475</v>
      </c>
    </row>
    <row r="81" spans="1:10" x14ac:dyDescent="0.2">
      <c r="A81">
        <v>79</v>
      </c>
      <c r="B81" s="1">
        <v>6.5000000000000002E-2</v>
      </c>
      <c r="D81">
        <v>2676</v>
      </c>
      <c r="E81" t="s">
        <v>120</v>
      </c>
      <c r="F81" t="s">
        <v>121</v>
      </c>
      <c r="G81">
        <v>1</v>
      </c>
      <c r="H81">
        <v>16</v>
      </c>
      <c r="I81">
        <v>473.6</v>
      </c>
      <c r="J81">
        <v>475</v>
      </c>
    </row>
    <row r="82" spans="1:10" x14ac:dyDescent="0.2">
      <c r="A82">
        <v>80</v>
      </c>
      <c r="B82" s="1">
        <v>0.06</v>
      </c>
      <c r="C82">
        <v>65</v>
      </c>
      <c r="D82">
        <v>2675</v>
      </c>
      <c r="E82" t="s">
        <v>122</v>
      </c>
      <c r="F82" t="s">
        <v>15</v>
      </c>
      <c r="G82">
        <v>1</v>
      </c>
      <c r="H82">
        <v>16</v>
      </c>
      <c r="I82">
        <v>473.6</v>
      </c>
      <c r="J82">
        <v>475</v>
      </c>
    </row>
    <row r="83" spans="1:10" x14ac:dyDescent="0.2">
      <c r="A83">
        <v>81</v>
      </c>
      <c r="B83" s="1">
        <v>0.05</v>
      </c>
      <c r="C83">
        <v>20</v>
      </c>
      <c r="D83">
        <v>2674</v>
      </c>
      <c r="E83" t="s">
        <v>104</v>
      </c>
      <c r="F83" t="s">
        <v>123</v>
      </c>
      <c r="G83">
        <v>1</v>
      </c>
      <c r="H83">
        <v>16</v>
      </c>
      <c r="I83">
        <v>473.6</v>
      </c>
      <c r="J83">
        <v>475</v>
      </c>
    </row>
    <row r="84" spans="1:10" x14ac:dyDescent="0.2">
      <c r="A84">
        <v>82</v>
      </c>
      <c r="B84" s="1">
        <v>5.2999999999999999E-2</v>
      </c>
      <c r="C84">
        <v>35</v>
      </c>
      <c r="D84">
        <v>1594</v>
      </c>
      <c r="E84" t="s">
        <v>124</v>
      </c>
      <c r="F84" t="s">
        <v>47</v>
      </c>
      <c r="G84">
        <v>367</v>
      </c>
      <c r="H84">
        <v>16</v>
      </c>
      <c r="I84">
        <v>473.6</v>
      </c>
      <c r="J84">
        <v>475</v>
      </c>
    </row>
    <row r="85" spans="1:10" x14ac:dyDescent="0.2">
      <c r="A85">
        <v>83</v>
      </c>
      <c r="B85" s="1">
        <v>0.05</v>
      </c>
      <c r="C85">
        <v>35</v>
      </c>
      <c r="D85">
        <v>1162</v>
      </c>
      <c r="E85" t="s">
        <v>125</v>
      </c>
      <c r="F85" t="s">
        <v>13</v>
      </c>
      <c r="G85">
        <v>367</v>
      </c>
      <c r="H85">
        <v>16</v>
      </c>
      <c r="I85">
        <v>473.6</v>
      </c>
      <c r="J85">
        <v>475</v>
      </c>
    </row>
    <row r="86" spans="1:10" x14ac:dyDescent="0.2">
      <c r="A86">
        <v>84</v>
      </c>
      <c r="B86" s="1">
        <v>5.1999999999999998E-2</v>
      </c>
      <c r="C86">
        <v>33</v>
      </c>
      <c r="D86">
        <v>1137</v>
      </c>
      <c r="E86" t="s">
        <v>126</v>
      </c>
      <c r="F86" t="s">
        <v>117</v>
      </c>
      <c r="G86">
        <v>367</v>
      </c>
      <c r="H86">
        <v>16</v>
      </c>
      <c r="I86">
        <v>473.6</v>
      </c>
      <c r="J86">
        <v>475</v>
      </c>
    </row>
    <row r="87" spans="1:10" x14ac:dyDescent="0.2">
      <c r="A87">
        <v>85</v>
      </c>
      <c r="B87" s="1">
        <v>0.04</v>
      </c>
      <c r="C87">
        <v>20</v>
      </c>
      <c r="D87">
        <v>2403</v>
      </c>
      <c r="E87" t="s">
        <v>127</v>
      </c>
      <c r="F87" t="s">
        <v>117</v>
      </c>
      <c r="G87">
        <v>117</v>
      </c>
      <c r="H87">
        <v>12</v>
      </c>
      <c r="I87">
        <v>355.20000000000005</v>
      </c>
      <c r="J87">
        <v>355</v>
      </c>
    </row>
    <row r="88" spans="1:10" x14ac:dyDescent="0.2">
      <c r="A88">
        <v>86</v>
      </c>
      <c r="B88" s="1">
        <v>5.2999999999999999E-2</v>
      </c>
      <c r="C88">
        <v>36</v>
      </c>
      <c r="D88">
        <v>2402</v>
      </c>
      <c r="E88" t="s">
        <v>128</v>
      </c>
      <c r="F88" t="s">
        <v>13</v>
      </c>
      <c r="G88">
        <v>117</v>
      </c>
      <c r="H88">
        <v>12</v>
      </c>
      <c r="I88">
        <v>355.20000000000005</v>
      </c>
      <c r="J88">
        <v>355</v>
      </c>
    </row>
    <row r="89" spans="1:10" x14ac:dyDescent="0.2">
      <c r="A89">
        <v>87</v>
      </c>
      <c r="B89" s="1">
        <v>8.1999999999999906E-2</v>
      </c>
      <c r="C89">
        <v>103</v>
      </c>
      <c r="D89">
        <v>2401</v>
      </c>
      <c r="E89" t="s">
        <v>129</v>
      </c>
      <c r="F89" t="s">
        <v>17</v>
      </c>
      <c r="G89">
        <v>117</v>
      </c>
      <c r="H89">
        <v>12</v>
      </c>
      <c r="I89">
        <v>355.20000000000005</v>
      </c>
      <c r="J89">
        <v>355</v>
      </c>
    </row>
    <row r="90" spans="1:10" x14ac:dyDescent="0.2">
      <c r="A90">
        <v>88</v>
      </c>
      <c r="B90" s="1">
        <v>5.2999999999999999E-2</v>
      </c>
      <c r="C90">
        <v>40</v>
      </c>
      <c r="D90">
        <v>1921</v>
      </c>
      <c r="E90" t="s">
        <v>130</v>
      </c>
      <c r="F90" t="s">
        <v>13</v>
      </c>
      <c r="G90">
        <v>270</v>
      </c>
      <c r="H90">
        <v>12</v>
      </c>
      <c r="I90">
        <v>355.20000000000005</v>
      </c>
      <c r="J90">
        <v>355</v>
      </c>
    </row>
    <row r="91" spans="1:10" x14ac:dyDescent="0.2">
      <c r="A91">
        <v>89</v>
      </c>
      <c r="B91" s="1">
        <v>5.2999999999999999E-2</v>
      </c>
      <c r="C91">
        <v>18</v>
      </c>
      <c r="D91">
        <v>1920</v>
      </c>
      <c r="E91" t="s">
        <v>131</v>
      </c>
      <c r="F91" t="s">
        <v>132</v>
      </c>
      <c r="G91">
        <v>270</v>
      </c>
      <c r="H91">
        <v>12</v>
      </c>
      <c r="I91">
        <v>355.20000000000005</v>
      </c>
      <c r="J91">
        <v>355</v>
      </c>
    </row>
    <row r="92" spans="1:10" x14ac:dyDescent="0.2">
      <c r="A92">
        <v>90</v>
      </c>
      <c r="B92" s="1">
        <v>5.7000000000000002E-2</v>
      </c>
      <c r="D92">
        <v>2501</v>
      </c>
      <c r="E92" t="s">
        <v>133</v>
      </c>
      <c r="F92" t="s">
        <v>13</v>
      </c>
      <c r="G92">
        <v>73</v>
      </c>
      <c r="H92">
        <v>12</v>
      </c>
      <c r="I92">
        <v>355.20000000000005</v>
      </c>
      <c r="J92">
        <v>355</v>
      </c>
    </row>
    <row r="93" spans="1:10" x14ac:dyDescent="0.2">
      <c r="A93">
        <v>91</v>
      </c>
      <c r="B93" s="1">
        <v>4.2999999999999997E-2</v>
      </c>
      <c r="D93">
        <v>1535</v>
      </c>
      <c r="E93" t="s">
        <v>134</v>
      </c>
      <c r="F93" t="s">
        <v>89</v>
      </c>
      <c r="G93">
        <v>388</v>
      </c>
      <c r="H93">
        <v>16</v>
      </c>
      <c r="I93">
        <v>473.6</v>
      </c>
      <c r="J93">
        <v>475</v>
      </c>
    </row>
    <row r="94" spans="1:10" x14ac:dyDescent="0.2">
      <c r="A94">
        <v>92</v>
      </c>
      <c r="B94" s="1">
        <v>6.5000000000000002E-2</v>
      </c>
      <c r="D94">
        <v>1149</v>
      </c>
      <c r="E94" t="s">
        <v>135</v>
      </c>
      <c r="F94" t="s">
        <v>15</v>
      </c>
      <c r="G94">
        <v>388</v>
      </c>
      <c r="H94">
        <v>16</v>
      </c>
      <c r="I94">
        <v>473.6</v>
      </c>
      <c r="J94">
        <v>475</v>
      </c>
    </row>
    <row r="95" spans="1:10" x14ac:dyDescent="0.2">
      <c r="A95">
        <v>93</v>
      </c>
      <c r="B95" s="1">
        <v>5.3999999999999999E-2</v>
      </c>
      <c r="D95">
        <v>1474</v>
      </c>
      <c r="E95" t="s">
        <v>136</v>
      </c>
      <c r="F95" t="s">
        <v>13</v>
      </c>
      <c r="G95">
        <v>401</v>
      </c>
      <c r="H95">
        <v>16</v>
      </c>
      <c r="I95">
        <v>473.6</v>
      </c>
      <c r="J95">
        <v>475</v>
      </c>
    </row>
    <row r="96" spans="1:10" x14ac:dyDescent="0.2">
      <c r="A96">
        <v>94</v>
      </c>
      <c r="B96" s="1">
        <v>6.2E-2</v>
      </c>
      <c r="D96">
        <v>1473</v>
      </c>
      <c r="E96" t="s">
        <v>137</v>
      </c>
      <c r="F96" t="s">
        <v>15</v>
      </c>
      <c r="G96">
        <v>401</v>
      </c>
      <c r="H96">
        <v>16</v>
      </c>
      <c r="I96">
        <v>473.6</v>
      </c>
      <c r="J96">
        <v>475</v>
      </c>
    </row>
    <row r="97" spans="1:10" x14ac:dyDescent="0.2">
      <c r="A97">
        <v>95</v>
      </c>
      <c r="B97" s="1">
        <v>6.2E-2</v>
      </c>
      <c r="C97">
        <v>43</v>
      </c>
      <c r="D97">
        <v>837</v>
      </c>
      <c r="E97" t="s">
        <v>138</v>
      </c>
      <c r="F97" t="s">
        <v>15</v>
      </c>
      <c r="G97">
        <v>401</v>
      </c>
      <c r="H97">
        <v>16</v>
      </c>
      <c r="I97">
        <v>473.6</v>
      </c>
      <c r="J97">
        <v>475</v>
      </c>
    </row>
    <row r="98" spans="1:10" x14ac:dyDescent="0.2">
      <c r="A98">
        <v>96</v>
      </c>
      <c r="B98" s="1">
        <v>5.8999999999999997E-2</v>
      </c>
      <c r="D98">
        <v>2592</v>
      </c>
      <c r="E98" t="s">
        <v>139</v>
      </c>
      <c r="F98" t="s">
        <v>15</v>
      </c>
      <c r="G98">
        <v>35</v>
      </c>
      <c r="H98">
        <v>12</v>
      </c>
      <c r="I98">
        <v>355.20000000000005</v>
      </c>
      <c r="J98">
        <v>355</v>
      </c>
    </row>
    <row r="99" spans="1:10" x14ac:dyDescent="0.2">
      <c r="A99">
        <v>97</v>
      </c>
      <c r="B99" s="1">
        <v>6.5000000000000002E-2</v>
      </c>
      <c r="D99">
        <v>2578</v>
      </c>
      <c r="E99" t="s">
        <v>140</v>
      </c>
      <c r="F99" t="s">
        <v>15</v>
      </c>
      <c r="G99">
        <v>35</v>
      </c>
      <c r="H99">
        <v>12</v>
      </c>
      <c r="I99">
        <v>355.20000000000005</v>
      </c>
      <c r="J99">
        <v>355</v>
      </c>
    </row>
    <row r="100" spans="1:10" x14ac:dyDescent="0.2">
      <c r="A100">
        <v>98</v>
      </c>
      <c r="B100" s="1">
        <v>4.4999999999999998E-2</v>
      </c>
      <c r="D100">
        <v>2577</v>
      </c>
      <c r="E100" t="s">
        <v>141</v>
      </c>
      <c r="F100" t="s">
        <v>81</v>
      </c>
      <c r="G100">
        <v>35</v>
      </c>
      <c r="H100">
        <v>12</v>
      </c>
      <c r="I100">
        <v>355.20000000000005</v>
      </c>
      <c r="J100">
        <v>355</v>
      </c>
    </row>
    <row r="101" spans="1:10" x14ac:dyDescent="0.2">
      <c r="A101">
        <v>99</v>
      </c>
      <c r="B101" s="1">
        <v>4.9000000000000002E-2</v>
      </c>
      <c r="D101">
        <v>2103</v>
      </c>
      <c r="E101" t="s">
        <v>142</v>
      </c>
      <c r="F101" t="s">
        <v>98</v>
      </c>
      <c r="G101">
        <v>35</v>
      </c>
      <c r="H101">
        <v>12</v>
      </c>
      <c r="I101">
        <v>355.20000000000005</v>
      </c>
      <c r="J101">
        <v>355</v>
      </c>
    </row>
    <row r="102" spans="1:10" x14ac:dyDescent="0.2">
      <c r="A102">
        <v>100</v>
      </c>
      <c r="B102" s="1">
        <v>5.5999999999999897E-2</v>
      </c>
      <c r="D102">
        <v>2102</v>
      </c>
      <c r="E102" t="s">
        <v>143</v>
      </c>
      <c r="F102" t="s">
        <v>144</v>
      </c>
      <c r="G102">
        <v>35</v>
      </c>
      <c r="H102">
        <v>12</v>
      </c>
      <c r="I102">
        <v>355.20000000000005</v>
      </c>
      <c r="J102">
        <v>355</v>
      </c>
    </row>
    <row r="103" spans="1:10" x14ac:dyDescent="0.2">
      <c r="A103">
        <v>101</v>
      </c>
      <c r="B103" s="1">
        <v>4.2000000000000003E-2</v>
      </c>
      <c r="D103">
        <v>2291</v>
      </c>
      <c r="E103" t="s">
        <v>145</v>
      </c>
      <c r="F103" t="s">
        <v>146</v>
      </c>
      <c r="G103">
        <v>171</v>
      </c>
      <c r="H103">
        <v>12</v>
      </c>
      <c r="I103">
        <v>355.20000000000005</v>
      </c>
      <c r="J103">
        <v>355</v>
      </c>
    </row>
    <row r="104" spans="1:10" x14ac:dyDescent="0.2">
      <c r="A104">
        <v>102</v>
      </c>
      <c r="B104" s="1">
        <v>4.2000000000000003E-2</v>
      </c>
      <c r="D104">
        <v>1818</v>
      </c>
      <c r="E104" t="s">
        <v>147</v>
      </c>
      <c r="F104" t="s">
        <v>13</v>
      </c>
      <c r="G104">
        <v>171</v>
      </c>
      <c r="H104">
        <v>12</v>
      </c>
      <c r="I104">
        <v>355.20000000000005</v>
      </c>
      <c r="J104">
        <v>355</v>
      </c>
    </row>
    <row r="105" spans="1:10" x14ac:dyDescent="0.2">
      <c r="A105">
        <v>103</v>
      </c>
      <c r="B105" s="1">
        <v>4.8000000000000001E-2</v>
      </c>
      <c r="D105">
        <v>1738</v>
      </c>
      <c r="E105" t="s">
        <v>148</v>
      </c>
      <c r="F105" t="s">
        <v>146</v>
      </c>
      <c r="G105">
        <v>171</v>
      </c>
      <c r="H105">
        <v>12</v>
      </c>
      <c r="I105">
        <v>355.20000000000005</v>
      </c>
      <c r="J105">
        <v>355</v>
      </c>
    </row>
    <row r="106" spans="1:10" x14ac:dyDescent="0.2">
      <c r="A106">
        <v>104</v>
      </c>
      <c r="B106" s="1">
        <v>0.06</v>
      </c>
      <c r="D106">
        <v>1563</v>
      </c>
      <c r="E106" t="s">
        <v>149</v>
      </c>
      <c r="F106" t="s">
        <v>113</v>
      </c>
      <c r="G106">
        <v>171</v>
      </c>
      <c r="H106">
        <v>12</v>
      </c>
      <c r="I106">
        <v>355.20000000000005</v>
      </c>
      <c r="J106">
        <v>355</v>
      </c>
    </row>
    <row r="107" spans="1:10" x14ac:dyDescent="0.2">
      <c r="A107">
        <v>105</v>
      </c>
      <c r="B107" s="1">
        <v>5.7000000000000002E-2</v>
      </c>
      <c r="C107">
        <v>13</v>
      </c>
      <c r="D107">
        <v>1520</v>
      </c>
      <c r="E107" t="s">
        <v>150</v>
      </c>
      <c r="F107" t="s">
        <v>20</v>
      </c>
      <c r="G107">
        <v>171</v>
      </c>
      <c r="H107">
        <v>12</v>
      </c>
      <c r="I107">
        <v>355.20000000000005</v>
      </c>
      <c r="J107">
        <v>355</v>
      </c>
    </row>
    <row r="108" spans="1:10" x14ac:dyDescent="0.2">
      <c r="A108">
        <v>106</v>
      </c>
      <c r="B108" s="1">
        <v>5.5999999999999897E-2</v>
      </c>
      <c r="C108">
        <v>4</v>
      </c>
      <c r="D108">
        <v>1350</v>
      </c>
      <c r="E108" t="s">
        <v>151</v>
      </c>
      <c r="F108" t="s">
        <v>152</v>
      </c>
      <c r="G108">
        <v>171</v>
      </c>
      <c r="H108">
        <v>12</v>
      </c>
      <c r="I108">
        <v>355.20000000000005</v>
      </c>
      <c r="J108">
        <v>355</v>
      </c>
    </row>
    <row r="109" spans="1:10" x14ac:dyDescent="0.2">
      <c r="A109">
        <v>107</v>
      </c>
      <c r="B109" s="1">
        <v>7.0000000000000007E-2</v>
      </c>
      <c r="C109">
        <v>80</v>
      </c>
      <c r="D109">
        <v>1327</v>
      </c>
      <c r="E109" t="s">
        <v>153</v>
      </c>
      <c r="F109" t="s">
        <v>15</v>
      </c>
      <c r="G109">
        <v>171</v>
      </c>
      <c r="H109">
        <v>12</v>
      </c>
      <c r="I109">
        <v>355.20000000000005</v>
      </c>
      <c r="J109">
        <v>355</v>
      </c>
    </row>
    <row r="110" spans="1:10" x14ac:dyDescent="0.2">
      <c r="A110">
        <v>108</v>
      </c>
      <c r="B110" s="1">
        <v>5.7999999999999899E-2</v>
      </c>
      <c r="C110">
        <v>15</v>
      </c>
      <c r="D110">
        <v>1326</v>
      </c>
      <c r="E110" t="s">
        <v>154</v>
      </c>
      <c r="F110" t="s">
        <v>70</v>
      </c>
      <c r="G110">
        <v>171</v>
      </c>
      <c r="H110">
        <v>12</v>
      </c>
      <c r="I110">
        <v>355.20000000000005</v>
      </c>
      <c r="J110">
        <v>355</v>
      </c>
    </row>
    <row r="111" spans="1:10" x14ac:dyDescent="0.2">
      <c r="A111">
        <v>109</v>
      </c>
      <c r="B111" s="1">
        <v>5.7000000000000002E-2</v>
      </c>
      <c r="C111">
        <v>13</v>
      </c>
      <c r="D111">
        <v>1221</v>
      </c>
      <c r="E111" t="s">
        <v>150</v>
      </c>
      <c r="F111" t="s">
        <v>20</v>
      </c>
      <c r="G111">
        <v>171</v>
      </c>
      <c r="H111">
        <v>12</v>
      </c>
      <c r="I111">
        <v>355.20000000000005</v>
      </c>
      <c r="J111">
        <v>355</v>
      </c>
    </row>
    <row r="112" spans="1:10" x14ac:dyDescent="0.2">
      <c r="A112">
        <v>110</v>
      </c>
      <c r="B112" s="1">
        <v>5.5E-2</v>
      </c>
      <c r="C112">
        <v>25</v>
      </c>
      <c r="D112">
        <v>1217</v>
      </c>
      <c r="E112" t="s">
        <v>155</v>
      </c>
      <c r="F112" t="s">
        <v>156</v>
      </c>
      <c r="G112">
        <v>171</v>
      </c>
      <c r="H112">
        <v>16</v>
      </c>
      <c r="I112">
        <v>473.6</v>
      </c>
      <c r="J112">
        <v>475</v>
      </c>
    </row>
    <row r="113" spans="1:10" x14ac:dyDescent="0.2">
      <c r="A113">
        <v>111</v>
      </c>
      <c r="B113" s="1">
        <v>5.7999999999999899E-2</v>
      </c>
      <c r="C113">
        <v>15</v>
      </c>
      <c r="D113">
        <v>811</v>
      </c>
      <c r="E113" t="s">
        <v>157</v>
      </c>
      <c r="F113" t="s">
        <v>70</v>
      </c>
      <c r="G113">
        <v>171</v>
      </c>
      <c r="H113">
        <v>12</v>
      </c>
      <c r="I113">
        <v>355.20000000000005</v>
      </c>
      <c r="J113">
        <v>355</v>
      </c>
    </row>
    <row r="114" spans="1:10" x14ac:dyDescent="0.2">
      <c r="A114">
        <v>112</v>
      </c>
      <c r="B114" s="1">
        <v>5.5999999999999897E-2</v>
      </c>
      <c r="C114">
        <v>4</v>
      </c>
      <c r="D114">
        <v>753</v>
      </c>
      <c r="E114" t="s">
        <v>158</v>
      </c>
      <c r="F114" t="s">
        <v>152</v>
      </c>
      <c r="G114">
        <v>171</v>
      </c>
      <c r="H114">
        <v>12</v>
      </c>
      <c r="I114">
        <v>355.20000000000005</v>
      </c>
      <c r="J114">
        <v>355</v>
      </c>
    </row>
    <row r="115" spans="1:10" x14ac:dyDescent="0.2">
      <c r="A115">
        <v>113</v>
      </c>
      <c r="B115" s="1">
        <v>5.7000000000000002E-2</v>
      </c>
      <c r="C115">
        <v>13</v>
      </c>
      <c r="D115">
        <v>572</v>
      </c>
      <c r="E115" t="s">
        <v>159</v>
      </c>
      <c r="F115" t="s">
        <v>20</v>
      </c>
      <c r="G115">
        <v>171</v>
      </c>
      <c r="H115">
        <v>12</v>
      </c>
      <c r="I115">
        <v>355.20000000000005</v>
      </c>
      <c r="J115">
        <v>355</v>
      </c>
    </row>
    <row r="116" spans="1:10" x14ac:dyDescent="0.2">
      <c r="A116">
        <v>114</v>
      </c>
      <c r="B116" s="1">
        <v>6.9000000000000006E-2</v>
      </c>
      <c r="C116">
        <v>6</v>
      </c>
      <c r="D116">
        <v>523</v>
      </c>
      <c r="E116" t="s">
        <v>160</v>
      </c>
      <c r="F116" t="s">
        <v>45</v>
      </c>
      <c r="G116">
        <v>171</v>
      </c>
      <c r="H116">
        <v>12</v>
      </c>
      <c r="I116">
        <v>355.20000000000005</v>
      </c>
      <c r="J116">
        <v>355</v>
      </c>
    </row>
    <row r="117" spans="1:10" x14ac:dyDescent="0.2">
      <c r="A117">
        <v>115</v>
      </c>
      <c r="B117" s="1">
        <v>7.0000000000000007E-2</v>
      </c>
      <c r="C117">
        <v>80</v>
      </c>
      <c r="D117">
        <v>367</v>
      </c>
      <c r="E117" t="s">
        <v>161</v>
      </c>
      <c r="F117" t="s">
        <v>15</v>
      </c>
      <c r="G117">
        <v>171</v>
      </c>
      <c r="H117">
        <v>12</v>
      </c>
      <c r="I117">
        <v>355.20000000000005</v>
      </c>
      <c r="J117">
        <v>355</v>
      </c>
    </row>
    <row r="118" spans="1:10" x14ac:dyDescent="0.2">
      <c r="A118">
        <v>116</v>
      </c>
      <c r="B118" s="1">
        <v>5.7999999999999899E-2</v>
      </c>
      <c r="C118">
        <v>15</v>
      </c>
      <c r="D118">
        <v>78</v>
      </c>
      <c r="E118" t="s">
        <v>162</v>
      </c>
      <c r="F118" t="s">
        <v>70</v>
      </c>
      <c r="G118">
        <v>171</v>
      </c>
      <c r="H118">
        <v>12</v>
      </c>
      <c r="I118">
        <v>355.20000000000005</v>
      </c>
      <c r="J118">
        <v>355</v>
      </c>
    </row>
    <row r="119" spans="1:10" x14ac:dyDescent="0.2">
      <c r="A119">
        <v>117</v>
      </c>
      <c r="B119" s="1">
        <v>5.5999999999999897E-2</v>
      </c>
      <c r="C119">
        <v>4</v>
      </c>
      <c r="D119">
        <v>77</v>
      </c>
      <c r="E119" t="s">
        <v>163</v>
      </c>
      <c r="F119" t="s">
        <v>152</v>
      </c>
      <c r="G119">
        <v>171</v>
      </c>
      <c r="H119">
        <v>12</v>
      </c>
      <c r="I119">
        <v>355.20000000000005</v>
      </c>
      <c r="J119">
        <v>355</v>
      </c>
    </row>
    <row r="120" spans="1:10" x14ac:dyDescent="0.2">
      <c r="A120">
        <v>118</v>
      </c>
      <c r="B120" s="1">
        <v>5.5E-2</v>
      </c>
      <c r="C120">
        <v>28</v>
      </c>
      <c r="D120">
        <v>76</v>
      </c>
      <c r="E120" t="s">
        <v>164</v>
      </c>
      <c r="F120" t="s">
        <v>13</v>
      </c>
      <c r="G120">
        <v>171</v>
      </c>
      <c r="H120">
        <v>12</v>
      </c>
      <c r="I120">
        <v>355.20000000000005</v>
      </c>
      <c r="J120">
        <v>355</v>
      </c>
    </row>
    <row r="121" spans="1:10" x14ac:dyDescent="0.2">
      <c r="A121">
        <v>119</v>
      </c>
      <c r="B121" s="1">
        <v>0.06</v>
      </c>
      <c r="D121">
        <v>2337</v>
      </c>
      <c r="E121" t="s">
        <v>165</v>
      </c>
      <c r="F121" t="s">
        <v>15</v>
      </c>
      <c r="G121">
        <v>146</v>
      </c>
      <c r="H121">
        <v>16</v>
      </c>
      <c r="I121">
        <v>473.6</v>
      </c>
      <c r="J121">
        <v>475</v>
      </c>
    </row>
    <row r="122" spans="1:10" x14ac:dyDescent="0.2">
      <c r="A122">
        <v>120</v>
      </c>
      <c r="B122" s="1">
        <v>5.3999999999999999E-2</v>
      </c>
      <c r="D122">
        <v>410</v>
      </c>
      <c r="E122" t="s">
        <v>166</v>
      </c>
      <c r="F122" t="s">
        <v>13</v>
      </c>
      <c r="G122">
        <v>542</v>
      </c>
      <c r="H122">
        <v>16</v>
      </c>
      <c r="I122">
        <v>473.6</v>
      </c>
      <c r="J122">
        <v>475</v>
      </c>
    </row>
    <row r="123" spans="1:10" x14ac:dyDescent="0.2">
      <c r="A123">
        <v>121</v>
      </c>
      <c r="B123" s="1">
        <v>4.7E-2</v>
      </c>
      <c r="D123">
        <v>409</v>
      </c>
      <c r="E123" t="s">
        <v>167</v>
      </c>
      <c r="F123" t="s">
        <v>20</v>
      </c>
      <c r="G123">
        <v>542</v>
      </c>
      <c r="H123">
        <v>16</v>
      </c>
      <c r="I123">
        <v>473.6</v>
      </c>
      <c r="J123">
        <v>475</v>
      </c>
    </row>
    <row r="124" spans="1:10" x14ac:dyDescent="0.2">
      <c r="A124">
        <v>122</v>
      </c>
      <c r="B124" s="1">
        <v>0.05</v>
      </c>
      <c r="D124">
        <v>1294</v>
      </c>
      <c r="E124" t="s">
        <v>168</v>
      </c>
      <c r="F124" t="s">
        <v>34</v>
      </c>
      <c r="G124">
        <v>434</v>
      </c>
      <c r="H124">
        <v>16</v>
      </c>
      <c r="I124">
        <v>473.6</v>
      </c>
      <c r="J124">
        <v>475</v>
      </c>
    </row>
    <row r="125" spans="1:10" x14ac:dyDescent="0.2">
      <c r="A125">
        <v>123</v>
      </c>
      <c r="B125" s="1">
        <v>0.05</v>
      </c>
      <c r="D125">
        <v>1293</v>
      </c>
      <c r="E125" t="s">
        <v>169</v>
      </c>
      <c r="F125" t="s">
        <v>34</v>
      </c>
      <c r="G125">
        <v>434</v>
      </c>
      <c r="H125">
        <v>16</v>
      </c>
      <c r="I125">
        <v>473.6</v>
      </c>
      <c r="J125">
        <v>475</v>
      </c>
    </row>
    <row r="126" spans="1:10" x14ac:dyDescent="0.2">
      <c r="A126">
        <v>124</v>
      </c>
      <c r="B126" s="1">
        <v>0.05</v>
      </c>
      <c r="D126">
        <v>1292</v>
      </c>
      <c r="E126" t="s">
        <v>169</v>
      </c>
      <c r="F126" t="s">
        <v>34</v>
      </c>
      <c r="G126">
        <v>434</v>
      </c>
      <c r="H126">
        <v>12</v>
      </c>
      <c r="I126">
        <v>355.20000000000005</v>
      </c>
      <c r="J126">
        <v>355</v>
      </c>
    </row>
    <row r="127" spans="1:10" x14ac:dyDescent="0.2">
      <c r="A127">
        <v>125</v>
      </c>
      <c r="B127" s="1">
        <v>6.8000000000000005E-2</v>
      </c>
      <c r="D127">
        <v>2207</v>
      </c>
      <c r="E127" t="s">
        <v>170</v>
      </c>
      <c r="F127" t="s">
        <v>115</v>
      </c>
      <c r="G127">
        <v>193</v>
      </c>
      <c r="H127">
        <v>12</v>
      </c>
      <c r="I127">
        <v>355.20000000000005</v>
      </c>
      <c r="J127">
        <v>355</v>
      </c>
    </row>
    <row r="128" spans="1:10" x14ac:dyDescent="0.2">
      <c r="A128">
        <v>126</v>
      </c>
      <c r="B128" s="1">
        <v>0.06</v>
      </c>
      <c r="D128">
        <v>2040</v>
      </c>
      <c r="E128" t="s">
        <v>171</v>
      </c>
      <c r="F128" t="s">
        <v>172</v>
      </c>
      <c r="G128">
        <v>193</v>
      </c>
      <c r="H128">
        <v>12</v>
      </c>
      <c r="I128">
        <v>355.20000000000005</v>
      </c>
      <c r="J128">
        <v>355</v>
      </c>
    </row>
    <row r="129" spans="1:10" x14ac:dyDescent="0.2">
      <c r="A129">
        <v>127</v>
      </c>
      <c r="B129" s="1">
        <v>8.5000000000000006E-2</v>
      </c>
      <c r="D129">
        <v>2039</v>
      </c>
      <c r="E129" t="s">
        <v>173</v>
      </c>
      <c r="F129" t="s">
        <v>47</v>
      </c>
      <c r="G129">
        <v>193</v>
      </c>
      <c r="H129">
        <v>12</v>
      </c>
      <c r="I129">
        <v>355.20000000000005</v>
      </c>
      <c r="J129">
        <v>355</v>
      </c>
    </row>
    <row r="130" spans="1:10" x14ac:dyDescent="0.2">
      <c r="A130">
        <v>128</v>
      </c>
      <c r="B130" s="1">
        <v>7.0999999999999994E-2</v>
      </c>
      <c r="C130">
        <v>75</v>
      </c>
      <c r="D130">
        <v>2511</v>
      </c>
      <c r="E130" t="s">
        <v>174</v>
      </c>
      <c r="F130" t="s">
        <v>15</v>
      </c>
      <c r="G130">
        <v>69</v>
      </c>
      <c r="H130">
        <v>16</v>
      </c>
      <c r="I130">
        <v>473.6</v>
      </c>
      <c r="J130">
        <v>475</v>
      </c>
    </row>
    <row r="131" spans="1:10" x14ac:dyDescent="0.2">
      <c r="A131">
        <v>129</v>
      </c>
      <c r="B131" s="1">
        <v>4.7E-2</v>
      </c>
      <c r="C131">
        <v>19</v>
      </c>
      <c r="D131">
        <v>2510</v>
      </c>
      <c r="E131" t="s">
        <v>175</v>
      </c>
      <c r="F131" t="s">
        <v>68</v>
      </c>
      <c r="G131">
        <v>69</v>
      </c>
      <c r="H131">
        <v>16</v>
      </c>
      <c r="I131">
        <v>473.6</v>
      </c>
      <c r="J131">
        <v>475</v>
      </c>
    </row>
    <row r="132" spans="1:10" x14ac:dyDescent="0.2">
      <c r="A132">
        <v>130</v>
      </c>
      <c r="B132" s="1">
        <v>0.06</v>
      </c>
      <c r="C132">
        <v>23</v>
      </c>
      <c r="D132">
        <v>2509</v>
      </c>
      <c r="E132" t="s">
        <v>176</v>
      </c>
      <c r="F132" t="s">
        <v>23</v>
      </c>
      <c r="G132">
        <v>69</v>
      </c>
      <c r="H132">
        <v>16</v>
      </c>
      <c r="I132">
        <v>473.6</v>
      </c>
      <c r="J132">
        <v>475</v>
      </c>
    </row>
    <row r="133" spans="1:10" x14ac:dyDescent="0.2">
      <c r="A133">
        <v>131</v>
      </c>
      <c r="B133" s="1">
        <v>0.06</v>
      </c>
      <c r="C133">
        <v>55</v>
      </c>
      <c r="D133">
        <v>413</v>
      </c>
      <c r="E133" t="s">
        <v>177</v>
      </c>
      <c r="F133" t="s">
        <v>13</v>
      </c>
      <c r="G133">
        <v>541</v>
      </c>
      <c r="H133">
        <v>12</v>
      </c>
      <c r="I133">
        <v>355.20000000000005</v>
      </c>
      <c r="J133">
        <v>355</v>
      </c>
    </row>
    <row r="134" spans="1:10" x14ac:dyDescent="0.2">
      <c r="A134">
        <v>132</v>
      </c>
      <c r="B134" s="1">
        <v>6.2E-2</v>
      </c>
      <c r="C134">
        <v>17</v>
      </c>
      <c r="D134">
        <v>390</v>
      </c>
      <c r="E134" t="s">
        <v>178</v>
      </c>
      <c r="F134" t="s">
        <v>81</v>
      </c>
      <c r="G134">
        <v>541</v>
      </c>
      <c r="H134">
        <v>12</v>
      </c>
      <c r="I134">
        <v>355.20000000000005</v>
      </c>
      <c r="J134">
        <v>355</v>
      </c>
    </row>
    <row r="135" spans="1:10" x14ac:dyDescent="0.2">
      <c r="A135">
        <v>133</v>
      </c>
      <c r="B135" s="1">
        <v>5.1999999999999998E-2</v>
      </c>
      <c r="D135">
        <v>735</v>
      </c>
      <c r="E135" t="s">
        <v>179</v>
      </c>
      <c r="F135" t="s">
        <v>13</v>
      </c>
      <c r="G135">
        <v>513</v>
      </c>
      <c r="H135">
        <v>12</v>
      </c>
      <c r="I135">
        <v>355.20000000000005</v>
      </c>
      <c r="J135">
        <v>355</v>
      </c>
    </row>
    <row r="136" spans="1:10" x14ac:dyDescent="0.2">
      <c r="A136">
        <v>134</v>
      </c>
      <c r="B136" s="1">
        <v>9.1999999999999998E-2</v>
      </c>
      <c r="C136">
        <v>50</v>
      </c>
      <c r="D136">
        <v>1333</v>
      </c>
      <c r="E136" t="s">
        <v>180</v>
      </c>
      <c r="F136" t="s">
        <v>181</v>
      </c>
      <c r="G136">
        <v>426</v>
      </c>
      <c r="H136">
        <v>12</v>
      </c>
      <c r="I136">
        <v>355.20000000000005</v>
      </c>
      <c r="J136">
        <v>355</v>
      </c>
    </row>
    <row r="137" spans="1:10" x14ac:dyDescent="0.2">
      <c r="A137">
        <v>135</v>
      </c>
      <c r="B137" s="1">
        <v>5.0999999999999997E-2</v>
      </c>
      <c r="C137">
        <v>20</v>
      </c>
      <c r="D137">
        <v>1332</v>
      </c>
      <c r="E137" t="s">
        <v>182</v>
      </c>
      <c r="F137" t="s">
        <v>27</v>
      </c>
      <c r="G137">
        <v>426</v>
      </c>
      <c r="H137">
        <v>12</v>
      </c>
      <c r="I137">
        <v>355.20000000000005</v>
      </c>
      <c r="J137">
        <v>355</v>
      </c>
    </row>
    <row r="138" spans="1:10" x14ac:dyDescent="0.2">
      <c r="A138">
        <v>136</v>
      </c>
      <c r="B138" s="1">
        <v>5.1999999999999998E-2</v>
      </c>
      <c r="C138">
        <v>10</v>
      </c>
      <c r="D138">
        <v>1172</v>
      </c>
      <c r="E138" t="s">
        <v>183</v>
      </c>
      <c r="F138" t="s">
        <v>146</v>
      </c>
      <c r="G138">
        <v>461</v>
      </c>
      <c r="H138">
        <v>16</v>
      </c>
      <c r="I138">
        <v>473.6</v>
      </c>
      <c r="J138">
        <v>475</v>
      </c>
    </row>
    <row r="139" spans="1:10" x14ac:dyDescent="0.2">
      <c r="A139">
        <v>137</v>
      </c>
      <c r="B139" s="1">
        <v>7.0000000000000007E-2</v>
      </c>
      <c r="C139">
        <v>45</v>
      </c>
      <c r="D139">
        <v>1322</v>
      </c>
      <c r="E139" t="s">
        <v>184</v>
      </c>
      <c r="F139" t="s">
        <v>15</v>
      </c>
      <c r="G139">
        <v>429</v>
      </c>
      <c r="H139">
        <v>16</v>
      </c>
      <c r="I139">
        <v>473.6</v>
      </c>
      <c r="J139">
        <v>475</v>
      </c>
    </row>
    <row r="140" spans="1:10" x14ac:dyDescent="0.2">
      <c r="A140">
        <v>138</v>
      </c>
      <c r="B140" s="1">
        <v>3.2000000000000001E-2</v>
      </c>
      <c r="C140">
        <v>27</v>
      </c>
      <c r="D140">
        <v>550</v>
      </c>
      <c r="E140" t="s">
        <v>185</v>
      </c>
      <c r="F140" t="s">
        <v>89</v>
      </c>
      <c r="G140">
        <v>528</v>
      </c>
      <c r="H140">
        <v>12</v>
      </c>
      <c r="I140">
        <v>355.20000000000005</v>
      </c>
      <c r="J140">
        <v>355</v>
      </c>
    </row>
    <row r="141" spans="1:10" x14ac:dyDescent="0.2">
      <c r="A141">
        <v>139</v>
      </c>
      <c r="B141" s="1">
        <v>5.2999999999999999E-2</v>
      </c>
      <c r="C141">
        <v>26</v>
      </c>
      <c r="D141">
        <v>429</v>
      </c>
      <c r="E141" t="s">
        <v>186</v>
      </c>
      <c r="F141" t="s">
        <v>23</v>
      </c>
      <c r="G141">
        <v>528</v>
      </c>
      <c r="H141">
        <v>12</v>
      </c>
      <c r="I141">
        <v>355.20000000000005</v>
      </c>
      <c r="J141">
        <v>355</v>
      </c>
    </row>
    <row r="142" spans="1:10" x14ac:dyDescent="0.2">
      <c r="A142">
        <v>140</v>
      </c>
      <c r="B142" s="1">
        <v>0.06</v>
      </c>
      <c r="C142">
        <v>69</v>
      </c>
      <c r="D142">
        <v>428</v>
      </c>
      <c r="E142" t="s">
        <v>187</v>
      </c>
      <c r="F142" t="s">
        <v>15</v>
      </c>
      <c r="G142">
        <v>528</v>
      </c>
      <c r="H142">
        <v>12</v>
      </c>
      <c r="I142">
        <v>355.20000000000005</v>
      </c>
      <c r="J142">
        <v>355</v>
      </c>
    </row>
    <row r="143" spans="1:10" x14ac:dyDescent="0.2">
      <c r="A143">
        <v>141</v>
      </c>
      <c r="B143" s="1">
        <v>4.8000000000000001E-2</v>
      </c>
      <c r="D143">
        <v>1640</v>
      </c>
      <c r="E143" t="s">
        <v>188</v>
      </c>
      <c r="F143" t="s">
        <v>89</v>
      </c>
      <c r="G143">
        <v>353</v>
      </c>
      <c r="H143">
        <v>16</v>
      </c>
      <c r="I143">
        <v>473.6</v>
      </c>
      <c r="J143">
        <v>475</v>
      </c>
    </row>
    <row r="144" spans="1:10" x14ac:dyDescent="0.2">
      <c r="A144">
        <v>142</v>
      </c>
      <c r="B144" s="1">
        <v>7.6999999999999999E-2</v>
      </c>
      <c r="D144">
        <v>1639</v>
      </c>
      <c r="E144" t="s">
        <v>189</v>
      </c>
      <c r="F144" t="s">
        <v>15</v>
      </c>
      <c r="G144">
        <v>353</v>
      </c>
      <c r="H144">
        <v>16</v>
      </c>
      <c r="I144">
        <v>473.6</v>
      </c>
      <c r="J144">
        <v>475</v>
      </c>
    </row>
    <row r="145" spans="1:10" x14ac:dyDescent="0.2">
      <c r="A145">
        <v>143</v>
      </c>
      <c r="B145" s="1">
        <v>7.6999999999999999E-2</v>
      </c>
      <c r="D145">
        <v>1638</v>
      </c>
      <c r="E145" t="s">
        <v>190</v>
      </c>
      <c r="F145" t="s">
        <v>70</v>
      </c>
      <c r="G145">
        <v>353</v>
      </c>
      <c r="H145">
        <v>16</v>
      </c>
      <c r="I145">
        <v>473.6</v>
      </c>
      <c r="J145">
        <v>475</v>
      </c>
    </row>
    <row r="146" spans="1:10" x14ac:dyDescent="0.2">
      <c r="A146">
        <v>144</v>
      </c>
      <c r="B146" s="1">
        <v>5.5999999999999897E-2</v>
      </c>
      <c r="C146">
        <v>27</v>
      </c>
      <c r="D146">
        <v>597</v>
      </c>
      <c r="E146" t="s">
        <v>191</v>
      </c>
      <c r="F146" t="s">
        <v>68</v>
      </c>
      <c r="G146">
        <v>523</v>
      </c>
      <c r="H146">
        <v>12</v>
      </c>
      <c r="I146">
        <v>355.20000000000005</v>
      </c>
      <c r="J146">
        <v>355</v>
      </c>
    </row>
    <row r="147" spans="1:10" x14ac:dyDescent="0.2">
      <c r="A147">
        <v>145</v>
      </c>
      <c r="B147" s="1">
        <v>7.0000000000000007E-2</v>
      </c>
      <c r="C147">
        <v>67</v>
      </c>
      <c r="D147">
        <v>596</v>
      </c>
      <c r="E147" t="s">
        <v>192</v>
      </c>
      <c r="F147" t="s">
        <v>15</v>
      </c>
      <c r="G147">
        <v>523</v>
      </c>
      <c r="H147">
        <v>12</v>
      </c>
      <c r="I147">
        <v>355.20000000000005</v>
      </c>
      <c r="J147">
        <v>355</v>
      </c>
    </row>
    <row r="148" spans="1:10" x14ac:dyDescent="0.2">
      <c r="A148">
        <v>146</v>
      </c>
      <c r="B148" s="1">
        <v>5.7000000000000002E-2</v>
      </c>
      <c r="C148">
        <v>40</v>
      </c>
      <c r="D148">
        <v>1580</v>
      </c>
      <c r="E148" t="s">
        <v>193</v>
      </c>
      <c r="F148" t="s">
        <v>47</v>
      </c>
      <c r="G148">
        <v>374</v>
      </c>
      <c r="H148">
        <v>12</v>
      </c>
      <c r="I148">
        <v>355.20000000000005</v>
      </c>
      <c r="J148">
        <v>355</v>
      </c>
    </row>
    <row r="149" spans="1:10" x14ac:dyDescent="0.2">
      <c r="A149">
        <v>147</v>
      </c>
      <c r="B149" s="1">
        <v>8.1999999999999906E-2</v>
      </c>
      <c r="C149">
        <v>138</v>
      </c>
      <c r="D149">
        <v>980</v>
      </c>
      <c r="E149" t="s">
        <v>194</v>
      </c>
      <c r="F149" t="s">
        <v>17</v>
      </c>
      <c r="G149">
        <v>374</v>
      </c>
      <c r="H149">
        <v>12</v>
      </c>
      <c r="I149">
        <v>355.20000000000005</v>
      </c>
      <c r="J149">
        <v>355</v>
      </c>
    </row>
    <row r="150" spans="1:10" x14ac:dyDescent="0.2">
      <c r="A150">
        <v>148</v>
      </c>
      <c r="B150" s="1">
        <v>6.2E-2</v>
      </c>
      <c r="C150">
        <v>35</v>
      </c>
      <c r="D150">
        <v>979</v>
      </c>
      <c r="E150" t="s">
        <v>195</v>
      </c>
      <c r="F150" t="s">
        <v>23</v>
      </c>
      <c r="G150">
        <v>374</v>
      </c>
      <c r="H150">
        <v>12</v>
      </c>
      <c r="I150">
        <v>355.20000000000005</v>
      </c>
      <c r="J150">
        <v>355</v>
      </c>
    </row>
    <row r="151" spans="1:10" x14ac:dyDescent="0.2">
      <c r="A151">
        <v>149</v>
      </c>
      <c r="B151" s="1">
        <v>0.06</v>
      </c>
      <c r="C151">
        <v>35</v>
      </c>
      <c r="D151">
        <v>978</v>
      </c>
      <c r="E151" t="s">
        <v>196</v>
      </c>
      <c r="F151" t="s">
        <v>70</v>
      </c>
      <c r="G151">
        <v>374</v>
      </c>
      <c r="H151">
        <v>12</v>
      </c>
      <c r="I151">
        <v>355.20000000000005</v>
      </c>
      <c r="J151">
        <v>355</v>
      </c>
    </row>
    <row r="152" spans="1:10" x14ac:dyDescent="0.2">
      <c r="A152">
        <v>150</v>
      </c>
      <c r="B152" s="1">
        <v>7.4999999999999997E-2</v>
      </c>
      <c r="C152">
        <v>115</v>
      </c>
      <c r="D152">
        <v>2503</v>
      </c>
      <c r="E152" t="s">
        <v>197</v>
      </c>
      <c r="F152" t="s">
        <v>17</v>
      </c>
      <c r="G152">
        <v>72</v>
      </c>
      <c r="H152">
        <v>16</v>
      </c>
      <c r="I152">
        <v>473.6</v>
      </c>
      <c r="J152">
        <v>475</v>
      </c>
    </row>
    <row r="153" spans="1:10" x14ac:dyDescent="0.2">
      <c r="A153">
        <v>151</v>
      </c>
      <c r="B153" s="1">
        <v>5.5E-2</v>
      </c>
      <c r="C153">
        <v>12</v>
      </c>
      <c r="D153">
        <v>2502</v>
      </c>
      <c r="E153" t="s">
        <v>198</v>
      </c>
      <c r="F153" t="s">
        <v>23</v>
      </c>
      <c r="G153">
        <v>72</v>
      </c>
      <c r="H153">
        <v>16</v>
      </c>
      <c r="I153">
        <v>473.6</v>
      </c>
      <c r="J153">
        <v>475</v>
      </c>
    </row>
    <row r="154" spans="1:10" x14ac:dyDescent="0.2">
      <c r="A154">
        <v>152</v>
      </c>
      <c r="B154" s="1">
        <v>5.1999999999999998E-2</v>
      </c>
      <c r="D154">
        <v>2495</v>
      </c>
      <c r="E154" t="s">
        <v>199</v>
      </c>
      <c r="F154" t="s">
        <v>50</v>
      </c>
      <c r="G154">
        <v>72</v>
      </c>
      <c r="H154">
        <v>16</v>
      </c>
      <c r="I154">
        <v>473.6</v>
      </c>
      <c r="J154">
        <v>475</v>
      </c>
    </row>
    <row r="155" spans="1:10" x14ac:dyDescent="0.2">
      <c r="A155">
        <v>153</v>
      </c>
      <c r="B155" s="1">
        <v>4.4999999999999998E-2</v>
      </c>
      <c r="C155">
        <v>8</v>
      </c>
      <c r="D155">
        <v>534</v>
      </c>
      <c r="E155" t="s">
        <v>200</v>
      </c>
      <c r="F155" t="s">
        <v>68</v>
      </c>
      <c r="G155">
        <v>72</v>
      </c>
      <c r="H155">
        <v>12</v>
      </c>
      <c r="I155">
        <v>355.20000000000005</v>
      </c>
      <c r="J155">
        <v>355</v>
      </c>
    </row>
    <row r="156" spans="1:10" x14ac:dyDescent="0.2">
      <c r="A156">
        <v>154</v>
      </c>
      <c r="B156" s="1">
        <v>0.05</v>
      </c>
      <c r="C156">
        <v>62</v>
      </c>
      <c r="D156">
        <v>528</v>
      </c>
      <c r="E156" t="s">
        <v>201</v>
      </c>
      <c r="F156" t="s">
        <v>15</v>
      </c>
      <c r="G156">
        <v>72</v>
      </c>
      <c r="H156">
        <v>12</v>
      </c>
      <c r="I156">
        <v>355.20000000000005</v>
      </c>
      <c r="J156">
        <v>355</v>
      </c>
    </row>
    <row r="157" spans="1:10" x14ac:dyDescent="0.2">
      <c r="A157">
        <v>155</v>
      </c>
      <c r="B157" s="1">
        <v>0.05</v>
      </c>
      <c r="C157">
        <v>12</v>
      </c>
      <c r="D157">
        <v>527</v>
      </c>
      <c r="E157" t="s">
        <v>202</v>
      </c>
      <c r="F157" t="s">
        <v>203</v>
      </c>
      <c r="G157">
        <v>72</v>
      </c>
      <c r="H157">
        <v>12</v>
      </c>
      <c r="I157">
        <v>355.20000000000005</v>
      </c>
      <c r="J157">
        <v>355</v>
      </c>
    </row>
    <row r="158" spans="1:10" x14ac:dyDescent="0.2">
      <c r="A158">
        <v>156</v>
      </c>
      <c r="B158" s="1">
        <v>7.0000000000000007E-2</v>
      </c>
      <c r="D158">
        <v>1409</v>
      </c>
      <c r="E158" t="s">
        <v>204</v>
      </c>
      <c r="F158" t="s">
        <v>61</v>
      </c>
      <c r="G158">
        <v>413</v>
      </c>
      <c r="H158">
        <v>16</v>
      </c>
      <c r="I158">
        <v>473.6</v>
      </c>
      <c r="J158">
        <v>475</v>
      </c>
    </row>
    <row r="159" spans="1:10" x14ac:dyDescent="0.2">
      <c r="A159">
        <v>157</v>
      </c>
      <c r="B159" s="1">
        <v>6.2E-2</v>
      </c>
      <c r="D159">
        <v>343</v>
      </c>
      <c r="E159" t="s">
        <v>205</v>
      </c>
      <c r="F159" t="s">
        <v>15</v>
      </c>
      <c r="G159">
        <v>413</v>
      </c>
      <c r="H159">
        <v>12</v>
      </c>
      <c r="I159">
        <v>355.20000000000005</v>
      </c>
      <c r="J159">
        <v>355</v>
      </c>
    </row>
    <row r="160" spans="1:10" x14ac:dyDescent="0.2">
      <c r="A160">
        <v>158</v>
      </c>
      <c r="B160" s="1">
        <v>5.0999999999999997E-2</v>
      </c>
      <c r="D160">
        <v>342</v>
      </c>
      <c r="E160" t="s">
        <v>206</v>
      </c>
      <c r="F160" t="s">
        <v>13</v>
      </c>
      <c r="G160">
        <v>413</v>
      </c>
      <c r="H160">
        <v>12</v>
      </c>
      <c r="I160">
        <v>355.20000000000005</v>
      </c>
      <c r="J160">
        <v>355</v>
      </c>
    </row>
    <row r="161" spans="1:10" x14ac:dyDescent="0.2">
      <c r="A161">
        <v>159</v>
      </c>
      <c r="B161" s="1">
        <v>5.2999999999999999E-2</v>
      </c>
      <c r="D161">
        <v>341</v>
      </c>
      <c r="E161" t="s">
        <v>207</v>
      </c>
      <c r="F161" t="s">
        <v>111</v>
      </c>
      <c r="G161">
        <v>413</v>
      </c>
      <c r="H161">
        <v>12</v>
      </c>
      <c r="I161">
        <v>355.20000000000005</v>
      </c>
      <c r="J161">
        <v>355</v>
      </c>
    </row>
    <row r="162" spans="1:10" x14ac:dyDescent="0.2">
      <c r="A162">
        <v>160</v>
      </c>
      <c r="B162" s="1">
        <v>5.1999999999999998E-2</v>
      </c>
      <c r="D162">
        <v>340</v>
      </c>
      <c r="E162" t="s">
        <v>208</v>
      </c>
      <c r="F162" t="s">
        <v>209</v>
      </c>
      <c r="G162">
        <v>413</v>
      </c>
      <c r="H162">
        <v>12</v>
      </c>
      <c r="I162">
        <v>355.20000000000005</v>
      </c>
      <c r="J162">
        <v>355</v>
      </c>
    </row>
    <row r="163" spans="1:10" x14ac:dyDescent="0.2">
      <c r="A163">
        <v>161</v>
      </c>
      <c r="B163" s="1">
        <v>0.08</v>
      </c>
      <c r="D163">
        <v>2589</v>
      </c>
      <c r="E163" t="s">
        <v>210</v>
      </c>
      <c r="F163" t="s">
        <v>17</v>
      </c>
      <c r="G163">
        <v>37</v>
      </c>
      <c r="H163">
        <v>12</v>
      </c>
      <c r="I163">
        <v>355.20000000000005</v>
      </c>
      <c r="J163">
        <v>355</v>
      </c>
    </row>
    <row r="164" spans="1:10" x14ac:dyDescent="0.2">
      <c r="A164">
        <v>162</v>
      </c>
      <c r="B164" s="1">
        <v>6.4000000000000001E-2</v>
      </c>
      <c r="D164">
        <v>2546</v>
      </c>
      <c r="E164" t="s">
        <v>211</v>
      </c>
      <c r="F164" t="s">
        <v>27</v>
      </c>
      <c r="G164">
        <v>37</v>
      </c>
      <c r="H164">
        <v>12</v>
      </c>
      <c r="I164">
        <v>355.20000000000005</v>
      </c>
      <c r="J164">
        <v>355</v>
      </c>
    </row>
    <row r="165" spans="1:10" x14ac:dyDescent="0.2">
      <c r="A165">
        <v>163</v>
      </c>
      <c r="B165" s="1">
        <v>4.7E-2</v>
      </c>
      <c r="C165">
        <v>42</v>
      </c>
      <c r="D165">
        <v>146</v>
      </c>
      <c r="E165" t="s">
        <v>212</v>
      </c>
      <c r="F165" t="s">
        <v>111</v>
      </c>
      <c r="G165">
        <v>37</v>
      </c>
      <c r="H165">
        <v>12</v>
      </c>
      <c r="I165">
        <v>355.20000000000005</v>
      </c>
      <c r="J165">
        <v>355</v>
      </c>
    </row>
    <row r="166" spans="1:10" x14ac:dyDescent="0.2">
      <c r="A166">
        <v>164</v>
      </c>
      <c r="B166" s="1">
        <v>5.5999999999999897E-2</v>
      </c>
      <c r="C166">
        <v>10</v>
      </c>
      <c r="D166">
        <v>108</v>
      </c>
      <c r="E166" t="s">
        <v>213</v>
      </c>
      <c r="F166" t="s">
        <v>172</v>
      </c>
      <c r="G166">
        <v>37</v>
      </c>
      <c r="H166">
        <v>12</v>
      </c>
      <c r="I166">
        <v>355.20000000000005</v>
      </c>
      <c r="J166">
        <v>355</v>
      </c>
    </row>
    <row r="167" spans="1:10" x14ac:dyDescent="0.2">
      <c r="A167">
        <v>165</v>
      </c>
      <c r="B167" s="1">
        <v>6.3E-2</v>
      </c>
      <c r="C167">
        <v>69</v>
      </c>
      <c r="D167">
        <v>107</v>
      </c>
      <c r="E167" t="s">
        <v>214</v>
      </c>
      <c r="F167" t="s">
        <v>15</v>
      </c>
      <c r="G167">
        <v>37</v>
      </c>
      <c r="H167">
        <v>12</v>
      </c>
      <c r="I167">
        <v>355.20000000000005</v>
      </c>
      <c r="J167">
        <v>355</v>
      </c>
    </row>
    <row r="168" spans="1:10" x14ac:dyDescent="0.2">
      <c r="A168">
        <v>166</v>
      </c>
      <c r="B168" s="1">
        <v>5.5E-2</v>
      </c>
      <c r="C168">
        <v>17</v>
      </c>
      <c r="D168">
        <v>106</v>
      </c>
      <c r="E168" t="s">
        <v>215</v>
      </c>
      <c r="F168" t="s">
        <v>75</v>
      </c>
      <c r="G168">
        <v>37</v>
      </c>
      <c r="H168">
        <v>12</v>
      </c>
      <c r="I168">
        <v>355.20000000000005</v>
      </c>
      <c r="J168">
        <v>355</v>
      </c>
    </row>
    <row r="169" spans="1:10" x14ac:dyDescent="0.2">
      <c r="A169">
        <v>167</v>
      </c>
      <c r="B169" s="1">
        <v>6.2E-2</v>
      </c>
      <c r="C169">
        <v>17</v>
      </c>
      <c r="D169">
        <v>1620</v>
      </c>
      <c r="E169" t="s">
        <v>216</v>
      </c>
      <c r="F169" t="s">
        <v>113</v>
      </c>
      <c r="G169">
        <v>360</v>
      </c>
      <c r="H169">
        <v>12</v>
      </c>
      <c r="I169">
        <v>355.20000000000005</v>
      </c>
      <c r="J169">
        <v>355</v>
      </c>
    </row>
    <row r="170" spans="1:10" x14ac:dyDescent="0.2">
      <c r="A170">
        <v>168</v>
      </c>
      <c r="B170" s="1">
        <v>7.1999999999999995E-2</v>
      </c>
      <c r="C170">
        <v>22</v>
      </c>
      <c r="D170">
        <v>1579</v>
      </c>
      <c r="E170" t="s">
        <v>217</v>
      </c>
      <c r="F170" t="s">
        <v>218</v>
      </c>
      <c r="G170">
        <v>360</v>
      </c>
      <c r="H170">
        <v>12</v>
      </c>
      <c r="I170">
        <v>355.20000000000005</v>
      </c>
      <c r="J170">
        <v>355</v>
      </c>
    </row>
    <row r="171" spans="1:10" x14ac:dyDescent="0.2">
      <c r="A171">
        <v>169</v>
      </c>
      <c r="B171" s="1">
        <v>4.8000000000000001E-2</v>
      </c>
      <c r="C171">
        <v>23</v>
      </c>
      <c r="D171">
        <v>1228</v>
      </c>
      <c r="E171" t="s">
        <v>219</v>
      </c>
      <c r="F171" t="s">
        <v>81</v>
      </c>
      <c r="G171">
        <v>360</v>
      </c>
      <c r="H171">
        <v>12</v>
      </c>
      <c r="I171">
        <v>355.20000000000005</v>
      </c>
      <c r="J171">
        <v>355</v>
      </c>
    </row>
    <row r="172" spans="1:10" x14ac:dyDescent="0.2">
      <c r="A172">
        <v>170</v>
      </c>
      <c r="B172" s="1">
        <v>6.7000000000000004E-2</v>
      </c>
      <c r="D172">
        <v>705</v>
      </c>
      <c r="E172" t="s">
        <v>220</v>
      </c>
      <c r="F172" t="s">
        <v>15</v>
      </c>
      <c r="G172">
        <v>360</v>
      </c>
      <c r="H172">
        <v>12</v>
      </c>
      <c r="I172">
        <v>355.20000000000005</v>
      </c>
      <c r="J172">
        <v>355</v>
      </c>
    </row>
    <row r="173" spans="1:10" x14ac:dyDescent="0.2">
      <c r="A173">
        <v>171</v>
      </c>
      <c r="B173" s="1">
        <v>9.1999999999999998E-2</v>
      </c>
      <c r="C173">
        <v>5</v>
      </c>
      <c r="D173">
        <v>704</v>
      </c>
      <c r="E173" t="s">
        <v>221</v>
      </c>
      <c r="F173" t="s">
        <v>41</v>
      </c>
      <c r="G173">
        <v>360</v>
      </c>
      <c r="H173">
        <v>12</v>
      </c>
      <c r="I173">
        <v>355.20000000000005</v>
      </c>
      <c r="J173">
        <v>355</v>
      </c>
    </row>
    <row r="174" spans="1:10" x14ac:dyDescent="0.2">
      <c r="A174">
        <v>172</v>
      </c>
      <c r="B174" s="1">
        <v>6.0999999999999999E-2</v>
      </c>
      <c r="C174">
        <v>41</v>
      </c>
      <c r="D174">
        <v>702</v>
      </c>
      <c r="E174" t="s">
        <v>222</v>
      </c>
      <c r="F174" t="s">
        <v>70</v>
      </c>
      <c r="G174">
        <v>360</v>
      </c>
      <c r="H174">
        <v>12</v>
      </c>
      <c r="I174">
        <v>355.20000000000005</v>
      </c>
      <c r="J174">
        <v>355</v>
      </c>
    </row>
    <row r="175" spans="1:10" x14ac:dyDescent="0.2">
      <c r="A175">
        <v>173</v>
      </c>
      <c r="B175" s="1">
        <v>8.5999999999999993E-2</v>
      </c>
      <c r="D175">
        <v>2058</v>
      </c>
      <c r="E175" t="s">
        <v>223</v>
      </c>
      <c r="F175" t="s">
        <v>17</v>
      </c>
      <c r="G175">
        <v>235</v>
      </c>
      <c r="H175">
        <v>12</v>
      </c>
      <c r="I175">
        <v>355.20000000000005</v>
      </c>
      <c r="J175">
        <v>355</v>
      </c>
    </row>
    <row r="176" spans="1:10" x14ac:dyDescent="0.2">
      <c r="A176">
        <v>174</v>
      </c>
      <c r="B176" s="1">
        <v>0.06</v>
      </c>
      <c r="D176">
        <v>1483</v>
      </c>
      <c r="E176" t="s">
        <v>224</v>
      </c>
      <c r="F176" t="s">
        <v>23</v>
      </c>
      <c r="G176">
        <v>235</v>
      </c>
      <c r="H176">
        <v>12</v>
      </c>
      <c r="I176">
        <v>355.20000000000005</v>
      </c>
      <c r="J176">
        <v>355</v>
      </c>
    </row>
    <row r="177" spans="1:10" x14ac:dyDescent="0.2">
      <c r="A177">
        <v>175</v>
      </c>
      <c r="B177" s="1">
        <v>4.9000000000000002E-2</v>
      </c>
      <c r="D177">
        <v>1426</v>
      </c>
      <c r="E177" t="s">
        <v>225</v>
      </c>
      <c r="F177" t="s">
        <v>68</v>
      </c>
      <c r="G177">
        <v>235</v>
      </c>
      <c r="H177">
        <v>12</v>
      </c>
      <c r="I177">
        <v>355.20000000000005</v>
      </c>
      <c r="J177">
        <v>355</v>
      </c>
    </row>
    <row r="178" spans="1:10" x14ac:dyDescent="0.2">
      <c r="A178">
        <v>176</v>
      </c>
      <c r="B178" s="1">
        <v>7.0000000000000007E-2</v>
      </c>
      <c r="D178">
        <v>1132</v>
      </c>
      <c r="E178" t="s">
        <v>226</v>
      </c>
      <c r="F178" t="s">
        <v>15</v>
      </c>
      <c r="G178">
        <v>235</v>
      </c>
      <c r="H178">
        <v>12</v>
      </c>
      <c r="I178">
        <v>355.20000000000005</v>
      </c>
      <c r="J178">
        <v>355</v>
      </c>
    </row>
    <row r="179" spans="1:10" x14ac:dyDescent="0.2">
      <c r="A179">
        <v>177</v>
      </c>
      <c r="B179" s="1">
        <v>0.05</v>
      </c>
      <c r="D179">
        <v>1131</v>
      </c>
      <c r="E179" t="s">
        <v>227</v>
      </c>
      <c r="F179" t="s">
        <v>70</v>
      </c>
      <c r="G179">
        <v>235</v>
      </c>
      <c r="H179">
        <v>12</v>
      </c>
      <c r="I179">
        <v>355.20000000000005</v>
      </c>
      <c r="J179">
        <v>355</v>
      </c>
    </row>
    <row r="180" spans="1:10" x14ac:dyDescent="0.2">
      <c r="A180">
        <v>178</v>
      </c>
      <c r="B180" s="1">
        <v>0.06</v>
      </c>
      <c r="D180">
        <v>1876</v>
      </c>
      <c r="E180" t="s">
        <v>228</v>
      </c>
      <c r="F180" t="s">
        <v>123</v>
      </c>
      <c r="G180">
        <v>286</v>
      </c>
      <c r="H180">
        <v>12</v>
      </c>
      <c r="I180">
        <v>355.20000000000005</v>
      </c>
      <c r="J180">
        <v>355</v>
      </c>
    </row>
    <row r="181" spans="1:10" x14ac:dyDescent="0.2">
      <c r="A181">
        <v>179</v>
      </c>
      <c r="B181" s="1">
        <v>0.06</v>
      </c>
      <c r="C181">
        <v>43</v>
      </c>
      <c r="D181">
        <v>1875</v>
      </c>
      <c r="E181" t="s">
        <v>229</v>
      </c>
      <c r="F181" t="s">
        <v>13</v>
      </c>
      <c r="G181">
        <v>286</v>
      </c>
      <c r="H181">
        <v>12</v>
      </c>
      <c r="I181">
        <v>355.20000000000005</v>
      </c>
      <c r="J181">
        <v>355</v>
      </c>
    </row>
    <row r="182" spans="1:10" x14ac:dyDescent="0.2">
      <c r="A182">
        <v>180</v>
      </c>
      <c r="B182" s="1">
        <v>6.8000000000000005E-2</v>
      </c>
      <c r="C182">
        <v>70</v>
      </c>
      <c r="D182">
        <v>966</v>
      </c>
      <c r="E182" t="s">
        <v>230</v>
      </c>
      <c r="F182" t="s">
        <v>15</v>
      </c>
      <c r="G182">
        <v>483</v>
      </c>
      <c r="H182">
        <v>12</v>
      </c>
      <c r="I182">
        <v>355.20000000000005</v>
      </c>
      <c r="J182">
        <v>355</v>
      </c>
    </row>
    <row r="183" spans="1:10" x14ac:dyDescent="0.2">
      <c r="A183">
        <v>181</v>
      </c>
      <c r="B183" s="1">
        <v>4.3999999999999997E-2</v>
      </c>
      <c r="C183">
        <v>38</v>
      </c>
      <c r="D183">
        <v>965</v>
      </c>
      <c r="E183" t="s">
        <v>231</v>
      </c>
      <c r="F183" t="s">
        <v>13</v>
      </c>
      <c r="G183">
        <v>483</v>
      </c>
      <c r="H183">
        <v>12</v>
      </c>
      <c r="I183">
        <v>355.20000000000005</v>
      </c>
      <c r="J183">
        <v>355</v>
      </c>
    </row>
    <row r="184" spans="1:10" x14ac:dyDescent="0.2">
      <c r="A184">
        <v>182</v>
      </c>
      <c r="B184" s="1">
        <v>7.0000000000000007E-2</v>
      </c>
      <c r="D184">
        <v>2593</v>
      </c>
      <c r="E184" t="s">
        <v>232</v>
      </c>
      <c r="F184" t="s">
        <v>15</v>
      </c>
      <c r="G184">
        <v>34</v>
      </c>
      <c r="H184">
        <v>12</v>
      </c>
      <c r="I184">
        <v>355.20000000000005</v>
      </c>
      <c r="J184">
        <v>355</v>
      </c>
    </row>
    <row r="185" spans="1:10" x14ac:dyDescent="0.2">
      <c r="A185">
        <v>183</v>
      </c>
      <c r="B185" s="1">
        <v>3.7999999999999999E-2</v>
      </c>
      <c r="C185">
        <v>40</v>
      </c>
      <c r="D185">
        <v>2105</v>
      </c>
      <c r="E185" t="s">
        <v>233</v>
      </c>
      <c r="F185" t="s">
        <v>15</v>
      </c>
      <c r="G185">
        <v>34</v>
      </c>
      <c r="H185">
        <v>12</v>
      </c>
      <c r="I185">
        <v>355.20000000000005</v>
      </c>
      <c r="J185">
        <v>355</v>
      </c>
    </row>
    <row r="186" spans="1:10" x14ac:dyDescent="0.2">
      <c r="A186">
        <v>184</v>
      </c>
      <c r="B186" s="1">
        <v>5.1999999999999998E-2</v>
      </c>
      <c r="C186">
        <v>23</v>
      </c>
      <c r="D186">
        <v>1401</v>
      </c>
      <c r="E186" t="s">
        <v>234</v>
      </c>
      <c r="F186" t="s">
        <v>89</v>
      </c>
      <c r="G186">
        <v>34</v>
      </c>
      <c r="H186">
        <v>12</v>
      </c>
      <c r="I186">
        <v>355.20000000000005</v>
      </c>
      <c r="J186">
        <v>355</v>
      </c>
    </row>
    <row r="187" spans="1:10" x14ac:dyDescent="0.2">
      <c r="A187">
        <v>185</v>
      </c>
      <c r="B187" s="1">
        <v>7.0000000000000007E-2</v>
      </c>
      <c r="C187">
        <v>75</v>
      </c>
      <c r="D187">
        <v>1400</v>
      </c>
      <c r="E187" t="s">
        <v>235</v>
      </c>
      <c r="F187" t="s">
        <v>15</v>
      </c>
      <c r="G187">
        <v>34</v>
      </c>
      <c r="H187">
        <v>12</v>
      </c>
      <c r="I187">
        <v>355.20000000000005</v>
      </c>
      <c r="J187">
        <v>355</v>
      </c>
    </row>
    <row r="188" spans="1:10" x14ac:dyDescent="0.2">
      <c r="A188">
        <v>186</v>
      </c>
      <c r="B188" s="1">
        <v>4.5999999999999999E-2</v>
      </c>
      <c r="D188">
        <v>1019</v>
      </c>
      <c r="E188" t="s">
        <v>236</v>
      </c>
      <c r="F188" t="s">
        <v>203</v>
      </c>
      <c r="G188">
        <v>34</v>
      </c>
      <c r="H188">
        <v>12</v>
      </c>
      <c r="I188">
        <v>355.20000000000005</v>
      </c>
      <c r="J188">
        <v>355</v>
      </c>
    </row>
    <row r="189" spans="1:10" x14ac:dyDescent="0.2">
      <c r="A189">
        <v>187</v>
      </c>
      <c r="B189" s="1">
        <v>7.0000000000000007E-2</v>
      </c>
      <c r="C189">
        <v>70</v>
      </c>
      <c r="D189">
        <v>1018</v>
      </c>
      <c r="E189" t="s">
        <v>237</v>
      </c>
      <c r="F189" t="s">
        <v>15</v>
      </c>
      <c r="G189">
        <v>34</v>
      </c>
      <c r="H189">
        <v>12</v>
      </c>
      <c r="I189">
        <v>355.20000000000005</v>
      </c>
      <c r="J189">
        <v>355</v>
      </c>
    </row>
    <row r="190" spans="1:10" x14ac:dyDescent="0.2">
      <c r="A190">
        <v>188</v>
      </c>
      <c r="B190" s="1">
        <v>4.4999999999999998E-2</v>
      </c>
      <c r="D190">
        <v>1776</v>
      </c>
      <c r="E190" t="s">
        <v>238</v>
      </c>
      <c r="F190" t="s">
        <v>239</v>
      </c>
      <c r="G190">
        <v>318</v>
      </c>
      <c r="H190">
        <v>12</v>
      </c>
      <c r="I190">
        <v>355.20000000000005</v>
      </c>
      <c r="J190">
        <v>355</v>
      </c>
    </row>
    <row r="191" spans="1:10" x14ac:dyDescent="0.2">
      <c r="A191">
        <v>189</v>
      </c>
      <c r="B191" s="1">
        <v>4.4999999999999998E-2</v>
      </c>
      <c r="C191">
        <v>20</v>
      </c>
      <c r="D191">
        <v>1644</v>
      </c>
      <c r="E191" t="s">
        <v>240</v>
      </c>
      <c r="F191" t="s">
        <v>241</v>
      </c>
      <c r="G191">
        <v>318</v>
      </c>
      <c r="H191">
        <v>12</v>
      </c>
      <c r="I191">
        <v>355.20000000000005</v>
      </c>
      <c r="J191">
        <v>355</v>
      </c>
    </row>
    <row r="192" spans="1:10" x14ac:dyDescent="0.2">
      <c r="A192">
        <v>190</v>
      </c>
      <c r="B192" s="1">
        <v>3.5000000000000003E-2</v>
      </c>
      <c r="C192">
        <v>45</v>
      </c>
      <c r="D192">
        <v>1643</v>
      </c>
      <c r="E192" t="s">
        <v>242</v>
      </c>
      <c r="F192" t="s">
        <v>70</v>
      </c>
      <c r="G192">
        <v>318</v>
      </c>
      <c r="H192">
        <v>12</v>
      </c>
      <c r="I192">
        <v>355.20000000000005</v>
      </c>
      <c r="J192">
        <v>355</v>
      </c>
    </row>
    <row r="193" spans="1:10" x14ac:dyDescent="0.2">
      <c r="A193">
        <v>191</v>
      </c>
      <c r="B193" s="1">
        <v>7.0000000000000007E-2</v>
      </c>
      <c r="C193">
        <v>46</v>
      </c>
      <c r="D193">
        <v>2618</v>
      </c>
      <c r="E193" t="s">
        <v>243</v>
      </c>
      <c r="F193" t="s">
        <v>15</v>
      </c>
      <c r="G193">
        <v>20</v>
      </c>
      <c r="H193">
        <v>16</v>
      </c>
      <c r="I193">
        <v>473.6</v>
      </c>
      <c r="J193">
        <v>475</v>
      </c>
    </row>
    <row r="194" spans="1:10" x14ac:dyDescent="0.2">
      <c r="A194">
        <v>192</v>
      </c>
      <c r="B194" s="1">
        <v>0.06</v>
      </c>
      <c r="C194">
        <v>60</v>
      </c>
      <c r="D194">
        <v>2005</v>
      </c>
      <c r="E194" t="s">
        <v>244</v>
      </c>
      <c r="F194" t="s">
        <v>15</v>
      </c>
      <c r="G194">
        <v>251</v>
      </c>
      <c r="H194">
        <v>12</v>
      </c>
      <c r="I194">
        <v>355.20000000000005</v>
      </c>
      <c r="J194">
        <v>355</v>
      </c>
    </row>
    <row r="195" spans="1:10" x14ac:dyDescent="0.2">
      <c r="A195">
        <v>193</v>
      </c>
      <c r="B195" s="1">
        <v>4.4999999999999998E-2</v>
      </c>
      <c r="D195">
        <v>1343</v>
      </c>
      <c r="E195" t="s">
        <v>245</v>
      </c>
      <c r="F195" t="s">
        <v>68</v>
      </c>
      <c r="G195">
        <v>251</v>
      </c>
      <c r="H195">
        <v>12</v>
      </c>
      <c r="I195">
        <v>355.20000000000005</v>
      </c>
      <c r="J195">
        <v>355</v>
      </c>
    </row>
    <row r="196" spans="1:10" x14ac:dyDescent="0.2">
      <c r="A196">
        <v>194</v>
      </c>
      <c r="B196" s="1">
        <v>4.9000000000000002E-2</v>
      </c>
      <c r="C196">
        <v>22</v>
      </c>
      <c r="D196">
        <v>2404</v>
      </c>
      <c r="E196" t="s">
        <v>246</v>
      </c>
      <c r="F196" t="s">
        <v>117</v>
      </c>
      <c r="G196">
        <v>116</v>
      </c>
      <c r="H196">
        <v>12</v>
      </c>
      <c r="I196">
        <v>355.20000000000005</v>
      </c>
      <c r="J196">
        <v>355</v>
      </c>
    </row>
    <row r="197" spans="1:10" x14ac:dyDescent="0.2">
      <c r="A197">
        <v>195</v>
      </c>
      <c r="B197" s="1">
        <v>6.7000000000000004E-2</v>
      </c>
      <c r="C197">
        <v>60</v>
      </c>
      <c r="D197">
        <v>2323</v>
      </c>
      <c r="E197" t="s">
        <v>247</v>
      </c>
      <c r="F197" t="s">
        <v>15</v>
      </c>
      <c r="G197">
        <v>116</v>
      </c>
      <c r="H197">
        <v>12</v>
      </c>
      <c r="I197">
        <v>355.20000000000005</v>
      </c>
      <c r="J197">
        <v>355</v>
      </c>
    </row>
    <row r="198" spans="1:10" x14ac:dyDescent="0.2">
      <c r="A198">
        <v>196</v>
      </c>
      <c r="B198" s="1">
        <v>6.8000000000000005E-2</v>
      </c>
      <c r="C198">
        <v>62</v>
      </c>
      <c r="D198">
        <v>2189</v>
      </c>
      <c r="E198" t="s">
        <v>248</v>
      </c>
      <c r="F198" t="s">
        <v>11</v>
      </c>
      <c r="G198">
        <v>116</v>
      </c>
      <c r="H198">
        <v>12</v>
      </c>
      <c r="I198">
        <v>355.20000000000005</v>
      </c>
      <c r="J198">
        <v>355</v>
      </c>
    </row>
    <row r="199" spans="1:10" x14ac:dyDescent="0.2">
      <c r="A199">
        <v>197</v>
      </c>
      <c r="B199" s="1">
        <v>0.05</v>
      </c>
      <c r="C199">
        <v>20</v>
      </c>
      <c r="D199">
        <v>2188</v>
      </c>
      <c r="E199" t="s">
        <v>249</v>
      </c>
      <c r="F199" t="s">
        <v>172</v>
      </c>
      <c r="G199">
        <v>116</v>
      </c>
      <c r="H199">
        <v>12</v>
      </c>
      <c r="I199">
        <v>355.20000000000005</v>
      </c>
      <c r="J199">
        <v>355</v>
      </c>
    </row>
    <row r="200" spans="1:10" x14ac:dyDescent="0.2">
      <c r="A200">
        <v>198</v>
      </c>
      <c r="B200" s="1">
        <v>5.0999999999999997E-2</v>
      </c>
      <c r="C200">
        <v>45</v>
      </c>
      <c r="D200">
        <v>2187</v>
      </c>
      <c r="E200" t="s">
        <v>250</v>
      </c>
      <c r="F200" t="s">
        <v>251</v>
      </c>
      <c r="G200">
        <v>116</v>
      </c>
      <c r="H200">
        <v>12</v>
      </c>
      <c r="I200">
        <v>355.20000000000005</v>
      </c>
      <c r="J200">
        <v>355</v>
      </c>
    </row>
    <row r="201" spans="1:10" x14ac:dyDescent="0.2">
      <c r="A201">
        <v>199</v>
      </c>
      <c r="B201" s="1">
        <v>5.3999999999999999E-2</v>
      </c>
      <c r="C201">
        <v>55</v>
      </c>
      <c r="D201">
        <v>1966</v>
      </c>
      <c r="E201" t="s">
        <v>252</v>
      </c>
      <c r="F201" t="s">
        <v>144</v>
      </c>
      <c r="G201">
        <v>258</v>
      </c>
      <c r="H201">
        <v>12</v>
      </c>
      <c r="I201">
        <v>355.20000000000005</v>
      </c>
      <c r="J201">
        <v>355</v>
      </c>
    </row>
    <row r="202" spans="1:10" x14ac:dyDescent="0.2">
      <c r="A202">
        <v>200</v>
      </c>
      <c r="B202" s="1">
        <v>6.7000000000000004E-2</v>
      </c>
      <c r="C202">
        <v>70</v>
      </c>
      <c r="D202">
        <v>1965</v>
      </c>
      <c r="E202" t="s">
        <v>253</v>
      </c>
      <c r="F202" t="s">
        <v>15</v>
      </c>
      <c r="G202">
        <v>258</v>
      </c>
      <c r="H202">
        <v>12</v>
      </c>
      <c r="I202">
        <v>355.20000000000005</v>
      </c>
      <c r="J202">
        <v>355</v>
      </c>
    </row>
    <row r="203" spans="1:10" x14ac:dyDescent="0.2">
      <c r="A203">
        <v>201</v>
      </c>
      <c r="B203" s="1">
        <v>0.05</v>
      </c>
      <c r="C203">
        <v>28</v>
      </c>
      <c r="D203">
        <v>1964</v>
      </c>
      <c r="E203" t="s">
        <v>254</v>
      </c>
      <c r="F203" t="s">
        <v>209</v>
      </c>
      <c r="G203">
        <v>258</v>
      </c>
      <c r="H203">
        <v>12</v>
      </c>
      <c r="I203">
        <v>355.20000000000005</v>
      </c>
      <c r="J203">
        <v>355</v>
      </c>
    </row>
    <row r="204" spans="1:10" x14ac:dyDescent="0.2">
      <c r="A204">
        <v>202</v>
      </c>
      <c r="B204" s="1">
        <v>5.3999999999999999E-2</v>
      </c>
      <c r="C204">
        <v>48</v>
      </c>
      <c r="D204">
        <v>1963</v>
      </c>
      <c r="E204" t="s">
        <v>255</v>
      </c>
      <c r="F204" t="s">
        <v>111</v>
      </c>
      <c r="G204">
        <v>258</v>
      </c>
      <c r="H204">
        <v>12</v>
      </c>
      <c r="I204">
        <v>355.20000000000005</v>
      </c>
      <c r="J204">
        <v>355</v>
      </c>
    </row>
    <row r="205" spans="1:10" x14ac:dyDescent="0.2">
      <c r="A205">
        <v>203</v>
      </c>
      <c r="B205" s="1">
        <v>5.2999999999999999E-2</v>
      </c>
      <c r="D205">
        <v>1855</v>
      </c>
      <c r="E205" t="s">
        <v>256</v>
      </c>
      <c r="F205" t="s">
        <v>144</v>
      </c>
      <c r="G205">
        <v>292</v>
      </c>
      <c r="H205">
        <v>12</v>
      </c>
      <c r="I205">
        <v>355.20000000000005</v>
      </c>
      <c r="J205">
        <v>355</v>
      </c>
    </row>
    <row r="206" spans="1:10" x14ac:dyDescent="0.2">
      <c r="A206">
        <v>204</v>
      </c>
      <c r="B206" s="1">
        <v>7.0000000000000007E-2</v>
      </c>
      <c r="C206">
        <v>42</v>
      </c>
      <c r="D206">
        <v>1778</v>
      </c>
      <c r="E206" t="s">
        <v>257</v>
      </c>
      <c r="F206" t="s">
        <v>258</v>
      </c>
      <c r="G206">
        <v>292</v>
      </c>
      <c r="H206">
        <v>16</v>
      </c>
      <c r="I206">
        <v>473.6</v>
      </c>
      <c r="J206">
        <v>475</v>
      </c>
    </row>
    <row r="207" spans="1:10" x14ac:dyDescent="0.2">
      <c r="A207">
        <v>205</v>
      </c>
      <c r="B207" s="1">
        <v>4.7E-2</v>
      </c>
      <c r="D207">
        <v>1209</v>
      </c>
      <c r="E207" t="s">
        <v>259</v>
      </c>
      <c r="F207" t="s">
        <v>81</v>
      </c>
      <c r="G207">
        <v>292</v>
      </c>
      <c r="H207">
        <v>12</v>
      </c>
      <c r="I207">
        <v>355.20000000000005</v>
      </c>
      <c r="J207">
        <v>355</v>
      </c>
    </row>
    <row r="208" spans="1:10" x14ac:dyDescent="0.2">
      <c r="A208">
        <v>206</v>
      </c>
      <c r="B208" s="1">
        <v>6.8000000000000005E-2</v>
      </c>
      <c r="D208">
        <v>954</v>
      </c>
      <c r="E208" t="s">
        <v>260</v>
      </c>
      <c r="F208" t="s">
        <v>261</v>
      </c>
      <c r="G208">
        <v>292</v>
      </c>
      <c r="H208">
        <v>12</v>
      </c>
      <c r="I208">
        <v>355.20000000000005</v>
      </c>
      <c r="J208">
        <v>355</v>
      </c>
    </row>
    <row r="209" spans="1:10" x14ac:dyDescent="0.2">
      <c r="A209">
        <v>207</v>
      </c>
      <c r="B209" s="1">
        <v>6.6000000000000003E-2</v>
      </c>
      <c r="D209">
        <v>910</v>
      </c>
      <c r="E209" t="s">
        <v>262</v>
      </c>
      <c r="F209" t="s">
        <v>241</v>
      </c>
      <c r="G209">
        <v>292</v>
      </c>
      <c r="H209">
        <v>12</v>
      </c>
      <c r="I209">
        <v>355.20000000000005</v>
      </c>
      <c r="J209">
        <v>355</v>
      </c>
    </row>
    <row r="210" spans="1:10" x14ac:dyDescent="0.2">
      <c r="A210">
        <v>208</v>
      </c>
      <c r="B210" s="1">
        <v>4.7E-2</v>
      </c>
      <c r="D210">
        <v>707</v>
      </c>
      <c r="E210" t="s">
        <v>263</v>
      </c>
      <c r="F210" t="s">
        <v>81</v>
      </c>
      <c r="G210">
        <v>292</v>
      </c>
      <c r="H210">
        <v>12</v>
      </c>
      <c r="I210">
        <v>355.20000000000005</v>
      </c>
      <c r="J210">
        <v>355</v>
      </c>
    </row>
    <row r="211" spans="1:10" x14ac:dyDescent="0.2">
      <c r="A211">
        <v>209</v>
      </c>
      <c r="B211" s="1">
        <v>5.5E-2</v>
      </c>
      <c r="C211">
        <v>35</v>
      </c>
      <c r="D211">
        <v>533</v>
      </c>
      <c r="E211" t="s">
        <v>264</v>
      </c>
      <c r="F211" t="s">
        <v>70</v>
      </c>
      <c r="G211">
        <v>292</v>
      </c>
      <c r="H211">
        <v>12</v>
      </c>
      <c r="I211">
        <v>355.20000000000005</v>
      </c>
      <c r="J211">
        <v>355</v>
      </c>
    </row>
    <row r="212" spans="1:10" x14ac:dyDescent="0.2">
      <c r="A212">
        <v>210</v>
      </c>
      <c r="B212" s="1">
        <v>4.9000000000000002E-2</v>
      </c>
      <c r="C212">
        <v>28</v>
      </c>
      <c r="D212">
        <v>183</v>
      </c>
      <c r="E212" t="s">
        <v>265</v>
      </c>
      <c r="F212" t="s">
        <v>13</v>
      </c>
      <c r="G212">
        <v>292</v>
      </c>
      <c r="H212">
        <v>12</v>
      </c>
      <c r="I212">
        <v>355.20000000000005</v>
      </c>
      <c r="J212">
        <v>355</v>
      </c>
    </row>
    <row r="213" spans="1:10" x14ac:dyDescent="0.2">
      <c r="A213">
        <v>211</v>
      </c>
      <c r="B213" s="1">
        <v>6.9000000000000006E-2</v>
      </c>
      <c r="C213">
        <v>69</v>
      </c>
      <c r="D213">
        <v>182</v>
      </c>
      <c r="E213" t="s">
        <v>266</v>
      </c>
      <c r="F213" t="s">
        <v>15</v>
      </c>
      <c r="G213">
        <v>292</v>
      </c>
      <c r="H213">
        <v>12</v>
      </c>
      <c r="I213">
        <v>355.20000000000005</v>
      </c>
      <c r="J213">
        <v>355</v>
      </c>
    </row>
    <row r="214" spans="1:10" x14ac:dyDescent="0.2">
      <c r="A214">
        <v>212</v>
      </c>
      <c r="B214" s="1">
        <v>8.7999999999999995E-2</v>
      </c>
      <c r="C214">
        <v>108</v>
      </c>
      <c r="D214">
        <v>1806</v>
      </c>
      <c r="E214" t="s">
        <v>267</v>
      </c>
      <c r="F214" t="s">
        <v>17</v>
      </c>
      <c r="G214">
        <v>306</v>
      </c>
      <c r="H214">
        <v>16</v>
      </c>
      <c r="I214">
        <v>473.6</v>
      </c>
      <c r="J214">
        <v>475</v>
      </c>
    </row>
    <row r="215" spans="1:10" x14ac:dyDescent="0.2">
      <c r="A215">
        <v>213</v>
      </c>
      <c r="B215" s="1">
        <v>0.05</v>
      </c>
      <c r="C215">
        <v>10</v>
      </c>
      <c r="D215">
        <v>2435</v>
      </c>
      <c r="E215" t="s">
        <v>268</v>
      </c>
      <c r="F215" t="s">
        <v>50</v>
      </c>
      <c r="G215">
        <v>103</v>
      </c>
      <c r="H215">
        <v>12</v>
      </c>
      <c r="I215">
        <v>355.20000000000005</v>
      </c>
      <c r="J215">
        <v>355</v>
      </c>
    </row>
    <row r="216" spans="1:10" x14ac:dyDescent="0.2">
      <c r="A216">
        <v>214</v>
      </c>
      <c r="B216" s="1">
        <v>5.7999999999999899E-2</v>
      </c>
      <c r="C216">
        <v>45</v>
      </c>
      <c r="D216">
        <v>2423</v>
      </c>
      <c r="E216" t="s">
        <v>269</v>
      </c>
      <c r="F216" t="s">
        <v>13</v>
      </c>
      <c r="G216">
        <v>103</v>
      </c>
      <c r="H216">
        <v>12</v>
      </c>
      <c r="I216">
        <v>355.20000000000005</v>
      </c>
      <c r="J216">
        <v>355</v>
      </c>
    </row>
    <row r="217" spans="1:10" x14ac:dyDescent="0.2">
      <c r="A217">
        <v>215</v>
      </c>
      <c r="B217" s="1">
        <v>6.8000000000000005E-2</v>
      </c>
      <c r="C217">
        <v>85</v>
      </c>
      <c r="D217">
        <v>2420</v>
      </c>
      <c r="E217" t="s">
        <v>270</v>
      </c>
      <c r="F217" t="s">
        <v>15</v>
      </c>
      <c r="G217">
        <v>103</v>
      </c>
      <c r="H217">
        <v>12</v>
      </c>
      <c r="I217">
        <v>355.20000000000005</v>
      </c>
      <c r="J217">
        <v>355</v>
      </c>
    </row>
    <row r="218" spans="1:10" x14ac:dyDescent="0.2">
      <c r="A218">
        <v>216</v>
      </c>
      <c r="B218" s="1">
        <v>4.8000000000000001E-2</v>
      </c>
      <c r="C218">
        <v>16</v>
      </c>
      <c r="D218">
        <v>2419</v>
      </c>
      <c r="E218" t="s">
        <v>271</v>
      </c>
      <c r="F218" t="s">
        <v>272</v>
      </c>
      <c r="G218">
        <v>103</v>
      </c>
      <c r="H218">
        <v>12</v>
      </c>
      <c r="I218">
        <v>355.20000000000005</v>
      </c>
      <c r="J218">
        <v>355</v>
      </c>
    </row>
    <row r="219" spans="1:10" x14ac:dyDescent="0.2">
      <c r="A219">
        <v>217</v>
      </c>
      <c r="B219" s="1">
        <v>5.7999999999999899E-2</v>
      </c>
      <c r="D219">
        <v>2494</v>
      </c>
      <c r="E219" t="s">
        <v>273</v>
      </c>
      <c r="F219" t="s">
        <v>81</v>
      </c>
      <c r="G219">
        <v>76</v>
      </c>
      <c r="H219">
        <v>12</v>
      </c>
      <c r="I219">
        <v>355.20000000000005</v>
      </c>
      <c r="J219">
        <v>355</v>
      </c>
    </row>
    <row r="220" spans="1:10" x14ac:dyDescent="0.2">
      <c r="A220">
        <v>218</v>
      </c>
      <c r="B220" s="1">
        <v>0.06</v>
      </c>
      <c r="D220">
        <v>2325</v>
      </c>
      <c r="E220" t="s">
        <v>274</v>
      </c>
      <c r="F220" t="s">
        <v>241</v>
      </c>
      <c r="G220">
        <v>76</v>
      </c>
      <c r="H220">
        <v>16</v>
      </c>
      <c r="I220">
        <v>473.6</v>
      </c>
      <c r="J220">
        <v>475</v>
      </c>
    </row>
    <row r="221" spans="1:10" x14ac:dyDescent="0.2">
      <c r="A221">
        <v>219</v>
      </c>
      <c r="B221" s="1">
        <v>0.05</v>
      </c>
      <c r="D221">
        <v>2022</v>
      </c>
      <c r="E221" t="s">
        <v>275</v>
      </c>
      <c r="F221" t="s">
        <v>172</v>
      </c>
      <c r="G221">
        <v>76</v>
      </c>
      <c r="H221">
        <v>16</v>
      </c>
      <c r="I221">
        <v>473.6</v>
      </c>
      <c r="J221">
        <v>475</v>
      </c>
    </row>
    <row r="222" spans="1:10" x14ac:dyDescent="0.2">
      <c r="A222">
        <v>220</v>
      </c>
      <c r="B222" s="1">
        <v>5.7999999999999899E-2</v>
      </c>
      <c r="D222">
        <v>1989</v>
      </c>
      <c r="E222" t="s">
        <v>273</v>
      </c>
      <c r="F222" t="s">
        <v>81</v>
      </c>
      <c r="G222">
        <v>76</v>
      </c>
      <c r="H222">
        <v>16</v>
      </c>
      <c r="I222">
        <v>473.6</v>
      </c>
      <c r="J222">
        <v>475</v>
      </c>
    </row>
    <row r="223" spans="1:10" x14ac:dyDescent="0.2">
      <c r="A223">
        <v>221</v>
      </c>
      <c r="B223" s="1">
        <v>7.0000000000000007E-2</v>
      </c>
      <c r="D223">
        <v>1988</v>
      </c>
      <c r="E223" t="s">
        <v>276</v>
      </c>
      <c r="F223" t="s">
        <v>15</v>
      </c>
      <c r="G223">
        <v>76</v>
      </c>
      <c r="H223">
        <v>16</v>
      </c>
      <c r="I223">
        <v>473.6</v>
      </c>
      <c r="J223">
        <v>475</v>
      </c>
    </row>
    <row r="224" spans="1:10" x14ac:dyDescent="0.2">
      <c r="A224">
        <v>222</v>
      </c>
      <c r="B224" s="1">
        <v>5.7999999999999899E-2</v>
      </c>
      <c r="D224">
        <v>1955</v>
      </c>
      <c r="E224" t="s">
        <v>277</v>
      </c>
      <c r="F224" t="s">
        <v>75</v>
      </c>
      <c r="G224">
        <v>76</v>
      </c>
      <c r="H224">
        <v>16</v>
      </c>
      <c r="I224">
        <v>473.6</v>
      </c>
      <c r="J224">
        <v>475</v>
      </c>
    </row>
    <row r="225" spans="1:10" x14ac:dyDescent="0.2">
      <c r="A225">
        <v>223</v>
      </c>
      <c r="B225" s="1">
        <v>4.3999999999999997E-2</v>
      </c>
      <c r="C225">
        <v>44</v>
      </c>
      <c r="D225">
        <v>2558</v>
      </c>
      <c r="E225" t="s">
        <v>278</v>
      </c>
      <c r="F225" t="s">
        <v>279</v>
      </c>
      <c r="G225">
        <v>53</v>
      </c>
      <c r="H225">
        <v>12</v>
      </c>
      <c r="I225">
        <v>355.20000000000005</v>
      </c>
      <c r="J225">
        <v>355</v>
      </c>
    </row>
    <row r="226" spans="1:10" x14ac:dyDescent="0.2">
      <c r="A226">
        <v>224</v>
      </c>
      <c r="B226" s="1">
        <v>8.3000000000000004E-2</v>
      </c>
      <c r="D226">
        <v>2557</v>
      </c>
      <c r="E226" t="s">
        <v>280</v>
      </c>
      <c r="F226" t="s">
        <v>17</v>
      </c>
      <c r="G226">
        <v>53</v>
      </c>
      <c r="H226">
        <v>16</v>
      </c>
      <c r="I226">
        <v>473.6</v>
      </c>
      <c r="J226">
        <v>475</v>
      </c>
    </row>
    <row r="227" spans="1:10" x14ac:dyDescent="0.2">
      <c r="A227">
        <v>225</v>
      </c>
      <c r="B227" s="1">
        <v>5.7000000000000002E-2</v>
      </c>
      <c r="C227">
        <v>27</v>
      </c>
      <c r="D227">
        <v>2556</v>
      </c>
      <c r="E227" t="s">
        <v>281</v>
      </c>
      <c r="F227" t="s">
        <v>68</v>
      </c>
      <c r="G227">
        <v>53</v>
      </c>
      <c r="H227">
        <v>12</v>
      </c>
      <c r="I227">
        <v>355.20000000000005</v>
      </c>
      <c r="J227">
        <v>355</v>
      </c>
    </row>
    <row r="228" spans="1:10" x14ac:dyDescent="0.2">
      <c r="A228">
        <v>226</v>
      </c>
      <c r="B228" s="1">
        <v>0.06</v>
      </c>
      <c r="D228">
        <v>2496</v>
      </c>
      <c r="E228" t="s">
        <v>282</v>
      </c>
      <c r="F228" t="s">
        <v>61</v>
      </c>
      <c r="G228">
        <v>75</v>
      </c>
      <c r="H228">
        <v>12</v>
      </c>
      <c r="I228">
        <v>355.20000000000005</v>
      </c>
      <c r="J228">
        <v>355</v>
      </c>
    </row>
    <row r="229" spans="1:10" x14ac:dyDescent="0.2">
      <c r="A229">
        <v>227</v>
      </c>
      <c r="B229" s="1">
        <v>7.1999999999999995E-2</v>
      </c>
      <c r="C229">
        <v>87</v>
      </c>
      <c r="D229">
        <v>2410</v>
      </c>
      <c r="E229" t="s">
        <v>283</v>
      </c>
      <c r="F229" t="s">
        <v>15</v>
      </c>
      <c r="G229">
        <v>75</v>
      </c>
      <c r="H229">
        <v>12</v>
      </c>
      <c r="I229">
        <v>355.20000000000005</v>
      </c>
      <c r="J229">
        <v>355</v>
      </c>
    </row>
    <row r="230" spans="1:10" x14ac:dyDescent="0.2">
      <c r="A230">
        <v>228</v>
      </c>
      <c r="B230" s="1">
        <v>5.5999999999999897E-2</v>
      </c>
      <c r="C230">
        <v>32</v>
      </c>
      <c r="D230">
        <v>1902</v>
      </c>
      <c r="E230" t="s">
        <v>284</v>
      </c>
      <c r="F230" t="s">
        <v>239</v>
      </c>
      <c r="G230">
        <v>75</v>
      </c>
      <c r="H230">
        <v>12</v>
      </c>
      <c r="I230">
        <v>355.20000000000005</v>
      </c>
      <c r="J230">
        <v>355</v>
      </c>
    </row>
    <row r="231" spans="1:10" x14ac:dyDescent="0.2">
      <c r="A231">
        <v>229</v>
      </c>
      <c r="B231" s="1">
        <v>6.2E-2</v>
      </c>
      <c r="C231">
        <v>68</v>
      </c>
      <c r="D231">
        <v>1901</v>
      </c>
      <c r="E231" t="s">
        <v>285</v>
      </c>
      <c r="F231" t="s">
        <v>15</v>
      </c>
      <c r="G231">
        <v>75</v>
      </c>
      <c r="H231">
        <v>12</v>
      </c>
      <c r="I231">
        <v>355.20000000000005</v>
      </c>
      <c r="J231">
        <v>355</v>
      </c>
    </row>
    <row r="232" spans="1:10" x14ac:dyDescent="0.2">
      <c r="A232">
        <v>230</v>
      </c>
      <c r="B232" s="1">
        <v>0.06</v>
      </c>
      <c r="C232">
        <v>34</v>
      </c>
      <c r="D232">
        <v>1261</v>
      </c>
      <c r="E232" t="s">
        <v>286</v>
      </c>
      <c r="F232" t="s">
        <v>61</v>
      </c>
      <c r="G232">
        <v>75</v>
      </c>
      <c r="H232">
        <v>12</v>
      </c>
      <c r="I232">
        <v>355.20000000000005</v>
      </c>
      <c r="J232">
        <v>355</v>
      </c>
    </row>
    <row r="233" spans="1:10" x14ac:dyDescent="0.2">
      <c r="A233">
        <v>231</v>
      </c>
      <c r="B233" s="1">
        <v>0.05</v>
      </c>
      <c r="C233">
        <v>38</v>
      </c>
      <c r="D233">
        <v>1253</v>
      </c>
      <c r="E233" t="s">
        <v>287</v>
      </c>
      <c r="F233" t="s">
        <v>111</v>
      </c>
      <c r="G233">
        <v>75</v>
      </c>
      <c r="H233">
        <v>12</v>
      </c>
      <c r="I233">
        <v>355.20000000000005</v>
      </c>
      <c r="J233">
        <v>355</v>
      </c>
    </row>
    <row r="234" spans="1:10" x14ac:dyDescent="0.2">
      <c r="A234">
        <v>232</v>
      </c>
      <c r="B234" s="1">
        <v>5.5E-2</v>
      </c>
      <c r="C234">
        <v>40</v>
      </c>
      <c r="D234">
        <v>1900</v>
      </c>
      <c r="E234" t="s">
        <v>288</v>
      </c>
      <c r="F234" t="s">
        <v>279</v>
      </c>
      <c r="G234">
        <v>278</v>
      </c>
      <c r="H234">
        <v>12</v>
      </c>
      <c r="I234">
        <v>355.20000000000005</v>
      </c>
      <c r="J234">
        <v>355</v>
      </c>
    </row>
    <row r="235" spans="1:10" x14ac:dyDescent="0.2">
      <c r="A235">
        <v>233</v>
      </c>
      <c r="B235" s="1">
        <v>5.2999999999999999E-2</v>
      </c>
      <c r="C235">
        <v>20</v>
      </c>
      <c r="D235">
        <v>1317</v>
      </c>
      <c r="E235" t="s">
        <v>289</v>
      </c>
      <c r="F235" t="s">
        <v>13</v>
      </c>
      <c r="G235">
        <v>278</v>
      </c>
      <c r="H235">
        <v>12</v>
      </c>
      <c r="I235">
        <v>355.20000000000005</v>
      </c>
      <c r="J235">
        <v>355</v>
      </c>
    </row>
    <row r="236" spans="1:10" x14ac:dyDescent="0.2">
      <c r="A236">
        <v>234</v>
      </c>
      <c r="B236" s="1">
        <v>7.8E-2</v>
      </c>
      <c r="D236">
        <v>1158</v>
      </c>
      <c r="E236" t="s">
        <v>290</v>
      </c>
      <c r="F236" t="s">
        <v>15</v>
      </c>
      <c r="G236">
        <v>463</v>
      </c>
      <c r="H236">
        <v>12</v>
      </c>
      <c r="I236">
        <v>355.20000000000005</v>
      </c>
      <c r="J236">
        <v>355</v>
      </c>
    </row>
    <row r="237" spans="1:10" x14ac:dyDescent="0.2">
      <c r="A237">
        <v>235</v>
      </c>
      <c r="B237" s="1">
        <v>4.7E-2</v>
      </c>
      <c r="D237">
        <v>1157</v>
      </c>
      <c r="E237" t="s">
        <v>291</v>
      </c>
      <c r="F237" t="s">
        <v>292</v>
      </c>
      <c r="G237">
        <v>463</v>
      </c>
      <c r="H237">
        <v>12</v>
      </c>
      <c r="I237">
        <v>355.20000000000005</v>
      </c>
      <c r="J237">
        <v>355</v>
      </c>
    </row>
    <row r="238" spans="1:10" x14ac:dyDescent="0.2">
      <c r="A238">
        <v>236</v>
      </c>
      <c r="B238" s="1">
        <v>6.4000000000000001E-2</v>
      </c>
      <c r="D238">
        <v>1156</v>
      </c>
      <c r="E238" t="s">
        <v>293</v>
      </c>
      <c r="F238" t="s">
        <v>23</v>
      </c>
      <c r="G238">
        <v>463</v>
      </c>
      <c r="H238">
        <v>12</v>
      </c>
      <c r="I238">
        <v>355.20000000000005</v>
      </c>
      <c r="J238">
        <v>355</v>
      </c>
    </row>
    <row r="239" spans="1:10" x14ac:dyDescent="0.2">
      <c r="A239">
        <v>237</v>
      </c>
      <c r="B239" s="1">
        <v>5.5999999999999897E-2</v>
      </c>
      <c r="D239">
        <v>1155</v>
      </c>
      <c r="E239" t="s">
        <v>294</v>
      </c>
      <c r="F239" t="s">
        <v>258</v>
      </c>
      <c r="G239">
        <v>463</v>
      </c>
      <c r="H239">
        <v>12</v>
      </c>
      <c r="I239">
        <v>355.20000000000005</v>
      </c>
      <c r="J239">
        <v>355</v>
      </c>
    </row>
    <row r="240" spans="1:10" x14ac:dyDescent="0.2">
      <c r="A240">
        <v>238</v>
      </c>
      <c r="B240" s="1">
        <v>0.06</v>
      </c>
      <c r="D240">
        <v>1154</v>
      </c>
      <c r="E240" t="s">
        <v>295</v>
      </c>
      <c r="F240" t="s">
        <v>68</v>
      </c>
      <c r="G240">
        <v>463</v>
      </c>
      <c r="H240">
        <v>12</v>
      </c>
      <c r="I240">
        <v>355.20000000000005</v>
      </c>
      <c r="J240">
        <v>355</v>
      </c>
    </row>
    <row r="241" spans="1:10" x14ac:dyDescent="0.2">
      <c r="A241">
        <v>239</v>
      </c>
      <c r="B241" s="1">
        <v>8.1000000000000003E-2</v>
      </c>
      <c r="C241">
        <v>17</v>
      </c>
      <c r="D241">
        <v>2104</v>
      </c>
      <c r="E241" t="s">
        <v>296</v>
      </c>
      <c r="F241" t="s">
        <v>297</v>
      </c>
      <c r="G241">
        <v>220</v>
      </c>
      <c r="H241">
        <v>16</v>
      </c>
      <c r="I241">
        <v>473.6</v>
      </c>
      <c r="J241">
        <v>475</v>
      </c>
    </row>
    <row r="242" spans="1:10" x14ac:dyDescent="0.2">
      <c r="A242">
        <v>240</v>
      </c>
      <c r="B242" s="1">
        <v>9.5000000000000001E-2</v>
      </c>
      <c r="C242">
        <v>104</v>
      </c>
      <c r="D242">
        <v>1762</v>
      </c>
      <c r="E242" t="s">
        <v>298</v>
      </c>
      <c r="F242" t="s">
        <v>17</v>
      </c>
      <c r="G242">
        <v>220</v>
      </c>
      <c r="H242">
        <v>12</v>
      </c>
      <c r="I242">
        <v>355.20000000000005</v>
      </c>
      <c r="J242">
        <v>355</v>
      </c>
    </row>
    <row r="243" spans="1:10" x14ac:dyDescent="0.2">
      <c r="A243">
        <v>241</v>
      </c>
      <c r="B243" s="1">
        <v>4.0999999999999898E-2</v>
      </c>
      <c r="D243">
        <v>1422</v>
      </c>
      <c r="E243" t="s">
        <v>299</v>
      </c>
      <c r="F243" t="s">
        <v>144</v>
      </c>
      <c r="G243">
        <v>220</v>
      </c>
      <c r="H243">
        <v>16</v>
      </c>
      <c r="I243">
        <v>473.6</v>
      </c>
      <c r="J243">
        <v>475</v>
      </c>
    </row>
    <row r="244" spans="1:10" x14ac:dyDescent="0.2">
      <c r="A244">
        <v>242</v>
      </c>
      <c r="B244" s="1">
        <v>6.7000000000000004E-2</v>
      </c>
      <c r="C244">
        <v>85</v>
      </c>
      <c r="D244">
        <v>1067</v>
      </c>
      <c r="E244" t="s">
        <v>300</v>
      </c>
      <c r="F244" t="s">
        <v>70</v>
      </c>
      <c r="G244">
        <v>220</v>
      </c>
      <c r="H244">
        <v>16</v>
      </c>
      <c r="I244">
        <v>473.6</v>
      </c>
      <c r="J244">
        <v>475</v>
      </c>
    </row>
    <row r="245" spans="1:10" x14ac:dyDescent="0.2">
      <c r="A245">
        <v>243</v>
      </c>
      <c r="B245" s="1">
        <v>7.0000000000000007E-2</v>
      </c>
      <c r="D245">
        <v>1003</v>
      </c>
      <c r="E245" t="s">
        <v>301</v>
      </c>
      <c r="F245" t="s">
        <v>15</v>
      </c>
      <c r="G245">
        <v>477</v>
      </c>
      <c r="H245">
        <v>12</v>
      </c>
      <c r="I245">
        <v>355.20000000000005</v>
      </c>
      <c r="J245">
        <v>355</v>
      </c>
    </row>
    <row r="246" spans="1:10" x14ac:dyDescent="0.2">
      <c r="A246">
        <v>244</v>
      </c>
      <c r="B246" s="1">
        <v>6.5000000000000002E-2</v>
      </c>
      <c r="D246">
        <v>1002</v>
      </c>
      <c r="E246" t="s">
        <v>302</v>
      </c>
      <c r="F246" t="s">
        <v>47</v>
      </c>
      <c r="G246">
        <v>477</v>
      </c>
      <c r="H246">
        <v>12</v>
      </c>
      <c r="I246">
        <v>355.20000000000005</v>
      </c>
      <c r="J246">
        <v>355</v>
      </c>
    </row>
    <row r="247" spans="1:10" x14ac:dyDescent="0.2">
      <c r="A247">
        <v>245</v>
      </c>
      <c r="B247" s="1">
        <v>0.06</v>
      </c>
      <c r="D247">
        <v>1001</v>
      </c>
      <c r="E247" t="s">
        <v>303</v>
      </c>
      <c r="F247" t="s">
        <v>27</v>
      </c>
      <c r="G247">
        <v>477</v>
      </c>
      <c r="H247">
        <v>12</v>
      </c>
      <c r="I247">
        <v>355.20000000000005</v>
      </c>
      <c r="J247">
        <v>355</v>
      </c>
    </row>
    <row r="248" spans="1:10" x14ac:dyDescent="0.2">
      <c r="A248">
        <v>246</v>
      </c>
      <c r="B248" s="1">
        <v>0.08</v>
      </c>
      <c r="C248">
        <v>54</v>
      </c>
      <c r="D248">
        <v>2639</v>
      </c>
      <c r="E248" t="s">
        <v>304</v>
      </c>
      <c r="F248" t="s">
        <v>47</v>
      </c>
      <c r="G248">
        <v>8</v>
      </c>
      <c r="H248">
        <v>16</v>
      </c>
      <c r="I248">
        <v>473.6</v>
      </c>
      <c r="J248">
        <v>475</v>
      </c>
    </row>
    <row r="249" spans="1:10" x14ac:dyDescent="0.2">
      <c r="A249">
        <v>247</v>
      </c>
      <c r="B249" s="1">
        <v>6.2E-2</v>
      </c>
      <c r="D249">
        <v>2469</v>
      </c>
      <c r="E249" t="s">
        <v>305</v>
      </c>
      <c r="F249" t="s">
        <v>15</v>
      </c>
      <c r="G249">
        <v>8</v>
      </c>
      <c r="H249">
        <v>16</v>
      </c>
      <c r="I249">
        <v>473.6</v>
      </c>
      <c r="J249">
        <v>475</v>
      </c>
    </row>
    <row r="250" spans="1:10" x14ac:dyDescent="0.2">
      <c r="A250">
        <v>248</v>
      </c>
      <c r="B250" s="1">
        <v>0.06</v>
      </c>
      <c r="D250">
        <v>2586</v>
      </c>
      <c r="E250" t="s">
        <v>306</v>
      </c>
      <c r="F250" t="s">
        <v>50</v>
      </c>
      <c r="G250">
        <v>40</v>
      </c>
      <c r="H250">
        <v>12</v>
      </c>
      <c r="I250">
        <v>355.20000000000005</v>
      </c>
      <c r="J250">
        <v>355</v>
      </c>
    </row>
    <row r="251" spans="1:10" x14ac:dyDescent="0.2">
      <c r="A251">
        <v>249</v>
      </c>
      <c r="B251" s="1">
        <v>7.4999999999999997E-2</v>
      </c>
      <c r="C251">
        <v>60</v>
      </c>
      <c r="D251">
        <v>2585</v>
      </c>
      <c r="E251" t="s">
        <v>307</v>
      </c>
      <c r="F251" t="s">
        <v>15</v>
      </c>
      <c r="G251">
        <v>40</v>
      </c>
      <c r="H251">
        <v>16</v>
      </c>
      <c r="I251">
        <v>473.6</v>
      </c>
      <c r="J251">
        <v>475</v>
      </c>
    </row>
    <row r="252" spans="1:10" x14ac:dyDescent="0.2">
      <c r="A252">
        <v>250</v>
      </c>
      <c r="B252" s="1">
        <v>0.05</v>
      </c>
      <c r="C252">
        <v>32</v>
      </c>
      <c r="D252">
        <v>643</v>
      </c>
      <c r="E252" t="s">
        <v>308</v>
      </c>
      <c r="F252" t="s">
        <v>292</v>
      </c>
      <c r="G252">
        <v>519</v>
      </c>
      <c r="H252">
        <v>12</v>
      </c>
      <c r="I252">
        <v>355.20000000000005</v>
      </c>
      <c r="J252">
        <v>355</v>
      </c>
    </row>
    <row r="253" spans="1:10" x14ac:dyDescent="0.2">
      <c r="A253">
        <v>251</v>
      </c>
      <c r="B253" s="1">
        <v>0.06</v>
      </c>
      <c r="C253">
        <v>55</v>
      </c>
      <c r="D253">
        <v>632</v>
      </c>
      <c r="E253" t="s">
        <v>309</v>
      </c>
      <c r="F253" t="s">
        <v>15</v>
      </c>
      <c r="G253">
        <v>519</v>
      </c>
      <c r="H253">
        <v>12</v>
      </c>
      <c r="I253">
        <v>355.20000000000005</v>
      </c>
      <c r="J253">
        <v>355</v>
      </c>
    </row>
    <row r="254" spans="1:10" x14ac:dyDescent="0.2">
      <c r="A254">
        <v>252</v>
      </c>
      <c r="B254" s="1">
        <v>6.2E-2</v>
      </c>
      <c r="C254">
        <v>65</v>
      </c>
      <c r="D254">
        <v>1714</v>
      </c>
      <c r="E254" t="s">
        <v>310</v>
      </c>
      <c r="F254" t="s">
        <v>15</v>
      </c>
      <c r="G254">
        <v>336</v>
      </c>
      <c r="H254">
        <v>12</v>
      </c>
      <c r="I254">
        <v>355.20000000000005</v>
      </c>
      <c r="J254">
        <v>355</v>
      </c>
    </row>
    <row r="255" spans="1:10" x14ac:dyDescent="0.2">
      <c r="A255">
        <v>253</v>
      </c>
      <c r="B255" s="1">
        <v>0.05</v>
      </c>
      <c r="C255">
        <v>40</v>
      </c>
      <c r="D255">
        <v>1713</v>
      </c>
      <c r="E255" t="s">
        <v>311</v>
      </c>
      <c r="F255" t="s">
        <v>93</v>
      </c>
      <c r="G255">
        <v>336</v>
      </c>
      <c r="H255">
        <v>12</v>
      </c>
      <c r="I255">
        <v>355.20000000000005</v>
      </c>
      <c r="J255">
        <v>355</v>
      </c>
    </row>
    <row r="256" spans="1:10" x14ac:dyDescent="0.2">
      <c r="A256">
        <v>254</v>
      </c>
      <c r="B256" s="1">
        <v>0.05</v>
      </c>
      <c r="C256">
        <v>35</v>
      </c>
      <c r="D256">
        <v>1712</v>
      </c>
      <c r="E256" t="s">
        <v>312</v>
      </c>
      <c r="F256" t="s">
        <v>81</v>
      </c>
      <c r="G256">
        <v>336</v>
      </c>
      <c r="H256">
        <v>12</v>
      </c>
      <c r="I256">
        <v>355.20000000000005</v>
      </c>
      <c r="J256">
        <v>355</v>
      </c>
    </row>
    <row r="257" spans="1:10" x14ac:dyDescent="0.2">
      <c r="A257">
        <v>255</v>
      </c>
      <c r="B257" s="1">
        <v>5.0999999999999997E-2</v>
      </c>
      <c r="C257">
        <v>26</v>
      </c>
      <c r="D257">
        <v>1711</v>
      </c>
      <c r="E257" t="s">
        <v>313</v>
      </c>
      <c r="F257" t="s">
        <v>75</v>
      </c>
      <c r="G257">
        <v>336</v>
      </c>
      <c r="H257">
        <v>12</v>
      </c>
      <c r="I257">
        <v>355.20000000000005</v>
      </c>
      <c r="J257">
        <v>355</v>
      </c>
    </row>
    <row r="258" spans="1:10" x14ac:dyDescent="0.2">
      <c r="A258">
        <v>256</v>
      </c>
      <c r="B258" s="1">
        <v>7.1999999999999995E-2</v>
      </c>
      <c r="C258">
        <v>60</v>
      </c>
      <c r="D258">
        <v>1456</v>
      </c>
      <c r="E258" t="s">
        <v>314</v>
      </c>
      <c r="F258" t="s">
        <v>56</v>
      </c>
      <c r="G258">
        <v>336</v>
      </c>
      <c r="H258">
        <v>12</v>
      </c>
      <c r="I258">
        <v>355.20000000000005</v>
      </c>
      <c r="J258">
        <v>355</v>
      </c>
    </row>
    <row r="259" spans="1:10" x14ac:dyDescent="0.2">
      <c r="A259">
        <v>257</v>
      </c>
      <c r="B259" s="1">
        <v>5.0999999999999997E-2</v>
      </c>
      <c r="C259">
        <v>26</v>
      </c>
      <c r="D259">
        <v>767</v>
      </c>
      <c r="E259" t="s">
        <v>315</v>
      </c>
      <c r="F259" t="s">
        <v>75</v>
      </c>
      <c r="G259">
        <v>336</v>
      </c>
      <c r="H259">
        <v>12</v>
      </c>
      <c r="I259">
        <v>355.20000000000005</v>
      </c>
      <c r="J259">
        <v>355</v>
      </c>
    </row>
    <row r="260" spans="1:10" x14ac:dyDescent="0.2">
      <c r="A260">
        <v>258</v>
      </c>
      <c r="B260" s="1">
        <v>0.05</v>
      </c>
      <c r="C260">
        <v>35</v>
      </c>
      <c r="D260">
        <v>766</v>
      </c>
      <c r="E260" t="s">
        <v>316</v>
      </c>
      <c r="F260" t="s">
        <v>81</v>
      </c>
      <c r="G260">
        <v>336</v>
      </c>
      <c r="H260">
        <v>12</v>
      </c>
      <c r="I260">
        <v>355.20000000000005</v>
      </c>
      <c r="J260">
        <v>355</v>
      </c>
    </row>
    <row r="261" spans="1:10" x14ac:dyDescent="0.2">
      <c r="A261">
        <v>259</v>
      </c>
      <c r="B261" s="1">
        <v>6.2E-2</v>
      </c>
      <c r="C261">
        <v>65</v>
      </c>
      <c r="D261">
        <v>579</v>
      </c>
      <c r="E261" t="s">
        <v>317</v>
      </c>
      <c r="F261" t="s">
        <v>15</v>
      </c>
      <c r="G261">
        <v>336</v>
      </c>
      <c r="H261">
        <v>12</v>
      </c>
      <c r="I261">
        <v>355.20000000000005</v>
      </c>
      <c r="J261">
        <v>355</v>
      </c>
    </row>
    <row r="262" spans="1:10" x14ac:dyDescent="0.2">
      <c r="A262">
        <v>260</v>
      </c>
      <c r="B262" s="1">
        <v>4.7E-2</v>
      </c>
      <c r="D262">
        <v>168</v>
      </c>
      <c r="E262" t="s">
        <v>318</v>
      </c>
      <c r="F262" t="s">
        <v>68</v>
      </c>
      <c r="G262">
        <v>336</v>
      </c>
      <c r="H262">
        <v>12</v>
      </c>
      <c r="I262">
        <v>355.20000000000005</v>
      </c>
      <c r="J262">
        <v>355</v>
      </c>
    </row>
    <row r="263" spans="1:10" x14ac:dyDescent="0.2">
      <c r="A263">
        <v>261</v>
      </c>
      <c r="B263" s="1">
        <v>0.05</v>
      </c>
      <c r="C263">
        <v>40</v>
      </c>
      <c r="D263">
        <v>159</v>
      </c>
      <c r="E263" t="s">
        <v>319</v>
      </c>
      <c r="F263" t="s">
        <v>93</v>
      </c>
      <c r="G263">
        <v>336</v>
      </c>
      <c r="H263">
        <v>12</v>
      </c>
      <c r="I263">
        <v>355.20000000000005</v>
      </c>
      <c r="J263">
        <v>355</v>
      </c>
    </row>
    <row r="264" spans="1:10" x14ac:dyDescent="0.2">
      <c r="A264">
        <v>262</v>
      </c>
      <c r="B264" s="1">
        <v>0.05</v>
      </c>
      <c r="C264">
        <v>35</v>
      </c>
      <c r="D264">
        <v>35</v>
      </c>
      <c r="E264" t="s">
        <v>320</v>
      </c>
      <c r="F264" t="s">
        <v>81</v>
      </c>
      <c r="G264">
        <v>336</v>
      </c>
      <c r="H264">
        <v>12</v>
      </c>
      <c r="I264">
        <v>355.20000000000005</v>
      </c>
      <c r="J264">
        <v>355</v>
      </c>
    </row>
    <row r="265" spans="1:10" x14ac:dyDescent="0.2">
      <c r="A265">
        <v>263</v>
      </c>
      <c r="B265" s="1">
        <v>5.0999999999999997E-2</v>
      </c>
      <c r="C265">
        <v>26</v>
      </c>
      <c r="D265">
        <v>34</v>
      </c>
      <c r="E265" t="s">
        <v>321</v>
      </c>
      <c r="F265" t="s">
        <v>75</v>
      </c>
      <c r="G265">
        <v>336</v>
      </c>
      <c r="H265">
        <v>12</v>
      </c>
      <c r="I265">
        <v>355.20000000000005</v>
      </c>
      <c r="J265">
        <v>355</v>
      </c>
    </row>
    <row r="266" spans="1:10" x14ac:dyDescent="0.2">
      <c r="A266">
        <v>264</v>
      </c>
      <c r="B266" s="1">
        <v>6.9000000000000006E-2</v>
      </c>
      <c r="C266">
        <v>81</v>
      </c>
      <c r="D266">
        <v>2096</v>
      </c>
      <c r="E266" t="s">
        <v>322</v>
      </c>
      <c r="F266" t="s">
        <v>15</v>
      </c>
      <c r="G266">
        <v>221</v>
      </c>
      <c r="H266">
        <v>12</v>
      </c>
      <c r="I266">
        <v>355.20000000000005</v>
      </c>
      <c r="J266">
        <v>355</v>
      </c>
    </row>
    <row r="267" spans="1:10" x14ac:dyDescent="0.2">
      <c r="A267">
        <v>265</v>
      </c>
      <c r="B267" s="1">
        <v>5.7999999999999899E-2</v>
      </c>
      <c r="C267">
        <v>38</v>
      </c>
      <c r="D267">
        <v>2095</v>
      </c>
      <c r="E267" t="s">
        <v>323</v>
      </c>
      <c r="F267" t="s">
        <v>70</v>
      </c>
      <c r="G267">
        <v>221</v>
      </c>
      <c r="H267">
        <v>12</v>
      </c>
      <c r="I267">
        <v>355.20000000000005</v>
      </c>
      <c r="J267">
        <v>355</v>
      </c>
    </row>
    <row r="268" spans="1:10" x14ac:dyDescent="0.2">
      <c r="A268">
        <v>266</v>
      </c>
      <c r="B268" s="1">
        <v>5.2999999999999999E-2</v>
      </c>
      <c r="C268">
        <v>43</v>
      </c>
      <c r="D268">
        <v>1257</v>
      </c>
      <c r="E268" t="s">
        <v>324</v>
      </c>
      <c r="F268" t="s">
        <v>13</v>
      </c>
      <c r="G268">
        <v>444</v>
      </c>
      <c r="H268">
        <v>16</v>
      </c>
      <c r="I268">
        <v>473.6</v>
      </c>
      <c r="J268">
        <v>475</v>
      </c>
    </row>
    <row r="269" spans="1:10" x14ac:dyDescent="0.2">
      <c r="A269">
        <v>267</v>
      </c>
      <c r="B269" s="1">
        <v>9.9000000000000005E-2</v>
      </c>
      <c r="C269">
        <v>85</v>
      </c>
      <c r="D269">
        <v>1256</v>
      </c>
      <c r="E269" t="s">
        <v>325</v>
      </c>
      <c r="F269" t="s">
        <v>241</v>
      </c>
      <c r="G269">
        <v>444</v>
      </c>
      <c r="H269">
        <v>16</v>
      </c>
      <c r="I269">
        <v>473.6</v>
      </c>
      <c r="J269">
        <v>475</v>
      </c>
    </row>
    <row r="270" spans="1:10" x14ac:dyDescent="0.2">
      <c r="A270">
        <v>268</v>
      </c>
      <c r="B270" s="1">
        <v>9.8000000000000004E-2</v>
      </c>
      <c r="C270">
        <v>76</v>
      </c>
      <c r="D270">
        <v>1255</v>
      </c>
      <c r="E270" t="s">
        <v>326</v>
      </c>
      <c r="F270" t="s">
        <v>17</v>
      </c>
      <c r="G270">
        <v>444</v>
      </c>
      <c r="H270">
        <v>16</v>
      </c>
      <c r="I270">
        <v>473.6</v>
      </c>
      <c r="J270">
        <v>475</v>
      </c>
    </row>
    <row r="271" spans="1:10" x14ac:dyDescent="0.2">
      <c r="A271">
        <v>269</v>
      </c>
      <c r="B271" s="1">
        <v>5.5E-2</v>
      </c>
      <c r="C271">
        <v>35</v>
      </c>
      <c r="D271">
        <v>986</v>
      </c>
      <c r="E271" t="s">
        <v>327</v>
      </c>
      <c r="F271" t="s">
        <v>20</v>
      </c>
      <c r="G271">
        <v>444</v>
      </c>
      <c r="H271">
        <v>16</v>
      </c>
      <c r="I271">
        <v>473.6</v>
      </c>
      <c r="J271">
        <v>475</v>
      </c>
    </row>
    <row r="272" spans="1:10" x14ac:dyDescent="0.2">
      <c r="A272">
        <v>270</v>
      </c>
      <c r="B272" s="1">
        <v>6.6000000000000003E-2</v>
      </c>
      <c r="C272">
        <v>50</v>
      </c>
      <c r="D272">
        <v>985</v>
      </c>
      <c r="E272" t="s">
        <v>328</v>
      </c>
      <c r="F272" t="s">
        <v>15</v>
      </c>
      <c r="G272">
        <v>444</v>
      </c>
      <c r="H272">
        <v>16</v>
      </c>
      <c r="I272">
        <v>473.6</v>
      </c>
      <c r="J272">
        <v>475</v>
      </c>
    </row>
    <row r="273" spans="1:10" x14ac:dyDescent="0.2">
      <c r="A273">
        <v>271</v>
      </c>
      <c r="B273" s="1">
        <v>5.5E-2</v>
      </c>
      <c r="C273">
        <v>45</v>
      </c>
      <c r="D273">
        <v>2508</v>
      </c>
      <c r="E273" t="s">
        <v>329</v>
      </c>
      <c r="F273" t="s">
        <v>13</v>
      </c>
      <c r="G273">
        <v>70</v>
      </c>
      <c r="H273">
        <v>16</v>
      </c>
      <c r="I273">
        <v>473.6</v>
      </c>
      <c r="J273">
        <v>475</v>
      </c>
    </row>
    <row r="274" spans="1:10" x14ac:dyDescent="0.2">
      <c r="A274">
        <v>272</v>
      </c>
      <c r="B274" s="1">
        <v>5.1999999999999998E-2</v>
      </c>
      <c r="D274">
        <v>1441</v>
      </c>
      <c r="E274" t="s">
        <v>330</v>
      </c>
      <c r="F274" t="s">
        <v>75</v>
      </c>
      <c r="G274">
        <v>407</v>
      </c>
      <c r="H274">
        <v>12</v>
      </c>
      <c r="I274">
        <v>355.20000000000005</v>
      </c>
      <c r="J274">
        <v>355</v>
      </c>
    </row>
    <row r="275" spans="1:10" x14ac:dyDescent="0.2">
      <c r="A275">
        <v>273</v>
      </c>
      <c r="B275" s="1">
        <v>6.3E-2</v>
      </c>
      <c r="D275">
        <v>1413</v>
      </c>
      <c r="E275" t="s">
        <v>331</v>
      </c>
      <c r="F275" t="s">
        <v>13</v>
      </c>
      <c r="G275">
        <v>407</v>
      </c>
      <c r="H275">
        <v>12</v>
      </c>
      <c r="I275">
        <v>355.20000000000005</v>
      </c>
      <c r="J275">
        <v>355</v>
      </c>
    </row>
    <row r="276" spans="1:10" x14ac:dyDescent="0.2">
      <c r="A276">
        <v>274</v>
      </c>
      <c r="B276" s="1">
        <v>5.3999999999999999E-2</v>
      </c>
      <c r="D276">
        <v>1411</v>
      </c>
      <c r="E276" t="s">
        <v>332</v>
      </c>
      <c r="F276" t="s">
        <v>68</v>
      </c>
      <c r="G276">
        <v>407</v>
      </c>
      <c r="H276">
        <v>12</v>
      </c>
      <c r="I276">
        <v>355.20000000000005</v>
      </c>
      <c r="J276">
        <v>355</v>
      </c>
    </row>
    <row r="277" spans="1:10" x14ac:dyDescent="0.2">
      <c r="A277">
        <v>275</v>
      </c>
      <c r="B277" s="1">
        <v>7.1999999999999995E-2</v>
      </c>
      <c r="C277">
        <v>75</v>
      </c>
      <c r="D277">
        <v>2620</v>
      </c>
      <c r="E277" t="s">
        <v>333</v>
      </c>
      <c r="F277" t="s">
        <v>241</v>
      </c>
      <c r="G277">
        <v>18</v>
      </c>
      <c r="H277">
        <v>16</v>
      </c>
      <c r="I277">
        <v>473.6</v>
      </c>
      <c r="J277">
        <v>475</v>
      </c>
    </row>
    <row r="278" spans="1:10" x14ac:dyDescent="0.2">
      <c r="A278">
        <v>276</v>
      </c>
      <c r="B278" s="1">
        <v>4.4999999999999998E-2</v>
      </c>
      <c r="C278">
        <v>16</v>
      </c>
      <c r="D278">
        <v>2412</v>
      </c>
      <c r="E278" t="s">
        <v>334</v>
      </c>
      <c r="F278" t="s">
        <v>68</v>
      </c>
      <c r="G278">
        <v>112</v>
      </c>
      <c r="H278">
        <v>12</v>
      </c>
      <c r="I278">
        <v>355.20000000000005</v>
      </c>
      <c r="J278">
        <v>355</v>
      </c>
    </row>
    <row r="279" spans="1:10" x14ac:dyDescent="0.2">
      <c r="A279">
        <v>277</v>
      </c>
      <c r="B279" s="1">
        <v>7.4999999999999997E-2</v>
      </c>
      <c r="C279">
        <v>35</v>
      </c>
      <c r="D279">
        <v>1898</v>
      </c>
      <c r="E279" t="s">
        <v>335</v>
      </c>
      <c r="F279" t="s">
        <v>15</v>
      </c>
      <c r="G279">
        <v>112</v>
      </c>
      <c r="H279">
        <v>12</v>
      </c>
      <c r="I279">
        <v>355.20000000000005</v>
      </c>
      <c r="J279">
        <v>355</v>
      </c>
    </row>
    <row r="280" spans="1:10" x14ac:dyDescent="0.2">
      <c r="A280">
        <v>278</v>
      </c>
      <c r="B280" s="1">
        <v>0.05</v>
      </c>
      <c r="C280">
        <v>8</v>
      </c>
      <c r="D280">
        <v>1897</v>
      </c>
      <c r="E280" t="s">
        <v>336</v>
      </c>
      <c r="F280" t="s">
        <v>258</v>
      </c>
      <c r="G280">
        <v>112</v>
      </c>
      <c r="H280">
        <v>12</v>
      </c>
      <c r="I280">
        <v>355.20000000000005</v>
      </c>
      <c r="J280">
        <v>355</v>
      </c>
    </row>
    <row r="281" spans="1:10" x14ac:dyDescent="0.2">
      <c r="A281">
        <v>279</v>
      </c>
      <c r="B281" s="1">
        <v>5.7999999999999899E-2</v>
      </c>
      <c r="C281">
        <v>44</v>
      </c>
      <c r="D281">
        <v>1896</v>
      </c>
      <c r="E281" t="s">
        <v>337</v>
      </c>
      <c r="F281" t="s">
        <v>13</v>
      </c>
      <c r="G281">
        <v>112</v>
      </c>
      <c r="H281">
        <v>12</v>
      </c>
      <c r="I281">
        <v>355.20000000000005</v>
      </c>
      <c r="J281">
        <v>355</v>
      </c>
    </row>
    <row r="282" spans="1:10" x14ac:dyDescent="0.2">
      <c r="A282">
        <v>280</v>
      </c>
      <c r="B282" s="1">
        <v>7.0999999999999994E-2</v>
      </c>
      <c r="C282">
        <v>83</v>
      </c>
      <c r="D282">
        <v>1850</v>
      </c>
      <c r="E282" t="s">
        <v>338</v>
      </c>
      <c r="F282" t="s">
        <v>297</v>
      </c>
      <c r="G282">
        <v>294</v>
      </c>
      <c r="H282">
        <v>12</v>
      </c>
      <c r="I282">
        <v>355.20000000000005</v>
      </c>
      <c r="J282">
        <v>355</v>
      </c>
    </row>
    <row r="283" spans="1:10" x14ac:dyDescent="0.2">
      <c r="A283">
        <v>281</v>
      </c>
      <c r="B283" s="1">
        <v>7.0999999999999994E-2</v>
      </c>
      <c r="C283">
        <v>45</v>
      </c>
      <c r="D283">
        <v>1849</v>
      </c>
      <c r="E283" t="s">
        <v>339</v>
      </c>
      <c r="F283" t="s">
        <v>23</v>
      </c>
      <c r="G283">
        <v>294</v>
      </c>
      <c r="H283">
        <v>12</v>
      </c>
      <c r="I283">
        <v>355.20000000000005</v>
      </c>
      <c r="J283">
        <v>355</v>
      </c>
    </row>
    <row r="284" spans="1:10" x14ac:dyDescent="0.2">
      <c r="A284">
        <v>282</v>
      </c>
      <c r="B284" s="1">
        <v>7.8E-2</v>
      </c>
      <c r="C284">
        <v>34</v>
      </c>
      <c r="D284">
        <v>1848</v>
      </c>
      <c r="E284" t="s">
        <v>340</v>
      </c>
      <c r="F284" t="s">
        <v>27</v>
      </c>
      <c r="G284">
        <v>294</v>
      </c>
      <c r="H284">
        <v>12</v>
      </c>
      <c r="I284">
        <v>355.20000000000005</v>
      </c>
      <c r="J284">
        <v>355</v>
      </c>
    </row>
    <row r="285" spans="1:10" x14ac:dyDescent="0.2">
      <c r="A285">
        <v>283</v>
      </c>
      <c r="B285" s="1">
        <v>6.6000000000000003E-2</v>
      </c>
      <c r="C285">
        <v>44</v>
      </c>
      <c r="D285">
        <v>1847</v>
      </c>
      <c r="E285" t="s">
        <v>341</v>
      </c>
      <c r="F285" t="s">
        <v>70</v>
      </c>
      <c r="G285">
        <v>294</v>
      </c>
      <c r="H285">
        <v>12</v>
      </c>
      <c r="I285">
        <v>355.20000000000005</v>
      </c>
      <c r="J285">
        <v>355</v>
      </c>
    </row>
    <row r="286" spans="1:10" x14ac:dyDescent="0.2">
      <c r="A286">
        <v>284</v>
      </c>
      <c r="B286" s="1">
        <v>4.8000000000000001E-2</v>
      </c>
      <c r="C286">
        <v>16</v>
      </c>
      <c r="D286">
        <v>2485</v>
      </c>
      <c r="E286" t="s">
        <v>342</v>
      </c>
      <c r="F286" t="s">
        <v>75</v>
      </c>
      <c r="G286">
        <v>79</v>
      </c>
      <c r="H286">
        <v>12</v>
      </c>
      <c r="I286">
        <v>355.20000000000005</v>
      </c>
      <c r="J286">
        <v>355</v>
      </c>
    </row>
    <row r="287" spans="1:10" x14ac:dyDescent="0.2">
      <c r="A287">
        <v>285</v>
      </c>
      <c r="B287" s="1">
        <v>4.5999999999999999E-2</v>
      </c>
      <c r="C287">
        <v>20</v>
      </c>
      <c r="D287">
        <v>2484</v>
      </c>
      <c r="E287" t="s">
        <v>343</v>
      </c>
      <c r="F287" t="s">
        <v>70</v>
      </c>
      <c r="G287">
        <v>79</v>
      </c>
      <c r="H287">
        <v>12</v>
      </c>
      <c r="I287">
        <v>355.20000000000005</v>
      </c>
      <c r="J287">
        <v>355</v>
      </c>
    </row>
    <row r="288" spans="1:10" x14ac:dyDescent="0.2">
      <c r="A288">
        <v>286</v>
      </c>
      <c r="B288" s="1">
        <v>7.2999999999999995E-2</v>
      </c>
      <c r="D288">
        <v>2449</v>
      </c>
      <c r="E288" t="s">
        <v>344</v>
      </c>
      <c r="F288" t="s">
        <v>241</v>
      </c>
      <c r="G288">
        <v>95</v>
      </c>
      <c r="H288">
        <v>12</v>
      </c>
      <c r="I288">
        <v>355.20000000000005</v>
      </c>
      <c r="J288">
        <v>355</v>
      </c>
    </row>
    <row r="289" spans="1:10" x14ac:dyDescent="0.2">
      <c r="A289">
        <v>287</v>
      </c>
      <c r="B289" s="1">
        <v>4.8000000000000001E-2</v>
      </c>
      <c r="C289">
        <v>47</v>
      </c>
      <c r="D289">
        <v>2634</v>
      </c>
      <c r="E289" t="s">
        <v>345</v>
      </c>
      <c r="F289" t="s">
        <v>15</v>
      </c>
      <c r="G289">
        <v>12</v>
      </c>
      <c r="H289">
        <v>12</v>
      </c>
      <c r="I289">
        <v>355.20000000000005</v>
      </c>
      <c r="J289">
        <v>355</v>
      </c>
    </row>
    <row r="290" spans="1:10" x14ac:dyDescent="0.2">
      <c r="A290">
        <v>288</v>
      </c>
      <c r="B290" s="1">
        <v>0.06</v>
      </c>
      <c r="C290">
        <v>30</v>
      </c>
      <c r="D290">
        <v>2153</v>
      </c>
      <c r="E290" t="s">
        <v>346</v>
      </c>
      <c r="F290" t="s">
        <v>261</v>
      </c>
      <c r="G290">
        <v>12</v>
      </c>
      <c r="H290">
        <v>12</v>
      </c>
      <c r="I290">
        <v>355.20000000000005</v>
      </c>
      <c r="J290">
        <v>355</v>
      </c>
    </row>
    <row r="291" spans="1:10" x14ac:dyDescent="0.2">
      <c r="A291">
        <v>289</v>
      </c>
      <c r="B291" s="1">
        <v>5.1999999999999998E-2</v>
      </c>
      <c r="D291">
        <v>1953</v>
      </c>
      <c r="E291" t="s">
        <v>347</v>
      </c>
      <c r="F291" t="s">
        <v>81</v>
      </c>
      <c r="G291">
        <v>12</v>
      </c>
      <c r="H291">
        <v>12</v>
      </c>
      <c r="I291">
        <v>355.20000000000005</v>
      </c>
      <c r="J291">
        <v>355</v>
      </c>
    </row>
    <row r="292" spans="1:10" x14ac:dyDescent="0.2">
      <c r="A292">
        <v>290</v>
      </c>
      <c r="B292" s="1">
        <v>6.8000000000000005E-2</v>
      </c>
      <c r="D292">
        <v>1496</v>
      </c>
      <c r="E292" t="s">
        <v>348</v>
      </c>
      <c r="F292" t="s">
        <v>75</v>
      </c>
      <c r="G292">
        <v>12</v>
      </c>
      <c r="H292">
        <v>12</v>
      </c>
      <c r="I292">
        <v>355.20000000000005</v>
      </c>
      <c r="J292">
        <v>355</v>
      </c>
    </row>
    <row r="293" spans="1:10" x14ac:dyDescent="0.2">
      <c r="A293">
        <v>291</v>
      </c>
      <c r="B293" s="1">
        <v>7.0000000000000007E-2</v>
      </c>
      <c r="C293">
        <v>51</v>
      </c>
      <c r="D293">
        <v>1481</v>
      </c>
      <c r="E293" t="s">
        <v>349</v>
      </c>
      <c r="F293" t="s">
        <v>15</v>
      </c>
      <c r="G293">
        <v>12</v>
      </c>
      <c r="H293">
        <v>12</v>
      </c>
      <c r="I293">
        <v>355.20000000000005</v>
      </c>
      <c r="J293">
        <v>355</v>
      </c>
    </row>
    <row r="294" spans="1:10" x14ac:dyDescent="0.2">
      <c r="A294">
        <v>292</v>
      </c>
      <c r="B294" s="1">
        <v>5.5E-2</v>
      </c>
      <c r="D294">
        <v>1480</v>
      </c>
      <c r="E294" t="s">
        <v>350</v>
      </c>
      <c r="F294" t="s">
        <v>152</v>
      </c>
      <c r="G294">
        <v>12</v>
      </c>
      <c r="H294">
        <v>12</v>
      </c>
      <c r="I294">
        <v>355.20000000000005</v>
      </c>
      <c r="J294">
        <v>355</v>
      </c>
    </row>
    <row r="295" spans="1:10" x14ac:dyDescent="0.2">
      <c r="A295">
        <v>293</v>
      </c>
      <c r="B295" s="1">
        <v>0.05</v>
      </c>
      <c r="D295">
        <v>1564</v>
      </c>
      <c r="E295" t="s">
        <v>351</v>
      </c>
      <c r="F295" t="s">
        <v>81</v>
      </c>
      <c r="G295">
        <v>380</v>
      </c>
      <c r="H295">
        <v>12</v>
      </c>
      <c r="I295">
        <v>355.20000000000005</v>
      </c>
      <c r="J295">
        <v>355</v>
      </c>
    </row>
    <row r="296" spans="1:10" x14ac:dyDescent="0.2">
      <c r="A296">
        <v>294</v>
      </c>
      <c r="D296">
        <v>1541</v>
      </c>
      <c r="E296" t="s">
        <v>352</v>
      </c>
      <c r="F296" t="s">
        <v>117</v>
      </c>
      <c r="G296">
        <v>380</v>
      </c>
      <c r="H296">
        <v>12</v>
      </c>
      <c r="I296">
        <v>355.20000000000005</v>
      </c>
      <c r="J296">
        <v>355</v>
      </c>
    </row>
    <row r="297" spans="1:10" x14ac:dyDescent="0.2">
      <c r="A297">
        <v>295</v>
      </c>
      <c r="B297" s="1">
        <v>5.5E-2</v>
      </c>
      <c r="D297">
        <v>1321</v>
      </c>
      <c r="E297" t="s">
        <v>353</v>
      </c>
      <c r="F297" t="s">
        <v>75</v>
      </c>
      <c r="G297">
        <v>380</v>
      </c>
      <c r="H297">
        <v>12</v>
      </c>
      <c r="I297">
        <v>355.20000000000005</v>
      </c>
      <c r="J297">
        <v>355</v>
      </c>
    </row>
    <row r="298" spans="1:10" x14ac:dyDescent="0.2">
      <c r="A298">
        <v>296</v>
      </c>
      <c r="B298" s="1">
        <v>0.08</v>
      </c>
      <c r="D298">
        <v>1320</v>
      </c>
      <c r="E298" t="s">
        <v>354</v>
      </c>
      <c r="F298" t="s">
        <v>70</v>
      </c>
      <c r="G298">
        <v>380</v>
      </c>
      <c r="H298">
        <v>12</v>
      </c>
      <c r="I298">
        <v>355.20000000000005</v>
      </c>
      <c r="J298">
        <v>355</v>
      </c>
    </row>
    <row r="299" spans="1:10" x14ac:dyDescent="0.2">
      <c r="A299">
        <v>297</v>
      </c>
      <c r="B299" s="1">
        <v>9.6000000000000002E-2</v>
      </c>
      <c r="D299">
        <v>1319</v>
      </c>
      <c r="E299" t="s">
        <v>355</v>
      </c>
      <c r="F299" t="s">
        <v>17</v>
      </c>
      <c r="G299">
        <v>380</v>
      </c>
      <c r="H299">
        <v>12</v>
      </c>
      <c r="I299">
        <v>355.20000000000005</v>
      </c>
      <c r="J299">
        <v>355</v>
      </c>
    </row>
    <row r="300" spans="1:10" x14ac:dyDescent="0.2">
      <c r="A300">
        <v>298</v>
      </c>
      <c r="B300" s="1">
        <v>5.1999999999999998E-2</v>
      </c>
      <c r="D300">
        <v>1303</v>
      </c>
      <c r="E300" t="s">
        <v>356</v>
      </c>
      <c r="F300" t="s">
        <v>111</v>
      </c>
      <c r="G300">
        <v>380</v>
      </c>
      <c r="H300">
        <v>12</v>
      </c>
      <c r="I300">
        <v>355.20000000000005</v>
      </c>
      <c r="J300">
        <v>355</v>
      </c>
    </row>
    <row r="301" spans="1:10" x14ac:dyDescent="0.2">
      <c r="A301">
        <v>299</v>
      </c>
      <c r="D301">
        <v>1025</v>
      </c>
      <c r="E301" t="s">
        <v>357</v>
      </c>
      <c r="F301" t="s">
        <v>17</v>
      </c>
      <c r="G301">
        <v>380</v>
      </c>
      <c r="H301">
        <v>12</v>
      </c>
      <c r="I301">
        <v>355.20000000000005</v>
      </c>
      <c r="J301">
        <v>355</v>
      </c>
    </row>
    <row r="302" spans="1:10" x14ac:dyDescent="0.2">
      <c r="A302">
        <v>300</v>
      </c>
      <c r="B302" s="1">
        <v>0.05</v>
      </c>
      <c r="D302">
        <v>1012</v>
      </c>
      <c r="E302" t="s">
        <v>358</v>
      </c>
      <c r="F302" t="s">
        <v>47</v>
      </c>
      <c r="G302">
        <v>380</v>
      </c>
      <c r="H302">
        <v>12</v>
      </c>
      <c r="I302">
        <v>355.20000000000005</v>
      </c>
      <c r="J302">
        <v>355</v>
      </c>
    </row>
    <row r="303" spans="1:10" x14ac:dyDescent="0.2">
      <c r="A303">
        <v>301</v>
      </c>
      <c r="B303" s="1">
        <v>6.4000000000000001E-2</v>
      </c>
      <c r="D303">
        <v>942</v>
      </c>
      <c r="E303" t="s">
        <v>359</v>
      </c>
      <c r="F303" t="s">
        <v>27</v>
      </c>
      <c r="G303">
        <v>380</v>
      </c>
      <c r="H303">
        <v>12</v>
      </c>
      <c r="I303">
        <v>355.20000000000005</v>
      </c>
      <c r="J303">
        <v>355</v>
      </c>
    </row>
    <row r="304" spans="1:10" x14ac:dyDescent="0.2">
      <c r="A304">
        <v>302</v>
      </c>
      <c r="B304" s="1">
        <v>4.4999999999999998E-2</v>
      </c>
      <c r="D304">
        <v>937</v>
      </c>
      <c r="E304" t="s">
        <v>360</v>
      </c>
      <c r="F304" t="s">
        <v>13</v>
      </c>
      <c r="G304">
        <v>380</v>
      </c>
      <c r="H304">
        <v>12</v>
      </c>
      <c r="I304">
        <v>355.20000000000005</v>
      </c>
      <c r="J304">
        <v>355</v>
      </c>
    </row>
    <row r="305" spans="1:10" x14ac:dyDescent="0.2">
      <c r="A305">
        <v>303</v>
      </c>
      <c r="B305" s="1">
        <v>5.5999999999999897E-2</v>
      </c>
      <c r="C305">
        <v>37</v>
      </c>
      <c r="D305">
        <v>888</v>
      </c>
      <c r="E305" t="s">
        <v>361</v>
      </c>
      <c r="F305" t="s">
        <v>239</v>
      </c>
      <c r="G305">
        <v>380</v>
      </c>
      <c r="H305">
        <v>12</v>
      </c>
      <c r="I305">
        <v>355.20000000000005</v>
      </c>
      <c r="J305">
        <v>355</v>
      </c>
    </row>
    <row r="306" spans="1:10" x14ac:dyDescent="0.2">
      <c r="A306">
        <v>304</v>
      </c>
      <c r="B306" s="1">
        <v>5.5999999999999897E-2</v>
      </c>
      <c r="C306">
        <v>37</v>
      </c>
      <c r="D306">
        <v>886</v>
      </c>
      <c r="E306" t="s">
        <v>361</v>
      </c>
      <c r="F306" t="s">
        <v>239</v>
      </c>
      <c r="G306">
        <v>380</v>
      </c>
      <c r="H306">
        <v>12</v>
      </c>
      <c r="I306">
        <v>355.20000000000005</v>
      </c>
      <c r="J306">
        <v>355</v>
      </c>
    </row>
    <row r="307" spans="1:10" x14ac:dyDescent="0.2">
      <c r="A307">
        <v>305</v>
      </c>
      <c r="B307" s="1">
        <v>5.5999999999999897E-2</v>
      </c>
      <c r="C307">
        <v>37</v>
      </c>
      <c r="D307">
        <v>612</v>
      </c>
      <c r="E307" t="s">
        <v>361</v>
      </c>
      <c r="F307" t="s">
        <v>239</v>
      </c>
      <c r="G307">
        <v>380</v>
      </c>
      <c r="H307">
        <v>12</v>
      </c>
      <c r="I307">
        <v>355.20000000000005</v>
      </c>
      <c r="J307">
        <v>355</v>
      </c>
    </row>
    <row r="308" spans="1:10" x14ac:dyDescent="0.2">
      <c r="A308">
        <v>306</v>
      </c>
      <c r="B308" s="1">
        <v>4.5999999999999999E-2</v>
      </c>
      <c r="C308">
        <v>35</v>
      </c>
      <c r="D308">
        <v>611</v>
      </c>
      <c r="E308" t="s">
        <v>362</v>
      </c>
      <c r="F308" t="s">
        <v>13</v>
      </c>
      <c r="G308">
        <v>380</v>
      </c>
      <c r="H308">
        <v>12</v>
      </c>
      <c r="I308">
        <v>355.20000000000005</v>
      </c>
      <c r="J308">
        <v>355</v>
      </c>
    </row>
    <row r="309" spans="1:10" x14ac:dyDescent="0.2">
      <c r="A309">
        <v>307</v>
      </c>
      <c r="B309" s="1">
        <v>5.8999999999999997E-2</v>
      </c>
      <c r="D309">
        <v>1372</v>
      </c>
      <c r="E309" t="s">
        <v>363</v>
      </c>
      <c r="F309" t="s">
        <v>364</v>
      </c>
      <c r="G309">
        <v>422</v>
      </c>
      <c r="H309">
        <v>12</v>
      </c>
      <c r="I309">
        <v>355.20000000000005</v>
      </c>
      <c r="J309">
        <v>355</v>
      </c>
    </row>
    <row r="310" spans="1:10" x14ac:dyDescent="0.2">
      <c r="A310">
        <v>308</v>
      </c>
      <c r="B310" s="1">
        <v>5.8999999999999997E-2</v>
      </c>
      <c r="D310">
        <v>1371</v>
      </c>
      <c r="E310" t="s">
        <v>365</v>
      </c>
      <c r="F310" t="s">
        <v>364</v>
      </c>
      <c r="G310">
        <v>422</v>
      </c>
      <c r="H310">
        <v>12</v>
      </c>
      <c r="I310">
        <v>355.20000000000005</v>
      </c>
      <c r="J310">
        <v>355</v>
      </c>
    </row>
    <row r="311" spans="1:10" x14ac:dyDescent="0.2">
      <c r="A311">
        <v>309</v>
      </c>
      <c r="B311" s="1">
        <v>0.08</v>
      </c>
      <c r="C311">
        <v>80</v>
      </c>
      <c r="D311">
        <v>1812</v>
      </c>
      <c r="E311" t="s">
        <v>366</v>
      </c>
      <c r="F311" t="s">
        <v>17</v>
      </c>
      <c r="G311">
        <v>304</v>
      </c>
      <c r="H311">
        <v>12</v>
      </c>
      <c r="I311">
        <v>355.20000000000005</v>
      </c>
      <c r="J311">
        <v>355</v>
      </c>
    </row>
    <row r="312" spans="1:10" x14ac:dyDescent="0.2">
      <c r="A312">
        <v>310</v>
      </c>
      <c r="B312" s="1">
        <v>5.8999999999999997E-2</v>
      </c>
      <c r="C312">
        <v>60</v>
      </c>
      <c r="D312">
        <v>1547</v>
      </c>
      <c r="E312" t="s">
        <v>367</v>
      </c>
      <c r="F312" t="s">
        <v>13</v>
      </c>
      <c r="G312">
        <v>382</v>
      </c>
      <c r="H312">
        <v>12</v>
      </c>
      <c r="I312">
        <v>355.20000000000005</v>
      </c>
      <c r="J312">
        <v>355</v>
      </c>
    </row>
    <row r="313" spans="1:10" x14ac:dyDescent="0.2">
      <c r="A313">
        <v>311</v>
      </c>
      <c r="B313" s="1">
        <v>6.5000000000000002E-2</v>
      </c>
      <c r="C313">
        <v>30</v>
      </c>
      <c r="D313">
        <v>1546</v>
      </c>
      <c r="E313" t="s">
        <v>368</v>
      </c>
      <c r="F313" t="s">
        <v>239</v>
      </c>
      <c r="G313">
        <v>382</v>
      </c>
      <c r="H313">
        <v>12</v>
      </c>
      <c r="I313">
        <v>355.20000000000005</v>
      </c>
      <c r="J313">
        <v>355</v>
      </c>
    </row>
    <row r="314" spans="1:10" x14ac:dyDescent="0.2">
      <c r="A314">
        <v>312</v>
      </c>
      <c r="B314" s="1">
        <v>5.2999999999999999E-2</v>
      </c>
      <c r="C314">
        <v>22</v>
      </c>
      <c r="D314">
        <v>1545</v>
      </c>
      <c r="E314" t="s">
        <v>369</v>
      </c>
      <c r="F314" t="s">
        <v>370</v>
      </c>
      <c r="G314">
        <v>382</v>
      </c>
      <c r="H314">
        <v>12</v>
      </c>
      <c r="I314">
        <v>355.20000000000005</v>
      </c>
      <c r="J314">
        <v>355</v>
      </c>
    </row>
    <row r="315" spans="1:10" x14ac:dyDescent="0.2">
      <c r="A315">
        <v>313</v>
      </c>
      <c r="B315" s="1">
        <v>5.8999999999999997E-2</v>
      </c>
      <c r="C315">
        <v>60</v>
      </c>
      <c r="D315">
        <v>119</v>
      </c>
      <c r="E315" t="s">
        <v>371</v>
      </c>
      <c r="F315" t="s">
        <v>13</v>
      </c>
      <c r="G315">
        <v>382</v>
      </c>
      <c r="H315">
        <v>12</v>
      </c>
      <c r="I315">
        <v>355.20000000000005</v>
      </c>
      <c r="J315">
        <v>355</v>
      </c>
    </row>
    <row r="316" spans="1:10" x14ac:dyDescent="0.2">
      <c r="A316">
        <v>314</v>
      </c>
      <c r="B316" s="1">
        <v>4.9000000000000002E-2</v>
      </c>
      <c r="C316">
        <v>16</v>
      </c>
      <c r="D316">
        <v>1408</v>
      </c>
      <c r="E316" t="s">
        <v>372</v>
      </c>
      <c r="F316" t="s">
        <v>89</v>
      </c>
      <c r="G316">
        <v>414</v>
      </c>
      <c r="H316">
        <v>12</v>
      </c>
      <c r="I316">
        <v>355.20000000000005</v>
      </c>
      <c r="J316">
        <v>355</v>
      </c>
    </row>
    <row r="317" spans="1:10" x14ac:dyDescent="0.2">
      <c r="A317">
        <v>315</v>
      </c>
      <c r="D317">
        <v>2490</v>
      </c>
      <c r="E317" t="s">
        <v>373</v>
      </c>
      <c r="F317" t="s">
        <v>47</v>
      </c>
      <c r="G317">
        <v>77</v>
      </c>
      <c r="H317">
        <v>12</v>
      </c>
      <c r="I317">
        <v>355.20000000000005</v>
      </c>
      <c r="J317">
        <v>355</v>
      </c>
    </row>
    <row r="318" spans="1:10" x14ac:dyDescent="0.2">
      <c r="A318">
        <v>316</v>
      </c>
      <c r="D318">
        <v>2489</v>
      </c>
      <c r="E318" t="s">
        <v>374</v>
      </c>
      <c r="F318" t="s">
        <v>81</v>
      </c>
      <c r="G318">
        <v>77</v>
      </c>
      <c r="H318">
        <v>12</v>
      </c>
      <c r="I318">
        <v>355.20000000000005</v>
      </c>
      <c r="J318">
        <v>355</v>
      </c>
    </row>
    <row r="319" spans="1:10" x14ac:dyDescent="0.2">
      <c r="A319">
        <v>317</v>
      </c>
      <c r="D319">
        <v>2488</v>
      </c>
      <c r="E319" t="s">
        <v>375</v>
      </c>
      <c r="F319" t="s">
        <v>70</v>
      </c>
      <c r="G319">
        <v>77</v>
      </c>
      <c r="H319">
        <v>12</v>
      </c>
      <c r="I319">
        <v>355.20000000000005</v>
      </c>
      <c r="J319">
        <v>355</v>
      </c>
    </row>
    <row r="320" spans="1:10" x14ac:dyDescent="0.2">
      <c r="A320">
        <v>318</v>
      </c>
      <c r="D320">
        <v>2487</v>
      </c>
      <c r="E320" t="s">
        <v>376</v>
      </c>
      <c r="F320" t="s">
        <v>13</v>
      </c>
      <c r="G320">
        <v>77</v>
      </c>
      <c r="H320">
        <v>12</v>
      </c>
      <c r="I320">
        <v>355.20000000000005</v>
      </c>
      <c r="J320">
        <v>355</v>
      </c>
    </row>
    <row r="321" spans="1:10" x14ac:dyDescent="0.2">
      <c r="A321">
        <v>319</v>
      </c>
      <c r="B321" s="1">
        <v>7.0000000000000007E-2</v>
      </c>
      <c r="D321">
        <v>939</v>
      </c>
      <c r="E321" t="s">
        <v>377</v>
      </c>
      <c r="F321" t="s">
        <v>61</v>
      </c>
      <c r="G321">
        <v>489</v>
      </c>
      <c r="H321">
        <v>16</v>
      </c>
      <c r="I321">
        <v>473.6</v>
      </c>
      <c r="J321">
        <v>475</v>
      </c>
    </row>
    <row r="322" spans="1:10" x14ac:dyDescent="0.2">
      <c r="A322">
        <v>320</v>
      </c>
      <c r="B322" s="1">
        <v>0.06</v>
      </c>
      <c r="C322">
        <v>40</v>
      </c>
      <c r="D322">
        <v>692</v>
      </c>
      <c r="E322" t="s">
        <v>378</v>
      </c>
      <c r="F322" t="s">
        <v>379</v>
      </c>
      <c r="G322">
        <v>489</v>
      </c>
      <c r="H322">
        <v>12</v>
      </c>
      <c r="I322">
        <v>355.20000000000005</v>
      </c>
      <c r="J322">
        <v>355</v>
      </c>
    </row>
    <row r="323" spans="1:10" x14ac:dyDescent="0.2">
      <c r="A323">
        <v>321</v>
      </c>
      <c r="B323" s="1">
        <v>4.3999999999999997E-2</v>
      </c>
      <c r="C323">
        <v>16</v>
      </c>
      <c r="D323">
        <v>667</v>
      </c>
      <c r="E323" t="s">
        <v>380</v>
      </c>
      <c r="F323" t="s">
        <v>68</v>
      </c>
      <c r="G323">
        <v>489</v>
      </c>
      <c r="H323">
        <v>12</v>
      </c>
      <c r="I323">
        <v>355.20000000000005</v>
      </c>
      <c r="J323">
        <v>355</v>
      </c>
    </row>
    <row r="324" spans="1:10" x14ac:dyDescent="0.2">
      <c r="A324">
        <v>322</v>
      </c>
      <c r="B324" s="1">
        <v>5.5E-2</v>
      </c>
      <c r="C324">
        <v>28</v>
      </c>
      <c r="D324">
        <v>665</v>
      </c>
      <c r="E324" t="s">
        <v>381</v>
      </c>
      <c r="F324" t="s">
        <v>156</v>
      </c>
      <c r="G324">
        <v>489</v>
      </c>
      <c r="H324">
        <v>12</v>
      </c>
      <c r="I324">
        <v>355.20000000000005</v>
      </c>
      <c r="J324">
        <v>355</v>
      </c>
    </row>
    <row r="325" spans="1:10" x14ac:dyDescent="0.2">
      <c r="A325">
        <v>323</v>
      </c>
      <c r="B325" s="1">
        <v>0.06</v>
      </c>
      <c r="D325">
        <v>1607</v>
      </c>
      <c r="E325" t="s">
        <v>382</v>
      </c>
      <c r="F325" t="s">
        <v>383</v>
      </c>
      <c r="G325">
        <v>364</v>
      </c>
      <c r="H325">
        <v>12</v>
      </c>
      <c r="I325">
        <v>355.20000000000005</v>
      </c>
      <c r="J325">
        <v>355</v>
      </c>
    </row>
    <row r="326" spans="1:10" x14ac:dyDescent="0.2">
      <c r="A326">
        <v>324</v>
      </c>
      <c r="B326" s="1">
        <v>5.2999999999999999E-2</v>
      </c>
      <c r="D326">
        <v>1597</v>
      </c>
      <c r="E326" t="s">
        <v>384</v>
      </c>
      <c r="F326" t="s">
        <v>132</v>
      </c>
      <c r="G326">
        <v>364</v>
      </c>
      <c r="H326">
        <v>12</v>
      </c>
      <c r="I326">
        <v>355.20000000000005</v>
      </c>
      <c r="J326">
        <v>355</v>
      </c>
    </row>
    <row r="327" spans="1:10" x14ac:dyDescent="0.2">
      <c r="A327">
        <v>325</v>
      </c>
      <c r="B327" s="1">
        <v>0.04</v>
      </c>
      <c r="D327">
        <v>344</v>
      </c>
      <c r="E327" t="s">
        <v>385</v>
      </c>
      <c r="F327" t="s">
        <v>209</v>
      </c>
      <c r="G327">
        <v>364</v>
      </c>
      <c r="H327">
        <v>12</v>
      </c>
      <c r="I327">
        <v>355.20000000000005</v>
      </c>
      <c r="J327">
        <v>355</v>
      </c>
    </row>
    <row r="328" spans="1:10" x14ac:dyDescent="0.2">
      <c r="A328">
        <v>326</v>
      </c>
      <c r="B328" s="1">
        <v>0.05</v>
      </c>
      <c r="D328">
        <v>89</v>
      </c>
      <c r="E328" t="s">
        <v>386</v>
      </c>
      <c r="F328" t="s">
        <v>292</v>
      </c>
      <c r="G328">
        <v>364</v>
      </c>
      <c r="H328">
        <v>12</v>
      </c>
      <c r="I328">
        <v>355.20000000000005</v>
      </c>
      <c r="J328">
        <v>355</v>
      </c>
    </row>
    <row r="329" spans="1:10" x14ac:dyDescent="0.2">
      <c r="A329">
        <v>327</v>
      </c>
      <c r="B329" s="1">
        <v>0.05</v>
      </c>
      <c r="D329">
        <v>88</v>
      </c>
      <c r="E329" t="s">
        <v>387</v>
      </c>
      <c r="F329" t="s">
        <v>156</v>
      </c>
      <c r="G329">
        <v>364</v>
      </c>
      <c r="H329">
        <v>12</v>
      </c>
      <c r="I329">
        <v>355.20000000000005</v>
      </c>
      <c r="J329">
        <v>355</v>
      </c>
    </row>
    <row r="330" spans="1:10" x14ac:dyDescent="0.2">
      <c r="A330">
        <v>328</v>
      </c>
      <c r="B330" s="1">
        <v>6.5000000000000002E-2</v>
      </c>
      <c r="D330">
        <v>1569</v>
      </c>
      <c r="E330" t="s">
        <v>388</v>
      </c>
      <c r="F330" t="s">
        <v>15</v>
      </c>
      <c r="G330">
        <v>378</v>
      </c>
      <c r="H330">
        <v>12</v>
      </c>
      <c r="I330">
        <v>355.20000000000005</v>
      </c>
      <c r="J330">
        <v>355</v>
      </c>
    </row>
    <row r="331" spans="1:10" x14ac:dyDescent="0.2">
      <c r="A331">
        <v>329</v>
      </c>
      <c r="B331" s="1">
        <v>5.5E-2</v>
      </c>
      <c r="D331">
        <v>1568</v>
      </c>
      <c r="E331" t="s">
        <v>389</v>
      </c>
      <c r="F331" t="s">
        <v>152</v>
      </c>
      <c r="G331">
        <v>378</v>
      </c>
      <c r="H331">
        <v>12</v>
      </c>
      <c r="I331">
        <v>355.20000000000005</v>
      </c>
      <c r="J331">
        <v>355</v>
      </c>
    </row>
    <row r="332" spans="1:10" x14ac:dyDescent="0.2">
      <c r="A332">
        <v>330</v>
      </c>
      <c r="B332" s="1">
        <v>0.06</v>
      </c>
      <c r="D332">
        <v>1188</v>
      </c>
      <c r="E332" t="s">
        <v>390</v>
      </c>
      <c r="F332" t="s">
        <v>75</v>
      </c>
      <c r="G332">
        <v>378</v>
      </c>
      <c r="H332">
        <v>12</v>
      </c>
      <c r="I332">
        <v>355.20000000000005</v>
      </c>
      <c r="J332">
        <v>355</v>
      </c>
    </row>
    <row r="333" spans="1:10" x14ac:dyDescent="0.2">
      <c r="A333">
        <v>331</v>
      </c>
      <c r="B333" s="1">
        <v>4.2000000000000003E-2</v>
      </c>
      <c r="C333">
        <v>30</v>
      </c>
      <c r="D333">
        <v>1891</v>
      </c>
      <c r="E333" t="s">
        <v>391</v>
      </c>
      <c r="F333" t="s">
        <v>15</v>
      </c>
      <c r="G333">
        <v>281</v>
      </c>
      <c r="H333">
        <v>16</v>
      </c>
      <c r="I333">
        <v>473.6</v>
      </c>
      <c r="J333">
        <v>475</v>
      </c>
    </row>
    <row r="334" spans="1:10" x14ac:dyDescent="0.2">
      <c r="A334">
        <v>332</v>
      </c>
      <c r="B334" s="1">
        <v>0.04</v>
      </c>
      <c r="C334">
        <v>34</v>
      </c>
      <c r="D334">
        <v>1890</v>
      </c>
      <c r="E334" t="s">
        <v>392</v>
      </c>
      <c r="F334" t="s">
        <v>393</v>
      </c>
      <c r="G334">
        <v>281</v>
      </c>
      <c r="H334">
        <v>16</v>
      </c>
      <c r="I334">
        <v>473.6</v>
      </c>
      <c r="J334">
        <v>475</v>
      </c>
    </row>
    <row r="335" spans="1:10" x14ac:dyDescent="0.2">
      <c r="A335">
        <v>333</v>
      </c>
      <c r="B335" s="1">
        <v>5.0999999999999997E-2</v>
      </c>
      <c r="D335">
        <v>577</v>
      </c>
      <c r="E335" t="s">
        <v>394</v>
      </c>
      <c r="F335" t="s">
        <v>203</v>
      </c>
      <c r="G335">
        <v>525</v>
      </c>
      <c r="H335">
        <v>12</v>
      </c>
      <c r="I335">
        <v>355.20000000000005</v>
      </c>
      <c r="J335">
        <v>355</v>
      </c>
    </row>
    <row r="336" spans="1:10" x14ac:dyDescent="0.2">
      <c r="A336">
        <v>334</v>
      </c>
      <c r="B336" s="1">
        <v>4.4999999999999998E-2</v>
      </c>
      <c r="C336">
        <v>27</v>
      </c>
      <c r="D336">
        <v>513</v>
      </c>
      <c r="E336" t="s">
        <v>395</v>
      </c>
      <c r="F336" t="s">
        <v>203</v>
      </c>
      <c r="G336">
        <v>525</v>
      </c>
      <c r="H336">
        <v>12</v>
      </c>
      <c r="I336">
        <v>355.20000000000005</v>
      </c>
      <c r="J336">
        <v>355</v>
      </c>
    </row>
    <row r="337" spans="1:10" x14ac:dyDescent="0.2">
      <c r="A337">
        <v>335</v>
      </c>
      <c r="B337" s="1">
        <v>6.6000000000000003E-2</v>
      </c>
      <c r="C337">
        <v>72</v>
      </c>
      <c r="D337">
        <v>2422</v>
      </c>
      <c r="E337" t="s">
        <v>396</v>
      </c>
      <c r="F337" t="s">
        <v>15</v>
      </c>
      <c r="G337">
        <v>107</v>
      </c>
      <c r="H337">
        <v>12</v>
      </c>
      <c r="I337">
        <v>355.20000000000005</v>
      </c>
      <c r="J337">
        <v>355</v>
      </c>
    </row>
    <row r="338" spans="1:10" x14ac:dyDescent="0.2">
      <c r="A338">
        <v>336</v>
      </c>
      <c r="B338" s="1">
        <v>7.4999999999999997E-2</v>
      </c>
      <c r="C338">
        <v>22</v>
      </c>
      <c r="D338">
        <v>1727</v>
      </c>
      <c r="E338" t="s">
        <v>397</v>
      </c>
      <c r="F338" t="s">
        <v>398</v>
      </c>
      <c r="G338">
        <v>107</v>
      </c>
      <c r="H338">
        <v>16</v>
      </c>
      <c r="I338">
        <v>473.6</v>
      </c>
      <c r="J338">
        <v>475</v>
      </c>
    </row>
    <row r="339" spans="1:10" x14ac:dyDescent="0.2">
      <c r="A339">
        <v>337</v>
      </c>
      <c r="B339" s="1">
        <v>4.8000000000000001E-2</v>
      </c>
      <c r="C339">
        <v>30</v>
      </c>
      <c r="D339">
        <v>1614</v>
      </c>
      <c r="E339" t="s">
        <v>399</v>
      </c>
      <c r="F339" t="s">
        <v>292</v>
      </c>
      <c r="G339">
        <v>107</v>
      </c>
      <c r="H339">
        <v>16</v>
      </c>
      <c r="I339">
        <v>473.6</v>
      </c>
      <c r="J339">
        <v>475</v>
      </c>
    </row>
    <row r="340" spans="1:10" x14ac:dyDescent="0.2">
      <c r="A340">
        <v>338</v>
      </c>
      <c r="B340" s="1">
        <v>5.5999999999999897E-2</v>
      </c>
      <c r="C340">
        <v>26</v>
      </c>
      <c r="D340">
        <v>1613</v>
      </c>
      <c r="E340" t="s">
        <v>400</v>
      </c>
      <c r="F340" t="s">
        <v>218</v>
      </c>
      <c r="G340">
        <v>107</v>
      </c>
      <c r="H340">
        <v>12</v>
      </c>
      <c r="I340">
        <v>355.20000000000005</v>
      </c>
      <c r="J340">
        <v>355</v>
      </c>
    </row>
    <row r="341" spans="1:10" x14ac:dyDescent="0.2">
      <c r="A341">
        <v>339</v>
      </c>
      <c r="B341" s="1">
        <v>7.0000000000000007E-2</v>
      </c>
      <c r="C341">
        <v>94</v>
      </c>
      <c r="D341">
        <v>1549</v>
      </c>
      <c r="E341" t="s">
        <v>401</v>
      </c>
      <c r="F341" t="s">
        <v>279</v>
      </c>
      <c r="G341">
        <v>107</v>
      </c>
      <c r="H341">
        <v>16</v>
      </c>
      <c r="I341">
        <v>473.6</v>
      </c>
      <c r="J341">
        <v>475</v>
      </c>
    </row>
    <row r="342" spans="1:10" x14ac:dyDescent="0.2">
      <c r="A342">
        <v>340</v>
      </c>
      <c r="B342" s="1">
        <v>4.7E-2</v>
      </c>
      <c r="D342">
        <v>1548</v>
      </c>
      <c r="E342" t="s">
        <v>402</v>
      </c>
      <c r="F342" t="s">
        <v>68</v>
      </c>
      <c r="G342">
        <v>107</v>
      </c>
      <c r="H342">
        <v>12</v>
      </c>
      <c r="I342">
        <v>355.20000000000005</v>
      </c>
      <c r="J342">
        <v>355</v>
      </c>
    </row>
    <row r="343" spans="1:10" x14ac:dyDescent="0.2">
      <c r="A343">
        <v>341</v>
      </c>
      <c r="B343" s="1">
        <v>6.8000000000000005E-2</v>
      </c>
      <c r="D343">
        <v>1517</v>
      </c>
      <c r="E343" t="s">
        <v>403</v>
      </c>
      <c r="F343" t="s">
        <v>15</v>
      </c>
      <c r="G343">
        <v>107</v>
      </c>
      <c r="H343">
        <v>16</v>
      </c>
      <c r="I343">
        <v>473.6</v>
      </c>
      <c r="J343">
        <v>475</v>
      </c>
    </row>
    <row r="344" spans="1:10" x14ac:dyDescent="0.2">
      <c r="A344">
        <v>342</v>
      </c>
      <c r="B344" s="1">
        <v>4.7E-2</v>
      </c>
      <c r="D344">
        <v>1500</v>
      </c>
      <c r="E344" t="s">
        <v>404</v>
      </c>
      <c r="F344" t="s">
        <v>68</v>
      </c>
      <c r="G344">
        <v>107</v>
      </c>
      <c r="H344">
        <v>12</v>
      </c>
      <c r="I344">
        <v>355.20000000000005</v>
      </c>
      <c r="J344">
        <v>355</v>
      </c>
    </row>
    <row r="345" spans="1:10" x14ac:dyDescent="0.2">
      <c r="A345">
        <v>343</v>
      </c>
      <c r="B345" s="1">
        <v>4.7E-2</v>
      </c>
      <c r="D345">
        <v>1421</v>
      </c>
      <c r="E345" t="s">
        <v>405</v>
      </c>
      <c r="F345" t="s">
        <v>68</v>
      </c>
      <c r="G345">
        <v>107</v>
      </c>
      <c r="H345">
        <v>12</v>
      </c>
      <c r="I345">
        <v>355.20000000000005</v>
      </c>
      <c r="J345">
        <v>355</v>
      </c>
    </row>
    <row r="346" spans="1:10" x14ac:dyDescent="0.2">
      <c r="A346">
        <v>344</v>
      </c>
      <c r="B346" s="1">
        <v>4.8000000000000001E-2</v>
      </c>
      <c r="C346">
        <v>38</v>
      </c>
      <c r="D346">
        <v>1360</v>
      </c>
      <c r="E346" t="s">
        <v>406</v>
      </c>
      <c r="F346" t="s">
        <v>239</v>
      </c>
      <c r="G346">
        <v>107</v>
      </c>
      <c r="H346">
        <v>12</v>
      </c>
      <c r="I346">
        <v>355.20000000000005</v>
      </c>
      <c r="J346">
        <v>355</v>
      </c>
    </row>
    <row r="347" spans="1:10" x14ac:dyDescent="0.2">
      <c r="A347">
        <v>345</v>
      </c>
      <c r="B347" s="1">
        <v>4.9000000000000002E-2</v>
      </c>
      <c r="D347">
        <v>1184</v>
      </c>
      <c r="E347" t="s">
        <v>407</v>
      </c>
      <c r="F347" t="s">
        <v>408</v>
      </c>
      <c r="G347">
        <v>107</v>
      </c>
      <c r="H347">
        <v>16</v>
      </c>
      <c r="I347">
        <v>473.6</v>
      </c>
      <c r="J347">
        <v>475</v>
      </c>
    </row>
    <row r="348" spans="1:10" x14ac:dyDescent="0.2">
      <c r="A348">
        <v>346</v>
      </c>
      <c r="B348" s="1">
        <v>5.2999999999999999E-2</v>
      </c>
      <c r="C348">
        <v>45</v>
      </c>
      <c r="D348">
        <v>1183</v>
      </c>
      <c r="E348" t="s">
        <v>409</v>
      </c>
      <c r="F348" t="s">
        <v>13</v>
      </c>
      <c r="G348">
        <v>107</v>
      </c>
      <c r="H348">
        <v>12</v>
      </c>
      <c r="I348">
        <v>355.20000000000005</v>
      </c>
      <c r="J348">
        <v>355</v>
      </c>
    </row>
    <row r="349" spans="1:10" x14ac:dyDescent="0.2">
      <c r="A349">
        <v>347</v>
      </c>
      <c r="B349" s="1">
        <v>6.4000000000000001E-2</v>
      </c>
      <c r="D349">
        <v>1023</v>
      </c>
      <c r="E349" t="s">
        <v>410</v>
      </c>
      <c r="F349" t="s">
        <v>45</v>
      </c>
      <c r="G349">
        <v>107</v>
      </c>
      <c r="H349">
        <v>12</v>
      </c>
      <c r="I349">
        <v>355.20000000000005</v>
      </c>
      <c r="J349">
        <v>355</v>
      </c>
    </row>
    <row r="350" spans="1:10" x14ac:dyDescent="0.2">
      <c r="A350">
        <v>348</v>
      </c>
      <c r="B350" s="1">
        <v>6.0999999999999999E-2</v>
      </c>
      <c r="D350">
        <v>998</v>
      </c>
      <c r="E350" t="s">
        <v>411</v>
      </c>
      <c r="F350" t="s">
        <v>23</v>
      </c>
      <c r="G350">
        <v>107</v>
      </c>
      <c r="H350">
        <v>16</v>
      </c>
      <c r="I350">
        <v>473.6</v>
      </c>
      <c r="J350">
        <v>475</v>
      </c>
    </row>
    <row r="351" spans="1:10" x14ac:dyDescent="0.2">
      <c r="A351">
        <v>349</v>
      </c>
      <c r="B351" s="1">
        <v>5.7999999999999899E-2</v>
      </c>
      <c r="D351">
        <v>997</v>
      </c>
      <c r="E351" t="s">
        <v>412</v>
      </c>
      <c r="F351" t="s">
        <v>13</v>
      </c>
      <c r="G351">
        <v>107</v>
      </c>
      <c r="H351">
        <v>12</v>
      </c>
      <c r="I351">
        <v>355.20000000000005</v>
      </c>
      <c r="J351">
        <v>355</v>
      </c>
    </row>
    <row r="352" spans="1:10" x14ac:dyDescent="0.2">
      <c r="A352">
        <v>350</v>
      </c>
      <c r="B352" s="1">
        <v>5.7999999999999899E-2</v>
      </c>
      <c r="D352">
        <v>996</v>
      </c>
      <c r="E352" t="s">
        <v>413</v>
      </c>
      <c r="F352" t="s">
        <v>75</v>
      </c>
      <c r="G352">
        <v>107</v>
      </c>
      <c r="H352">
        <v>12</v>
      </c>
      <c r="I352">
        <v>355.20000000000005</v>
      </c>
      <c r="J352">
        <v>355</v>
      </c>
    </row>
    <row r="353" spans="1:10" x14ac:dyDescent="0.2">
      <c r="A353">
        <v>351</v>
      </c>
      <c r="B353" s="1">
        <v>4.8000000000000001E-2</v>
      </c>
      <c r="D353">
        <v>931</v>
      </c>
      <c r="E353" t="s">
        <v>414</v>
      </c>
      <c r="F353" t="s">
        <v>292</v>
      </c>
      <c r="G353">
        <v>107</v>
      </c>
      <c r="H353">
        <v>12</v>
      </c>
      <c r="I353">
        <v>355.20000000000005</v>
      </c>
      <c r="J353">
        <v>355</v>
      </c>
    </row>
    <row r="354" spans="1:10" x14ac:dyDescent="0.2">
      <c r="A354">
        <v>352</v>
      </c>
      <c r="B354" s="1">
        <v>4.8000000000000001E-2</v>
      </c>
      <c r="D354">
        <v>798</v>
      </c>
      <c r="E354" t="s">
        <v>415</v>
      </c>
      <c r="F354" t="s">
        <v>68</v>
      </c>
      <c r="G354">
        <v>107</v>
      </c>
      <c r="H354">
        <v>16</v>
      </c>
      <c r="I354">
        <v>473.6</v>
      </c>
      <c r="J354">
        <v>475</v>
      </c>
    </row>
    <row r="355" spans="1:10" x14ac:dyDescent="0.2">
      <c r="A355">
        <v>353</v>
      </c>
      <c r="B355" s="1">
        <v>6.6000000000000003E-2</v>
      </c>
      <c r="C355">
        <v>72</v>
      </c>
      <c r="D355">
        <v>633</v>
      </c>
      <c r="E355" t="s">
        <v>396</v>
      </c>
      <c r="F355" t="s">
        <v>15</v>
      </c>
      <c r="G355">
        <v>107</v>
      </c>
      <c r="H355">
        <v>16</v>
      </c>
      <c r="I355">
        <v>473.6</v>
      </c>
      <c r="J355">
        <v>475</v>
      </c>
    </row>
    <row r="356" spans="1:10" x14ac:dyDescent="0.2">
      <c r="A356">
        <v>354</v>
      </c>
      <c r="B356" s="1">
        <v>7.0999999999999994E-2</v>
      </c>
      <c r="C356">
        <v>16</v>
      </c>
      <c r="D356">
        <v>2062</v>
      </c>
      <c r="E356" t="s">
        <v>416</v>
      </c>
      <c r="F356" t="s">
        <v>23</v>
      </c>
      <c r="G356">
        <v>231</v>
      </c>
      <c r="H356">
        <v>16</v>
      </c>
      <c r="I356">
        <v>473.6</v>
      </c>
      <c r="J356">
        <v>475</v>
      </c>
    </row>
    <row r="357" spans="1:10" x14ac:dyDescent="0.2">
      <c r="A357">
        <v>355</v>
      </c>
      <c r="B357" s="1">
        <v>4.4999999999999998E-2</v>
      </c>
      <c r="C357">
        <v>8</v>
      </c>
      <c r="D357">
        <v>1830</v>
      </c>
      <c r="E357" t="s">
        <v>417</v>
      </c>
      <c r="F357" t="s">
        <v>418</v>
      </c>
      <c r="G357">
        <v>300</v>
      </c>
      <c r="H357">
        <v>12</v>
      </c>
      <c r="I357">
        <v>355.20000000000005</v>
      </c>
      <c r="J357">
        <v>355</v>
      </c>
    </row>
    <row r="358" spans="1:10" x14ac:dyDescent="0.2">
      <c r="A358">
        <v>356</v>
      </c>
      <c r="B358" s="1">
        <v>6.5000000000000002E-2</v>
      </c>
      <c r="C358">
        <v>45</v>
      </c>
      <c r="D358">
        <v>1629</v>
      </c>
      <c r="E358" t="s">
        <v>419</v>
      </c>
      <c r="F358" t="s">
        <v>15</v>
      </c>
      <c r="G358">
        <v>300</v>
      </c>
      <c r="H358">
        <v>16</v>
      </c>
      <c r="I358">
        <v>473.6</v>
      </c>
      <c r="J358">
        <v>475</v>
      </c>
    </row>
    <row r="359" spans="1:10" x14ac:dyDescent="0.2">
      <c r="A359">
        <v>357</v>
      </c>
      <c r="B359" s="1">
        <v>5.5E-2</v>
      </c>
      <c r="D359">
        <v>1601</v>
      </c>
      <c r="E359" t="s">
        <v>420</v>
      </c>
      <c r="F359" t="s">
        <v>172</v>
      </c>
      <c r="G359">
        <v>300</v>
      </c>
      <c r="H359">
        <v>12</v>
      </c>
      <c r="I359">
        <v>355.20000000000005</v>
      </c>
      <c r="J359">
        <v>355</v>
      </c>
    </row>
    <row r="360" spans="1:10" x14ac:dyDescent="0.2">
      <c r="A360">
        <v>358</v>
      </c>
      <c r="B360" s="1">
        <v>5.5999999999999897E-2</v>
      </c>
      <c r="D360">
        <v>1427</v>
      </c>
      <c r="E360" t="s">
        <v>421</v>
      </c>
      <c r="F360" t="s">
        <v>422</v>
      </c>
      <c r="G360">
        <v>300</v>
      </c>
      <c r="H360">
        <v>12</v>
      </c>
      <c r="I360">
        <v>355.20000000000005</v>
      </c>
      <c r="J360">
        <v>355</v>
      </c>
    </row>
    <row r="361" spans="1:10" x14ac:dyDescent="0.2">
      <c r="A361">
        <v>359</v>
      </c>
      <c r="B361" s="1">
        <v>4.9000000000000002E-2</v>
      </c>
      <c r="C361">
        <v>30</v>
      </c>
      <c r="D361">
        <v>1349</v>
      </c>
      <c r="E361" t="s">
        <v>423</v>
      </c>
      <c r="F361" t="s">
        <v>156</v>
      </c>
      <c r="G361">
        <v>300</v>
      </c>
      <c r="H361">
        <v>16</v>
      </c>
      <c r="I361">
        <v>473.6</v>
      </c>
      <c r="J361">
        <v>475</v>
      </c>
    </row>
    <row r="362" spans="1:10" x14ac:dyDescent="0.2">
      <c r="A362">
        <v>360</v>
      </c>
      <c r="B362" s="1">
        <v>4.9000000000000002E-2</v>
      </c>
      <c r="C362">
        <v>30</v>
      </c>
      <c r="D362">
        <v>1310</v>
      </c>
      <c r="E362" t="s">
        <v>423</v>
      </c>
      <c r="F362" t="s">
        <v>156</v>
      </c>
      <c r="G362">
        <v>300</v>
      </c>
      <c r="H362">
        <v>12</v>
      </c>
      <c r="I362">
        <v>355.20000000000005</v>
      </c>
      <c r="J362">
        <v>355</v>
      </c>
    </row>
    <row r="363" spans="1:10" x14ac:dyDescent="0.2">
      <c r="A363">
        <v>361</v>
      </c>
      <c r="B363" s="1">
        <v>5.2999999999999999E-2</v>
      </c>
      <c r="C363">
        <v>15</v>
      </c>
      <c r="D363">
        <v>1281</v>
      </c>
      <c r="E363" t="s">
        <v>424</v>
      </c>
      <c r="F363" t="s">
        <v>218</v>
      </c>
      <c r="G363">
        <v>300</v>
      </c>
      <c r="H363">
        <v>12</v>
      </c>
      <c r="I363">
        <v>355.20000000000005</v>
      </c>
      <c r="J363">
        <v>355</v>
      </c>
    </row>
    <row r="364" spans="1:10" x14ac:dyDescent="0.2">
      <c r="A364">
        <v>362</v>
      </c>
      <c r="B364" s="1">
        <v>5.2999999999999999E-2</v>
      </c>
      <c r="C364">
        <v>7</v>
      </c>
      <c r="D364">
        <v>1144</v>
      </c>
      <c r="E364" t="s">
        <v>425</v>
      </c>
      <c r="F364" t="s">
        <v>81</v>
      </c>
      <c r="G364">
        <v>300</v>
      </c>
      <c r="H364">
        <v>12</v>
      </c>
      <c r="I364">
        <v>355.20000000000005</v>
      </c>
      <c r="J364">
        <v>355</v>
      </c>
    </row>
    <row r="365" spans="1:10" x14ac:dyDescent="0.2">
      <c r="A365">
        <v>363</v>
      </c>
      <c r="B365" s="1">
        <v>4.9000000000000002E-2</v>
      </c>
      <c r="C365">
        <v>30</v>
      </c>
      <c r="D365">
        <v>1143</v>
      </c>
      <c r="E365" t="s">
        <v>423</v>
      </c>
      <c r="F365" t="s">
        <v>156</v>
      </c>
      <c r="G365">
        <v>300</v>
      </c>
      <c r="H365">
        <v>12</v>
      </c>
      <c r="I365">
        <v>355.20000000000005</v>
      </c>
      <c r="J365">
        <v>355</v>
      </c>
    </row>
    <row r="366" spans="1:10" x14ac:dyDescent="0.2">
      <c r="A366">
        <v>364</v>
      </c>
      <c r="B366" s="1">
        <v>4.9000000000000002E-2</v>
      </c>
      <c r="C366">
        <v>35</v>
      </c>
      <c r="D366">
        <v>1395</v>
      </c>
      <c r="E366" t="s">
        <v>426</v>
      </c>
      <c r="F366" t="s">
        <v>13</v>
      </c>
      <c r="G366">
        <v>417</v>
      </c>
      <c r="H366">
        <v>12</v>
      </c>
      <c r="I366">
        <v>355.20000000000005</v>
      </c>
      <c r="J366">
        <v>355</v>
      </c>
    </row>
    <row r="367" spans="1:10" x14ac:dyDescent="0.2">
      <c r="A367">
        <v>365</v>
      </c>
      <c r="B367" s="1">
        <v>5.7000000000000002E-2</v>
      </c>
      <c r="C367">
        <v>35</v>
      </c>
      <c r="D367">
        <v>808</v>
      </c>
      <c r="E367" t="s">
        <v>427</v>
      </c>
      <c r="F367" t="s">
        <v>13</v>
      </c>
      <c r="G367">
        <v>417</v>
      </c>
      <c r="H367">
        <v>12</v>
      </c>
      <c r="I367">
        <v>355.20000000000005</v>
      </c>
      <c r="J367">
        <v>355</v>
      </c>
    </row>
    <row r="368" spans="1:10" x14ac:dyDescent="0.2">
      <c r="A368">
        <v>366</v>
      </c>
      <c r="B368" s="1">
        <v>4.9000000000000002E-2</v>
      </c>
      <c r="C368">
        <v>35</v>
      </c>
      <c r="D368">
        <v>81</v>
      </c>
      <c r="E368" t="s">
        <v>428</v>
      </c>
      <c r="F368" t="s">
        <v>13</v>
      </c>
      <c r="G368">
        <v>417</v>
      </c>
      <c r="H368">
        <v>12</v>
      </c>
      <c r="I368">
        <v>355.20000000000005</v>
      </c>
      <c r="J368">
        <v>355</v>
      </c>
    </row>
    <row r="369" spans="1:10" x14ac:dyDescent="0.2">
      <c r="A369">
        <v>367</v>
      </c>
      <c r="B369" s="1">
        <v>6.2E-2</v>
      </c>
      <c r="C369">
        <v>80</v>
      </c>
      <c r="D369">
        <v>2596</v>
      </c>
      <c r="E369" t="s">
        <v>429</v>
      </c>
      <c r="F369" t="s">
        <v>15</v>
      </c>
      <c r="G369">
        <v>31</v>
      </c>
      <c r="H369">
        <v>12</v>
      </c>
      <c r="I369">
        <v>355.20000000000005</v>
      </c>
      <c r="J369">
        <v>355</v>
      </c>
    </row>
    <row r="370" spans="1:10" x14ac:dyDescent="0.2">
      <c r="A370">
        <v>368</v>
      </c>
      <c r="B370" s="1">
        <v>6.5000000000000002E-2</v>
      </c>
      <c r="D370">
        <v>2300</v>
      </c>
      <c r="E370">
        <v>1492</v>
      </c>
      <c r="F370" t="s">
        <v>13</v>
      </c>
      <c r="G370">
        <v>167</v>
      </c>
      <c r="H370">
        <v>12</v>
      </c>
      <c r="I370">
        <v>355.20000000000005</v>
      </c>
      <c r="J370">
        <v>355</v>
      </c>
    </row>
    <row r="371" spans="1:10" x14ac:dyDescent="0.2">
      <c r="A371">
        <v>369</v>
      </c>
      <c r="B371" s="1">
        <v>5.7999999999999899E-2</v>
      </c>
      <c r="D371">
        <v>2299</v>
      </c>
      <c r="E371" t="s">
        <v>430</v>
      </c>
      <c r="F371" t="s">
        <v>15</v>
      </c>
      <c r="G371">
        <v>167</v>
      </c>
      <c r="H371">
        <v>12</v>
      </c>
      <c r="I371">
        <v>355.20000000000005</v>
      </c>
      <c r="J371">
        <v>355</v>
      </c>
    </row>
    <row r="372" spans="1:10" x14ac:dyDescent="0.2">
      <c r="A372">
        <v>370</v>
      </c>
      <c r="B372" s="1">
        <v>4.7E-2</v>
      </c>
      <c r="D372">
        <v>2298</v>
      </c>
      <c r="E372" t="s">
        <v>431</v>
      </c>
      <c r="F372" t="s">
        <v>432</v>
      </c>
      <c r="G372">
        <v>167</v>
      </c>
      <c r="H372">
        <v>12</v>
      </c>
      <c r="I372">
        <v>355.20000000000005</v>
      </c>
      <c r="J372">
        <v>355</v>
      </c>
    </row>
    <row r="373" spans="1:10" x14ac:dyDescent="0.2">
      <c r="A373">
        <v>371</v>
      </c>
      <c r="B373" s="1">
        <v>0.06</v>
      </c>
      <c r="C373">
        <v>52</v>
      </c>
      <c r="D373">
        <v>2107</v>
      </c>
      <c r="E373" t="s">
        <v>433</v>
      </c>
      <c r="F373" t="s">
        <v>23</v>
      </c>
      <c r="G373">
        <v>219</v>
      </c>
      <c r="H373">
        <v>12</v>
      </c>
      <c r="I373">
        <v>355.20000000000005</v>
      </c>
      <c r="J373">
        <v>355</v>
      </c>
    </row>
    <row r="374" spans="1:10" x14ac:dyDescent="0.2">
      <c r="A374">
        <v>372</v>
      </c>
      <c r="B374" s="1">
        <v>5.7000000000000002E-2</v>
      </c>
      <c r="C374">
        <v>52</v>
      </c>
      <c r="D374">
        <v>1573</v>
      </c>
      <c r="E374" t="s">
        <v>433</v>
      </c>
      <c r="F374" t="s">
        <v>23</v>
      </c>
      <c r="G374">
        <v>219</v>
      </c>
      <c r="H374">
        <v>12</v>
      </c>
      <c r="I374">
        <v>355.20000000000005</v>
      </c>
      <c r="J374">
        <v>355</v>
      </c>
    </row>
    <row r="375" spans="1:10" x14ac:dyDescent="0.2">
      <c r="A375">
        <v>373</v>
      </c>
      <c r="B375" s="1">
        <v>7.0000000000000007E-2</v>
      </c>
      <c r="C375">
        <v>80</v>
      </c>
      <c r="D375">
        <v>1289</v>
      </c>
      <c r="E375" t="s">
        <v>434</v>
      </c>
      <c r="F375" t="s">
        <v>15</v>
      </c>
      <c r="G375">
        <v>219</v>
      </c>
      <c r="H375">
        <v>12</v>
      </c>
      <c r="I375">
        <v>355.20000000000005</v>
      </c>
      <c r="J375">
        <v>355</v>
      </c>
    </row>
    <row r="376" spans="1:10" x14ac:dyDescent="0.2">
      <c r="A376">
        <v>374</v>
      </c>
      <c r="B376" s="1">
        <v>0.06</v>
      </c>
      <c r="C376">
        <v>25</v>
      </c>
      <c r="D376">
        <v>1288</v>
      </c>
      <c r="E376" t="s">
        <v>435</v>
      </c>
      <c r="F376" t="s">
        <v>258</v>
      </c>
      <c r="G376">
        <v>219</v>
      </c>
      <c r="H376">
        <v>12</v>
      </c>
      <c r="I376">
        <v>355.20000000000005</v>
      </c>
      <c r="J376">
        <v>355</v>
      </c>
    </row>
    <row r="377" spans="1:10" x14ac:dyDescent="0.2">
      <c r="A377">
        <v>375</v>
      </c>
      <c r="B377" s="1">
        <v>5.5E-2</v>
      </c>
      <c r="D377">
        <v>470</v>
      </c>
      <c r="E377" t="s">
        <v>436</v>
      </c>
      <c r="F377" t="s">
        <v>70</v>
      </c>
      <c r="G377">
        <v>219</v>
      </c>
      <c r="H377">
        <v>12</v>
      </c>
      <c r="I377">
        <v>355.20000000000005</v>
      </c>
      <c r="J377">
        <v>355</v>
      </c>
    </row>
    <row r="378" spans="1:10" x14ac:dyDescent="0.2">
      <c r="A378">
        <v>376</v>
      </c>
      <c r="B378" s="1">
        <v>5.1999999999999998E-2</v>
      </c>
      <c r="C378">
        <v>40</v>
      </c>
      <c r="D378">
        <v>2167</v>
      </c>
      <c r="E378" t="s">
        <v>437</v>
      </c>
      <c r="F378" t="s">
        <v>70</v>
      </c>
      <c r="G378">
        <v>207</v>
      </c>
      <c r="H378">
        <v>12</v>
      </c>
      <c r="I378">
        <v>355.20000000000005</v>
      </c>
      <c r="J378">
        <v>355</v>
      </c>
    </row>
    <row r="379" spans="1:10" x14ac:dyDescent="0.2">
      <c r="A379">
        <v>377</v>
      </c>
      <c r="B379" s="1">
        <v>0.05</v>
      </c>
      <c r="D379">
        <v>2204</v>
      </c>
      <c r="E379" t="s">
        <v>438</v>
      </c>
      <c r="F379" t="s">
        <v>89</v>
      </c>
      <c r="G379">
        <v>195</v>
      </c>
      <c r="H379">
        <v>16</v>
      </c>
      <c r="I379">
        <v>473.6</v>
      </c>
      <c r="J379">
        <v>475</v>
      </c>
    </row>
    <row r="380" spans="1:10" x14ac:dyDescent="0.2">
      <c r="A380">
        <v>378</v>
      </c>
      <c r="B380" s="1">
        <v>4.2000000000000003E-2</v>
      </c>
      <c r="C380">
        <v>9</v>
      </c>
      <c r="D380">
        <v>1522</v>
      </c>
      <c r="E380" t="s">
        <v>439</v>
      </c>
      <c r="F380" t="s">
        <v>81</v>
      </c>
      <c r="G380">
        <v>391</v>
      </c>
      <c r="H380">
        <v>12</v>
      </c>
      <c r="I380">
        <v>355.20000000000005</v>
      </c>
      <c r="J380">
        <v>355</v>
      </c>
    </row>
    <row r="381" spans="1:10" x14ac:dyDescent="0.2">
      <c r="A381">
        <v>379</v>
      </c>
      <c r="B381" s="1">
        <v>4.4999999999999998E-2</v>
      </c>
      <c r="C381">
        <v>15</v>
      </c>
      <c r="D381">
        <v>397</v>
      </c>
      <c r="E381" t="s">
        <v>440</v>
      </c>
      <c r="F381" t="s">
        <v>81</v>
      </c>
      <c r="G381">
        <v>391</v>
      </c>
      <c r="H381">
        <v>12</v>
      </c>
      <c r="I381">
        <v>355.20000000000005</v>
      </c>
      <c r="J381">
        <v>355</v>
      </c>
    </row>
    <row r="382" spans="1:10" x14ac:dyDescent="0.2">
      <c r="A382">
        <v>380</v>
      </c>
      <c r="B382" s="1">
        <v>6.2E-2</v>
      </c>
      <c r="C382">
        <v>68</v>
      </c>
      <c r="D382">
        <v>193</v>
      </c>
      <c r="E382" t="s">
        <v>441</v>
      </c>
      <c r="F382" t="s">
        <v>15</v>
      </c>
      <c r="G382">
        <v>391</v>
      </c>
      <c r="H382">
        <v>12</v>
      </c>
      <c r="I382">
        <v>355.20000000000005</v>
      </c>
      <c r="J382">
        <v>355</v>
      </c>
    </row>
    <row r="383" spans="1:10" x14ac:dyDescent="0.2">
      <c r="A383">
        <v>381</v>
      </c>
      <c r="B383" s="1">
        <v>5.3999999999999999E-2</v>
      </c>
      <c r="C383">
        <v>19</v>
      </c>
      <c r="D383">
        <v>83</v>
      </c>
      <c r="E383" t="s">
        <v>442</v>
      </c>
      <c r="F383" t="s">
        <v>70</v>
      </c>
      <c r="G383">
        <v>391</v>
      </c>
      <c r="H383">
        <v>12</v>
      </c>
      <c r="I383">
        <v>355.20000000000005</v>
      </c>
      <c r="J383">
        <v>355</v>
      </c>
    </row>
    <row r="384" spans="1:10" x14ac:dyDescent="0.2">
      <c r="A384">
        <v>382</v>
      </c>
      <c r="B384" s="1">
        <v>0.05</v>
      </c>
      <c r="D384">
        <v>1802</v>
      </c>
      <c r="E384" t="s">
        <v>443</v>
      </c>
      <c r="F384" t="s">
        <v>50</v>
      </c>
      <c r="G384">
        <v>308</v>
      </c>
      <c r="H384">
        <v>12</v>
      </c>
      <c r="I384">
        <v>355.20000000000005</v>
      </c>
      <c r="J384">
        <v>355</v>
      </c>
    </row>
    <row r="385" spans="1:10" x14ac:dyDescent="0.2">
      <c r="A385">
        <v>383</v>
      </c>
      <c r="B385" s="1">
        <v>7.1999999999999995E-2</v>
      </c>
      <c r="C385">
        <v>60</v>
      </c>
      <c r="D385">
        <v>1801</v>
      </c>
      <c r="E385" t="s">
        <v>444</v>
      </c>
      <c r="F385" t="s">
        <v>15</v>
      </c>
      <c r="G385">
        <v>308</v>
      </c>
      <c r="H385">
        <v>12</v>
      </c>
      <c r="I385">
        <v>355.20000000000005</v>
      </c>
      <c r="J385">
        <v>355</v>
      </c>
    </row>
    <row r="386" spans="1:10" x14ac:dyDescent="0.2">
      <c r="A386">
        <v>384</v>
      </c>
      <c r="B386" s="1">
        <v>0.05</v>
      </c>
      <c r="C386">
        <v>21</v>
      </c>
      <c r="D386">
        <v>1800</v>
      </c>
      <c r="E386" t="s">
        <v>445</v>
      </c>
      <c r="F386" t="s">
        <v>446</v>
      </c>
      <c r="G386">
        <v>308</v>
      </c>
      <c r="H386">
        <v>12</v>
      </c>
      <c r="I386">
        <v>355.20000000000005</v>
      </c>
      <c r="J386">
        <v>355</v>
      </c>
    </row>
    <row r="387" spans="1:10" x14ac:dyDescent="0.2">
      <c r="A387">
        <v>385</v>
      </c>
      <c r="B387" s="1">
        <v>5.5E-2</v>
      </c>
      <c r="C387">
        <v>28</v>
      </c>
      <c r="D387">
        <v>1799</v>
      </c>
      <c r="E387" t="s">
        <v>447</v>
      </c>
      <c r="F387" t="s">
        <v>81</v>
      </c>
      <c r="G387">
        <v>308</v>
      </c>
      <c r="H387">
        <v>12</v>
      </c>
      <c r="I387">
        <v>355.20000000000005</v>
      </c>
      <c r="J387">
        <v>355</v>
      </c>
    </row>
    <row r="388" spans="1:10" x14ac:dyDescent="0.2">
      <c r="A388">
        <v>386</v>
      </c>
      <c r="B388" s="1">
        <v>5.7999999999999899E-2</v>
      </c>
      <c r="D388">
        <v>2619</v>
      </c>
      <c r="E388" t="s">
        <v>448</v>
      </c>
      <c r="F388" t="s">
        <v>13</v>
      </c>
      <c r="G388">
        <v>19</v>
      </c>
      <c r="H388">
        <v>16</v>
      </c>
      <c r="I388">
        <v>473.6</v>
      </c>
      <c r="J388">
        <v>475</v>
      </c>
    </row>
    <row r="389" spans="1:10" x14ac:dyDescent="0.2">
      <c r="A389">
        <v>387</v>
      </c>
      <c r="B389" s="1">
        <v>5.2999999999999999E-2</v>
      </c>
      <c r="D389">
        <v>2468</v>
      </c>
      <c r="E389" t="s">
        <v>449</v>
      </c>
      <c r="F389" t="s">
        <v>70</v>
      </c>
      <c r="G389">
        <v>85</v>
      </c>
      <c r="H389">
        <v>16</v>
      </c>
      <c r="I389">
        <v>473.6</v>
      </c>
      <c r="J389">
        <v>475</v>
      </c>
    </row>
    <row r="390" spans="1:10" x14ac:dyDescent="0.2">
      <c r="A390">
        <v>388</v>
      </c>
      <c r="B390" s="1">
        <v>6.7000000000000004E-2</v>
      </c>
      <c r="D390">
        <v>2637</v>
      </c>
      <c r="E390" t="s">
        <v>450</v>
      </c>
      <c r="F390" t="s">
        <v>27</v>
      </c>
      <c r="G390">
        <v>10</v>
      </c>
      <c r="H390">
        <v>16</v>
      </c>
      <c r="I390">
        <v>473.6</v>
      </c>
      <c r="J390">
        <v>475</v>
      </c>
    </row>
    <row r="391" spans="1:10" x14ac:dyDescent="0.2">
      <c r="A391">
        <v>389</v>
      </c>
      <c r="B391" s="1">
        <v>0.06</v>
      </c>
      <c r="D391">
        <v>2636</v>
      </c>
      <c r="E391" t="s">
        <v>451</v>
      </c>
      <c r="F391" t="s">
        <v>115</v>
      </c>
      <c r="G391">
        <v>10</v>
      </c>
      <c r="H391">
        <v>16</v>
      </c>
      <c r="I391">
        <v>473.6</v>
      </c>
      <c r="J391">
        <v>475</v>
      </c>
    </row>
    <row r="392" spans="1:10" x14ac:dyDescent="0.2">
      <c r="A392">
        <v>390</v>
      </c>
      <c r="B392" s="1">
        <v>9.8000000000000004E-2</v>
      </c>
      <c r="D392">
        <v>2598</v>
      </c>
      <c r="E392" t="s">
        <v>452</v>
      </c>
      <c r="F392" t="s">
        <v>181</v>
      </c>
      <c r="G392">
        <v>10</v>
      </c>
      <c r="H392">
        <v>16</v>
      </c>
      <c r="I392">
        <v>473.6</v>
      </c>
      <c r="J392">
        <v>475</v>
      </c>
    </row>
    <row r="393" spans="1:10" x14ac:dyDescent="0.2">
      <c r="A393">
        <v>391</v>
      </c>
      <c r="B393" s="1">
        <v>0.06</v>
      </c>
      <c r="D393">
        <v>2597</v>
      </c>
      <c r="E393" t="s">
        <v>453</v>
      </c>
      <c r="F393" t="s">
        <v>15</v>
      </c>
      <c r="G393">
        <v>10</v>
      </c>
      <c r="H393">
        <v>16</v>
      </c>
      <c r="I393">
        <v>473.6</v>
      </c>
      <c r="J393">
        <v>475</v>
      </c>
    </row>
    <row r="394" spans="1:10" x14ac:dyDescent="0.2">
      <c r="A394">
        <v>392</v>
      </c>
      <c r="B394" s="1">
        <v>7.0000000000000007E-2</v>
      </c>
      <c r="D394">
        <v>2548</v>
      </c>
      <c r="E394" t="s">
        <v>454</v>
      </c>
      <c r="F394" t="s">
        <v>455</v>
      </c>
      <c r="G394">
        <v>10</v>
      </c>
      <c r="H394">
        <v>16</v>
      </c>
      <c r="I394">
        <v>473.6</v>
      </c>
      <c r="J394">
        <v>475</v>
      </c>
    </row>
    <row r="395" spans="1:10" x14ac:dyDescent="0.2">
      <c r="A395">
        <v>393</v>
      </c>
      <c r="B395" s="1">
        <v>7.6999999999999999E-2</v>
      </c>
      <c r="D395">
        <v>2542</v>
      </c>
      <c r="E395" t="s">
        <v>456</v>
      </c>
      <c r="F395" t="s">
        <v>457</v>
      </c>
      <c r="G395">
        <v>10</v>
      </c>
      <c r="H395">
        <v>16</v>
      </c>
      <c r="I395">
        <v>473.6</v>
      </c>
      <c r="J395">
        <v>475</v>
      </c>
    </row>
    <row r="396" spans="1:10" x14ac:dyDescent="0.2">
      <c r="A396">
        <v>394</v>
      </c>
      <c r="B396" s="1">
        <v>6.5000000000000002E-2</v>
      </c>
      <c r="D396">
        <v>2541</v>
      </c>
      <c r="E396" t="s">
        <v>458</v>
      </c>
      <c r="F396" t="s">
        <v>31</v>
      </c>
      <c r="G396">
        <v>10</v>
      </c>
      <c r="H396">
        <v>16</v>
      </c>
      <c r="I396">
        <v>473.6</v>
      </c>
      <c r="J396">
        <v>475</v>
      </c>
    </row>
    <row r="397" spans="1:10" x14ac:dyDescent="0.2">
      <c r="A397">
        <v>395</v>
      </c>
      <c r="B397" s="1">
        <v>6.5000000000000002E-2</v>
      </c>
      <c r="D397">
        <v>2504</v>
      </c>
      <c r="E397" t="s">
        <v>459</v>
      </c>
      <c r="F397" t="s">
        <v>460</v>
      </c>
      <c r="G397">
        <v>10</v>
      </c>
      <c r="H397">
        <v>16</v>
      </c>
      <c r="I397">
        <v>473.6</v>
      </c>
      <c r="J397">
        <v>475</v>
      </c>
    </row>
    <row r="398" spans="1:10" x14ac:dyDescent="0.2">
      <c r="A398">
        <v>396</v>
      </c>
      <c r="B398" s="1">
        <v>6.5000000000000002E-2</v>
      </c>
      <c r="D398">
        <v>2500</v>
      </c>
      <c r="E398" t="s">
        <v>461</v>
      </c>
      <c r="F398" t="s">
        <v>27</v>
      </c>
      <c r="G398">
        <v>10</v>
      </c>
      <c r="H398">
        <v>16</v>
      </c>
      <c r="I398">
        <v>473.6</v>
      </c>
      <c r="J398">
        <v>475</v>
      </c>
    </row>
    <row r="399" spans="1:10" x14ac:dyDescent="0.2">
      <c r="A399">
        <v>397</v>
      </c>
      <c r="B399" s="1">
        <v>6.5000000000000002E-2</v>
      </c>
      <c r="D399">
        <v>2499</v>
      </c>
      <c r="E399" t="s">
        <v>462</v>
      </c>
      <c r="F399" t="s">
        <v>172</v>
      </c>
      <c r="G399">
        <v>10</v>
      </c>
      <c r="H399">
        <v>16</v>
      </c>
      <c r="I399">
        <v>473.6</v>
      </c>
      <c r="J399">
        <v>475</v>
      </c>
    </row>
    <row r="400" spans="1:10" x14ac:dyDescent="0.2">
      <c r="A400">
        <v>398</v>
      </c>
      <c r="B400" s="1">
        <v>0.05</v>
      </c>
      <c r="D400">
        <v>2498</v>
      </c>
      <c r="E400" t="s">
        <v>463</v>
      </c>
      <c r="F400" t="s">
        <v>31</v>
      </c>
      <c r="G400">
        <v>10</v>
      </c>
      <c r="H400">
        <v>16</v>
      </c>
      <c r="I400">
        <v>473.6</v>
      </c>
      <c r="J400">
        <v>475</v>
      </c>
    </row>
    <row r="401" spans="1:10" x14ac:dyDescent="0.2">
      <c r="A401">
        <v>399</v>
      </c>
      <c r="B401" s="1">
        <v>0.09</v>
      </c>
      <c r="D401">
        <v>2481</v>
      </c>
      <c r="E401" t="s">
        <v>464</v>
      </c>
      <c r="F401" t="s">
        <v>27</v>
      </c>
      <c r="G401">
        <v>10</v>
      </c>
      <c r="H401">
        <v>16</v>
      </c>
      <c r="I401">
        <v>473.6</v>
      </c>
      <c r="J401">
        <v>475</v>
      </c>
    </row>
    <row r="402" spans="1:10" x14ac:dyDescent="0.2">
      <c r="A402">
        <v>400</v>
      </c>
      <c r="B402" s="1">
        <v>5.5E-2</v>
      </c>
      <c r="D402">
        <v>2476</v>
      </c>
      <c r="E402" t="s">
        <v>465</v>
      </c>
      <c r="F402" t="s">
        <v>31</v>
      </c>
      <c r="G402">
        <v>10</v>
      </c>
      <c r="H402">
        <v>16</v>
      </c>
      <c r="I402">
        <v>473.6</v>
      </c>
      <c r="J402">
        <v>475</v>
      </c>
    </row>
    <row r="403" spans="1:10" x14ac:dyDescent="0.2">
      <c r="A403">
        <v>401</v>
      </c>
      <c r="B403" s="1">
        <v>5.8999999999999997E-2</v>
      </c>
      <c r="D403">
        <v>2467</v>
      </c>
      <c r="E403" t="s">
        <v>466</v>
      </c>
      <c r="F403" t="s">
        <v>27</v>
      </c>
      <c r="G403">
        <v>10</v>
      </c>
      <c r="H403">
        <v>16</v>
      </c>
      <c r="I403">
        <v>473.6</v>
      </c>
      <c r="J403">
        <v>475</v>
      </c>
    </row>
    <row r="404" spans="1:10" x14ac:dyDescent="0.2">
      <c r="A404">
        <v>402</v>
      </c>
      <c r="B404" s="1">
        <v>6.6000000000000003E-2</v>
      </c>
      <c r="D404">
        <v>2466</v>
      </c>
      <c r="E404" t="s">
        <v>467</v>
      </c>
      <c r="F404" t="s">
        <v>241</v>
      </c>
      <c r="G404">
        <v>10</v>
      </c>
      <c r="H404">
        <v>16</v>
      </c>
      <c r="I404">
        <v>473.6</v>
      </c>
      <c r="J404">
        <v>475</v>
      </c>
    </row>
    <row r="405" spans="1:10" x14ac:dyDescent="0.2">
      <c r="A405">
        <v>403</v>
      </c>
      <c r="B405" s="1">
        <v>4.0999999999999898E-2</v>
      </c>
      <c r="D405">
        <v>2465</v>
      </c>
      <c r="E405" t="s">
        <v>468</v>
      </c>
      <c r="F405" t="s">
        <v>469</v>
      </c>
      <c r="G405">
        <v>10</v>
      </c>
      <c r="H405">
        <v>16</v>
      </c>
      <c r="I405">
        <v>473.6</v>
      </c>
      <c r="J405">
        <v>475</v>
      </c>
    </row>
    <row r="406" spans="1:10" x14ac:dyDescent="0.2">
      <c r="A406">
        <v>404</v>
      </c>
      <c r="B406" s="1">
        <v>8.1999999999999906E-2</v>
      </c>
      <c r="D406">
        <v>2433</v>
      </c>
      <c r="E406" t="s">
        <v>470</v>
      </c>
      <c r="F406" t="s">
        <v>471</v>
      </c>
      <c r="G406">
        <v>10</v>
      </c>
      <c r="H406">
        <v>16</v>
      </c>
      <c r="I406">
        <v>473.6</v>
      </c>
      <c r="J406">
        <v>475</v>
      </c>
    </row>
    <row r="407" spans="1:10" x14ac:dyDescent="0.2">
      <c r="A407">
        <v>405</v>
      </c>
      <c r="B407" s="1">
        <v>6.5000000000000002E-2</v>
      </c>
      <c r="D407">
        <v>2418</v>
      </c>
      <c r="E407" t="s">
        <v>472</v>
      </c>
      <c r="F407" t="s">
        <v>473</v>
      </c>
      <c r="G407">
        <v>10</v>
      </c>
      <c r="H407">
        <v>16</v>
      </c>
      <c r="I407">
        <v>473.6</v>
      </c>
      <c r="J407">
        <v>475</v>
      </c>
    </row>
    <row r="408" spans="1:10" x14ac:dyDescent="0.2">
      <c r="A408">
        <v>406</v>
      </c>
      <c r="B408" s="1">
        <v>6.2E-2</v>
      </c>
      <c r="D408">
        <v>2416</v>
      </c>
      <c r="E408" t="s">
        <v>474</v>
      </c>
      <c r="F408" t="s">
        <v>63</v>
      </c>
      <c r="G408">
        <v>10</v>
      </c>
      <c r="H408">
        <v>16</v>
      </c>
      <c r="I408">
        <v>473.6</v>
      </c>
      <c r="J408">
        <v>475</v>
      </c>
    </row>
    <row r="409" spans="1:10" x14ac:dyDescent="0.2">
      <c r="A409">
        <v>407</v>
      </c>
      <c r="D409">
        <v>2382</v>
      </c>
      <c r="E409" t="s">
        <v>475</v>
      </c>
      <c r="F409" t="s">
        <v>63</v>
      </c>
      <c r="G409">
        <v>10</v>
      </c>
      <c r="H409">
        <v>16</v>
      </c>
      <c r="I409">
        <v>473.6</v>
      </c>
      <c r="J409">
        <v>475</v>
      </c>
    </row>
    <row r="410" spans="1:10" x14ac:dyDescent="0.2">
      <c r="A410">
        <v>408</v>
      </c>
      <c r="D410">
        <v>2381</v>
      </c>
      <c r="E410" t="s">
        <v>476</v>
      </c>
      <c r="F410" t="s">
        <v>115</v>
      </c>
      <c r="G410">
        <v>10</v>
      </c>
      <c r="H410">
        <v>16</v>
      </c>
      <c r="I410">
        <v>473.6</v>
      </c>
      <c r="J410">
        <v>475</v>
      </c>
    </row>
    <row r="411" spans="1:10" x14ac:dyDescent="0.2">
      <c r="A411">
        <v>409</v>
      </c>
      <c r="B411" s="1">
        <v>6.0999999999999999E-2</v>
      </c>
      <c r="D411">
        <v>2290</v>
      </c>
      <c r="E411" t="s">
        <v>477</v>
      </c>
      <c r="F411" t="s">
        <v>172</v>
      </c>
      <c r="G411">
        <v>10</v>
      </c>
      <c r="H411">
        <v>16</v>
      </c>
      <c r="I411">
        <v>473.6</v>
      </c>
      <c r="J411">
        <v>475</v>
      </c>
    </row>
    <row r="412" spans="1:10" x14ac:dyDescent="0.2">
      <c r="A412">
        <v>410</v>
      </c>
      <c r="B412" s="1">
        <v>6.3E-2</v>
      </c>
      <c r="D412">
        <v>2241</v>
      </c>
      <c r="E412" t="s">
        <v>478</v>
      </c>
      <c r="F412" t="s">
        <v>20</v>
      </c>
      <c r="G412">
        <v>10</v>
      </c>
      <c r="H412">
        <v>16</v>
      </c>
      <c r="I412">
        <v>473.6</v>
      </c>
      <c r="J412">
        <v>475</v>
      </c>
    </row>
    <row r="413" spans="1:10" x14ac:dyDescent="0.2">
      <c r="A413">
        <v>411</v>
      </c>
      <c r="B413" s="1">
        <v>5.5999999999999897E-2</v>
      </c>
      <c r="D413">
        <v>2240</v>
      </c>
      <c r="E413" t="s">
        <v>479</v>
      </c>
      <c r="F413" t="s">
        <v>23</v>
      </c>
      <c r="G413">
        <v>10</v>
      </c>
      <c r="H413">
        <v>16</v>
      </c>
      <c r="I413">
        <v>473.6</v>
      </c>
      <c r="J413">
        <v>475</v>
      </c>
    </row>
    <row r="414" spans="1:10" x14ac:dyDescent="0.2">
      <c r="A414">
        <v>412</v>
      </c>
      <c r="B414" s="1">
        <v>9.9000000000000005E-2</v>
      </c>
      <c r="D414">
        <v>2137</v>
      </c>
      <c r="E414" t="s">
        <v>480</v>
      </c>
      <c r="F414" t="s">
        <v>481</v>
      </c>
      <c r="G414">
        <v>10</v>
      </c>
      <c r="H414">
        <v>16</v>
      </c>
      <c r="I414">
        <v>473.6</v>
      </c>
      <c r="J414">
        <v>475</v>
      </c>
    </row>
    <row r="415" spans="1:10" x14ac:dyDescent="0.2">
      <c r="A415">
        <v>413</v>
      </c>
      <c r="B415" s="1">
        <v>5.0999999999999997E-2</v>
      </c>
      <c r="D415">
        <v>2101</v>
      </c>
      <c r="E415" t="s">
        <v>482</v>
      </c>
      <c r="F415" t="s">
        <v>455</v>
      </c>
      <c r="G415">
        <v>10</v>
      </c>
      <c r="H415">
        <v>16</v>
      </c>
      <c r="I415">
        <v>473.6</v>
      </c>
      <c r="J415">
        <v>475</v>
      </c>
    </row>
    <row r="416" spans="1:10" x14ac:dyDescent="0.2">
      <c r="A416">
        <v>414</v>
      </c>
      <c r="B416" s="1">
        <v>6.2E-2</v>
      </c>
      <c r="D416">
        <v>2092</v>
      </c>
      <c r="E416" t="s">
        <v>483</v>
      </c>
      <c r="F416" t="s">
        <v>31</v>
      </c>
      <c r="G416">
        <v>10</v>
      </c>
      <c r="H416">
        <v>16</v>
      </c>
      <c r="I416">
        <v>473.6</v>
      </c>
      <c r="J416">
        <v>475</v>
      </c>
    </row>
    <row r="417" spans="1:10" x14ac:dyDescent="0.2">
      <c r="A417">
        <v>415</v>
      </c>
      <c r="B417" s="1">
        <v>6.2E-2</v>
      </c>
      <c r="D417">
        <v>2091</v>
      </c>
      <c r="E417" t="s">
        <v>484</v>
      </c>
      <c r="F417" t="s">
        <v>63</v>
      </c>
      <c r="G417">
        <v>10</v>
      </c>
      <c r="H417">
        <v>16</v>
      </c>
      <c r="I417">
        <v>473.6</v>
      </c>
      <c r="J417">
        <v>475</v>
      </c>
    </row>
    <row r="418" spans="1:10" x14ac:dyDescent="0.2">
      <c r="A418">
        <v>416</v>
      </c>
      <c r="B418" s="1">
        <v>5.2999999999999999E-2</v>
      </c>
      <c r="D418">
        <v>2086</v>
      </c>
      <c r="E418" t="s">
        <v>485</v>
      </c>
      <c r="F418" t="s">
        <v>31</v>
      </c>
      <c r="G418">
        <v>10</v>
      </c>
      <c r="H418">
        <v>16</v>
      </c>
      <c r="I418">
        <v>473.6</v>
      </c>
      <c r="J418">
        <v>475</v>
      </c>
    </row>
    <row r="419" spans="1:10" x14ac:dyDescent="0.2">
      <c r="A419">
        <v>417</v>
      </c>
      <c r="B419" s="1">
        <v>6.3E-2</v>
      </c>
      <c r="D419">
        <v>2023</v>
      </c>
      <c r="E419" t="s">
        <v>486</v>
      </c>
      <c r="F419" t="s">
        <v>241</v>
      </c>
      <c r="G419">
        <v>10</v>
      </c>
      <c r="H419">
        <v>16</v>
      </c>
      <c r="I419">
        <v>473.6</v>
      </c>
      <c r="J419">
        <v>475</v>
      </c>
    </row>
    <row r="420" spans="1:10" x14ac:dyDescent="0.2">
      <c r="A420">
        <v>418</v>
      </c>
      <c r="B420" s="1">
        <v>6.4000000000000001E-2</v>
      </c>
      <c r="D420">
        <v>2006</v>
      </c>
      <c r="E420" t="s">
        <v>487</v>
      </c>
      <c r="F420" t="s">
        <v>47</v>
      </c>
      <c r="G420">
        <v>10</v>
      </c>
      <c r="H420">
        <v>16</v>
      </c>
      <c r="I420">
        <v>473.6</v>
      </c>
      <c r="J420">
        <v>475</v>
      </c>
    </row>
    <row r="421" spans="1:10" x14ac:dyDescent="0.2">
      <c r="A421">
        <v>419</v>
      </c>
      <c r="B421" s="1">
        <v>7.0000000000000007E-2</v>
      </c>
      <c r="D421">
        <v>1997</v>
      </c>
      <c r="E421" t="s">
        <v>488</v>
      </c>
      <c r="F421" t="s">
        <v>50</v>
      </c>
      <c r="G421">
        <v>10</v>
      </c>
      <c r="H421">
        <v>16</v>
      </c>
      <c r="I421">
        <v>473.6</v>
      </c>
      <c r="J421">
        <v>475</v>
      </c>
    </row>
    <row r="422" spans="1:10" x14ac:dyDescent="0.2">
      <c r="A422">
        <v>420</v>
      </c>
      <c r="B422" s="1">
        <v>6.7000000000000004E-2</v>
      </c>
      <c r="D422">
        <v>1977</v>
      </c>
      <c r="E422" t="s">
        <v>489</v>
      </c>
      <c r="F422" t="s">
        <v>63</v>
      </c>
      <c r="G422">
        <v>10</v>
      </c>
      <c r="H422">
        <v>16</v>
      </c>
      <c r="I422">
        <v>473.6</v>
      </c>
      <c r="J422">
        <v>475</v>
      </c>
    </row>
    <row r="423" spans="1:10" x14ac:dyDescent="0.2">
      <c r="A423">
        <v>421</v>
      </c>
      <c r="B423" s="1">
        <v>6.7000000000000004E-2</v>
      </c>
      <c r="D423">
        <v>1976</v>
      </c>
      <c r="E423" t="s">
        <v>490</v>
      </c>
      <c r="F423" t="s">
        <v>63</v>
      </c>
      <c r="G423">
        <v>10</v>
      </c>
      <c r="H423">
        <v>16</v>
      </c>
      <c r="I423">
        <v>473.6</v>
      </c>
      <c r="J423">
        <v>475</v>
      </c>
    </row>
    <row r="424" spans="1:10" x14ac:dyDescent="0.2">
      <c r="A424">
        <v>422</v>
      </c>
      <c r="B424" s="1">
        <v>0.05</v>
      </c>
      <c r="D424">
        <v>1974</v>
      </c>
      <c r="E424" t="s">
        <v>491</v>
      </c>
      <c r="F424" t="s">
        <v>115</v>
      </c>
      <c r="G424">
        <v>10</v>
      </c>
      <c r="H424">
        <v>16</v>
      </c>
      <c r="I424">
        <v>473.6</v>
      </c>
      <c r="J424">
        <v>475</v>
      </c>
    </row>
    <row r="425" spans="1:10" x14ac:dyDescent="0.2">
      <c r="A425">
        <v>423</v>
      </c>
      <c r="B425" s="1">
        <v>0.06</v>
      </c>
      <c r="D425">
        <v>1973</v>
      </c>
      <c r="E425" t="s">
        <v>492</v>
      </c>
      <c r="F425" t="s">
        <v>457</v>
      </c>
      <c r="G425">
        <v>10</v>
      </c>
      <c r="H425">
        <v>16</v>
      </c>
      <c r="I425">
        <v>473.6</v>
      </c>
      <c r="J425">
        <v>475</v>
      </c>
    </row>
    <row r="426" spans="1:10" x14ac:dyDescent="0.2">
      <c r="A426">
        <v>424</v>
      </c>
      <c r="B426" s="1">
        <v>6.5000000000000002E-2</v>
      </c>
      <c r="D426">
        <v>1959</v>
      </c>
      <c r="E426" t="s">
        <v>493</v>
      </c>
      <c r="F426" t="s">
        <v>63</v>
      </c>
      <c r="G426">
        <v>10</v>
      </c>
      <c r="H426">
        <v>16</v>
      </c>
      <c r="I426">
        <v>473.6</v>
      </c>
      <c r="J426">
        <v>475</v>
      </c>
    </row>
    <row r="427" spans="1:10" x14ac:dyDescent="0.2">
      <c r="A427">
        <v>425</v>
      </c>
      <c r="B427" s="1">
        <v>4.4999999999999998E-2</v>
      </c>
      <c r="D427">
        <v>1958</v>
      </c>
      <c r="E427" t="s">
        <v>494</v>
      </c>
      <c r="F427" t="s">
        <v>172</v>
      </c>
      <c r="G427">
        <v>10</v>
      </c>
      <c r="H427">
        <v>16</v>
      </c>
      <c r="I427">
        <v>473.6</v>
      </c>
      <c r="J427">
        <v>475</v>
      </c>
    </row>
    <row r="428" spans="1:10" x14ac:dyDescent="0.2">
      <c r="A428">
        <v>426</v>
      </c>
      <c r="B428" s="1">
        <v>6.3E-2</v>
      </c>
      <c r="D428">
        <v>1949</v>
      </c>
      <c r="E428" t="s">
        <v>495</v>
      </c>
      <c r="F428" t="s">
        <v>47</v>
      </c>
      <c r="G428">
        <v>10</v>
      </c>
      <c r="H428">
        <v>16</v>
      </c>
      <c r="I428">
        <v>473.6</v>
      </c>
      <c r="J428">
        <v>475</v>
      </c>
    </row>
    <row r="429" spans="1:10" x14ac:dyDescent="0.2">
      <c r="A429">
        <v>427</v>
      </c>
      <c r="B429" s="1">
        <v>9.2999999999999999E-2</v>
      </c>
      <c r="D429">
        <v>1947</v>
      </c>
      <c r="E429" t="s">
        <v>496</v>
      </c>
      <c r="F429" t="s">
        <v>31</v>
      </c>
      <c r="G429">
        <v>10</v>
      </c>
      <c r="H429">
        <v>16</v>
      </c>
      <c r="I429">
        <v>473.6</v>
      </c>
      <c r="J429">
        <v>475</v>
      </c>
    </row>
    <row r="430" spans="1:10" x14ac:dyDescent="0.2">
      <c r="A430">
        <v>428</v>
      </c>
      <c r="B430" s="1">
        <v>7.2999999999999995E-2</v>
      </c>
      <c r="D430">
        <v>1785</v>
      </c>
      <c r="E430" t="s">
        <v>497</v>
      </c>
      <c r="F430" t="s">
        <v>121</v>
      </c>
      <c r="G430">
        <v>10</v>
      </c>
      <c r="H430">
        <v>16</v>
      </c>
      <c r="I430">
        <v>473.6</v>
      </c>
      <c r="J430">
        <v>475</v>
      </c>
    </row>
    <row r="431" spans="1:10" x14ac:dyDescent="0.2">
      <c r="A431">
        <v>429</v>
      </c>
      <c r="B431" s="1">
        <v>5.5999999999999897E-2</v>
      </c>
      <c r="D431">
        <v>1651</v>
      </c>
      <c r="E431" t="s">
        <v>498</v>
      </c>
      <c r="F431" t="s">
        <v>50</v>
      </c>
      <c r="G431">
        <v>10</v>
      </c>
      <c r="H431">
        <v>16</v>
      </c>
      <c r="I431">
        <v>473.6</v>
      </c>
      <c r="J431">
        <v>475</v>
      </c>
    </row>
    <row r="432" spans="1:10" x14ac:dyDescent="0.2">
      <c r="A432">
        <v>430</v>
      </c>
      <c r="B432" s="1">
        <v>9.2999999999999999E-2</v>
      </c>
      <c r="D432">
        <v>1443</v>
      </c>
      <c r="E432" t="s">
        <v>499</v>
      </c>
      <c r="F432" t="s">
        <v>17</v>
      </c>
      <c r="G432">
        <v>10</v>
      </c>
      <c r="H432">
        <v>16</v>
      </c>
      <c r="I432">
        <v>473.6</v>
      </c>
      <c r="J432">
        <v>475</v>
      </c>
    </row>
    <row r="433" spans="1:10" x14ac:dyDescent="0.2">
      <c r="A433">
        <v>431</v>
      </c>
      <c r="B433" s="1">
        <v>6.5000000000000002E-2</v>
      </c>
      <c r="D433">
        <v>1352</v>
      </c>
      <c r="E433" t="s">
        <v>500</v>
      </c>
      <c r="F433" t="s">
        <v>457</v>
      </c>
      <c r="G433">
        <v>10</v>
      </c>
      <c r="H433">
        <v>16</v>
      </c>
      <c r="I433">
        <v>473.6</v>
      </c>
      <c r="J433">
        <v>475</v>
      </c>
    </row>
    <row r="434" spans="1:10" x14ac:dyDescent="0.2">
      <c r="A434">
        <v>432</v>
      </c>
      <c r="B434" s="1">
        <v>0.05</v>
      </c>
      <c r="D434">
        <v>1267</v>
      </c>
      <c r="E434" t="s">
        <v>501</v>
      </c>
      <c r="F434" t="s">
        <v>61</v>
      </c>
      <c r="G434">
        <v>10</v>
      </c>
      <c r="H434">
        <v>16</v>
      </c>
      <c r="I434">
        <v>473.6</v>
      </c>
      <c r="J434">
        <v>475</v>
      </c>
    </row>
    <row r="435" spans="1:10" x14ac:dyDescent="0.2">
      <c r="A435">
        <v>433</v>
      </c>
      <c r="B435" s="1">
        <v>0.09</v>
      </c>
      <c r="D435">
        <v>1266</v>
      </c>
      <c r="E435" t="s">
        <v>502</v>
      </c>
      <c r="F435" t="s">
        <v>27</v>
      </c>
      <c r="G435">
        <v>10</v>
      </c>
      <c r="H435">
        <v>16</v>
      </c>
      <c r="I435">
        <v>473.6</v>
      </c>
      <c r="J435">
        <v>475</v>
      </c>
    </row>
    <row r="436" spans="1:10" x14ac:dyDescent="0.2">
      <c r="A436">
        <v>434</v>
      </c>
      <c r="B436" s="1">
        <v>8.1999999999999906E-2</v>
      </c>
      <c r="D436">
        <v>1178</v>
      </c>
      <c r="E436" t="s">
        <v>503</v>
      </c>
      <c r="F436" t="s">
        <v>41</v>
      </c>
      <c r="G436">
        <v>10</v>
      </c>
      <c r="H436">
        <v>16</v>
      </c>
      <c r="I436">
        <v>473.6</v>
      </c>
      <c r="J436">
        <v>475</v>
      </c>
    </row>
    <row r="437" spans="1:10" x14ac:dyDescent="0.2">
      <c r="A437">
        <v>435</v>
      </c>
      <c r="B437" s="1">
        <v>9.8000000000000004E-2</v>
      </c>
      <c r="D437">
        <v>1136</v>
      </c>
      <c r="E437" t="s">
        <v>504</v>
      </c>
      <c r="F437" t="s">
        <v>63</v>
      </c>
      <c r="G437">
        <v>10</v>
      </c>
      <c r="H437">
        <v>16</v>
      </c>
      <c r="I437">
        <v>473.6</v>
      </c>
      <c r="J437">
        <v>475</v>
      </c>
    </row>
    <row r="438" spans="1:10" x14ac:dyDescent="0.2">
      <c r="A438">
        <v>436</v>
      </c>
      <c r="B438" s="1">
        <v>0.06</v>
      </c>
      <c r="D438">
        <v>1044</v>
      </c>
      <c r="E438" t="s">
        <v>505</v>
      </c>
      <c r="F438" t="s">
        <v>70</v>
      </c>
      <c r="G438">
        <v>10</v>
      </c>
      <c r="H438">
        <v>16</v>
      </c>
      <c r="I438">
        <v>473.6</v>
      </c>
      <c r="J438">
        <v>475</v>
      </c>
    </row>
    <row r="439" spans="1:10" x14ac:dyDescent="0.2">
      <c r="A439">
        <v>437</v>
      </c>
      <c r="B439" s="1">
        <v>9.9000000000000005E-2</v>
      </c>
      <c r="D439">
        <v>1033</v>
      </c>
      <c r="E439" t="s">
        <v>506</v>
      </c>
      <c r="F439" t="s">
        <v>481</v>
      </c>
      <c r="G439">
        <v>10</v>
      </c>
      <c r="H439">
        <v>16</v>
      </c>
      <c r="I439">
        <v>473.6</v>
      </c>
      <c r="J439">
        <v>475</v>
      </c>
    </row>
    <row r="440" spans="1:10" x14ac:dyDescent="0.2">
      <c r="A440">
        <v>438</v>
      </c>
      <c r="B440" s="1">
        <v>9.5000000000000001E-2</v>
      </c>
      <c r="D440">
        <v>1031</v>
      </c>
      <c r="E440" t="s">
        <v>507</v>
      </c>
      <c r="F440" t="s">
        <v>181</v>
      </c>
      <c r="G440">
        <v>10</v>
      </c>
      <c r="H440">
        <v>16</v>
      </c>
      <c r="I440">
        <v>473.6</v>
      </c>
      <c r="J440">
        <v>475</v>
      </c>
    </row>
    <row r="441" spans="1:10" x14ac:dyDescent="0.2">
      <c r="A441">
        <v>439</v>
      </c>
      <c r="B441" s="1">
        <v>9.1999999999999998E-2</v>
      </c>
      <c r="D441">
        <v>909</v>
      </c>
      <c r="E441" t="s">
        <v>508</v>
      </c>
      <c r="F441" t="s">
        <v>121</v>
      </c>
      <c r="G441">
        <v>10</v>
      </c>
      <c r="H441">
        <v>16</v>
      </c>
      <c r="I441">
        <v>473.6</v>
      </c>
      <c r="J441">
        <v>475</v>
      </c>
    </row>
    <row r="442" spans="1:10" x14ac:dyDescent="0.2">
      <c r="A442">
        <v>440</v>
      </c>
      <c r="B442" s="1">
        <v>6.5000000000000002E-2</v>
      </c>
      <c r="D442">
        <v>873</v>
      </c>
      <c r="E442" t="s">
        <v>509</v>
      </c>
      <c r="F442" t="s">
        <v>457</v>
      </c>
      <c r="G442">
        <v>10</v>
      </c>
      <c r="H442">
        <v>16</v>
      </c>
      <c r="I442">
        <v>473.6</v>
      </c>
      <c r="J442">
        <v>475</v>
      </c>
    </row>
    <row r="443" spans="1:10" x14ac:dyDescent="0.2">
      <c r="A443">
        <v>441</v>
      </c>
      <c r="B443" s="1">
        <v>9.9000000000000005E-2</v>
      </c>
      <c r="D443">
        <v>860</v>
      </c>
      <c r="E443" t="s">
        <v>510</v>
      </c>
      <c r="F443" t="s">
        <v>511</v>
      </c>
      <c r="G443">
        <v>10</v>
      </c>
      <c r="H443">
        <v>16</v>
      </c>
      <c r="I443">
        <v>473.6</v>
      </c>
      <c r="J443">
        <v>475</v>
      </c>
    </row>
    <row r="444" spans="1:10" x14ac:dyDescent="0.2">
      <c r="A444">
        <v>442</v>
      </c>
      <c r="B444" s="1">
        <v>6.2E-2</v>
      </c>
      <c r="D444">
        <v>677</v>
      </c>
      <c r="E444" t="s">
        <v>512</v>
      </c>
      <c r="F444" t="s">
        <v>70</v>
      </c>
      <c r="G444">
        <v>10</v>
      </c>
      <c r="H444">
        <v>16</v>
      </c>
      <c r="I444">
        <v>473.6</v>
      </c>
      <c r="J444">
        <v>475</v>
      </c>
    </row>
    <row r="445" spans="1:10" x14ac:dyDescent="0.2">
      <c r="A445">
        <v>443</v>
      </c>
      <c r="B445" s="1">
        <v>0.09</v>
      </c>
      <c r="D445">
        <v>671</v>
      </c>
      <c r="E445" t="s">
        <v>513</v>
      </c>
      <c r="F445" t="s">
        <v>27</v>
      </c>
      <c r="G445">
        <v>10</v>
      </c>
      <c r="H445">
        <v>16</v>
      </c>
      <c r="I445">
        <v>473.6</v>
      </c>
      <c r="J445">
        <v>475</v>
      </c>
    </row>
    <row r="446" spans="1:10" x14ac:dyDescent="0.2">
      <c r="A446">
        <v>444</v>
      </c>
      <c r="B446" s="1">
        <v>9.1999999999999998E-2</v>
      </c>
      <c r="D446">
        <v>670</v>
      </c>
      <c r="E446" t="s">
        <v>514</v>
      </c>
      <c r="F446" t="s">
        <v>41</v>
      </c>
      <c r="G446">
        <v>10</v>
      </c>
      <c r="H446">
        <v>16</v>
      </c>
      <c r="I446">
        <v>473.6</v>
      </c>
      <c r="J446">
        <v>475</v>
      </c>
    </row>
    <row r="447" spans="1:10" x14ac:dyDescent="0.2">
      <c r="A447">
        <v>445</v>
      </c>
      <c r="B447" s="1">
        <v>9.6999999999999906E-2</v>
      </c>
      <c r="D447">
        <v>669</v>
      </c>
      <c r="E447" t="s">
        <v>515</v>
      </c>
      <c r="F447" t="s">
        <v>31</v>
      </c>
      <c r="G447">
        <v>10</v>
      </c>
      <c r="H447">
        <v>16</v>
      </c>
      <c r="I447">
        <v>473.6</v>
      </c>
      <c r="J447">
        <v>475</v>
      </c>
    </row>
    <row r="448" spans="1:10" x14ac:dyDescent="0.2">
      <c r="A448">
        <v>446</v>
      </c>
      <c r="B448" s="1">
        <v>8.5000000000000006E-2</v>
      </c>
      <c r="D448">
        <v>627</v>
      </c>
      <c r="E448" t="s">
        <v>516</v>
      </c>
      <c r="F448" t="s">
        <v>85</v>
      </c>
      <c r="G448">
        <v>10</v>
      </c>
      <c r="H448">
        <v>16</v>
      </c>
      <c r="I448">
        <v>473.6</v>
      </c>
      <c r="J448">
        <v>475</v>
      </c>
    </row>
    <row r="449" spans="1:10" x14ac:dyDescent="0.2">
      <c r="A449">
        <v>447</v>
      </c>
      <c r="B449" s="1">
        <v>5.5E-2</v>
      </c>
      <c r="D449">
        <v>387</v>
      </c>
      <c r="E449" t="s">
        <v>517</v>
      </c>
      <c r="F449" t="s">
        <v>27</v>
      </c>
      <c r="G449">
        <v>10</v>
      </c>
      <c r="H449">
        <v>16</v>
      </c>
      <c r="I449">
        <v>473.6</v>
      </c>
      <c r="J449">
        <v>475</v>
      </c>
    </row>
    <row r="450" spans="1:10" x14ac:dyDescent="0.2">
      <c r="A450">
        <v>448</v>
      </c>
      <c r="B450" s="1">
        <v>0.06</v>
      </c>
      <c r="D450">
        <v>385</v>
      </c>
      <c r="E450" t="s">
        <v>518</v>
      </c>
      <c r="F450" t="s">
        <v>115</v>
      </c>
      <c r="G450">
        <v>10</v>
      </c>
      <c r="H450">
        <v>16</v>
      </c>
      <c r="I450">
        <v>473.6</v>
      </c>
      <c r="J450">
        <v>475</v>
      </c>
    </row>
    <row r="451" spans="1:10" x14ac:dyDescent="0.2">
      <c r="A451">
        <v>449</v>
      </c>
      <c r="B451" s="1">
        <v>6.5000000000000002E-2</v>
      </c>
      <c r="D451">
        <v>384</v>
      </c>
      <c r="E451" t="s">
        <v>519</v>
      </c>
      <c r="F451" t="s">
        <v>31</v>
      </c>
      <c r="G451">
        <v>10</v>
      </c>
      <c r="H451">
        <v>16</v>
      </c>
      <c r="I451">
        <v>473.6</v>
      </c>
      <c r="J451">
        <v>475</v>
      </c>
    </row>
    <row r="452" spans="1:10" x14ac:dyDescent="0.2">
      <c r="A452">
        <v>450</v>
      </c>
      <c r="D452">
        <v>1096</v>
      </c>
      <c r="E452" t="s">
        <v>520</v>
      </c>
      <c r="F452" t="s">
        <v>13</v>
      </c>
      <c r="G452">
        <v>467</v>
      </c>
      <c r="H452">
        <v>12</v>
      </c>
      <c r="I452">
        <v>355.20000000000005</v>
      </c>
      <c r="J452">
        <v>355</v>
      </c>
    </row>
    <row r="453" spans="1:10" x14ac:dyDescent="0.2">
      <c r="A453">
        <v>451</v>
      </c>
      <c r="D453">
        <v>1095</v>
      </c>
      <c r="E453" t="s">
        <v>521</v>
      </c>
      <c r="F453" t="s">
        <v>81</v>
      </c>
      <c r="G453">
        <v>467</v>
      </c>
      <c r="H453">
        <v>12</v>
      </c>
      <c r="I453">
        <v>355.20000000000005</v>
      </c>
      <c r="J453">
        <v>355</v>
      </c>
    </row>
    <row r="454" spans="1:10" x14ac:dyDescent="0.2">
      <c r="A454">
        <v>452</v>
      </c>
      <c r="B454" s="1">
        <v>6.0999999999999999E-2</v>
      </c>
      <c r="D454">
        <v>2456</v>
      </c>
      <c r="E454" t="s">
        <v>522</v>
      </c>
      <c r="F454" t="s">
        <v>70</v>
      </c>
      <c r="G454">
        <v>89</v>
      </c>
      <c r="H454">
        <v>16</v>
      </c>
      <c r="I454">
        <v>473.6</v>
      </c>
      <c r="J454">
        <v>475</v>
      </c>
    </row>
    <row r="455" spans="1:10" x14ac:dyDescent="0.2">
      <c r="A455">
        <v>453</v>
      </c>
      <c r="B455" s="1">
        <v>0.05</v>
      </c>
      <c r="C455">
        <v>15</v>
      </c>
      <c r="D455">
        <v>921</v>
      </c>
      <c r="E455" t="s">
        <v>523</v>
      </c>
      <c r="F455" t="s">
        <v>70</v>
      </c>
      <c r="G455">
        <v>493</v>
      </c>
      <c r="H455">
        <v>12</v>
      </c>
      <c r="I455">
        <v>355.20000000000005</v>
      </c>
      <c r="J455">
        <v>355</v>
      </c>
    </row>
    <row r="456" spans="1:10" x14ac:dyDescent="0.2">
      <c r="A456">
        <v>454</v>
      </c>
      <c r="B456" s="1">
        <v>5.1999999999999998E-2</v>
      </c>
      <c r="C456">
        <v>17</v>
      </c>
      <c r="D456">
        <v>920</v>
      </c>
      <c r="E456" t="s">
        <v>524</v>
      </c>
      <c r="F456" t="s">
        <v>13</v>
      </c>
      <c r="G456">
        <v>493</v>
      </c>
      <c r="H456">
        <v>12</v>
      </c>
      <c r="I456">
        <v>355.20000000000005</v>
      </c>
      <c r="J456">
        <v>355</v>
      </c>
    </row>
    <row r="457" spans="1:10" x14ac:dyDescent="0.2">
      <c r="A457">
        <v>455</v>
      </c>
      <c r="B457" s="1">
        <v>4.8000000000000001E-2</v>
      </c>
      <c r="D457">
        <v>919</v>
      </c>
      <c r="E457" t="s">
        <v>525</v>
      </c>
      <c r="F457" t="s">
        <v>152</v>
      </c>
      <c r="G457">
        <v>493</v>
      </c>
      <c r="H457">
        <v>12</v>
      </c>
      <c r="I457">
        <v>355.20000000000005</v>
      </c>
      <c r="J457">
        <v>355</v>
      </c>
    </row>
    <row r="458" spans="1:10" x14ac:dyDescent="0.2">
      <c r="A458">
        <v>456</v>
      </c>
      <c r="B458" s="1">
        <v>6.0999999999999999E-2</v>
      </c>
      <c r="C458">
        <v>64</v>
      </c>
      <c r="D458">
        <v>648</v>
      </c>
      <c r="E458" t="s">
        <v>526</v>
      </c>
      <c r="F458" t="s">
        <v>15</v>
      </c>
      <c r="G458">
        <v>493</v>
      </c>
      <c r="H458">
        <v>12</v>
      </c>
      <c r="I458">
        <v>355.20000000000005</v>
      </c>
      <c r="J458">
        <v>355</v>
      </c>
    </row>
    <row r="459" spans="1:10" x14ac:dyDescent="0.2">
      <c r="A459">
        <v>457</v>
      </c>
      <c r="B459" s="1">
        <v>6.8000000000000005E-2</v>
      </c>
      <c r="C459">
        <v>47</v>
      </c>
      <c r="D459">
        <v>1279</v>
      </c>
      <c r="E459" t="s">
        <v>527</v>
      </c>
      <c r="F459" t="s">
        <v>279</v>
      </c>
      <c r="G459">
        <v>437</v>
      </c>
      <c r="H459">
        <v>16</v>
      </c>
      <c r="I459">
        <v>473.6</v>
      </c>
      <c r="J459">
        <v>475</v>
      </c>
    </row>
    <row r="460" spans="1:10" x14ac:dyDescent="0.2">
      <c r="A460">
        <v>458</v>
      </c>
      <c r="B460" s="1">
        <v>4.4999999999999998E-2</v>
      </c>
      <c r="D460">
        <v>756</v>
      </c>
      <c r="E460" t="s">
        <v>528</v>
      </c>
      <c r="F460" t="s">
        <v>529</v>
      </c>
      <c r="G460">
        <v>437</v>
      </c>
      <c r="H460">
        <v>12</v>
      </c>
      <c r="I460">
        <v>355.20000000000005</v>
      </c>
      <c r="J460">
        <v>355</v>
      </c>
    </row>
    <row r="461" spans="1:10" x14ac:dyDescent="0.2">
      <c r="A461">
        <v>459</v>
      </c>
      <c r="B461" s="1">
        <v>6.8000000000000005E-2</v>
      </c>
      <c r="C461">
        <v>47</v>
      </c>
      <c r="D461">
        <v>566</v>
      </c>
      <c r="E461" t="s">
        <v>527</v>
      </c>
      <c r="F461" t="s">
        <v>279</v>
      </c>
      <c r="G461">
        <v>437</v>
      </c>
      <c r="H461">
        <v>12</v>
      </c>
      <c r="I461">
        <v>355.20000000000005</v>
      </c>
      <c r="J461">
        <v>355</v>
      </c>
    </row>
    <row r="462" spans="1:10" x14ac:dyDescent="0.2">
      <c r="A462">
        <v>460</v>
      </c>
      <c r="B462" s="1">
        <v>4.4999999999999998E-2</v>
      </c>
      <c r="D462">
        <v>328</v>
      </c>
      <c r="E462" t="s">
        <v>530</v>
      </c>
      <c r="F462" t="s">
        <v>529</v>
      </c>
      <c r="G462">
        <v>437</v>
      </c>
      <c r="H462">
        <v>12</v>
      </c>
      <c r="I462">
        <v>355.20000000000005</v>
      </c>
      <c r="J462">
        <v>355</v>
      </c>
    </row>
    <row r="463" spans="1:10" x14ac:dyDescent="0.2">
      <c r="A463">
        <v>461</v>
      </c>
      <c r="B463" s="1">
        <v>5.1999999999999998E-2</v>
      </c>
      <c r="D463">
        <v>66</v>
      </c>
      <c r="E463" t="s">
        <v>531</v>
      </c>
      <c r="F463" t="s">
        <v>98</v>
      </c>
      <c r="G463">
        <v>437</v>
      </c>
      <c r="H463">
        <v>16</v>
      </c>
      <c r="I463">
        <v>473.6</v>
      </c>
      <c r="J463">
        <v>475</v>
      </c>
    </row>
    <row r="464" spans="1:10" x14ac:dyDescent="0.2">
      <c r="A464">
        <v>462</v>
      </c>
      <c r="B464" s="1">
        <v>5.1999999999999998E-2</v>
      </c>
      <c r="D464">
        <v>65</v>
      </c>
      <c r="E464" t="s">
        <v>532</v>
      </c>
      <c r="F464" t="s">
        <v>98</v>
      </c>
      <c r="G464">
        <v>437</v>
      </c>
      <c r="H464">
        <v>12</v>
      </c>
      <c r="I464">
        <v>355.20000000000005</v>
      </c>
      <c r="J464">
        <v>355</v>
      </c>
    </row>
    <row r="465" spans="1:10" x14ac:dyDescent="0.2">
      <c r="A465">
        <v>463</v>
      </c>
      <c r="B465" s="1">
        <v>0.08</v>
      </c>
      <c r="D465">
        <v>538</v>
      </c>
      <c r="E465" t="s">
        <v>533</v>
      </c>
      <c r="F465" t="s">
        <v>31</v>
      </c>
      <c r="G465">
        <v>530</v>
      </c>
      <c r="H465">
        <v>16</v>
      </c>
      <c r="I465">
        <v>473.6</v>
      </c>
      <c r="J465">
        <v>475</v>
      </c>
    </row>
    <row r="466" spans="1:10" x14ac:dyDescent="0.2">
      <c r="A466">
        <v>464</v>
      </c>
      <c r="D466">
        <v>504</v>
      </c>
      <c r="E466" t="s">
        <v>534</v>
      </c>
      <c r="F466" t="s">
        <v>535</v>
      </c>
      <c r="G466">
        <v>530</v>
      </c>
      <c r="H466">
        <v>16</v>
      </c>
      <c r="I466">
        <v>473.6</v>
      </c>
      <c r="J466">
        <v>475</v>
      </c>
    </row>
    <row r="467" spans="1:10" x14ac:dyDescent="0.2">
      <c r="A467">
        <v>465</v>
      </c>
      <c r="B467" s="1">
        <v>7.2999999999999995E-2</v>
      </c>
      <c r="C467">
        <v>85</v>
      </c>
      <c r="D467">
        <v>383</v>
      </c>
      <c r="E467" t="s">
        <v>536</v>
      </c>
      <c r="F467" t="s">
        <v>61</v>
      </c>
      <c r="G467">
        <v>530</v>
      </c>
      <c r="H467">
        <v>16</v>
      </c>
      <c r="I467">
        <v>473.6</v>
      </c>
      <c r="J467">
        <v>475</v>
      </c>
    </row>
    <row r="468" spans="1:10" x14ac:dyDescent="0.2">
      <c r="A468">
        <v>466</v>
      </c>
      <c r="B468" s="1">
        <v>9.9000000000000005E-2</v>
      </c>
      <c r="D468">
        <v>29</v>
      </c>
      <c r="E468" t="s">
        <v>537</v>
      </c>
      <c r="F468" t="s">
        <v>209</v>
      </c>
      <c r="G468">
        <v>530</v>
      </c>
      <c r="H468">
        <v>16</v>
      </c>
      <c r="I468">
        <v>473.6</v>
      </c>
      <c r="J468">
        <v>475</v>
      </c>
    </row>
    <row r="469" spans="1:10" x14ac:dyDescent="0.2">
      <c r="A469">
        <v>467</v>
      </c>
      <c r="B469" s="1">
        <v>6.2E-2</v>
      </c>
      <c r="C469">
        <v>42</v>
      </c>
      <c r="D469">
        <v>28</v>
      </c>
      <c r="E469" t="s">
        <v>538</v>
      </c>
      <c r="F469" t="s">
        <v>70</v>
      </c>
      <c r="G469">
        <v>530</v>
      </c>
      <c r="H469">
        <v>16</v>
      </c>
      <c r="I469">
        <v>473.6</v>
      </c>
      <c r="J469">
        <v>475</v>
      </c>
    </row>
    <row r="470" spans="1:10" x14ac:dyDescent="0.2">
      <c r="A470">
        <v>468</v>
      </c>
      <c r="B470" s="1">
        <v>5.7999999999999899E-2</v>
      </c>
      <c r="C470">
        <v>35</v>
      </c>
      <c r="D470">
        <v>27</v>
      </c>
      <c r="E470" t="s">
        <v>539</v>
      </c>
      <c r="F470" t="s">
        <v>540</v>
      </c>
      <c r="G470">
        <v>530</v>
      </c>
      <c r="H470">
        <v>16</v>
      </c>
      <c r="I470">
        <v>473.6</v>
      </c>
      <c r="J470">
        <v>475</v>
      </c>
    </row>
    <row r="471" spans="1:10" x14ac:dyDescent="0.2">
      <c r="A471">
        <v>469</v>
      </c>
      <c r="B471" s="1">
        <v>5.1999999999999998E-2</v>
      </c>
      <c r="C471">
        <v>40</v>
      </c>
      <c r="D471">
        <v>26</v>
      </c>
      <c r="E471" t="s">
        <v>541</v>
      </c>
      <c r="F471" t="s">
        <v>209</v>
      </c>
      <c r="G471">
        <v>530</v>
      </c>
      <c r="H471">
        <v>16</v>
      </c>
      <c r="I471">
        <v>473.6</v>
      </c>
      <c r="J471">
        <v>475</v>
      </c>
    </row>
    <row r="472" spans="1:10" x14ac:dyDescent="0.2">
      <c r="A472">
        <v>470</v>
      </c>
      <c r="B472" s="1">
        <v>5.2999999999999999E-2</v>
      </c>
      <c r="D472">
        <v>1627</v>
      </c>
      <c r="E472" t="s">
        <v>542</v>
      </c>
      <c r="F472" t="s">
        <v>203</v>
      </c>
      <c r="G472">
        <v>357</v>
      </c>
      <c r="H472">
        <v>16</v>
      </c>
      <c r="I472">
        <v>473.6</v>
      </c>
      <c r="J472">
        <v>475</v>
      </c>
    </row>
    <row r="473" spans="1:10" x14ac:dyDescent="0.2">
      <c r="A473">
        <v>471</v>
      </c>
      <c r="B473" s="1">
        <v>4.4999999999999998E-2</v>
      </c>
      <c r="D473">
        <v>2552</v>
      </c>
      <c r="E473" t="s">
        <v>543</v>
      </c>
      <c r="F473" t="s">
        <v>13</v>
      </c>
      <c r="G473">
        <v>56</v>
      </c>
      <c r="H473">
        <v>12</v>
      </c>
      <c r="I473">
        <v>355.20000000000005</v>
      </c>
      <c r="J473">
        <v>355</v>
      </c>
    </row>
    <row r="474" spans="1:10" x14ac:dyDescent="0.2">
      <c r="A474">
        <v>472</v>
      </c>
      <c r="B474" s="1">
        <v>0.06</v>
      </c>
      <c r="C474">
        <v>40</v>
      </c>
      <c r="D474">
        <v>2125</v>
      </c>
      <c r="E474">
        <v>1836</v>
      </c>
      <c r="F474" t="s">
        <v>68</v>
      </c>
      <c r="G474">
        <v>214</v>
      </c>
      <c r="H474">
        <v>12</v>
      </c>
      <c r="I474">
        <v>355.20000000000005</v>
      </c>
      <c r="J474">
        <v>355</v>
      </c>
    </row>
    <row r="475" spans="1:10" x14ac:dyDescent="0.2">
      <c r="A475">
        <v>473</v>
      </c>
      <c r="B475" s="1">
        <v>0.06</v>
      </c>
      <c r="C475">
        <v>20</v>
      </c>
      <c r="D475">
        <v>2124</v>
      </c>
      <c r="E475" t="s">
        <v>544</v>
      </c>
      <c r="F475" t="s">
        <v>172</v>
      </c>
      <c r="G475">
        <v>214</v>
      </c>
      <c r="H475">
        <v>12</v>
      </c>
      <c r="I475">
        <v>355.20000000000005</v>
      </c>
      <c r="J475">
        <v>355</v>
      </c>
    </row>
    <row r="476" spans="1:10" x14ac:dyDescent="0.2">
      <c r="A476">
        <v>474</v>
      </c>
      <c r="B476" s="1">
        <v>0.09</v>
      </c>
      <c r="C476">
        <v>118</v>
      </c>
      <c r="D476">
        <v>2123</v>
      </c>
      <c r="E476" t="s">
        <v>545</v>
      </c>
      <c r="F476" t="s">
        <v>17</v>
      </c>
      <c r="G476">
        <v>214</v>
      </c>
      <c r="H476">
        <v>16</v>
      </c>
      <c r="I476">
        <v>473.6</v>
      </c>
      <c r="J476">
        <v>475</v>
      </c>
    </row>
    <row r="477" spans="1:10" x14ac:dyDescent="0.2">
      <c r="A477">
        <v>475</v>
      </c>
      <c r="B477" s="1">
        <v>6.5000000000000002E-2</v>
      </c>
      <c r="D477">
        <v>2608</v>
      </c>
      <c r="E477" t="s">
        <v>546</v>
      </c>
      <c r="F477" t="s">
        <v>75</v>
      </c>
      <c r="G477">
        <v>24</v>
      </c>
      <c r="H477">
        <v>16</v>
      </c>
      <c r="I477">
        <v>473.6</v>
      </c>
      <c r="J477">
        <v>475</v>
      </c>
    </row>
    <row r="478" spans="1:10" x14ac:dyDescent="0.2">
      <c r="A478">
        <v>476</v>
      </c>
      <c r="B478" s="1">
        <v>6.8000000000000005E-2</v>
      </c>
      <c r="D478">
        <v>2607</v>
      </c>
      <c r="E478" t="s">
        <v>547</v>
      </c>
      <c r="F478" t="s">
        <v>61</v>
      </c>
      <c r="G478">
        <v>24</v>
      </c>
      <c r="H478">
        <v>16</v>
      </c>
      <c r="I478">
        <v>473.6</v>
      </c>
      <c r="J478">
        <v>475</v>
      </c>
    </row>
    <row r="479" spans="1:10" x14ac:dyDescent="0.2">
      <c r="A479">
        <v>477</v>
      </c>
      <c r="B479" s="1">
        <v>7.8E-2</v>
      </c>
      <c r="D479">
        <v>2606</v>
      </c>
      <c r="E479" t="s">
        <v>548</v>
      </c>
      <c r="F479" t="s">
        <v>50</v>
      </c>
      <c r="G479">
        <v>24</v>
      </c>
      <c r="H479">
        <v>24</v>
      </c>
      <c r="I479">
        <v>710.40000000000009</v>
      </c>
      <c r="J479">
        <v>710</v>
      </c>
    </row>
    <row r="480" spans="1:10" x14ac:dyDescent="0.2">
      <c r="A480">
        <v>478</v>
      </c>
      <c r="B480" s="1">
        <v>5.5E-2</v>
      </c>
      <c r="C480">
        <v>40</v>
      </c>
      <c r="D480">
        <v>2478</v>
      </c>
      <c r="E480" t="s">
        <v>549</v>
      </c>
      <c r="F480" t="s">
        <v>13</v>
      </c>
      <c r="G480">
        <v>24</v>
      </c>
      <c r="H480">
        <v>12</v>
      </c>
      <c r="I480">
        <v>355.20000000000005</v>
      </c>
      <c r="J480">
        <v>355</v>
      </c>
    </row>
    <row r="481" spans="1:10" x14ac:dyDescent="0.2">
      <c r="A481">
        <v>479</v>
      </c>
      <c r="B481" s="1">
        <v>9.9000000000000005E-2</v>
      </c>
      <c r="C481">
        <v>115</v>
      </c>
      <c r="D481">
        <v>2471</v>
      </c>
      <c r="E481" t="s">
        <v>550</v>
      </c>
      <c r="F481" t="s">
        <v>17</v>
      </c>
      <c r="G481">
        <v>24</v>
      </c>
      <c r="H481">
        <v>12</v>
      </c>
      <c r="I481">
        <v>355.20000000000005</v>
      </c>
      <c r="J481">
        <v>355</v>
      </c>
    </row>
    <row r="482" spans="1:10" x14ac:dyDescent="0.2">
      <c r="A482">
        <v>480</v>
      </c>
      <c r="B482" s="1">
        <v>0.06</v>
      </c>
      <c r="D482">
        <v>2470</v>
      </c>
      <c r="E482" t="s">
        <v>551</v>
      </c>
      <c r="F482" t="s">
        <v>152</v>
      </c>
      <c r="G482">
        <v>24</v>
      </c>
      <c r="H482">
        <v>12</v>
      </c>
      <c r="I482">
        <v>355.20000000000005</v>
      </c>
      <c r="J482">
        <v>355</v>
      </c>
    </row>
    <row r="483" spans="1:10" x14ac:dyDescent="0.2">
      <c r="A483">
        <v>481</v>
      </c>
      <c r="B483" s="1">
        <v>6.5000000000000002E-2</v>
      </c>
      <c r="D483">
        <v>2464</v>
      </c>
      <c r="E483" t="s">
        <v>552</v>
      </c>
      <c r="F483" t="s">
        <v>81</v>
      </c>
      <c r="G483">
        <v>24</v>
      </c>
      <c r="H483">
        <v>16</v>
      </c>
      <c r="I483">
        <v>473.6</v>
      </c>
      <c r="J483">
        <v>475</v>
      </c>
    </row>
    <row r="484" spans="1:10" x14ac:dyDescent="0.2">
      <c r="A484">
        <v>482</v>
      </c>
      <c r="B484" s="1">
        <v>6.8000000000000005E-2</v>
      </c>
      <c r="C484">
        <v>16</v>
      </c>
      <c r="D484">
        <v>2160</v>
      </c>
      <c r="E484" t="s">
        <v>553</v>
      </c>
      <c r="F484" t="s">
        <v>81</v>
      </c>
      <c r="G484">
        <v>24</v>
      </c>
      <c r="H484">
        <v>16</v>
      </c>
      <c r="I484">
        <v>473.6</v>
      </c>
      <c r="J484">
        <v>475</v>
      </c>
    </row>
    <row r="485" spans="1:10" x14ac:dyDescent="0.2">
      <c r="A485">
        <v>483</v>
      </c>
      <c r="B485" s="1">
        <v>7.1999999999999995E-2</v>
      </c>
      <c r="C485">
        <v>86</v>
      </c>
      <c r="D485">
        <v>2158</v>
      </c>
      <c r="E485" t="s">
        <v>554</v>
      </c>
      <c r="F485" t="s">
        <v>15</v>
      </c>
      <c r="G485">
        <v>24</v>
      </c>
      <c r="H485">
        <v>16</v>
      </c>
      <c r="I485">
        <v>473.6</v>
      </c>
      <c r="J485">
        <v>475</v>
      </c>
    </row>
    <row r="486" spans="1:10" x14ac:dyDescent="0.2">
      <c r="A486">
        <v>484</v>
      </c>
      <c r="B486" s="1">
        <v>6.8000000000000005E-2</v>
      </c>
      <c r="D486">
        <v>2072</v>
      </c>
      <c r="E486" t="s">
        <v>555</v>
      </c>
      <c r="F486" t="s">
        <v>15</v>
      </c>
      <c r="G486">
        <v>24</v>
      </c>
      <c r="H486">
        <v>16</v>
      </c>
      <c r="I486">
        <v>473.6</v>
      </c>
      <c r="J486">
        <v>475</v>
      </c>
    </row>
    <row r="487" spans="1:10" x14ac:dyDescent="0.2">
      <c r="A487">
        <v>485</v>
      </c>
      <c r="B487" s="1">
        <v>5.5E-2</v>
      </c>
      <c r="C487">
        <v>40</v>
      </c>
      <c r="D487">
        <v>2054</v>
      </c>
      <c r="E487" t="s">
        <v>549</v>
      </c>
      <c r="F487" t="s">
        <v>13</v>
      </c>
      <c r="G487">
        <v>24</v>
      </c>
      <c r="H487">
        <v>16</v>
      </c>
      <c r="I487">
        <v>473.6</v>
      </c>
      <c r="J487">
        <v>475</v>
      </c>
    </row>
    <row r="488" spans="1:10" x14ac:dyDescent="0.2">
      <c r="A488">
        <v>486</v>
      </c>
      <c r="B488" s="1">
        <v>0.05</v>
      </c>
      <c r="C488">
        <v>14</v>
      </c>
      <c r="D488">
        <v>2196</v>
      </c>
      <c r="E488" t="s">
        <v>556</v>
      </c>
      <c r="F488" t="s">
        <v>11</v>
      </c>
      <c r="G488">
        <v>197</v>
      </c>
      <c r="H488">
        <v>12</v>
      </c>
      <c r="I488">
        <v>355.20000000000005</v>
      </c>
      <c r="J488">
        <v>355</v>
      </c>
    </row>
    <row r="489" spans="1:10" x14ac:dyDescent="0.2">
      <c r="A489">
        <v>487</v>
      </c>
      <c r="B489" s="1">
        <v>5.5999999999999897E-2</v>
      </c>
      <c r="C489">
        <v>36</v>
      </c>
      <c r="D489">
        <v>668</v>
      </c>
      <c r="E489" t="s">
        <v>557</v>
      </c>
      <c r="F489" t="s">
        <v>13</v>
      </c>
      <c r="G489">
        <v>517</v>
      </c>
      <c r="H489">
        <v>12</v>
      </c>
      <c r="I489">
        <v>355.20000000000005</v>
      </c>
      <c r="J489">
        <v>355</v>
      </c>
    </row>
    <row r="490" spans="1:10" x14ac:dyDescent="0.2">
      <c r="A490">
        <v>488</v>
      </c>
      <c r="B490" s="1">
        <v>4.9000000000000002E-2</v>
      </c>
      <c r="D490">
        <v>52</v>
      </c>
      <c r="E490" t="s">
        <v>558</v>
      </c>
      <c r="F490" t="s">
        <v>258</v>
      </c>
      <c r="G490">
        <v>556</v>
      </c>
      <c r="H490">
        <v>12</v>
      </c>
      <c r="I490">
        <v>355.20000000000005</v>
      </c>
      <c r="J490">
        <v>355</v>
      </c>
    </row>
    <row r="491" spans="1:10" x14ac:dyDescent="0.2">
      <c r="A491">
        <v>489</v>
      </c>
      <c r="B491" s="1">
        <v>6.8000000000000005E-2</v>
      </c>
      <c r="D491">
        <v>51</v>
      </c>
      <c r="E491" t="s">
        <v>559</v>
      </c>
      <c r="F491" t="s">
        <v>15</v>
      </c>
      <c r="G491">
        <v>556</v>
      </c>
      <c r="H491">
        <v>12</v>
      </c>
      <c r="I491">
        <v>355.20000000000005</v>
      </c>
      <c r="J491">
        <v>355</v>
      </c>
    </row>
    <row r="492" spans="1:10" x14ac:dyDescent="0.2">
      <c r="A492">
        <v>490</v>
      </c>
      <c r="B492" s="1">
        <v>4.9000000000000002E-2</v>
      </c>
      <c r="D492">
        <v>50</v>
      </c>
      <c r="E492" t="s">
        <v>560</v>
      </c>
      <c r="F492" t="s">
        <v>108</v>
      </c>
      <c r="G492">
        <v>556</v>
      </c>
      <c r="H492">
        <v>12</v>
      </c>
      <c r="I492">
        <v>355.20000000000005</v>
      </c>
      <c r="J492">
        <v>355</v>
      </c>
    </row>
    <row r="493" spans="1:10" x14ac:dyDescent="0.2">
      <c r="A493">
        <v>491</v>
      </c>
      <c r="B493" s="1">
        <v>4.2999999999999997E-2</v>
      </c>
      <c r="D493">
        <v>49</v>
      </c>
      <c r="E493" t="s">
        <v>561</v>
      </c>
      <c r="F493" t="s">
        <v>13</v>
      </c>
      <c r="G493">
        <v>556</v>
      </c>
      <c r="H493">
        <v>12</v>
      </c>
      <c r="I493">
        <v>355.20000000000005</v>
      </c>
      <c r="J493">
        <v>355</v>
      </c>
    </row>
    <row r="494" spans="1:10" x14ac:dyDescent="0.2">
      <c r="A494">
        <v>492</v>
      </c>
      <c r="B494" s="1">
        <v>9.2999999999999999E-2</v>
      </c>
      <c r="D494">
        <v>2657</v>
      </c>
      <c r="E494" t="s">
        <v>562</v>
      </c>
      <c r="F494" t="s">
        <v>181</v>
      </c>
      <c r="G494">
        <v>5</v>
      </c>
      <c r="H494">
        <v>12</v>
      </c>
      <c r="I494">
        <v>355.20000000000005</v>
      </c>
      <c r="J494">
        <v>355</v>
      </c>
    </row>
    <row r="495" spans="1:10" x14ac:dyDescent="0.2">
      <c r="A495">
        <v>493</v>
      </c>
      <c r="B495" s="1">
        <v>6.2E-2</v>
      </c>
      <c r="D495">
        <v>2656</v>
      </c>
      <c r="E495" t="s">
        <v>563</v>
      </c>
      <c r="F495" t="s">
        <v>75</v>
      </c>
      <c r="G495">
        <v>5</v>
      </c>
      <c r="H495">
        <v>12</v>
      </c>
      <c r="I495">
        <v>355.20000000000005</v>
      </c>
      <c r="J495">
        <v>355</v>
      </c>
    </row>
    <row r="496" spans="1:10" x14ac:dyDescent="0.2">
      <c r="A496">
        <v>494</v>
      </c>
      <c r="B496" s="1">
        <v>0.06</v>
      </c>
      <c r="D496">
        <v>2655</v>
      </c>
      <c r="E496" t="s">
        <v>564</v>
      </c>
      <c r="F496" t="s">
        <v>13</v>
      </c>
      <c r="G496">
        <v>5</v>
      </c>
      <c r="H496">
        <v>12</v>
      </c>
      <c r="I496">
        <v>355.20000000000005</v>
      </c>
      <c r="J496">
        <v>355</v>
      </c>
    </row>
    <row r="497" spans="1:10" x14ac:dyDescent="0.2">
      <c r="A497">
        <v>495</v>
      </c>
      <c r="B497" s="1">
        <v>4.8000000000000001E-2</v>
      </c>
      <c r="D497">
        <v>2654</v>
      </c>
      <c r="E497" t="s">
        <v>565</v>
      </c>
      <c r="F497" t="s">
        <v>89</v>
      </c>
      <c r="G497">
        <v>5</v>
      </c>
      <c r="H497">
        <v>16</v>
      </c>
      <c r="I497">
        <v>473.6</v>
      </c>
      <c r="J497">
        <v>475</v>
      </c>
    </row>
    <row r="498" spans="1:10" x14ac:dyDescent="0.2">
      <c r="A498">
        <v>496</v>
      </c>
      <c r="B498" s="1">
        <v>7.6999999999999999E-2</v>
      </c>
      <c r="D498">
        <v>2653</v>
      </c>
      <c r="E498" t="s">
        <v>566</v>
      </c>
      <c r="F498" t="s">
        <v>15</v>
      </c>
      <c r="G498">
        <v>5</v>
      </c>
      <c r="H498">
        <v>16</v>
      </c>
      <c r="I498">
        <v>473.6</v>
      </c>
      <c r="J498">
        <v>475</v>
      </c>
    </row>
    <row r="499" spans="1:10" x14ac:dyDescent="0.2">
      <c r="A499">
        <v>497</v>
      </c>
      <c r="B499" s="1">
        <v>9.6999999999999906E-2</v>
      </c>
      <c r="D499">
        <v>2652</v>
      </c>
      <c r="E499" t="s">
        <v>567</v>
      </c>
      <c r="F499" t="s">
        <v>17</v>
      </c>
      <c r="G499">
        <v>5</v>
      </c>
      <c r="H499">
        <v>16</v>
      </c>
      <c r="I499">
        <v>473.6</v>
      </c>
      <c r="J499">
        <v>475</v>
      </c>
    </row>
    <row r="500" spans="1:10" x14ac:dyDescent="0.2">
      <c r="A500">
        <v>498</v>
      </c>
      <c r="B500" s="1">
        <v>5.1999999999999998E-2</v>
      </c>
      <c r="D500">
        <v>2252</v>
      </c>
      <c r="E500" t="s">
        <v>568</v>
      </c>
      <c r="F500" t="s">
        <v>23</v>
      </c>
      <c r="G500">
        <v>182</v>
      </c>
      <c r="H500">
        <v>16</v>
      </c>
      <c r="I500">
        <v>473.6</v>
      </c>
      <c r="J500">
        <v>475</v>
      </c>
    </row>
    <row r="501" spans="1:10" x14ac:dyDescent="0.2">
      <c r="A501">
        <v>499</v>
      </c>
      <c r="B501" s="1">
        <v>5.2999999999999999E-2</v>
      </c>
      <c r="C501">
        <v>25</v>
      </c>
      <c r="D501">
        <v>2214</v>
      </c>
      <c r="E501" t="s">
        <v>569</v>
      </c>
      <c r="F501" t="s">
        <v>68</v>
      </c>
      <c r="G501">
        <v>182</v>
      </c>
      <c r="H501">
        <v>16</v>
      </c>
      <c r="I501">
        <v>473.6</v>
      </c>
      <c r="J501">
        <v>475</v>
      </c>
    </row>
    <row r="502" spans="1:10" x14ac:dyDescent="0.2">
      <c r="A502">
        <v>500</v>
      </c>
      <c r="B502" s="1">
        <v>6.3E-2</v>
      </c>
      <c r="C502">
        <v>35</v>
      </c>
      <c r="D502">
        <v>2213</v>
      </c>
      <c r="E502" t="s">
        <v>570</v>
      </c>
      <c r="F502" t="s">
        <v>70</v>
      </c>
      <c r="G502">
        <v>182</v>
      </c>
      <c r="H502">
        <v>16</v>
      </c>
      <c r="I502">
        <v>473.6</v>
      </c>
      <c r="J502">
        <v>475</v>
      </c>
    </row>
    <row r="503" spans="1:10" x14ac:dyDescent="0.2">
      <c r="A503">
        <v>501</v>
      </c>
      <c r="B503" s="1">
        <v>6.8000000000000005E-2</v>
      </c>
      <c r="C503">
        <v>100</v>
      </c>
      <c r="D503">
        <v>1442</v>
      </c>
      <c r="E503" t="s">
        <v>571</v>
      </c>
      <c r="F503" t="s">
        <v>15</v>
      </c>
      <c r="G503">
        <v>182</v>
      </c>
      <c r="H503">
        <v>16</v>
      </c>
      <c r="I503">
        <v>473.6</v>
      </c>
      <c r="J503">
        <v>475</v>
      </c>
    </row>
    <row r="504" spans="1:10" x14ac:dyDescent="0.2">
      <c r="A504">
        <v>502</v>
      </c>
      <c r="B504" s="1">
        <v>6.3E-2</v>
      </c>
      <c r="C504">
        <v>35</v>
      </c>
      <c r="D504">
        <v>170</v>
      </c>
      <c r="E504" t="s">
        <v>572</v>
      </c>
      <c r="F504" t="s">
        <v>70</v>
      </c>
      <c r="G504">
        <v>182</v>
      </c>
      <c r="H504">
        <v>16</v>
      </c>
      <c r="I504">
        <v>473.6</v>
      </c>
      <c r="J504">
        <v>475</v>
      </c>
    </row>
    <row r="505" spans="1:10" x14ac:dyDescent="0.2">
      <c r="A505">
        <v>503</v>
      </c>
      <c r="B505" s="1">
        <v>5.2999999999999999E-2</v>
      </c>
      <c r="C505">
        <v>25</v>
      </c>
      <c r="D505">
        <v>169</v>
      </c>
      <c r="E505" t="s">
        <v>573</v>
      </c>
      <c r="F505" t="s">
        <v>68</v>
      </c>
      <c r="G505">
        <v>182</v>
      </c>
      <c r="H505">
        <v>16</v>
      </c>
      <c r="I505">
        <v>473.6</v>
      </c>
      <c r="J505">
        <v>475</v>
      </c>
    </row>
    <row r="506" spans="1:10" x14ac:dyDescent="0.2">
      <c r="A506">
        <v>504</v>
      </c>
      <c r="B506" s="1">
        <v>6.8000000000000005E-2</v>
      </c>
      <c r="C506">
        <v>100</v>
      </c>
      <c r="D506">
        <v>2315</v>
      </c>
      <c r="E506" t="s">
        <v>574</v>
      </c>
      <c r="F506" t="s">
        <v>15</v>
      </c>
      <c r="G506">
        <v>155</v>
      </c>
      <c r="H506">
        <v>12</v>
      </c>
      <c r="I506">
        <v>355.20000000000005</v>
      </c>
      <c r="J506">
        <v>355</v>
      </c>
    </row>
    <row r="507" spans="1:10" x14ac:dyDescent="0.2">
      <c r="A507">
        <v>505</v>
      </c>
      <c r="B507" s="1">
        <v>0.06</v>
      </c>
      <c r="D507">
        <v>1808</v>
      </c>
      <c r="E507" t="s">
        <v>575</v>
      </c>
      <c r="F507" t="s">
        <v>23</v>
      </c>
      <c r="G507">
        <v>155</v>
      </c>
      <c r="H507">
        <v>12</v>
      </c>
      <c r="I507">
        <v>355.20000000000005</v>
      </c>
      <c r="J507">
        <v>355</v>
      </c>
    </row>
    <row r="508" spans="1:10" x14ac:dyDescent="0.2">
      <c r="A508">
        <v>506</v>
      </c>
      <c r="B508" s="1">
        <v>5.5999999999999897E-2</v>
      </c>
      <c r="C508">
        <v>55</v>
      </c>
      <c r="D508">
        <v>1419</v>
      </c>
      <c r="E508" t="s">
        <v>576</v>
      </c>
      <c r="F508" t="s">
        <v>13</v>
      </c>
      <c r="G508">
        <v>155</v>
      </c>
      <c r="H508">
        <v>12</v>
      </c>
      <c r="I508">
        <v>355.20000000000005</v>
      </c>
      <c r="J508">
        <v>355</v>
      </c>
    </row>
    <row r="509" spans="1:10" x14ac:dyDescent="0.2">
      <c r="A509">
        <v>507</v>
      </c>
      <c r="B509" s="1">
        <v>3.9E-2</v>
      </c>
      <c r="C509">
        <v>16</v>
      </c>
      <c r="D509">
        <v>878</v>
      </c>
      <c r="E509" t="s">
        <v>577</v>
      </c>
      <c r="F509" t="s">
        <v>578</v>
      </c>
      <c r="G509">
        <v>155</v>
      </c>
      <c r="H509">
        <v>12</v>
      </c>
      <c r="I509">
        <v>355.20000000000005</v>
      </c>
      <c r="J509">
        <v>355</v>
      </c>
    </row>
    <row r="510" spans="1:10" x14ac:dyDescent="0.2">
      <c r="A510">
        <v>508</v>
      </c>
      <c r="B510" s="1">
        <v>5.3999999999999999E-2</v>
      </c>
      <c r="C510">
        <v>24</v>
      </c>
      <c r="D510">
        <v>794</v>
      </c>
      <c r="E510" t="s">
        <v>579</v>
      </c>
      <c r="F510" t="s">
        <v>70</v>
      </c>
      <c r="G510">
        <v>155</v>
      </c>
      <c r="H510">
        <v>12</v>
      </c>
      <c r="I510">
        <v>355.20000000000005</v>
      </c>
      <c r="J510">
        <v>355</v>
      </c>
    </row>
    <row r="511" spans="1:10" x14ac:dyDescent="0.2">
      <c r="A511">
        <v>509</v>
      </c>
      <c r="B511" s="1">
        <v>6.0999999999999999E-2</v>
      </c>
      <c r="C511">
        <v>94</v>
      </c>
      <c r="D511">
        <v>793</v>
      </c>
      <c r="E511" t="s">
        <v>580</v>
      </c>
      <c r="F511" t="s">
        <v>15</v>
      </c>
      <c r="G511">
        <v>155</v>
      </c>
      <c r="H511">
        <v>12</v>
      </c>
      <c r="I511">
        <v>355.20000000000005</v>
      </c>
      <c r="J511">
        <v>355</v>
      </c>
    </row>
    <row r="512" spans="1:10" x14ac:dyDescent="0.2">
      <c r="A512">
        <v>510</v>
      </c>
      <c r="B512" s="1">
        <v>6.0999999999999999E-2</v>
      </c>
      <c r="C512">
        <v>94</v>
      </c>
      <c r="D512">
        <v>792</v>
      </c>
      <c r="E512" t="s">
        <v>581</v>
      </c>
      <c r="F512" t="s">
        <v>15</v>
      </c>
      <c r="G512">
        <v>155</v>
      </c>
      <c r="H512">
        <v>12</v>
      </c>
      <c r="I512">
        <v>355.20000000000005</v>
      </c>
      <c r="J512">
        <v>355</v>
      </c>
    </row>
    <row r="513" spans="1:10" x14ac:dyDescent="0.2">
      <c r="A513">
        <v>511</v>
      </c>
      <c r="B513" s="1">
        <v>5.5999999999999897E-2</v>
      </c>
      <c r="C513">
        <v>55</v>
      </c>
      <c r="D513">
        <v>791</v>
      </c>
      <c r="E513" t="s">
        <v>582</v>
      </c>
      <c r="F513" t="s">
        <v>13</v>
      </c>
      <c r="G513">
        <v>155</v>
      </c>
      <c r="H513">
        <v>12</v>
      </c>
      <c r="I513">
        <v>355.20000000000005</v>
      </c>
      <c r="J513">
        <v>355</v>
      </c>
    </row>
    <row r="514" spans="1:10" x14ac:dyDescent="0.2">
      <c r="A514">
        <v>512</v>
      </c>
      <c r="B514" s="1">
        <v>5.5999999999999897E-2</v>
      </c>
      <c r="C514">
        <v>55</v>
      </c>
      <c r="D514">
        <v>790</v>
      </c>
      <c r="E514" t="s">
        <v>583</v>
      </c>
      <c r="F514" t="s">
        <v>13</v>
      </c>
      <c r="G514">
        <v>155</v>
      </c>
      <c r="H514">
        <v>12</v>
      </c>
      <c r="I514">
        <v>355.20000000000005</v>
      </c>
      <c r="J514">
        <v>355</v>
      </c>
    </row>
    <row r="515" spans="1:10" x14ac:dyDescent="0.2">
      <c r="A515">
        <v>513</v>
      </c>
      <c r="B515" s="1">
        <v>5.5999999999999897E-2</v>
      </c>
      <c r="C515">
        <v>55</v>
      </c>
      <c r="D515">
        <v>789</v>
      </c>
      <c r="E515" t="s">
        <v>584</v>
      </c>
      <c r="F515" t="s">
        <v>13</v>
      </c>
      <c r="G515">
        <v>155</v>
      </c>
      <c r="H515">
        <v>12</v>
      </c>
      <c r="I515">
        <v>355.20000000000005</v>
      </c>
      <c r="J515">
        <v>355</v>
      </c>
    </row>
    <row r="516" spans="1:10" x14ac:dyDescent="0.2">
      <c r="A516">
        <v>514</v>
      </c>
      <c r="B516" s="1">
        <v>5.5999999999999897E-2</v>
      </c>
      <c r="C516">
        <v>55</v>
      </c>
      <c r="D516">
        <v>788</v>
      </c>
      <c r="E516" t="s">
        <v>585</v>
      </c>
      <c r="F516" t="s">
        <v>13</v>
      </c>
      <c r="G516">
        <v>155</v>
      </c>
      <c r="H516">
        <v>12</v>
      </c>
      <c r="I516">
        <v>355.20000000000005</v>
      </c>
      <c r="J516">
        <v>355</v>
      </c>
    </row>
    <row r="517" spans="1:10" x14ac:dyDescent="0.2">
      <c r="A517">
        <v>515</v>
      </c>
      <c r="B517" s="1">
        <v>5.5999999999999897E-2</v>
      </c>
      <c r="C517">
        <v>55</v>
      </c>
      <c r="D517">
        <v>38</v>
      </c>
      <c r="E517" t="s">
        <v>586</v>
      </c>
      <c r="F517" t="s">
        <v>13</v>
      </c>
      <c r="G517">
        <v>155</v>
      </c>
      <c r="H517">
        <v>12</v>
      </c>
      <c r="I517">
        <v>355.20000000000005</v>
      </c>
      <c r="J517">
        <v>355</v>
      </c>
    </row>
    <row r="518" spans="1:10" x14ac:dyDescent="0.2">
      <c r="A518">
        <v>516</v>
      </c>
      <c r="B518" s="1">
        <v>5.3999999999999999E-2</v>
      </c>
      <c r="C518">
        <v>24</v>
      </c>
      <c r="D518">
        <v>37</v>
      </c>
      <c r="E518" t="s">
        <v>587</v>
      </c>
      <c r="F518" t="s">
        <v>70</v>
      </c>
      <c r="G518">
        <v>155</v>
      </c>
      <c r="H518">
        <v>12</v>
      </c>
      <c r="I518">
        <v>355.20000000000005</v>
      </c>
      <c r="J518">
        <v>355</v>
      </c>
    </row>
    <row r="519" spans="1:10" x14ac:dyDescent="0.2">
      <c r="A519">
        <v>517</v>
      </c>
      <c r="B519" s="1">
        <v>6.0999999999999999E-2</v>
      </c>
      <c r="C519">
        <v>94</v>
      </c>
      <c r="D519">
        <v>36</v>
      </c>
      <c r="E519" t="s">
        <v>588</v>
      </c>
      <c r="F519" t="s">
        <v>15</v>
      </c>
      <c r="G519">
        <v>155</v>
      </c>
      <c r="H519">
        <v>12</v>
      </c>
      <c r="I519">
        <v>355.20000000000005</v>
      </c>
      <c r="J519">
        <v>355</v>
      </c>
    </row>
    <row r="520" spans="1:10" x14ac:dyDescent="0.2">
      <c r="A520">
        <v>518</v>
      </c>
      <c r="B520" s="1">
        <v>0.05</v>
      </c>
      <c r="D520">
        <v>2257</v>
      </c>
      <c r="E520" t="s">
        <v>589</v>
      </c>
      <c r="F520" t="s">
        <v>117</v>
      </c>
      <c r="G520">
        <v>178</v>
      </c>
      <c r="H520">
        <v>12</v>
      </c>
      <c r="I520">
        <v>355.20000000000005</v>
      </c>
      <c r="J520">
        <v>355</v>
      </c>
    </row>
    <row r="521" spans="1:10" x14ac:dyDescent="0.2">
      <c r="A521">
        <v>519</v>
      </c>
      <c r="B521" s="1">
        <v>6.5000000000000002E-2</v>
      </c>
      <c r="D521">
        <v>2256</v>
      </c>
      <c r="E521" t="s">
        <v>590</v>
      </c>
      <c r="F521" t="s">
        <v>15</v>
      </c>
      <c r="G521">
        <v>178</v>
      </c>
      <c r="H521">
        <v>12</v>
      </c>
      <c r="I521">
        <v>355.20000000000005</v>
      </c>
      <c r="J521">
        <v>355</v>
      </c>
    </row>
    <row r="522" spans="1:10" x14ac:dyDescent="0.2">
      <c r="A522">
        <v>520</v>
      </c>
      <c r="D522">
        <v>870</v>
      </c>
      <c r="E522" t="s">
        <v>591</v>
      </c>
      <c r="F522" t="s">
        <v>172</v>
      </c>
      <c r="G522">
        <v>497</v>
      </c>
      <c r="H522">
        <v>12</v>
      </c>
      <c r="I522">
        <v>355.20000000000005</v>
      </c>
      <c r="J522">
        <v>355</v>
      </c>
    </row>
    <row r="523" spans="1:10" x14ac:dyDescent="0.2">
      <c r="A523">
        <v>521</v>
      </c>
      <c r="D523">
        <v>869</v>
      </c>
      <c r="E523" t="s">
        <v>592</v>
      </c>
      <c r="F523" t="s">
        <v>70</v>
      </c>
      <c r="G523">
        <v>497</v>
      </c>
      <c r="H523">
        <v>12</v>
      </c>
      <c r="I523">
        <v>355.20000000000005</v>
      </c>
      <c r="J523">
        <v>355</v>
      </c>
    </row>
    <row r="524" spans="1:10" x14ac:dyDescent="0.2">
      <c r="A524">
        <v>522</v>
      </c>
      <c r="D524">
        <v>868</v>
      </c>
      <c r="E524" t="s">
        <v>593</v>
      </c>
      <c r="F524" t="s">
        <v>68</v>
      </c>
      <c r="G524">
        <v>497</v>
      </c>
      <c r="H524">
        <v>12</v>
      </c>
      <c r="I524">
        <v>355.20000000000005</v>
      </c>
      <c r="J524">
        <v>355</v>
      </c>
    </row>
    <row r="525" spans="1:10" x14ac:dyDescent="0.2">
      <c r="A525">
        <v>523</v>
      </c>
      <c r="D525">
        <v>867</v>
      </c>
      <c r="E525" t="s">
        <v>594</v>
      </c>
      <c r="F525" t="s">
        <v>432</v>
      </c>
      <c r="G525">
        <v>497</v>
      </c>
      <c r="H525">
        <v>12</v>
      </c>
      <c r="I525">
        <v>355.20000000000005</v>
      </c>
      <c r="J525">
        <v>355</v>
      </c>
    </row>
    <row r="526" spans="1:10" x14ac:dyDescent="0.2">
      <c r="A526">
        <v>524</v>
      </c>
      <c r="B526" s="1">
        <v>9.9000000000000005E-2</v>
      </c>
      <c r="C526">
        <v>43</v>
      </c>
      <c r="D526">
        <v>2068</v>
      </c>
      <c r="E526" t="s">
        <v>595</v>
      </c>
      <c r="F526" t="s">
        <v>113</v>
      </c>
      <c r="G526">
        <v>230</v>
      </c>
      <c r="H526">
        <v>16</v>
      </c>
      <c r="I526">
        <v>473.6</v>
      </c>
      <c r="J526">
        <v>475</v>
      </c>
    </row>
    <row r="527" spans="1:10" x14ac:dyDescent="0.2">
      <c r="A527">
        <v>525</v>
      </c>
      <c r="B527" s="1">
        <v>0.09</v>
      </c>
      <c r="C527">
        <v>130</v>
      </c>
      <c r="D527">
        <v>2067</v>
      </c>
      <c r="E527" t="s">
        <v>596</v>
      </c>
      <c r="F527" t="s">
        <v>17</v>
      </c>
      <c r="G527">
        <v>230</v>
      </c>
      <c r="H527">
        <v>16</v>
      </c>
      <c r="I527">
        <v>473.6</v>
      </c>
      <c r="J527">
        <v>475</v>
      </c>
    </row>
    <row r="528" spans="1:10" x14ac:dyDescent="0.2">
      <c r="A528">
        <v>526</v>
      </c>
      <c r="B528" s="1">
        <v>5.5E-2</v>
      </c>
      <c r="C528">
        <v>64</v>
      </c>
      <c r="D528">
        <v>2066</v>
      </c>
      <c r="E528" t="s">
        <v>597</v>
      </c>
      <c r="F528" t="s">
        <v>15</v>
      </c>
      <c r="G528">
        <v>230</v>
      </c>
      <c r="H528">
        <v>12</v>
      </c>
      <c r="I528">
        <v>355.20000000000005</v>
      </c>
      <c r="J528">
        <v>355</v>
      </c>
    </row>
    <row r="529" spans="1:10" x14ac:dyDescent="0.2">
      <c r="A529">
        <v>527</v>
      </c>
      <c r="B529" s="1">
        <v>5.3999999999999999E-2</v>
      </c>
      <c r="C529">
        <v>35</v>
      </c>
      <c r="D529">
        <v>2065</v>
      </c>
      <c r="E529" t="s">
        <v>598</v>
      </c>
      <c r="F529" t="s">
        <v>111</v>
      </c>
      <c r="G529">
        <v>230</v>
      </c>
      <c r="H529">
        <v>12</v>
      </c>
      <c r="I529">
        <v>355.20000000000005</v>
      </c>
      <c r="J529">
        <v>355</v>
      </c>
    </row>
    <row r="530" spans="1:10" x14ac:dyDescent="0.2">
      <c r="A530">
        <v>528</v>
      </c>
      <c r="B530" s="1">
        <v>5.5E-2</v>
      </c>
      <c r="C530">
        <v>30</v>
      </c>
      <c r="D530">
        <v>2064</v>
      </c>
      <c r="E530" t="s">
        <v>599</v>
      </c>
      <c r="F530" t="s">
        <v>70</v>
      </c>
      <c r="G530">
        <v>230</v>
      </c>
      <c r="H530">
        <v>12</v>
      </c>
      <c r="I530">
        <v>355.20000000000005</v>
      </c>
      <c r="J530">
        <v>355</v>
      </c>
    </row>
    <row r="531" spans="1:10" x14ac:dyDescent="0.2">
      <c r="A531">
        <v>529</v>
      </c>
      <c r="B531" s="1">
        <v>5.5E-2</v>
      </c>
      <c r="C531">
        <v>35</v>
      </c>
      <c r="D531">
        <v>1928</v>
      </c>
      <c r="E531" t="s">
        <v>600</v>
      </c>
      <c r="F531" t="s">
        <v>70</v>
      </c>
      <c r="G531">
        <v>267</v>
      </c>
      <c r="H531">
        <v>16</v>
      </c>
      <c r="I531">
        <v>473.6</v>
      </c>
      <c r="J531">
        <v>475</v>
      </c>
    </row>
    <row r="532" spans="1:10" x14ac:dyDescent="0.2">
      <c r="A532">
        <v>530</v>
      </c>
      <c r="B532" s="1">
        <v>4.9000000000000002E-2</v>
      </c>
      <c r="C532">
        <v>10</v>
      </c>
      <c r="D532">
        <v>1927</v>
      </c>
      <c r="E532" t="s">
        <v>67</v>
      </c>
      <c r="F532" t="s">
        <v>68</v>
      </c>
      <c r="G532">
        <v>267</v>
      </c>
      <c r="H532">
        <v>16</v>
      </c>
      <c r="I532">
        <v>473.6</v>
      </c>
      <c r="J532">
        <v>475</v>
      </c>
    </row>
    <row r="533" spans="1:10" x14ac:dyDescent="0.2">
      <c r="A533">
        <v>531</v>
      </c>
      <c r="B533" s="1">
        <v>6.5000000000000002E-2</v>
      </c>
      <c r="C533">
        <v>80</v>
      </c>
      <c r="D533">
        <v>2227</v>
      </c>
      <c r="E533" t="s">
        <v>601</v>
      </c>
      <c r="F533" t="s">
        <v>61</v>
      </c>
      <c r="G533">
        <v>192</v>
      </c>
      <c r="H533">
        <v>12</v>
      </c>
      <c r="I533">
        <v>355.20000000000005</v>
      </c>
      <c r="J533">
        <v>355</v>
      </c>
    </row>
    <row r="534" spans="1:10" x14ac:dyDescent="0.2">
      <c r="A534">
        <v>532</v>
      </c>
      <c r="B534" s="1">
        <v>5.1999999999999998E-2</v>
      </c>
      <c r="C534">
        <v>28</v>
      </c>
      <c r="D534">
        <v>2226</v>
      </c>
      <c r="E534" t="s">
        <v>602</v>
      </c>
      <c r="F534" t="s">
        <v>156</v>
      </c>
      <c r="G534">
        <v>192</v>
      </c>
      <c r="H534">
        <v>12</v>
      </c>
      <c r="I534">
        <v>355.20000000000005</v>
      </c>
      <c r="J534">
        <v>355</v>
      </c>
    </row>
    <row r="535" spans="1:10" x14ac:dyDescent="0.2">
      <c r="A535">
        <v>533</v>
      </c>
      <c r="B535" s="1">
        <v>4.5999999999999999E-2</v>
      </c>
      <c r="C535">
        <v>18</v>
      </c>
      <c r="D535">
        <v>2225</v>
      </c>
      <c r="E535" t="s">
        <v>603</v>
      </c>
      <c r="F535" t="s">
        <v>203</v>
      </c>
      <c r="G535">
        <v>192</v>
      </c>
      <c r="H535">
        <v>12</v>
      </c>
      <c r="I535">
        <v>355.20000000000005</v>
      </c>
      <c r="J535">
        <v>355</v>
      </c>
    </row>
    <row r="536" spans="1:10" x14ac:dyDescent="0.2">
      <c r="A536">
        <v>534</v>
      </c>
      <c r="B536" s="1">
        <v>5.5999999999999897E-2</v>
      </c>
      <c r="C536">
        <v>55</v>
      </c>
      <c r="D536">
        <v>1954</v>
      </c>
      <c r="E536" t="s">
        <v>604</v>
      </c>
      <c r="F536" t="s">
        <v>15</v>
      </c>
      <c r="G536">
        <v>192</v>
      </c>
      <c r="H536">
        <v>12</v>
      </c>
      <c r="I536">
        <v>355.20000000000005</v>
      </c>
      <c r="J536">
        <v>355</v>
      </c>
    </row>
    <row r="537" spans="1:10" x14ac:dyDescent="0.2">
      <c r="A537">
        <v>535</v>
      </c>
      <c r="B537" s="1">
        <v>4.5999999999999999E-2</v>
      </c>
      <c r="C537">
        <v>18</v>
      </c>
      <c r="D537">
        <v>1910</v>
      </c>
      <c r="E537" t="s">
        <v>603</v>
      </c>
      <c r="F537" t="s">
        <v>203</v>
      </c>
      <c r="G537">
        <v>192</v>
      </c>
      <c r="H537">
        <v>16</v>
      </c>
      <c r="I537">
        <v>473.6</v>
      </c>
      <c r="J537">
        <v>475</v>
      </c>
    </row>
    <row r="538" spans="1:10" x14ac:dyDescent="0.2">
      <c r="A538">
        <v>536</v>
      </c>
      <c r="B538" s="1">
        <v>6.2E-2</v>
      </c>
      <c r="C538">
        <v>70</v>
      </c>
      <c r="D538">
        <v>1177</v>
      </c>
      <c r="E538" t="s">
        <v>605</v>
      </c>
      <c r="F538" t="s">
        <v>15</v>
      </c>
      <c r="G538">
        <v>192</v>
      </c>
      <c r="H538">
        <v>12</v>
      </c>
      <c r="I538">
        <v>355.20000000000005</v>
      </c>
      <c r="J538">
        <v>355</v>
      </c>
    </row>
    <row r="539" spans="1:10" x14ac:dyDescent="0.2">
      <c r="A539">
        <v>537</v>
      </c>
      <c r="B539" s="1">
        <v>5.1999999999999998E-2</v>
      </c>
      <c r="D539">
        <v>840</v>
      </c>
      <c r="E539" t="s">
        <v>606</v>
      </c>
      <c r="F539" t="s">
        <v>156</v>
      </c>
      <c r="G539">
        <v>192</v>
      </c>
      <c r="H539">
        <v>12</v>
      </c>
      <c r="I539">
        <v>355.20000000000005</v>
      </c>
      <c r="J539">
        <v>355</v>
      </c>
    </row>
    <row r="540" spans="1:10" x14ac:dyDescent="0.2">
      <c r="A540">
        <v>538</v>
      </c>
      <c r="B540" s="1">
        <v>4.2000000000000003E-2</v>
      </c>
      <c r="D540">
        <v>180</v>
      </c>
      <c r="E540" t="s">
        <v>607</v>
      </c>
      <c r="F540" t="s">
        <v>81</v>
      </c>
      <c r="G540">
        <v>192</v>
      </c>
      <c r="H540">
        <v>12</v>
      </c>
      <c r="I540">
        <v>355.20000000000005</v>
      </c>
      <c r="J540">
        <v>355</v>
      </c>
    </row>
    <row r="541" spans="1:10" x14ac:dyDescent="0.2">
      <c r="A541">
        <v>539</v>
      </c>
      <c r="B541" s="1">
        <v>5.1999999999999998E-2</v>
      </c>
      <c r="D541">
        <v>63</v>
      </c>
      <c r="E541" t="s">
        <v>608</v>
      </c>
      <c r="F541" t="s">
        <v>156</v>
      </c>
      <c r="G541">
        <v>192</v>
      </c>
      <c r="H541">
        <v>12</v>
      </c>
      <c r="I541">
        <v>355.20000000000005</v>
      </c>
      <c r="J541">
        <v>355</v>
      </c>
    </row>
    <row r="542" spans="1:10" x14ac:dyDescent="0.2">
      <c r="A542">
        <v>540</v>
      </c>
      <c r="B542" s="1">
        <v>0.05</v>
      </c>
      <c r="D542">
        <v>62</v>
      </c>
      <c r="E542" t="s">
        <v>609</v>
      </c>
      <c r="F542" t="s">
        <v>13</v>
      </c>
      <c r="G542">
        <v>192</v>
      </c>
      <c r="H542">
        <v>12</v>
      </c>
      <c r="I542">
        <v>355.20000000000005</v>
      </c>
      <c r="J542">
        <v>355</v>
      </c>
    </row>
    <row r="543" spans="1:10" x14ac:dyDescent="0.2">
      <c r="A543">
        <v>541</v>
      </c>
      <c r="D543">
        <v>61</v>
      </c>
      <c r="E543" t="s">
        <v>610</v>
      </c>
      <c r="F543" t="s">
        <v>11</v>
      </c>
      <c r="G543">
        <v>192</v>
      </c>
      <c r="H543">
        <v>12</v>
      </c>
      <c r="I543">
        <v>355.20000000000005</v>
      </c>
      <c r="J543">
        <v>355</v>
      </c>
    </row>
    <row r="544" spans="1:10" x14ac:dyDescent="0.2">
      <c r="A544">
        <v>542</v>
      </c>
      <c r="B544" s="1">
        <v>0.04</v>
      </c>
      <c r="D544">
        <v>784</v>
      </c>
      <c r="E544" t="s">
        <v>611</v>
      </c>
      <c r="F544" t="s">
        <v>68</v>
      </c>
      <c r="G544">
        <v>504</v>
      </c>
      <c r="H544">
        <v>12</v>
      </c>
      <c r="I544">
        <v>355.20000000000005</v>
      </c>
      <c r="J544">
        <v>355</v>
      </c>
    </row>
    <row r="545" spans="1:10" x14ac:dyDescent="0.2">
      <c r="A545">
        <v>543</v>
      </c>
      <c r="B545" s="1">
        <v>0.05</v>
      </c>
      <c r="D545">
        <v>783</v>
      </c>
      <c r="E545" t="s">
        <v>612</v>
      </c>
      <c r="F545" t="s">
        <v>68</v>
      </c>
      <c r="G545">
        <v>504</v>
      </c>
      <c r="H545">
        <v>12</v>
      </c>
      <c r="I545">
        <v>355.20000000000005</v>
      </c>
      <c r="J545">
        <v>355</v>
      </c>
    </row>
    <row r="546" spans="1:10" x14ac:dyDescent="0.2">
      <c r="A546">
        <v>544</v>
      </c>
      <c r="B546" s="1">
        <v>3.5000000000000003E-2</v>
      </c>
      <c r="D546">
        <v>782</v>
      </c>
      <c r="E546" t="s">
        <v>613</v>
      </c>
      <c r="F546" t="s">
        <v>68</v>
      </c>
      <c r="G546">
        <v>504</v>
      </c>
      <c r="H546">
        <v>12</v>
      </c>
      <c r="I546">
        <v>355.20000000000005</v>
      </c>
      <c r="J546">
        <v>355</v>
      </c>
    </row>
    <row r="547" spans="1:10" x14ac:dyDescent="0.2">
      <c r="A547">
        <v>545</v>
      </c>
      <c r="B547" s="1">
        <v>5.8999999999999997E-2</v>
      </c>
      <c r="C547">
        <v>22</v>
      </c>
      <c r="D547">
        <v>2255</v>
      </c>
      <c r="E547" t="s">
        <v>614</v>
      </c>
      <c r="F547" t="s">
        <v>45</v>
      </c>
      <c r="G547">
        <v>179</v>
      </c>
      <c r="H547">
        <v>16</v>
      </c>
      <c r="I547">
        <v>473.6</v>
      </c>
      <c r="J547">
        <v>475</v>
      </c>
    </row>
    <row r="548" spans="1:10" x14ac:dyDescent="0.2">
      <c r="A548">
        <v>546</v>
      </c>
      <c r="B548" s="1">
        <v>5.7000000000000002E-2</v>
      </c>
      <c r="D548">
        <v>530</v>
      </c>
      <c r="E548" t="s">
        <v>615</v>
      </c>
      <c r="F548" t="s">
        <v>279</v>
      </c>
      <c r="G548">
        <v>179</v>
      </c>
      <c r="H548">
        <v>12</v>
      </c>
      <c r="I548">
        <v>355.20000000000005</v>
      </c>
      <c r="J548">
        <v>355</v>
      </c>
    </row>
    <row r="549" spans="1:10" x14ac:dyDescent="0.2">
      <c r="A549">
        <v>547</v>
      </c>
      <c r="B549" s="1">
        <v>5.0999999999999997E-2</v>
      </c>
      <c r="D549">
        <v>427</v>
      </c>
      <c r="E549" t="s">
        <v>616</v>
      </c>
      <c r="F549" t="s">
        <v>89</v>
      </c>
      <c r="G549">
        <v>179</v>
      </c>
      <c r="H549">
        <v>12</v>
      </c>
      <c r="I549">
        <v>355.20000000000005</v>
      </c>
      <c r="J549">
        <v>355</v>
      </c>
    </row>
    <row r="550" spans="1:10" x14ac:dyDescent="0.2">
      <c r="A550">
        <v>548</v>
      </c>
      <c r="B550" s="1">
        <v>9.9000000000000005E-2</v>
      </c>
      <c r="C550">
        <v>100</v>
      </c>
      <c r="D550">
        <v>2094</v>
      </c>
      <c r="E550" t="s">
        <v>617</v>
      </c>
      <c r="F550" t="s">
        <v>61</v>
      </c>
      <c r="G550">
        <v>222</v>
      </c>
      <c r="H550">
        <v>16</v>
      </c>
      <c r="I550">
        <v>473.6</v>
      </c>
      <c r="J550">
        <v>475</v>
      </c>
    </row>
    <row r="551" spans="1:10" x14ac:dyDescent="0.2">
      <c r="A551">
        <v>549</v>
      </c>
      <c r="B551" s="1">
        <v>3.9E-2</v>
      </c>
      <c r="C551">
        <v>9</v>
      </c>
      <c r="D551">
        <v>1941</v>
      </c>
      <c r="E551" t="s">
        <v>618</v>
      </c>
      <c r="F551" t="s">
        <v>72</v>
      </c>
      <c r="G551">
        <v>222</v>
      </c>
      <c r="H551">
        <v>16</v>
      </c>
      <c r="I551">
        <v>473.6</v>
      </c>
      <c r="J551">
        <v>475</v>
      </c>
    </row>
    <row r="552" spans="1:10" x14ac:dyDescent="0.2">
      <c r="A552">
        <v>550</v>
      </c>
      <c r="B552" s="1">
        <v>7.8E-2</v>
      </c>
      <c r="C552">
        <v>80</v>
      </c>
      <c r="D552">
        <v>1940</v>
      </c>
      <c r="E552" t="s">
        <v>619</v>
      </c>
      <c r="F552" t="s">
        <v>17</v>
      </c>
      <c r="G552">
        <v>222</v>
      </c>
      <c r="H552">
        <v>16</v>
      </c>
      <c r="I552">
        <v>473.6</v>
      </c>
      <c r="J552">
        <v>475</v>
      </c>
    </row>
    <row r="553" spans="1:10" x14ac:dyDescent="0.2">
      <c r="A553">
        <v>551</v>
      </c>
      <c r="B553" s="1">
        <v>4.2000000000000003E-2</v>
      </c>
      <c r="C553">
        <v>35</v>
      </c>
      <c r="D553">
        <v>1439</v>
      </c>
      <c r="E553" t="s">
        <v>620</v>
      </c>
      <c r="F553" t="s">
        <v>15</v>
      </c>
      <c r="G553">
        <v>222</v>
      </c>
      <c r="H553">
        <v>12</v>
      </c>
      <c r="I553">
        <v>355.20000000000005</v>
      </c>
      <c r="J553">
        <v>355</v>
      </c>
    </row>
    <row r="554" spans="1:10" x14ac:dyDescent="0.2">
      <c r="A554">
        <v>552</v>
      </c>
      <c r="B554" s="1">
        <v>6.9000000000000006E-2</v>
      </c>
      <c r="D554">
        <v>1465</v>
      </c>
      <c r="E554" t="s">
        <v>621</v>
      </c>
      <c r="F554" t="s">
        <v>34</v>
      </c>
      <c r="G554">
        <v>404</v>
      </c>
      <c r="H554">
        <v>16</v>
      </c>
      <c r="I554">
        <v>473.6</v>
      </c>
      <c r="J554">
        <v>475</v>
      </c>
    </row>
    <row r="555" spans="1:10" x14ac:dyDescent="0.2">
      <c r="A555">
        <v>553</v>
      </c>
      <c r="B555" s="1">
        <v>6.9000000000000006E-2</v>
      </c>
      <c r="D555">
        <v>1464</v>
      </c>
      <c r="E555" t="s">
        <v>622</v>
      </c>
      <c r="F555" t="s">
        <v>34</v>
      </c>
      <c r="G555">
        <v>404</v>
      </c>
      <c r="H555">
        <v>16</v>
      </c>
      <c r="I555">
        <v>473.6</v>
      </c>
      <c r="J555">
        <v>475</v>
      </c>
    </row>
    <row r="556" spans="1:10" x14ac:dyDescent="0.2">
      <c r="A556">
        <v>554</v>
      </c>
      <c r="B556" s="1">
        <v>5.5999999999999897E-2</v>
      </c>
      <c r="D556">
        <v>1744</v>
      </c>
      <c r="E556" t="s">
        <v>623</v>
      </c>
      <c r="F556" t="s">
        <v>152</v>
      </c>
      <c r="G556">
        <v>331</v>
      </c>
      <c r="H556">
        <v>12</v>
      </c>
      <c r="I556">
        <v>355.20000000000005</v>
      </c>
      <c r="J556">
        <v>355</v>
      </c>
    </row>
    <row r="557" spans="1:10" x14ac:dyDescent="0.2">
      <c r="A557">
        <v>555</v>
      </c>
      <c r="B557" s="1">
        <v>5.1999999999999998E-2</v>
      </c>
      <c r="D557">
        <v>1743</v>
      </c>
      <c r="E557" t="s">
        <v>624</v>
      </c>
      <c r="F557" t="s">
        <v>15</v>
      </c>
      <c r="G557">
        <v>331</v>
      </c>
      <c r="H557">
        <v>12</v>
      </c>
      <c r="I557">
        <v>355.20000000000005</v>
      </c>
      <c r="J557">
        <v>355</v>
      </c>
    </row>
    <row r="558" spans="1:10" x14ac:dyDescent="0.2">
      <c r="A558">
        <v>556</v>
      </c>
      <c r="B558" s="1">
        <v>4.7E-2</v>
      </c>
      <c r="D558">
        <v>1742</v>
      </c>
      <c r="E558" t="s">
        <v>625</v>
      </c>
      <c r="F558" t="s">
        <v>172</v>
      </c>
      <c r="G558">
        <v>331</v>
      </c>
      <c r="H558">
        <v>12</v>
      </c>
      <c r="I558">
        <v>355.20000000000005</v>
      </c>
      <c r="J558">
        <v>355</v>
      </c>
    </row>
    <row r="559" spans="1:10" x14ac:dyDescent="0.2">
      <c r="A559">
        <v>557</v>
      </c>
      <c r="B559" s="1">
        <v>7.0000000000000007E-2</v>
      </c>
      <c r="D559">
        <v>1719</v>
      </c>
      <c r="E559" t="s">
        <v>626</v>
      </c>
      <c r="F559" t="s">
        <v>45</v>
      </c>
      <c r="G559">
        <v>331</v>
      </c>
      <c r="H559">
        <v>12</v>
      </c>
      <c r="I559">
        <v>355.20000000000005</v>
      </c>
      <c r="J559">
        <v>355</v>
      </c>
    </row>
    <row r="560" spans="1:10" x14ac:dyDescent="0.2">
      <c r="A560">
        <v>558</v>
      </c>
      <c r="B560" s="1">
        <v>4.7E-2</v>
      </c>
      <c r="D560">
        <v>638</v>
      </c>
      <c r="E560" t="s">
        <v>625</v>
      </c>
      <c r="F560" t="s">
        <v>172</v>
      </c>
      <c r="G560">
        <v>331</v>
      </c>
      <c r="H560">
        <v>12</v>
      </c>
      <c r="I560">
        <v>355.20000000000005</v>
      </c>
      <c r="J560">
        <v>355</v>
      </c>
    </row>
    <row r="561" spans="1:10" x14ac:dyDescent="0.2">
      <c r="A561">
        <v>559</v>
      </c>
      <c r="B561" s="1">
        <v>5.1999999999999998E-2</v>
      </c>
      <c r="D561">
        <v>507</v>
      </c>
      <c r="E561" t="s">
        <v>624</v>
      </c>
      <c r="F561" t="s">
        <v>15</v>
      </c>
      <c r="G561">
        <v>331</v>
      </c>
      <c r="H561">
        <v>12</v>
      </c>
      <c r="I561">
        <v>355.20000000000005</v>
      </c>
      <c r="J561">
        <v>355</v>
      </c>
    </row>
    <row r="562" spans="1:10" x14ac:dyDescent="0.2">
      <c r="A562">
        <v>560</v>
      </c>
      <c r="B562" s="1">
        <v>5.5999999999999897E-2</v>
      </c>
      <c r="D562">
        <v>480</v>
      </c>
      <c r="E562" t="s">
        <v>627</v>
      </c>
      <c r="F562" t="s">
        <v>152</v>
      </c>
      <c r="G562">
        <v>331</v>
      </c>
      <c r="H562">
        <v>12</v>
      </c>
      <c r="I562">
        <v>355.20000000000005</v>
      </c>
      <c r="J562">
        <v>355</v>
      </c>
    </row>
    <row r="563" spans="1:10" x14ac:dyDescent="0.2">
      <c r="A563">
        <v>561</v>
      </c>
      <c r="B563" s="1">
        <v>4.8000000000000001E-2</v>
      </c>
      <c r="C563">
        <v>16</v>
      </c>
      <c r="D563">
        <v>1882</v>
      </c>
      <c r="E563" t="s">
        <v>628</v>
      </c>
      <c r="F563" t="s">
        <v>172</v>
      </c>
      <c r="G563">
        <v>285</v>
      </c>
      <c r="H563">
        <v>16</v>
      </c>
      <c r="I563">
        <v>473.6</v>
      </c>
      <c r="J563">
        <v>475</v>
      </c>
    </row>
    <row r="564" spans="1:10" x14ac:dyDescent="0.2">
      <c r="A564">
        <v>562</v>
      </c>
      <c r="B564" s="1">
        <v>7.8E-2</v>
      </c>
      <c r="C564">
        <v>16</v>
      </c>
      <c r="D564">
        <v>1881</v>
      </c>
      <c r="E564" t="s">
        <v>629</v>
      </c>
      <c r="F564" t="s">
        <v>630</v>
      </c>
      <c r="G564">
        <v>285</v>
      </c>
      <c r="H564">
        <v>16</v>
      </c>
      <c r="I564">
        <v>473.6</v>
      </c>
      <c r="J564">
        <v>475</v>
      </c>
    </row>
    <row r="565" spans="1:10" x14ac:dyDescent="0.2">
      <c r="A565">
        <v>563</v>
      </c>
      <c r="B565" s="1">
        <v>5.7999999999999899E-2</v>
      </c>
      <c r="D565">
        <v>2446</v>
      </c>
      <c r="E565" t="s">
        <v>631</v>
      </c>
      <c r="F565" t="s">
        <v>75</v>
      </c>
      <c r="G565">
        <v>96</v>
      </c>
      <c r="H565">
        <v>12</v>
      </c>
      <c r="I565">
        <v>355.20000000000005</v>
      </c>
      <c r="J565">
        <v>355</v>
      </c>
    </row>
    <row r="566" spans="1:10" x14ac:dyDescent="0.2">
      <c r="A566">
        <v>564</v>
      </c>
      <c r="B566" s="1">
        <v>5.3999999999999999E-2</v>
      </c>
      <c r="D566">
        <v>2106</v>
      </c>
      <c r="E566" t="s">
        <v>632</v>
      </c>
      <c r="F566" t="s">
        <v>23</v>
      </c>
      <c r="G566">
        <v>96</v>
      </c>
      <c r="H566">
        <v>12</v>
      </c>
      <c r="I566">
        <v>355.20000000000005</v>
      </c>
      <c r="J566">
        <v>355</v>
      </c>
    </row>
    <row r="567" spans="1:10" x14ac:dyDescent="0.2">
      <c r="A567">
        <v>565</v>
      </c>
      <c r="B567" s="1">
        <v>8.5000000000000006E-2</v>
      </c>
      <c r="C567">
        <v>90</v>
      </c>
      <c r="D567">
        <v>2600</v>
      </c>
      <c r="E567" t="s">
        <v>633</v>
      </c>
      <c r="F567" t="s">
        <v>17</v>
      </c>
      <c r="G567">
        <v>29</v>
      </c>
      <c r="H567">
        <v>16</v>
      </c>
      <c r="I567">
        <v>473.6</v>
      </c>
      <c r="J567">
        <v>475</v>
      </c>
    </row>
    <row r="568" spans="1:10" x14ac:dyDescent="0.2">
      <c r="A568">
        <v>567</v>
      </c>
      <c r="B568" s="1">
        <v>6.8000000000000005E-2</v>
      </c>
      <c r="C568">
        <v>70</v>
      </c>
      <c r="D568">
        <v>2052</v>
      </c>
      <c r="E568" t="s">
        <v>634</v>
      </c>
      <c r="F568" t="s">
        <v>15</v>
      </c>
      <c r="G568">
        <v>29</v>
      </c>
      <c r="H568">
        <v>16</v>
      </c>
      <c r="I568">
        <v>473.6</v>
      </c>
      <c r="J568">
        <v>475</v>
      </c>
    </row>
    <row r="569" spans="1:10" x14ac:dyDescent="0.2">
      <c r="A569">
        <v>568</v>
      </c>
      <c r="B569" s="1">
        <v>5.0999999999999997E-2</v>
      </c>
      <c r="C569">
        <v>35</v>
      </c>
      <c r="D569">
        <v>1584</v>
      </c>
      <c r="E569" t="s">
        <v>635</v>
      </c>
      <c r="F569" t="s">
        <v>636</v>
      </c>
      <c r="G569">
        <v>29</v>
      </c>
      <c r="H569">
        <v>16</v>
      </c>
      <c r="I569">
        <v>473.6</v>
      </c>
      <c r="J569">
        <v>475</v>
      </c>
    </row>
    <row r="570" spans="1:10" x14ac:dyDescent="0.2">
      <c r="A570">
        <v>569</v>
      </c>
      <c r="B570" s="1">
        <v>5.0999999999999997E-2</v>
      </c>
      <c r="C570">
        <v>36</v>
      </c>
      <c r="D570">
        <v>1182</v>
      </c>
      <c r="E570" t="s">
        <v>637</v>
      </c>
      <c r="F570" t="s">
        <v>13</v>
      </c>
      <c r="G570">
        <v>29</v>
      </c>
      <c r="H570">
        <v>16</v>
      </c>
      <c r="I570">
        <v>473.6</v>
      </c>
      <c r="J570">
        <v>475</v>
      </c>
    </row>
    <row r="571" spans="1:10" x14ac:dyDescent="0.2">
      <c r="A571">
        <v>570</v>
      </c>
      <c r="B571" s="1">
        <v>0.05</v>
      </c>
      <c r="C571">
        <v>18</v>
      </c>
      <c r="D571">
        <v>1050</v>
      </c>
      <c r="E571" t="s">
        <v>638</v>
      </c>
      <c r="F571" t="s">
        <v>152</v>
      </c>
      <c r="G571">
        <v>29</v>
      </c>
      <c r="H571">
        <v>16</v>
      </c>
      <c r="I571">
        <v>473.6</v>
      </c>
      <c r="J571">
        <v>475</v>
      </c>
    </row>
    <row r="572" spans="1:10" x14ac:dyDescent="0.2">
      <c r="A572">
        <v>571</v>
      </c>
      <c r="B572" s="1">
        <v>0.05</v>
      </c>
      <c r="D572">
        <v>1219</v>
      </c>
      <c r="E572" t="s">
        <v>639</v>
      </c>
      <c r="F572" t="s">
        <v>68</v>
      </c>
      <c r="G572">
        <v>452</v>
      </c>
      <c r="H572">
        <v>12</v>
      </c>
      <c r="I572">
        <v>355.20000000000005</v>
      </c>
      <c r="J572">
        <v>355</v>
      </c>
    </row>
    <row r="573" spans="1:10" x14ac:dyDescent="0.2">
      <c r="A573">
        <v>572</v>
      </c>
      <c r="B573" s="1">
        <v>0.05</v>
      </c>
      <c r="D573">
        <v>1218</v>
      </c>
      <c r="E573" t="s">
        <v>640</v>
      </c>
      <c r="F573" t="s">
        <v>70</v>
      </c>
      <c r="G573">
        <v>452</v>
      </c>
      <c r="H573">
        <v>12</v>
      </c>
      <c r="I573">
        <v>355.20000000000005</v>
      </c>
      <c r="J573">
        <v>355</v>
      </c>
    </row>
    <row r="574" spans="1:10" x14ac:dyDescent="0.2">
      <c r="A574">
        <v>573</v>
      </c>
      <c r="B574" s="1">
        <v>0.05</v>
      </c>
      <c r="C574">
        <v>40</v>
      </c>
      <c r="D574">
        <v>2377</v>
      </c>
      <c r="E574" t="s">
        <v>641</v>
      </c>
      <c r="F574" t="s">
        <v>132</v>
      </c>
      <c r="G574">
        <v>122</v>
      </c>
      <c r="H574">
        <v>12</v>
      </c>
      <c r="I574">
        <v>355.20000000000005</v>
      </c>
      <c r="J574">
        <v>355</v>
      </c>
    </row>
    <row r="575" spans="1:10" x14ac:dyDescent="0.2">
      <c r="A575">
        <v>574</v>
      </c>
      <c r="B575" s="1">
        <v>4.4999999999999998E-2</v>
      </c>
      <c r="C575">
        <v>24</v>
      </c>
      <c r="D575">
        <v>1839</v>
      </c>
      <c r="E575" t="s">
        <v>642</v>
      </c>
      <c r="F575" t="s">
        <v>98</v>
      </c>
      <c r="G575">
        <v>122</v>
      </c>
      <c r="H575">
        <v>12</v>
      </c>
      <c r="I575">
        <v>355.20000000000005</v>
      </c>
      <c r="J575">
        <v>355</v>
      </c>
    </row>
    <row r="576" spans="1:10" x14ac:dyDescent="0.2">
      <c r="A576">
        <v>575</v>
      </c>
      <c r="B576" s="1">
        <v>0.05</v>
      </c>
      <c r="C576">
        <v>40</v>
      </c>
      <c r="D576">
        <v>1248</v>
      </c>
      <c r="E576" t="s">
        <v>641</v>
      </c>
      <c r="F576" t="s">
        <v>132</v>
      </c>
      <c r="G576">
        <v>122</v>
      </c>
      <c r="H576">
        <v>12</v>
      </c>
      <c r="I576">
        <v>355.20000000000005</v>
      </c>
      <c r="J576">
        <v>355</v>
      </c>
    </row>
    <row r="577" spans="1:10" x14ac:dyDescent="0.2">
      <c r="A577">
        <v>576</v>
      </c>
      <c r="B577" s="1">
        <v>5.1999999999999998E-2</v>
      </c>
      <c r="C577">
        <v>42</v>
      </c>
      <c r="D577">
        <v>1247</v>
      </c>
      <c r="E577" t="s">
        <v>643</v>
      </c>
      <c r="F577" t="s">
        <v>13</v>
      </c>
      <c r="G577">
        <v>122</v>
      </c>
      <c r="H577">
        <v>12</v>
      </c>
      <c r="I577">
        <v>355.20000000000005</v>
      </c>
      <c r="J577">
        <v>355</v>
      </c>
    </row>
    <row r="578" spans="1:10" x14ac:dyDescent="0.2">
      <c r="A578">
        <v>577</v>
      </c>
      <c r="B578" s="1">
        <v>5.0999999999999997E-2</v>
      </c>
      <c r="C578">
        <v>15</v>
      </c>
      <c r="D578">
        <v>1649</v>
      </c>
      <c r="E578" t="s">
        <v>644</v>
      </c>
      <c r="F578" t="s">
        <v>540</v>
      </c>
      <c r="G578">
        <v>350</v>
      </c>
      <c r="H578">
        <v>16</v>
      </c>
      <c r="I578">
        <v>473.6</v>
      </c>
      <c r="J578">
        <v>475</v>
      </c>
    </row>
    <row r="579" spans="1:10" x14ac:dyDescent="0.2">
      <c r="A579">
        <v>578</v>
      </c>
      <c r="B579" s="1">
        <v>7.1999999999999995E-2</v>
      </c>
      <c r="C579">
        <v>85</v>
      </c>
      <c r="D579">
        <v>1648</v>
      </c>
      <c r="E579" t="s">
        <v>645</v>
      </c>
      <c r="F579" t="s">
        <v>15</v>
      </c>
      <c r="G579">
        <v>350</v>
      </c>
      <c r="H579">
        <v>16</v>
      </c>
      <c r="I579">
        <v>473.6</v>
      </c>
      <c r="J579">
        <v>475</v>
      </c>
    </row>
    <row r="580" spans="1:10" x14ac:dyDescent="0.2">
      <c r="A580">
        <v>579</v>
      </c>
      <c r="B580" s="1">
        <v>9.5000000000000001E-2</v>
      </c>
      <c r="C580">
        <v>99</v>
      </c>
      <c r="D580">
        <v>1647</v>
      </c>
      <c r="E580" t="s">
        <v>646</v>
      </c>
      <c r="F580" t="s">
        <v>17</v>
      </c>
      <c r="G580">
        <v>350</v>
      </c>
      <c r="H580">
        <v>16</v>
      </c>
      <c r="I580">
        <v>473.6</v>
      </c>
      <c r="J580">
        <v>475</v>
      </c>
    </row>
    <row r="581" spans="1:10" x14ac:dyDescent="0.2">
      <c r="A581">
        <v>580</v>
      </c>
      <c r="B581" s="1">
        <v>7.4999999999999997E-2</v>
      </c>
      <c r="C581">
        <v>77</v>
      </c>
      <c r="D581">
        <v>1646</v>
      </c>
      <c r="E581" t="s">
        <v>647</v>
      </c>
      <c r="F581" t="s">
        <v>61</v>
      </c>
      <c r="G581">
        <v>350</v>
      </c>
      <c r="H581">
        <v>16</v>
      </c>
      <c r="I581">
        <v>473.6</v>
      </c>
      <c r="J581">
        <v>475</v>
      </c>
    </row>
    <row r="582" spans="1:10" x14ac:dyDescent="0.2">
      <c r="A582">
        <v>581</v>
      </c>
      <c r="B582" s="1">
        <v>7.0000000000000007E-2</v>
      </c>
      <c r="D582">
        <v>2057</v>
      </c>
      <c r="E582" t="s">
        <v>648</v>
      </c>
      <c r="F582" t="s">
        <v>241</v>
      </c>
      <c r="G582">
        <v>236</v>
      </c>
      <c r="H582">
        <v>24</v>
      </c>
      <c r="I582">
        <v>710.40000000000009</v>
      </c>
      <c r="J582">
        <v>710</v>
      </c>
    </row>
    <row r="583" spans="1:10" x14ac:dyDescent="0.2">
      <c r="A583">
        <v>582</v>
      </c>
      <c r="B583" s="1">
        <v>0.06</v>
      </c>
      <c r="C583">
        <v>45</v>
      </c>
      <c r="D583">
        <v>2056</v>
      </c>
      <c r="E583" t="s">
        <v>649</v>
      </c>
      <c r="F583" t="s">
        <v>47</v>
      </c>
      <c r="G583">
        <v>236</v>
      </c>
      <c r="H583">
        <v>12</v>
      </c>
      <c r="I583">
        <v>355.20000000000005</v>
      </c>
      <c r="J583">
        <v>355</v>
      </c>
    </row>
    <row r="584" spans="1:10" x14ac:dyDescent="0.2">
      <c r="A584">
        <v>583</v>
      </c>
      <c r="B584" s="1">
        <v>0.05</v>
      </c>
      <c r="C584">
        <v>22</v>
      </c>
      <c r="D584">
        <v>2055</v>
      </c>
      <c r="E584" t="s">
        <v>650</v>
      </c>
      <c r="F584" t="s">
        <v>89</v>
      </c>
      <c r="G584">
        <v>236</v>
      </c>
      <c r="H584">
        <v>12</v>
      </c>
      <c r="I584">
        <v>355.20000000000005</v>
      </c>
      <c r="J584">
        <v>355</v>
      </c>
    </row>
    <row r="585" spans="1:10" x14ac:dyDescent="0.2">
      <c r="A585">
        <v>584</v>
      </c>
      <c r="B585" s="1">
        <v>7.0000000000000007E-2</v>
      </c>
      <c r="C585">
        <v>65</v>
      </c>
      <c r="D585">
        <v>1933</v>
      </c>
      <c r="E585" t="s">
        <v>651</v>
      </c>
      <c r="F585" t="s">
        <v>15</v>
      </c>
      <c r="G585">
        <v>236</v>
      </c>
      <c r="H585">
        <v>12</v>
      </c>
      <c r="I585">
        <v>355.20000000000005</v>
      </c>
      <c r="J585">
        <v>355</v>
      </c>
    </row>
    <row r="586" spans="1:10" x14ac:dyDescent="0.2">
      <c r="A586">
        <v>585</v>
      </c>
      <c r="B586" s="1">
        <v>4.4999999999999998E-2</v>
      </c>
      <c r="D586">
        <v>2019</v>
      </c>
      <c r="E586" t="s">
        <v>652</v>
      </c>
      <c r="F586" t="s">
        <v>89</v>
      </c>
      <c r="G586">
        <v>250</v>
      </c>
      <c r="H586">
        <v>16</v>
      </c>
      <c r="I586">
        <v>473.6</v>
      </c>
      <c r="J586">
        <v>475</v>
      </c>
    </row>
    <row r="587" spans="1:10" x14ac:dyDescent="0.2">
      <c r="A587">
        <v>586</v>
      </c>
      <c r="B587" s="1">
        <v>6.5000000000000002E-2</v>
      </c>
      <c r="C587">
        <v>8</v>
      </c>
      <c r="D587">
        <v>2018</v>
      </c>
      <c r="E587" t="s">
        <v>653</v>
      </c>
      <c r="F587" t="s">
        <v>50</v>
      </c>
      <c r="G587">
        <v>250</v>
      </c>
      <c r="H587">
        <v>16</v>
      </c>
      <c r="I587">
        <v>473.6</v>
      </c>
      <c r="J587">
        <v>475</v>
      </c>
    </row>
    <row r="588" spans="1:10" x14ac:dyDescent="0.2">
      <c r="A588">
        <v>587</v>
      </c>
      <c r="B588" s="1">
        <v>5.5E-2</v>
      </c>
      <c r="C588">
        <v>30</v>
      </c>
      <c r="D588">
        <v>2017</v>
      </c>
      <c r="E588" t="s">
        <v>654</v>
      </c>
      <c r="F588" t="s">
        <v>13</v>
      </c>
      <c r="G588">
        <v>250</v>
      </c>
      <c r="H588">
        <v>16</v>
      </c>
      <c r="I588">
        <v>473.6</v>
      </c>
      <c r="J588">
        <v>475</v>
      </c>
    </row>
    <row r="589" spans="1:10" x14ac:dyDescent="0.2">
      <c r="A589">
        <v>588</v>
      </c>
      <c r="B589" s="1">
        <v>4.4999999999999998E-2</v>
      </c>
      <c r="D589">
        <v>2016</v>
      </c>
      <c r="E589" t="s">
        <v>655</v>
      </c>
      <c r="F589" t="s">
        <v>123</v>
      </c>
      <c r="G589">
        <v>250</v>
      </c>
      <c r="H589">
        <v>16</v>
      </c>
      <c r="I589">
        <v>473.6</v>
      </c>
      <c r="J589">
        <v>475</v>
      </c>
    </row>
    <row r="590" spans="1:10" x14ac:dyDescent="0.2">
      <c r="A590">
        <v>589</v>
      </c>
      <c r="B590" s="1">
        <v>0.08</v>
      </c>
      <c r="C590">
        <v>69</v>
      </c>
      <c r="D590">
        <v>2080</v>
      </c>
      <c r="E590" t="s">
        <v>656</v>
      </c>
      <c r="F590" t="s">
        <v>297</v>
      </c>
      <c r="G590">
        <v>226</v>
      </c>
      <c r="H590">
        <v>16</v>
      </c>
      <c r="I590">
        <v>473.6</v>
      </c>
      <c r="J590">
        <v>475</v>
      </c>
    </row>
    <row r="591" spans="1:10" x14ac:dyDescent="0.2">
      <c r="A591">
        <v>590</v>
      </c>
      <c r="B591" s="1">
        <v>5.5E-2</v>
      </c>
      <c r="C591">
        <v>40</v>
      </c>
      <c r="D591">
        <v>2079</v>
      </c>
      <c r="E591" t="s">
        <v>657</v>
      </c>
      <c r="F591" t="s">
        <v>218</v>
      </c>
      <c r="G591">
        <v>226</v>
      </c>
      <c r="H591">
        <v>16</v>
      </c>
      <c r="I591">
        <v>473.6</v>
      </c>
      <c r="J591">
        <v>475</v>
      </c>
    </row>
    <row r="592" spans="1:10" x14ac:dyDescent="0.2">
      <c r="A592">
        <v>591</v>
      </c>
      <c r="B592" s="1">
        <v>5.7000000000000002E-2</v>
      </c>
      <c r="C592">
        <v>58</v>
      </c>
      <c r="D592">
        <v>2380</v>
      </c>
      <c r="E592" t="s">
        <v>658</v>
      </c>
      <c r="F592" t="s">
        <v>15</v>
      </c>
      <c r="G592">
        <v>121</v>
      </c>
      <c r="H592">
        <v>16</v>
      </c>
      <c r="I592">
        <v>473.6</v>
      </c>
      <c r="J592">
        <v>475</v>
      </c>
    </row>
    <row r="593" spans="1:10" x14ac:dyDescent="0.2">
      <c r="A593">
        <v>592</v>
      </c>
      <c r="B593" s="1">
        <v>5.7000000000000002E-2</v>
      </c>
      <c r="C593">
        <v>10</v>
      </c>
      <c r="D593">
        <v>2379</v>
      </c>
      <c r="E593" t="s">
        <v>659</v>
      </c>
      <c r="F593" t="s">
        <v>50</v>
      </c>
      <c r="G593">
        <v>121</v>
      </c>
      <c r="H593">
        <v>16</v>
      </c>
      <c r="I593">
        <v>473.6</v>
      </c>
      <c r="J593">
        <v>475</v>
      </c>
    </row>
    <row r="594" spans="1:10" x14ac:dyDescent="0.2">
      <c r="A594">
        <v>593</v>
      </c>
      <c r="B594" s="1">
        <v>5.1999999999999998E-2</v>
      </c>
      <c r="D594">
        <v>2354</v>
      </c>
      <c r="E594" t="s">
        <v>660</v>
      </c>
      <c r="F594" t="s">
        <v>132</v>
      </c>
      <c r="G594">
        <v>121</v>
      </c>
      <c r="H594">
        <v>16</v>
      </c>
      <c r="I594">
        <v>473.6</v>
      </c>
      <c r="J594">
        <v>475</v>
      </c>
    </row>
    <row r="595" spans="1:10" x14ac:dyDescent="0.2">
      <c r="A595">
        <v>594</v>
      </c>
      <c r="B595" s="1">
        <v>8.8999999999999996E-2</v>
      </c>
      <c r="C595">
        <v>126</v>
      </c>
      <c r="D595">
        <v>2440</v>
      </c>
      <c r="E595" t="s">
        <v>661</v>
      </c>
      <c r="F595" t="s">
        <v>17</v>
      </c>
      <c r="G595">
        <v>99</v>
      </c>
      <c r="H595">
        <v>12</v>
      </c>
      <c r="I595">
        <v>355.20000000000005</v>
      </c>
      <c r="J595">
        <v>355</v>
      </c>
    </row>
    <row r="596" spans="1:10" x14ac:dyDescent="0.2">
      <c r="A596">
        <v>595</v>
      </c>
      <c r="B596" s="1">
        <v>4.9000000000000002E-2</v>
      </c>
      <c r="C596">
        <v>29</v>
      </c>
      <c r="D596">
        <v>567</v>
      </c>
      <c r="E596" t="s">
        <v>662</v>
      </c>
      <c r="F596" t="s">
        <v>117</v>
      </c>
      <c r="G596">
        <v>526</v>
      </c>
      <c r="H596">
        <v>12</v>
      </c>
      <c r="I596">
        <v>355.20000000000005</v>
      </c>
      <c r="J596">
        <v>355</v>
      </c>
    </row>
    <row r="597" spans="1:10" x14ac:dyDescent="0.2">
      <c r="A597">
        <v>596</v>
      </c>
      <c r="B597" s="1">
        <v>0.05</v>
      </c>
      <c r="D597">
        <v>1342</v>
      </c>
      <c r="E597" t="s">
        <v>663</v>
      </c>
      <c r="F597" t="s">
        <v>34</v>
      </c>
      <c r="G597">
        <v>425</v>
      </c>
      <c r="H597">
        <v>12</v>
      </c>
      <c r="I597">
        <v>355.20000000000005</v>
      </c>
      <c r="J597">
        <v>355</v>
      </c>
    </row>
    <row r="598" spans="1:10" x14ac:dyDescent="0.2">
      <c r="A598">
        <v>597</v>
      </c>
      <c r="B598" s="1">
        <v>0.05</v>
      </c>
      <c r="D598">
        <v>1341</v>
      </c>
      <c r="E598" t="s">
        <v>664</v>
      </c>
      <c r="F598" t="s">
        <v>34</v>
      </c>
      <c r="G598">
        <v>425</v>
      </c>
      <c r="H598">
        <v>12</v>
      </c>
      <c r="I598">
        <v>355.20000000000005</v>
      </c>
      <c r="J598">
        <v>355</v>
      </c>
    </row>
    <row r="599" spans="1:10" x14ac:dyDescent="0.2">
      <c r="A599">
        <v>598</v>
      </c>
      <c r="B599" s="1">
        <v>5.5E-2</v>
      </c>
      <c r="C599">
        <v>25</v>
      </c>
      <c r="D599">
        <v>2349</v>
      </c>
      <c r="E599" t="s">
        <v>665</v>
      </c>
      <c r="F599" t="s">
        <v>422</v>
      </c>
      <c r="G599">
        <v>141</v>
      </c>
      <c r="H599">
        <v>12</v>
      </c>
      <c r="I599">
        <v>355.20000000000005</v>
      </c>
      <c r="J599">
        <v>355</v>
      </c>
    </row>
    <row r="600" spans="1:10" x14ac:dyDescent="0.2">
      <c r="A600">
        <v>599</v>
      </c>
      <c r="B600" s="1">
        <v>6.2E-2</v>
      </c>
      <c r="C600">
        <v>65</v>
      </c>
      <c r="D600">
        <v>2014</v>
      </c>
      <c r="E600" t="s">
        <v>666</v>
      </c>
      <c r="F600" t="s">
        <v>15</v>
      </c>
      <c r="G600">
        <v>141</v>
      </c>
      <c r="H600">
        <v>12</v>
      </c>
      <c r="I600">
        <v>355.20000000000005</v>
      </c>
      <c r="J600">
        <v>355</v>
      </c>
    </row>
    <row r="601" spans="1:10" x14ac:dyDescent="0.2">
      <c r="A601">
        <v>600</v>
      </c>
      <c r="B601" s="1">
        <v>8.1999999999999906E-2</v>
      </c>
      <c r="C601">
        <v>65</v>
      </c>
      <c r="D601">
        <v>2013</v>
      </c>
      <c r="E601" t="s">
        <v>667</v>
      </c>
      <c r="F601" t="s">
        <v>61</v>
      </c>
      <c r="G601">
        <v>141</v>
      </c>
      <c r="H601">
        <v>12</v>
      </c>
      <c r="I601">
        <v>355.20000000000005</v>
      </c>
      <c r="J601">
        <v>355</v>
      </c>
    </row>
    <row r="602" spans="1:10" x14ac:dyDescent="0.2">
      <c r="A602">
        <v>601</v>
      </c>
      <c r="B602" s="1">
        <v>5.5E-2</v>
      </c>
      <c r="D602">
        <v>2012</v>
      </c>
      <c r="E602" t="s">
        <v>668</v>
      </c>
      <c r="F602" t="s">
        <v>75</v>
      </c>
      <c r="G602">
        <v>141</v>
      </c>
      <c r="H602">
        <v>12</v>
      </c>
      <c r="I602">
        <v>355.20000000000005</v>
      </c>
      <c r="J602">
        <v>355</v>
      </c>
    </row>
    <row r="603" spans="1:10" x14ac:dyDescent="0.2">
      <c r="A603">
        <v>602</v>
      </c>
      <c r="B603" s="1">
        <v>5.5E-2</v>
      </c>
      <c r="D603">
        <v>2011</v>
      </c>
      <c r="E603" t="s">
        <v>657</v>
      </c>
      <c r="F603" t="s">
        <v>218</v>
      </c>
      <c r="G603">
        <v>141</v>
      </c>
      <c r="H603">
        <v>12</v>
      </c>
      <c r="I603">
        <v>355.20000000000005</v>
      </c>
      <c r="J603">
        <v>355</v>
      </c>
    </row>
    <row r="604" spans="1:10" x14ac:dyDescent="0.2">
      <c r="A604">
        <v>603</v>
      </c>
      <c r="B604" s="1">
        <v>0.06</v>
      </c>
      <c r="D604">
        <v>2010</v>
      </c>
      <c r="E604" t="s">
        <v>669</v>
      </c>
      <c r="F604" t="s">
        <v>23</v>
      </c>
      <c r="G604">
        <v>141</v>
      </c>
      <c r="H604">
        <v>12</v>
      </c>
      <c r="I604">
        <v>355.20000000000005</v>
      </c>
      <c r="J604">
        <v>355</v>
      </c>
    </row>
    <row r="605" spans="1:10" x14ac:dyDescent="0.2">
      <c r="A605">
        <v>604</v>
      </c>
      <c r="B605" s="1">
        <v>4.4999999999999998E-2</v>
      </c>
      <c r="D605">
        <v>2009</v>
      </c>
      <c r="E605" t="s">
        <v>670</v>
      </c>
      <c r="F605" t="s">
        <v>15</v>
      </c>
      <c r="G605">
        <v>141</v>
      </c>
      <c r="H605">
        <v>12</v>
      </c>
      <c r="I605">
        <v>355.20000000000005</v>
      </c>
      <c r="J605">
        <v>355</v>
      </c>
    </row>
    <row r="606" spans="1:10" x14ac:dyDescent="0.2">
      <c r="A606">
        <v>605</v>
      </c>
      <c r="B606" s="1">
        <v>7.0000000000000007E-2</v>
      </c>
      <c r="C606">
        <v>60</v>
      </c>
      <c r="D606">
        <v>1726</v>
      </c>
      <c r="E606" t="s">
        <v>671</v>
      </c>
      <c r="F606" t="s">
        <v>15</v>
      </c>
      <c r="G606">
        <v>141</v>
      </c>
      <c r="H606">
        <v>12</v>
      </c>
      <c r="I606">
        <v>355.20000000000005</v>
      </c>
      <c r="J606">
        <v>355</v>
      </c>
    </row>
    <row r="607" spans="1:10" x14ac:dyDescent="0.2">
      <c r="A607">
        <v>606</v>
      </c>
      <c r="B607" s="1">
        <v>7.0000000000000007E-2</v>
      </c>
      <c r="C607">
        <v>60</v>
      </c>
      <c r="D607">
        <v>1725</v>
      </c>
      <c r="E607" t="s">
        <v>672</v>
      </c>
      <c r="F607" t="s">
        <v>15</v>
      </c>
      <c r="G607">
        <v>141</v>
      </c>
      <c r="H607">
        <v>12</v>
      </c>
      <c r="I607">
        <v>355.20000000000005</v>
      </c>
      <c r="J607">
        <v>355</v>
      </c>
    </row>
    <row r="608" spans="1:10" x14ac:dyDescent="0.2">
      <c r="A608">
        <v>607</v>
      </c>
      <c r="B608" s="1">
        <v>6.3E-2</v>
      </c>
      <c r="D608">
        <v>1695</v>
      </c>
      <c r="E608" t="s">
        <v>673</v>
      </c>
      <c r="F608" t="s">
        <v>13</v>
      </c>
      <c r="G608">
        <v>141</v>
      </c>
      <c r="H608">
        <v>12</v>
      </c>
      <c r="I608">
        <v>355.20000000000005</v>
      </c>
      <c r="J608">
        <v>355</v>
      </c>
    </row>
    <row r="609" spans="1:10" x14ac:dyDescent="0.2">
      <c r="A609">
        <v>608</v>
      </c>
      <c r="B609" s="1">
        <v>7.0000000000000007E-2</v>
      </c>
      <c r="C609">
        <v>60</v>
      </c>
      <c r="D609">
        <v>1694</v>
      </c>
      <c r="E609" t="s">
        <v>674</v>
      </c>
      <c r="F609" t="s">
        <v>15</v>
      </c>
      <c r="G609">
        <v>141</v>
      </c>
      <c r="H609">
        <v>12</v>
      </c>
      <c r="I609">
        <v>355.20000000000005</v>
      </c>
      <c r="J609">
        <v>355</v>
      </c>
    </row>
    <row r="610" spans="1:10" x14ac:dyDescent="0.2">
      <c r="A610">
        <v>609</v>
      </c>
      <c r="B610" s="1">
        <v>7.0000000000000007E-2</v>
      </c>
      <c r="C610">
        <v>60</v>
      </c>
      <c r="D610">
        <v>1693</v>
      </c>
      <c r="E610" t="s">
        <v>675</v>
      </c>
      <c r="F610" t="s">
        <v>15</v>
      </c>
      <c r="G610">
        <v>141</v>
      </c>
      <c r="H610">
        <v>12</v>
      </c>
      <c r="I610">
        <v>355.20000000000005</v>
      </c>
      <c r="J610">
        <v>355</v>
      </c>
    </row>
    <row r="611" spans="1:10" x14ac:dyDescent="0.2">
      <c r="A611">
        <v>610</v>
      </c>
      <c r="B611" s="1">
        <v>7.0000000000000007E-2</v>
      </c>
      <c r="C611">
        <v>60</v>
      </c>
      <c r="D611">
        <v>1692</v>
      </c>
      <c r="E611" t="s">
        <v>676</v>
      </c>
      <c r="F611" t="s">
        <v>15</v>
      </c>
      <c r="G611">
        <v>141</v>
      </c>
      <c r="H611">
        <v>12</v>
      </c>
      <c r="I611">
        <v>355.20000000000005</v>
      </c>
      <c r="J611">
        <v>355</v>
      </c>
    </row>
    <row r="612" spans="1:10" x14ac:dyDescent="0.2">
      <c r="A612">
        <v>611</v>
      </c>
      <c r="B612" s="1">
        <v>5.5E-2</v>
      </c>
      <c r="D612">
        <v>1369</v>
      </c>
      <c r="E612" t="s">
        <v>677</v>
      </c>
      <c r="F612" t="s">
        <v>13</v>
      </c>
      <c r="G612">
        <v>141</v>
      </c>
      <c r="H612">
        <v>12</v>
      </c>
      <c r="I612">
        <v>355.20000000000005</v>
      </c>
      <c r="J612">
        <v>355</v>
      </c>
    </row>
    <row r="613" spans="1:10" x14ac:dyDescent="0.2">
      <c r="A613">
        <v>612</v>
      </c>
      <c r="B613" s="1">
        <v>5.1999999999999998E-2</v>
      </c>
      <c r="D613">
        <v>1243</v>
      </c>
      <c r="E613" t="s">
        <v>678</v>
      </c>
      <c r="F613" t="s">
        <v>81</v>
      </c>
      <c r="G613">
        <v>141</v>
      </c>
      <c r="H613">
        <v>16</v>
      </c>
      <c r="I613">
        <v>473.6</v>
      </c>
      <c r="J613">
        <v>475</v>
      </c>
    </row>
    <row r="614" spans="1:10" x14ac:dyDescent="0.2">
      <c r="A614">
        <v>613</v>
      </c>
      <c r="B614" s="1">
        <v>7.4999999999999997E-2</v>
      </c>
      <c r="C614">
        <v>70</v>
      </c>
      <c r="D614">
        <v>1142</v>
      </c>
      <c r="E614" t="s">
        <v>679</v>
      </c>
      <c r="F614" t="s">
        <v>15</v>
      </c>
      <c r="G614">
        <v>141</v>
      </c>
      <c r="H614">
        <v>12</v>
      </c>
      <c r="I614">
        <v>355.20000000000005</v>
      </c>
      <c r="J614">
        <v>355</v>
      </c>
    </row>
    <row r="615" spans="1:10" x14ac:dyDescent="0.2">
      <c r="A615">
        <v>614</v>
      </c>
      <c r="B615" s="1">
        <v>7.4999999999999997E-2</v>
      </c>
      <c r="C615">
        <v>70</v>
      </c>
      <c r="D615">
        <v>1141</v>
      </c>
      <c r="E615" t="s">
        <v>680</v>
      </c>
      <c r="F615" t="s">
        <v>15</v>
      </c>
      <c r="G615">
        <v>141</v>
      </c>
      <c r="H615">
        <v>12</v>
      </c>
      <c r="I615">
        <v>355.20000000000005</v>
      </c>
      <c r="J615">
        <v>355</v>
      </c>
    </row>
    <row r="616" spans="1:10" x14ac:dyDescent="0.2">
      <c r="A616">
        <v>615</v>
      </c>
      <c r="B616" s="1">
        <v>0.08</v>
      </c>
      <c r="C616">
        <v>65</v>
      </c>
      <c r="D616">
        <v>1140</v>
      </c>
      <c r="E616" t="s">
        <v>681</v>
      </c>
      <c r="F616" t="s">
        <v>23</v>
      </c>
      <c r="G616">
        <v>141</v>
      </c>
      <c r="H616">
        <v>12</v>
      </c>
      <c r="I616">
        <v>355.20000000000005</v>
      </c>
      <c r="J616">
        <v>355</v>
      </c>
    </row>
    <row r="617" spans="1:10" x14ac:dyDescent="0.2">
      <c r="A617">
        <v>616</v>
      </c>
      <c r="B617" s="1">
        <v>0.05</v>
      </c>
      <c r="D617">
        <v>1139</v>
      </c>
      <c r="E617" t="s">
        <v>682</v>
      </c>
      <c r="F617" t="s">
        <v>13</v>
      </c>
      <c r="G617">
        <v>141</v>
      </c>
      <c r="H617">
        <v>12</v>
      </c>
      <c r="I617">
        <v>355.20000000000005</v>
      </c>
      <c r="J617">
        <v>355</v>
      </c>
    </row>
    <row r="618" spans="1:10" x14ac:dyDescent="0.2">
      <c r="A618">
        <v>617</v>
      </c>
      <c r="B618" s="1">
        <v>5.5E-2</v>
      </c>
      <c r="C618">
        <v>25</v>
      </c>
      <c r="D618">
        <v>1138</v>
      </c>
      <c r="E618" t="s">
        <v>683</v>
      </c>
      <c r="F618" t="s">
        <v>123</v>
      </c>
      <c r="G618">
        <v>141</v>
      </c>
      <c r="H618">
        <v>12</v>
      </c>
      <c r="I618">
        <v>355.20000000000005</v>
      </c>
      <c r="J618">
        <v>355</v>
      </c>
    </row>
    <row r="619" spans="1:10" x14ac:dyDescent="0.2">
      <c r="A619">
        <v>618</v>
      </c>
      <c r="B619" s="1">
        <v>5.5E-2</v>
      </c>
      <c r="C619">
        <v>25</v>
      </c>
      <c r="D619">
        <v>571</v>
      </c>
      <c r="E619" t="s">
        <v>683</v>
      </c>
      <c r="F619" t="s">
        <v>75</v>
      </c>
      <c r="G619">
        <v>141</v>
      </c>
      <c r="H619">
        <v>12</v>
      </c>
      <c r="I619">
        <v>355.20000000000005</v>
      </c>
      <c r="J619">
        <v>355</v>
      </c>
    </row>
    <row r="620" spans="1:10" x14ac:dyDescent="0.2">
      <c r="A620">
        <v>619</v>
      </c>
      <c r="B620" s="1">
        <v>0.05</v>
      </c>
      <c r="D620">
        <v>570</v>
      </c>
      <c r="E620" t="s">
        <v>684</v>
      </c>
      <c r="F620" t="s">
        <v>203</v>
      </c>
      <c r="G620">
        <v>141</v>
      </c>
      <c r="H620">
        <v>12</v>
      </c>
      <c r="I620">
        <v>355.20000000000005</v>
      </c>
      <c r="J620">
        <v>355</v>
      </c>
    </row>
    <row r="621" spans="1:10" x14ac:dyDescent="0.2">
      <c r="A621">
        <v>620</v>
      </c>
      <c r="B621" s="1">
        <v>7.1999999999999995E-2</v>
      </c>
      <c r="C621">
        <v>75</v>
      </c>
      <c r="D621">
        <v>569</v>
      </c>
      <c r="E621" t="s">
        <v>685</v>
      </c>
      <c r="F621" t="s">
        <v>70</v>
      </c>
      <c r="G621">
        <v>141</v>
      </c>
      <c r="H621">
        <v>12</v>
      </c>
      <c r="I621">
        <v>355.20000000000005</v>
      </c>
      <c r="J621">
        <v>355</v>
      </c>
    </row>
    <row r="622" spans="1:10" x14ac:dyDescent="0.2">
      <c r="A622">
        <v>621</v>
      </c>
      <c r="B622" s="1">
        <v>7.4999999999999997E-2</v>
      </c>
      <c r="C622">
        <v>70</v>
      </c>
      <c r="D622">
        <v>546</v>
      </c>
      <c r="E622" t="s">
        <v>686</v>
      </c>
      <c r="F622" t="s">
        <v>15</v>
      </c>
      <c r="G622">
        <v>141</v>
      </c>
      <c r="H622">
        <v>12</v>
      </c>
      <c r="I622">
        <v>355.20000000000005</v>
      </c>
      <c r="J622">
        <v>355</v>
      </c>
    </row>
    <row r="623" spans="1:10" x14ac:dyDescent="0.2">
      <c r="A623">
        <v>622</v>
      </c>
      <c r="B623" s="1">
        <v>0.05</v>
      </c>
      <c r="C623">
        <v>18</v>
      </c>
      <c r="D623">
        <v>545</v>
      </c>
      <c r="E623" t="s">
        <v>687</v>
      </c>
      <c r="F623" t="s">
        <v>172</v>
      </c>
      <c r="G623">
        <v>141</v>
      </c>
      <c r="H623">
        <v>12</v>
      </c>
      <c r="I623">
        <v>355.20000000000005</v>
      </c>
      <c r="J623">
        <v>355</v>
      </c>
    </row>
    <row r="624" spans="1:10" x14ac:dyDescent="0.2">
      <c r="A624">
        <v>623</v>
      </c>
      <c r="B624" s="1">
        <v>4.8000000000000001E-2</v>
      </c>
      <c r="D624">
        <v>2338</v>
      </c>
      <c r="E624" t="s">
        <v>688</v>
      </c>
      <c r="F624" t="s">
        <v>689</v>
      </c>
      <c r="G624">
        <v>145</v>
      </c>
      <c r="H624">
        <v>12</v>
      </c>
      <c r="I624">
        <v>355.20000000000005</v>
      </c>
      <c r="J624">
        <v>355</v>
      </c>
    </row>
    <row r="625" spans="1:10" x14ac:dyDescent="0.2">
      <c r="A625">
        <v>624</v>
      </c>
      <c r="B625" s="1">
        <v>0.06</v>
      </c>
      <c r="D625">
        <v>1365</v>
      </c>
      <c r="E625" t="s">
        <v>690</v>
      </c>
      <c r="F625" t="s">
        <v>113</v>
      </c>
      <c r="G625">
        <v>145</v>
      </c>
      <c r="H625">
        <v>12</v>
      </c>
      <c r="I625">
        <v>355.20000000000005</v>
      </c>
      <c r="J625">
        <v>355</v>
      </c>
    </row>
    <row r="626" spans="1:10" x14ac:dyDescent="0.2">
      <c r="A626">
        <v>625</v>
      </c>
      <c r="B626" s="1">
        <v>4.4999999999999998E-2</v>
      </c>
      <c r="D626">
        <v>1094</v>
      </c>
      <c r="E626" t="s">
        <v>691</v>
      </c>
      <c r="F626" t="s">
        <v>172</v>
      </c>
      <c r="G626">
        <v>145</v>
      </c>
      <c r="H626">
        <v>12</v>
      </c>
      <c r="I626">
        <v>355.20000000000005</v>
      </c>
      <c r="J626">
        <v>355</v>
      </c>
    </row>
    <row r="627" spans="1:10" x14ac:dyDescent="0.2">
      <c r="A627">
        <v>626</v>
      </c>
      <c r="B627" s="1">
        <v>6.2E-2</v>
      </c>
      <c r="D627">
        <v>657</v>
      </c>
      <c r="E627" t="s">
        <v>692</v>
      </c>
      <c r="F627" t="s">
        <v>203</v>
      </c>
      <c r="G627">
        <v>145</v>
      </c>
      <c r="H627">
        <v>12</v>
      </c>
      <c r="I627">
        <v>355.20000000000005</v>
      </c>
      <c r="J627">
        <v>355</v>
      </c>
    </row>
    <row r="628" spans="1:10" x14ac:dyDescent="0.2">
      <c r="A628">
        <v>627</v>
      </c>
      <c r="B628" s="1">
        <v>6.5000000000000002E-2</v>
      </c>
      <c r="D628">
        <v>656</v>
      </c>
      <c r="E628" t="s">
        <v>693</v>
      </c>
      <c r="F628" t="s">
        <v>15</v>
      </c>
      <c r="G628">
        <v>145</v>
      </c>
      <c r="H628">
        <v>12</v>
      </c>
      <c r="I628">
        <v>355.20000000000005</v>
      </c>
      <c r="J628">
        <v>355</v>
      </c>
    </row>
    <row r="629" spans="1:10" x14ac:dyDescent="0.2">
      <c r="A629">
        <v>628</v>
      </c>
      <c r="B629" s="1">
        <v>3.7999999999999999E-2</v>
      </c>
      <c r="D629">
        <v>359</v>
      </c>
      <c r="E629" t="s">
        <v>694</v>
      </c>
      <c r="F629" t="s">
        <v>689</v>
      </c>
      <c r="G629">
        <v>145</v>
      </c>
      <c r="H629">
        <v>12</v>
      </c>
      <c r="I629">
        <v>355.20000000000005</v>
      </c>
      <c r="J629">
        <v>355</v>
      </c>
    </row>
    <row r="630" spans="1:10" x14ac:dyDescent="0.2">
      <c r="A630">
        <v>629</v>
      </c>
      <c r="B630" s="1">
        <v>5.5999999999999897E-2</v>
      </c>
      <c r="D630">
        <v>56</v>
      </c>
      <c r="E630" t="s">
        <v>695</v>
      </c>
      <c r="F630" t="s">
        <v>93</v>
      </c>
      <c r="G630">
        <v>145</v>
      </c>
      <c r="H630">
        <v>12</v>
      </c>
      <c r="I630">
        <v>355.20000000000005</v>
      </c>
      <c r="J630">
        <v>355</v>
      </c>
    </row>
    <row r="631" spans="1:10" x14ac:dyDescent="0.2">
      <c r="A631">
        <v>630</v>
      </c>
      <c r="B631" s="1">
        <v>6.7000000000000004E-2</v>
      </c>
      <c r="C631">
        <v>60</v>
      </c>
      <c r="D631">
        <v>1772</v>
      </c>
      <c r="E631" t="s">
        <v>696</v>
      </c>
      <c r="F631" t="s">
        <v>15</v>
      </c>
      <c r="G631">
        <v>320</v>
      </c>
      <c r="H631">
        <v>16</v>
      </c>
      <c r="I631">
        <v>473.6</v>
      </c>
      <c r="J631">
        <v>475</v>
      </c>
    </row>
    <row r="632" spans="1:10" x14ac:dyDescent="0.2">
      <c r="A632">
        <v>631</v>
      </c>
      <c r="B632" s="1">
        <v>0.06</v>
      </c>
      <c r="C632">
        <v>75</v>
      </c>
      <c r="D632">
        <v>1393</v>
      </c>
      <c r="E632" t="s">
        <v>697</v>
      </c>
      <c r="F632" t="s">
        <v>61</v>
      </c>
      <c r="G632">
        <v>418</v>
      </c>
      <c r="H632">
        <v>12</v>
      </c>
      <c r="I632">
        <v>355.20000000000005</v>
      </c>
      <c r="J632">
        <v>355</v>
      </c>
    </row>
    <row r="633" spans="1:10" x14ac:dyDescent="0.2">
      <c r="A633">
        <v>632</v>
      </c>
      <c r="B633" s="1">
        <v>4.3999999999999997E-2</v>
      </c>
      <c r="C633">
        <v>13</v>
      </c>
      <c r="D633">
        <v>893</v>
      </c>
      <c r="E633" t="s">
        <v>698</v>
      </c>
      <c r="F633" t="s">
        <v>81</v>
      </c>
      <c r="G633">
        <v>418</v>
      </c>
      <c r="H633">
        <v>16</v>
      </c>
      <c r="I633">
        <v>473.6</v>
      </c>
      <c r="J633">
        <v>475</v>
      </c>
    </row>
    <row r="634" spans="1:10" x14ac:dyDescent="0.2">
      <c r="A634">
        <v>633</v>
      </c>
      <c r="B634" s="1">
        <v>4.7E-2</v>
      </c>
      <c r="C634">
        <v>17</v>
      </c>
      <c r="D634">
        <v>1407</v>
      </c>
      <c r="E634" t="s">
        <v>699</v>
      </c>
      <c r="F634" t="s">
        <v>68</v>
      </c>
      <c r="G634">
        <v>415</v>
      </c>
      <c r="H634">
        <v>12</v>
      </c>
      <c r="I634">
        <v>355.20000000000005</v>
      </c>
      <c r="J634">
        <v>355</v>
      </c>
    </row>
    <row r="635" spans="1:10" x14ac:dyDescent="0.2">
      <c r="A635">
        <v>634</v>
      </c>
      <c r="B635" s="1">
        <v>6.2E-2</v>
      </c>
      <c r="C635">
        <v>55</v>
      </c>
      <c r="D635">
        <v>1406</v>
      </c>
      <c r="E635" t="s">
        <v>700</v>
      </c>
      <c r="F635" t="s">
        <v>75</v>
      </c>
      <c r="G635">
        <v>415</v>
      </c>
      <c r="H635">
        <v>12</v>
      </c>
      <c r="I635">
        <v>355.20000000000005</v>
      </c>
      <c r="J635">
        <v>355</v>
      </c>
    </row>
    <row r="636" spans="1:10" x14ac:dyDescent="0.2">
      <c r="A636">
        <v>635</v>
      </c>
      <c r="B636" s="1">
        <v>4.5999999999999999E-2</v>
      </c>
      <c r="C636">
        <v>11</v>
      </c>
      <c r="D636">
        <v>2438</v>
      </c>
      <c r="E636" t="s">
        <v>701</v>
      </c>
      <c r="F636" t="s">
        <v>89</v>
      </c>
      <c r="G636">
        <v>101</v>
      </c>
      <c r="H636">
        <v>12</v>
      </c>
      <c r="I636">
        <v>355.20000000000005</v>
      </c>
      <c r="J636">
        <v>355</v>
      </c>
    </row>
    <row r="637" spans="1:10" x14ac:dyDescent="0.2">
      <c r="A637">
        <v>636</v>
      </c>
      <c r="B637" s="1">
        <v>6.5000000000000002E-2</v>
      </c>
      <c r="C637">
        <v>75</v>
      </c>
      <c r="D637">
        <v>2437</v>
      </c>
      <c r="E637" t="s">
        <v>702</v>
      </c>
      <c r="F637" t="s">
        <v>15</v>
      </c>
      <c r="G637">
        <v>101</v>
      </c>
      <c r="H637">
        <v>12</v>
      </c>
      <c r="I637">
        <v>355.20000000000005</v>
      </c>
      <c r="J637">
        <v>355</v>
      </c>
    </row>
    <row r="638" spans="1:10" x14ac:dyDescent="0.2">
      <c r="A638">
        <v>637</v>
      </c>
      <c r="B638" s="1">
        <v>5.1999999999999998E-2</v>
      </c>
      <c r="C638">
        <v>24</v>
      </c>
      <c r="D638">
        <v>751</v>
      </c>
      <c r="E638" t="s">
        <v>703</v>
      </c>
      <c r="F638" t="s">
        <v>70</v>
      </c>
      <c r="G638">
        <v>101</v>
      </c>
      <c r="H638">
        <v>12</v>
      </c>
      <c r="I638">
        <v>355.20000000000005</v>
      </c>
      <c r="J638">
        <v>355</v>
      </c>
    </row>
    <row r="639" spans="1:10" x14ac:dyDescent="0.2">
      <c r="A639">
        <v>638</v>
      </c>
      <c r="B639" s="1">
        <v>5.1999999999999998E-2</v>
      </c>
      <c r="C639">
        <v>24</v>
      </c>
      <c r="D639">
        <v>120</v>
      </c>
      <c r="E639" t="s">
        <v>704</v>
      </c>
      <c r="F639" t="s">
        <v>70</v>
      </c>
      <c r="G639">
        <v>101</v>
      </c>
      <c r="H639">
        <v>12</v>
      </c>
      <c r="I639">
        <v>355.20000000000005</v>
      </c>
      <c r="J639">
        <v>355</v>
      </c>
    </row>
    <row r="640" spans="1:10" x14ac:dyDescent="0.2">
      <c r="A640">
        <v>639</v>
      </c>
      <c r="B640" s="1">
        <v>5.7999999999999899E-2</v>
      </c>
      <c r="D640">
        <v>2061</v>
      </c>
      <c r="E640" t="s">
        <v>705</v>
      </c>
      <c r="F640" t="s">
        <v>50</v>
      </c>
      <c r="G640">
        <v>232</v>
      </c>
      <c r="H640">
        <v>16</v>
      </c>
      <c r="I640">
        <v>473.6</v>
      </c>
      <c r="J640">
        <v>475</v>
      </c>
    </row>
    <row r="641" spans="1:10" x14ac:dyDescent="0.2">
      <c r="A641">
        <v>640</v>
      </c>
      <c r="B641" s="1">
        <v>6.8000000000000005E-2</v>
      </c>
      <c r="C641">
        <v>75</v>
      </c>
      <c r="D641">
        <v>970</v>
      </c>
      <c r="E641" t="s">
        <v>706</v>
      </c>
      <c r="F641" t="s">
        <v>15</v>
      </c>
      <c r="G641">
        <v>482</v>
      </c>
      <c r="H641">
        <v>16</v>
      </c>
      <c r="I641">
        <v>473.6</v>
      </c>
      <c r="J641">
        <v>475</v>
      </c>
    </row>
    <row r="642" spans="1:10" x14ac:dyDescent="0.2">
      <c r="A642">
        <v>641</v>
      </c>
      <c r="B642" s="1">
        <v>4.8000000000000001E-2</v>
      </c>
      <c r="C642">
        <v>22</v>
      </c>
      <c r="D642">
        <v>969</v>
      </c>
      <c r="E642" t="s">
        <v>707</v>
      </c>
      <c r="F642" t="s">
        <v>111</v>
      </c>
      <c r="G642">
        <v>482</v>
      </c>
      <c r="H642">
        <v>16</v>
      </c>
      <c r="I642">
        <v>473.6</v>
      </c>
      <c r="J642">
        <v>475</v>
      </c>
    </row>
    <row r="643" spans="1:10" x14ac:dyDescent="0.2">
      <c r="A643">
        <v>642</v>
      </c>
      <c r="B643" s="1">
        <v>5.5999999999999897E-2</v>
      </c>
      <c r="C643">
        <v>21</v>
      </c>
      <c r="D643">
        <v>968</v>
      </c>
      <c r="E643" t="s">
        <v>708</v>
      </c>
      <c r="F643" t="s">
        <v>68</v>
      </c>
      <c r="G643">
        <v>482</v>
      </c>
      <c r="H643">
        <v>16</v>
      </c>
      <c r="I643">
        <v>473.6</v>
      </c>
      <c r="J643">
        <v>475</v>
      </c>
    </row>
    <row r="644" spans="1:10" x14ac:dyDescent="0.2">
      <c r="A644">
        <v>643</v>
      </c>
      <c r="B644" s="1">
        <v>0.05</v>
      </c>
      <c r="D644">
        <v>2351</v>
      </c>
      <c r="E644" t="s">
        <v>709</v>
      </c>
      <c r="F644" t="s">
        <v>117</v>
      </c>
      <c r="G644">
        <v>139</v>
      </c>
      <c r="H644">
        <v>12</v>
      </c>
      <c r="I644">
        <v>355.20000000000005</v>
      </c>
      <c r="J644">
        <v>355</v>
      </c>
    </row>
    <row r="645" spans="1:10" x14ac:dyDescent="0.2">
      <c r="A645">
        <v>644</v>
      </c>
      <c r="B645" s="1">
        <v>5.1999999999999998E-2</v>
      </c>
      <c r="D645">
        <v>1650</v>
      </c>
      <c r="E645" t="s">
        <v>710</v>
      </c>
      <c r="F645" t="s">
        <v>70</v>
      </c>
      <c r="G645">
        <v>139</v>
      </c>
      <c r="H645">
        <v>12</v>
      </c>
      <c r="I645">
        <v>355.20000000000005</v>
      </c>
      <c r="J645">
        <v>355</v>
      </c>
    </row>
    <row r="646" spans="1:10" x14ac:dyDescent="0.2">
      <c r="A646">
        <v>645</v>
      </c>
      <c r="B646" s="1">
        <v>5.7000000000000002E-2</v>
      </c>
      <c r="D646">
        <v>1337</v>
      </c>
      <c r="E646" t="s">
        <v>711</v>
      </c>
      <c r="F646" t="s">
        <v>20</v>
      </c>
      <c r="G646">
        <v>139</v>
      </c>
      <c r="H646">
        <v>12</v>
      </c>
      <c r="I646">
        <v>355.20000000000005</v>
      </c>
      <c r="J646">
        <v>355</v>
      </c>
    </row>
    <row r="647" spans="1:10" x14ac:dyDescent="0.2">
      <c r="A647">
        <v>646</v>
      </c>
      <c r="B647" s="1">
        <v>6.0999999999999999E-2</v>
      </c>
      <c r="D647">
        <v>1336</v>
      </c>
      <c r="E647" t="s">
        <v>712</v>
      </c>
      <c r="F647" t="s">
        <v>239</v>
      </c>
      <c r="G647">
        <v>139</v>
      </c>
      <c r="H647">
        <v>12</v>
      </c>
      <c r="I647">
        <v>355.20000000000005</v>
      </c>
      <c r="J647">
        <v>355</v>
      </c>
    </row>
    <row r="648" spans="1:10" x14ac:dyDescent="0.2">
      <c r="A648">
        <v>647</v>
      </c>
      <c r="B648" s="1">
        <v>3.7999999999999999E-2</v>
      </c>
      <c r="D648">
        <v>737</v>
      </c>
      <c r="E648" t="s">
        <v>713</v>
      </c>
      <c r="F648" t="s">
        <v>11</v>
      </c>
      <c r="G648">
        <v>512</v>
      </c>
      <c r="H648">
        <v>12</v>
      </c>
      <c r="I648">
        <v>355.20000000000005</v>
      </c>
      <c r="J648">
        <v>355</v>
      </c>
    </row>
    <row r="649" spans="1:10" x14ac:dyDescent="0.2">
      <c r="A649">
        <v>648</v>
      </c>
      <c r="B649" s="1">
        <v>0.05</v>
      </c>
      <c r="D649">
        <v>129</v>
      </c>
      <c r="E649" t="s">
        <v>714</v>
      </c>
      <c r="F649" t="s">
        <v>89</v>
      </c>
      <c r="G649">
        <v>553</v>
      </c>
      <c r="H649">
        <v>12</v>
      </c>
      <c r="I649">
        <v>355.20000000000005</v>
      </c>
      <c r="J649">
        <v>355</v>
      </c>
    </row>
    <row r="650" spans="1:10" x14ac:dyDescent="0.2">
      <c r="A650">
        <v>649</v>
      </c>
      <c r="B650" s="1">
        <v>4.8000000000000001E-2</v>
      </c>
      <c r="D650">
        <v>716</v>
      </c>
      <c r="E650" t="s">
        <v>715</v>
      </c>
      <c r="F650" t="s">
        <v>68</v>
      </c>
      <c r="G650">
        <v>515</v>
      </c>
      <c r="H650">
        <v>16</v>
      </c>
      <c r="I650">
        <v>473.6</v>
      </c>
      <c r="J650">
        <v>475</v>
      </c>
    </row>
    <row r="651" spans="1:10" x14ac:dyDescent="0.2">
      <c r="A651">
        <v>650</v>
      </c>
      <c r="B651" s="1">
        <v>7.4999999999999997E-2</v>
      </c>
      <c r="C651">
        <v>29</v>
      </c>
      <c r="D651">
        <v>659</v>
      </c>
      <c r="E651" t="s">
        <v>716</v>
      </c>
      <c r="F651" t="s">
        <v>20</v>
      </c>
      <c r="G651">
        <v>515</v>
      </c>
      <c r="H651">
        <v>16</v>
      </c>
      <c r="I651">
        <v>473.6</v>
      </c>
      <c r="J651">
        <v>475</v>
      </c>
    </row>
    <row r="652" spans="1:10" x14ac:dyDescent="0.2">
      <c r="A652">
        <v>651</v>
      </c>
      <c r="B652" s="1">
        <v>7.6999999999999999E-2</v>
      </c>
      <c r="C652">
        <v>71</v>
      </c>
      <c r="D652">
        <v>556</v>
      </c>
      <c r="E652" t="s">
        <v>717</v>
      </c>
      <c r="F652" t="s">
        <v>61</v>
      </c>
      <c r="G652">
        <v>515</v>
      </c>
      <c r="H652">
        <v>16</v>
      </c>
      <c r="I652">
        <v>473.6</v>
      </c>
      <c r="J652">
        <v>475</v>
      </c>
    </row>
    <row r="653" spans="1:10" x14ac:dyDescent="0.2">
      <c r="A653">
        <v>652</v>
      </c>
      <c r="B653" s="1">
        <v>0.06</v>
      </c>
      <c r="C653">
        <v>46</v>
      </c>
      <c r="D653">
        <v>2538</v>
      </c>
      <c r="E653" t="s">
        <v>718</v>
      </c>
      <c r="F653" t="s">
        <v>13</v>
      </c>
      <c r="G653">
        <v>63</v>
      </c>
      <c r="H653">
        <v>12</v>
      </c>
      <c r="I653">
        <v>355.20000000000005</v>
      </c>
      <c r="J653">
        <v>355</v>
      </c>
    </row>
    <row r="654" spans="1:10" x14ac:dyDescent="0.2">
      <c r="A654">
        <v>653</v>
      </c>
      <c r="B654" s="1">
        <v>7.4999999999999997E-2</v>
      </c>
      <c r="C654">
        <v>25</v>
      </c>
      <c r="D654">
        <v>2355</v>
      </c>
      <c r="E654" t="s">
        <v>719</v>
      </c>
      <c r="F654" t="s">
        <v>471</v>
      </c>
      <c r="G654">
        <v>63</v>
      </c>
      <c r="H654">
        <v>12</v>
      </c>
      <c r="I654">
        <v>355.20000000000005</v>
      </c>
      <c r="J654">
        <v>355</v>
      </c>
    </row>
    <row r="655" spans="1:10" x14ac:dyDescent="0.2">
      <c r="A655">
        <v>654</v>
      </c>
      <c r="B655" s="1">
        <v>5.8999999999999997E-2</v>
      </c>
      <c r="D655">
        <v>1689</v>
      </c>
      <c r="E655" t="s">
        <v>720</v>
      </c>
      <c r="F655" t="s">
        <v>47</v>
      </c>
      <c r="G655">
        <v>63</v>
      </c>
      <c r="H655">
        <v>12</v>
      </c>
      <c r="I655">
        <v>355.20000000000005</v>
      </c>
      <c r="J655">
        <v>355</v>
      </c>
    </row>
    <row r="656" spans="1:10" x14ac:dyDescent="0.2">
      <c r="A656">
        <v>655</v>
      </c>
      <c r="D656">
        <v>1163</v>
      </c>
      <c r="E656" t="s">
        <v>721</v>
      </c>
      <c r="F656" t="s">
        <v>70</v>
      </c>
      <c r="G656">
        <v>63</v>
      </c>
      <c r="H656">
        <v>12</v>
      </c>
      <c r="I656">
        <v>355.20000000000005</v>
      </c>
      <c r="J656">
        <v>355</v>
      </c>
    </row>
    <row r="657" spans="1:10" x14ac:dyDescent="0.2">
      <c r="A657">
        <v>656</v>
      </c>
      <c r="D657">
        <v>940</v>
      </c>
      <c r="E657" t="s">
        <v>722</v>
      </c>
      <c r="F657" t="s">
        <v>70</v>
      </c>
      <c r="G657">
        <v>63</v>
      </c>
      <c r="H657">
        <v>12</v>
      </c>
      <c r="I657">
        <v>355.20000000000005</v>
      </c>
      <c r="J657">
        <v>355</v>
      </c>
    </row>
    <row r="658" spans="1:10" x14ac:dyDescent="0.2">
      <c r="A658">
        <v>657</v>
      </c>
      <c r="B658" s="1">
        <v>5.1999999999999998E-2</v>
      </c>
      <c r="C658">
        <v>15</v>
      </c>
      <c r="D658">
        <v>685</v>
      </c>
      <c r="E658" t="s">
        <v>723</v>
      </c>
      <c r="F658" t="s">
        <v>172</v>
      </c>
      <c r="G658">
        <v>63</v>
      </c>
      <c r="H658">
        <v>12</v>
      </c>
      <c r="I658">
        <v>355.20000000000005</v>
      </c>
      <c r="J658">
        <v>355</v>
      </c>
    </row>
    <row r="659" spans="1:10" x14ac:dyDescent="0.2">
      <c r="A659">
        <v>658</v>
      </c>
      <c r="B659" s="1">
        <v>0.06</v>
      </c>
      <c r="D659">
        <v>613</v>
      </c>
      <c r="E659" t="s">
        <v>724</v>
      </c>
      <c r="F659" t="s">
        <v>13</v>
      </c>
      <c r="G659">
        <v>63</v>
      </c>
      <c r="H659">
        <v>12</v>
      </c>
      <c r="I659">
        <v>355.20000000000005</v>
      </c>
      <c r="J659">
        <v>355</v>
      </c>
    </row>
    <row r="660" spans="1:10" x14ac:dyDescent="0.2">
      <c r="A660">
        <v>659</v>
      </c>
      <c r="B660" s="1">
        <v>5.1999999999999998E-2</v>
      </c>
      <c r="C660">
        <v>25</v>
      </c>
      <c r="D660">
        <v>356</v>
      </c>
      <c r="E660" t="s">
        <v>725</v>
      </c>
      <c r="F660" t="s">
        <v>70</v>
      </c>
      <c r="G660">
        <v>63</v>
      </c>
      <c r="H660">
        <v>12</v>
      </c>
      <c r="I660">
        <v>355.20000000000005</v>
      </c>
      <c r="J660">
        <v>355</v>
      </c>
    </row>
    <row r="661" spans="1:10" x14ac:dyDescent="0.2">
      <c r="A661">
        <v>660</v>
      </c>
      <c r="B661" s="1">
        <v>6.5000000000000002E-2</v>
      </c>
      <c r="C661">
        <v>65</v>
      </c>
      <c r="D661">
        <v>2029</v>
      </c>
      <c r="E661" t="s">
        <v>726</v>
      </c>
      <c r="F661" t="s">
        <v>15</v>
      </c>
      <c r="G661">
        <v>247</v>
      </c>
      <c r="H661">
        <v>12</v>
      </c>
      <c r="I661">
        <v>355.20000000000005</v>
      </c>
      <c r="J661">
        <v>355</v>
      </c>
    </row>
    <row r="662" spans="1:10" x14ac:dyDescent="0.2">
      <c r="A662">
        <v>661</v>
      </c>
      <c r="B662" s="1">
        <v>4.4999999999999998E-2</v>
      </c>
      <c r="D662">
        <v>2028</v>
      </c>
      <c r="E662" t="s">
        <v>727</v>
      </c>
      <c r="F662" t="s">
        <v>72</v>
      </c>
      <c r="G662">
        <v>247</v>
      </c>
      <c r="H662">
        <v>12</v>
      </c>
      <c r="I662">
        <v>355.20000000000005</v>
      </c>
      <c r="J662">
        <v>355</v>
      </c>
    </row>
    <row r="663" spans="1:10" x14ac:dyDescent="0.2">
      <c r="A663">
        <v>662</v>
      </c>
      <c r="B663" s="1">
        <v>4.9000000000000002E-2</v>
      </c>
      <c r="C663">
        <v>25</v>
      </c>
      <c r="D663">
        <v>2293</v>
      </c>
      <c r="E663" t="s">
        <v>728</v>
      </c>
      <c r="F663" t="s">
        <v>68</v>
      </c>
      <c r="G663">
        <v>169</v>
      </c>
      <c r="H663">
        <v>12</v>
      </c>
      <c r="I663">
        <v>355.20000000000005</v>
      </c>
      <c r="J663">
        <v>355</v>
      </c>
    </row>
    <row r="664" spans="1:10" x14ac:dyDescent="0.2">
      <c r="A664">
        <v>663</v>
      </c>
      <c r="B664" s="1">
        <v>5.5E-2</v>
      </c>
      <c r="D664">
        <v>1105</v>
      </c>
      <c r="E664" t="s">
        <v>729</v>
      </c>
      <c r="F664" t="s">
        <v>23</v>
      </c>
      <c r="G664">
        <v>169</v>
      </c>
      <c r="H664">
        <v>12</v>
      </c>
      <c r="I664">
        <v>355.20000000000005</v>
      </c>
      <c r="J664">
        <v>355</v>
      </c>
    </row>
    <row r="665" spans="1:10" x14ac:dyDescent="0.2">
      <c r="A665">
        <v>664</v>
      </c>
      <c r="B665" s="1">
        <v>5.5999999999999897E-2</v>
      </c>
      <c r="D665">
        <v>1104</v>
      </c>
      <c r="E665" t="s">
        <v>730</v>
      </c>
      <c r="F665" t="s">
        <v>13</v>
      </c>
      <c r="G665">
        <v>169</v>
      </c>
      <c r="H665">
        <v>12</v>
      </c>
      <c r="I665">
        <v>355.20000000000005</v>
      </c>
      <c r="J665">
        <v>355</v>
      </c>
    </row>
    <row r="666" spans="1:10" x14ac:dyDescent="0.2">
      <c r="A666">
        <v>665</v>
      </c>
      <c r="B666" s="1">
        <v>6.5000000000000002E-2</v>
      </c>
      <c r="D666">
        <v>2145</v>
      </c>
      <c r="E666" t="s">
        <v>731</v>
      </c>
      <c r="F666" t="s">
        <v>70</v>
      </c>
      <c r="G666">
        <v>212</v>
      </c>
      <c r="H666">
        <v>12</v>
      </c>
      <c r="I666">
        <v>355.20000000000005</v>
      </c>
      <c r="J666">
        <v>355</v>
      </c>
    </row>
    <row r="667" spans="1:10" x14ac:dyDescent="0.2">
      <c r="A667">
        <v>666</v>
      </c>
      <c r="B667" s="1">
        <v>6.6000000000000003E-2</v>
      </c>
      <c r="D667">
        <v>1804</v>
      </c>
      <c r="E667" t="s">
        <v>732</v>
      </c>
      <c r="F667" t="s">
        <v>540</v>
      </c>
      <c r="G667">
        <v>212</v>
      </c>
      <c r="H667">
        <v>12</v>
      </c>
      <c r="I667">
        <v>355.20000000000005</v>
      </c>
      <c r="J667">
        <v>355</v>
      </c>
    </row>
    <row r="668" spans="1:10" x14ac:dyDescent="0.2">
      <c r="A668">
        <v>667</v>
      </c>
      <c r="B668" s="1">
        <v>5.5E-2</v>
      </c>
      <c r="D668">
        <v>1602</v>
      </c>
      <c r="E668" t="s">
        <v>733</v>
      </c>
      <c r="F668" t="s">
        <v>75</v>
      </c>
      <c r="G668">
        <v>212</v>
      </c>
      <c r="H668">
        <v>12</v>
      </c>
      <c r="I668">
        <v>355.20000000000005</v>
      </c>
      <c r="J668">
        <v>355</v>
      </c>
    </row>
    <row r="669" spans="1:10" x14ac:dyDescent="0.2">
      <c r="A669">
        <v>668</v>
      </c>
      <c r="B669" s="1">
        <v>4.4999999999999998E-2</v>
      </c>
      <c r="D669">
        <v>1301</v>
      </c>
      <c r="E669" t="s">
        <v>734</v>
      </c>
      <c r="F669" t="s">
        <v>68</v>
      </c>
      <c r="G669">
        <v>212</v>
      </c>
      <c r="H669">
        <v>12</v>
      </c>
      <c r="I669">
        <v>355.20000000000005</v>
      </c>
      <c r="J669">
        <v>355</v>
      </c>
    </row>
    <row r="670" spans="1:10" x14ac:dyDescent="0.2">
      <c r="A670">
        <v>669</v>
      </c>
      <c r="B670" s="1">
        <v>5.5E-2</v>
      </c>
      <c r="D670">
        <v>542</v>
      </c>
      <c r="E670" t="s">
        <v>735</v>
      </c>
      <c r="F670" t="s">
        <v>152</v>
      </c>
      <c r="G670">
        <v>212</v>
      </c>
      <c r="H670">
        <v>12</v>
      </c>
      <c r="I670">
        <v>355.20000000000005</v>
      </c>
      <c r="J670">
        <v>355</v>
      </c>
    </row>
    <row r="671" spans="1:10" x14ac:dyDescent="0.2">
      <c r="A671">
        <v>670</v>
      </c>
      <c r="B671" s="1">
        <v>6.9000000000000006E-2</v>
      </c>
      <c r="D671">
        <v>272</v>
      </c>
      <c r="E671" t="s">
        <v>736</v>
      </c>
      <c r="F671" t="s">
        <v>23</v>
      </c>
      <c r="G671">
        <v>212</v>
      </c>
      <c r="H671">
        <v>12</v>
      </c>
      <c r="I671">
        <v>355.20000000000005</v>
      </c>
      <c r="J671">
        <v>355</v>
      </c>
    </row>
    <row r="672" spans="1:10" x14ac:dyDescent="0.2">
      <c r="A672">
        <v>671</v>
      </c>
      <c r="B672" s="1">
        <v>0.06</v>
      </c>
      <c r="D672">
        <v>271</v>
      </c>
      <c r="E672" t="s">
        <v>737</v>
      </c>
      <c r="F672" t="s">
        <v>15</v>
      </c>
      <c r="G672">
        <v>212</v>
      </c>
      <c r="H672">
        <v>12</v>
      </c>
      <c r="I672">
        <v>355.20000000000005</v>
      </c>
      <c r="J672">
        <v>355</v>
      </c>
    </row>
    <row r="673" spans="1:10" x14ac:dyDescent="0.2">
      <c r="A673">
        <v>672</v>
      </c>
      <c r="B673" s="1">
        <v>0.06</v>
      </c>
      <c r="C673">
        <v>31</v>
      </c>
      <c r="D673">
        <v>1057</v>
      </c>
      <c r="E673" t="s">
        <v>738</v>
      </c>
      <c r="F673" t="s">
        <v>70</v>
      </c>
      <c r="G673">
        <v>472</v>
      </c>
      <c r="H673">
        <v>16</v>
      </c>
      <c r="I673">
        <v>473.6</v>
      </c>
      <c r="J673">
        <v>475</v>
      </c>
    </row>
    <row r="674" spans="1:10" x14ac:dyDescent="0.2">
      <c r="A674">
        <v>673</v>
      </c>
      <c r="B674" s="1">
        <v>5.1999999999999998E-2</v>
      </c>
      <c r="C674">
        <v>23</v>
      </c>
      <c r="D674">
        <v>681</v>
      </c>
      <c r="E674" t="s">
        <v>739</v>
      </c>
      <c r="F674" t="s">
        <v>89</v>
      </c>
      <c r="G674">
        <v>472</v>
      </c>
      <c r="H674">
        <v>16</v>
      </c>
      <c r="I674">
        <v>473.6</v>
      </c>
      <c r="J674">
        <v>475</v>
      </c>
    </row>
    <row r="675" spans="1:10" x14ac:dyDescent="0.2">
      <c r="A675">
        <v>674</v>
      </c>
      <c r="B675" s="1">
        <v>4.9000000000000002E-2</v>
      </c>
      <c r="D675">
        <v>1789</v>
      </c>
      <c r="E675" t="s">
        <v>740</v>
      </c>
      <c r="F675" t="s">
        <v>68</v>
      </c>
      <c r="G675">
        <v>315</v>
      </c>
      <c r="H675">
        <v>16</v>
      </c>
      <c r="I675">
        <v>473.6</v>
      </c>
      <c r="J675">
        <v>475</v>
      </c>
    </row>
    <row r="676" spans="1:10" x14ac:dyDescent="0.2">
      <c r="A676">
        <v>675</v>
      </c>
      <c r="B676" s="1">
        <v>5.3999999999999999E-2</v>
      </c>
      <c r="D676">
        <v>1788</v>
      </c>
      <c r="E676" t="s">
        <v>741</v>
      </c>
      <c r="F676" t="s">
        <v>172</v>
      </c>
      <c r="G676">
        <v>315</v>
      </c>
      <c r="H676">
        <v>16</v>
      </c>
      <c r="I676">
        <v>473.6</v>
      </c>
      <c r="J676">
        <v>475</v>
      </c>
    </row>
    <row r="677" spans="1:10" x14ac:dyDescent="0.2">
      <c r="A677">
        <v>676</v>
      </c>
      <c r="B677" s="1">
        <v>0.08</v>
      </c>
      <c r="D677">
        <v>1787</v>
      </c>
      <c r="E677" t="s">
        <v>742</v>
      </c>
      <c r="F677" t="s">
        <v>630</v>
      </c>
      <c r="G677">
        <v>315</v>
      </c>
      <c r="H677">
        <v>16</v>
      </c>
      <c r="I677">
        <v>473.6</v>
      </c>
      <c r="J677">
        <v>475</v>
      </c>
    </row>
    <row r="678" spans="1:10" x14ac:dyDescent="0.2">
      <c r="A678">
        <v>677</v>
      </c>
      <c r="B678" s="1">
        <v>6.3E-2</v>
      </c>
      <c r="D678">
        <v>1786</v>
      </c>
      <c r="E678" t="s">
        <v>743</v>
      </c>
      <c r="F678" t="s">
        <v>15</v>
      </c>
      <c r="G678">
        <v>315</v>
      </c>
      <c r="H678">
        <v>16</v>
      </c>
      <c r="I678">
        <v>473.6</v>
      </c>
      <c r="J678">
        <v>475</v>
      </c>
    </row>
    <row r="679" spans="1:10" x14ac:dyDescent="0.2">
      <c r="A679">
        <v>678</v>
      </c>
      <c r="B679" s="1">
        <v>4.4999999999999998E-2</v>
      </c>
      <c r="D679">
        <v>1763</v>
      </c>
      <c r="E679" t="s">
        <v>744</v>
      </c>
      <c r="F679" t="s">
        <v>93</v>
      </c>
      <c r="G679">
        <v>323</v>
      </c>
      <c r="H679">
        <v>12</v>
      </c>
      <c r="I679">
        <v>355.20000000000005</v>
      </c>
      <c r="J679">
        <v>355</v>
      </c>
    </row>
    <row r="680" spans="1:10" x14ac:dyDescent="0.2">
      <c r="A680">
        <v>679</v>
      </c>
      <c r="B680" s="1">
        <v>0.06</v>
      </c>
      <c r="D680">
        <v>1311</v>
      </c>
      <c r="E680" t="s">
        <v>745</v>
      </c>
      <c r="F680" t="s">
        <v>89</v>
      </c>
      <c r="G680">
        <v>323</v>
      </c>
      <c r="H680">
        <v>12</v>
      </c>
      <c r="I680">
        <v>355.20000000000005</v>
      </c>
      <c r="J680">
        <v>355</v>
      </c>
    </row>
    <row r="681" spans="1:10" x14ac:dyDescent="0.2">
      <c r="A681">
        <v>680</v>
      </c>
      <c r="B681" s="1">
        <v>0.08</v>
      </c>
      <c r="D681">
        <v>2078</v>
      </c>
      <c r="E681" t="s">
        <v>746</v>
      </c>
      <c r="F681" t="s">
        <v>398</v>
      </c>
      <c r="G681">
        <v>227</v>
      </c>
      <c r="H681">
        <v>12</v>
      </c>
      <c r="I681">
        <v>355.20000000000005</v>
      </c>
      <c r="J681">
        <v>355</v>
      </c>
    </row>
    <row r="682" spans="1:10" x14ac:dyDescent="0.2">
      <c r="A682">
        <v>681</v>
      </c>
      <c r="B682" s="1">
        <v>0.05</v>
      </c>
      <c r="C682">
        <v>15</v>
      </c>
      <c r="D682">
        <v>1809</v>
      </c>
      <c r="E682" t="s">
        <v>747</v>
      </c>
      <c r="F682" t="s">
        <v>68</v>
      </c>
      <c r="G682">
        <v>227</v>
      </c>
      <c r="H682">
        <v>12</v>
      </c>
      <c r="I682">
        <v>355.20000000000005</v>
      </c>
      <c r="J682">
        <v>355</v>
      </c>
    </row>
    <row r="683" spans="1:10" x14ac:dyDescent="0.2">
      <c r="A683">
        <v>682</v>
      </c>
      <c r="B683" s="1">
        <v>5.2999999999999999E-2</v>
      </c>
      <c r="C683">
        <v>11</v>
      </c>
      <c r="D683">
        <v>1263</v>
      </c>
      <c r="E683" t="s">
        <v>748</v>
      </c>
      <c r="F683" t="s">
        <v>258</v>
      </c>
      <c r="G683">
        <v>227</v>
      </c>
      <c r="H683">
        <v>12</v>
      </c>
      <c r="I683">
        <v>355.20000000000005</v>
      </c>
      <c r="J683">
        <v>355</v>
      </c>
    </row>
    <row r="684" spans="1:10" x14ac:dyDescent="0.2">
      <c r="A684">
        <v>683</v>
      </c>
      <c r="B684" s="1">
        <v>5.5E-2</v>
      </c>
      <c r="D684">
        <v>1092</v>
      </c>
      <c r="E684" t="s">
        <v>749</v>
      </c>
      <c r="F684" t="s">
        <v>23</v>
      </c>
      <c r="G684">
        <v>227</v>
      </c>
      <c r="H684">
        <v>12</v>
      </c>
      <c r="I684">
        <v>355.20000000000005</v>
      </c>
      <c r="J684">
        <v>355</v>
      </c>
    </row>
    <row r="685" spans="1:10" x14ac:dyDescent="0.2">
      <c r="A685">
        <v>684</v>
      </c>
      <c r="B685" s="1">
        <v>9.1999999999999998E-2</v>
      </c>
      <c r="C685">
        <v>115</v>
      </c>
      <c r="D685">
        <v>851</v>
      </c>
      <c r="E685" t="s">
        <v>750</v>
      </c>
      <c r="F685" t="s">
        <v>17</v>
      </c>
      <c r="G685">
        <v>227</v>
      </c>
      <c r="H685">
        <v>12</v>
      </c>
      <c r="I685">
        <v>355.20000000000005</v>
      </c>
      <c r="J685">
        <v>355</v>
      </c>
    </row>
    <row r="686" spans="1:10" x14ac:dyDescent="0.2">
      <c r="A686">
        <v>685</v>
      </c>
      <c r="B686" s="1">
        <v>6.5000000000000002E-2</v>
      </c>
      <c r="C686">
        <v>80</v>
      </c>
      <c r="D686">
        <v>186</v>
      </c>
      <c r="E686" t="s">
        <v>751</v>
      </c>
      <c r="F686" t="s">
        <v>15</v>
      </c>
      <c r="G686">
        <v>227</v>
      </c>
      <c r="H686">
        <v>12</v>
      </c>
      <c r="I686">
        <v>355.20000000000005</v>
      </c>
      <c r="J686">
        <v>355</v>
      </c>
    </row>
    <row r="687" spans="1:10" x14ac:dyDescent="0.2">
      <c r="A687">
        <v>686</v>
      </c>
      <c r="B687" s="1">
        <v>7.0000000000000007E-2</v>
      </c>
      <c r="D687">
        <v>185</v>
      </c>
      <c r="E687" t="s">
        <v>752</v>
      </c>
      <c r="F687" t="s">
        <v>115</v>
      </c>
      <c r="G687">
        <v>227</v>
      </c>
      <c r="H687">
        <v>12</v>
      </c>
      <c r="I687">
        <v>355.20000000000005</v>
      </c>
      <c r="J687">
        <v>355</v>
      </c>
    </row>
    <row r="688" spans="1:10" x14ac:dyDescent="0.2">
      <c r="A688">
        <v>687</v>
      </c>
      <c r="B688" s="1">
        <v>0.06</v>
      </c>
      <c r="D688">
        <v>184</v>
      </c>
      <c r="E688" t="s">
        <v>753</v>
      </c>
      <c r="F688" t="s">
        <v>13</v>
      </c>
      <c r="G688">
        <v>227</v>
      </c>
      <c r="H688">
        <v>12</v>
      </c>
      <c r="I688">
        <v>355.20000000000005</v>
      </c>
      <c r="J688">
        <v>355</v>
      </c>
    </row>
    <row r="689" spans="1:10" x14ac:dyDescent="0.2">
      <c r="A689">
        <v>688</v>
      </c>
      <c r="B689" s="1">
        <v>6.5000000000000002E-2</v>
      </c>
      <c r="D689">
        <v>1224</v>
      </c>
      <c r="E689" t="s">
        <v>754</v>
      </c>
      <c r="F689" t="s">
        <v>15</v>
      </c>
      <c r="G689">
        <v>451</v>
      </c>
      <c r="H689">
        <v>16</v>
      </c>
      <c r="I689">
        <v>473.6</v>
      </c>
      <c r="J689">
        <v>475</v>
      </c>
    </row>
    <row r="690" spans="1:10" x14ac:dyDescent="0.2">
      <c r="A690">
        <v>689</v>
      </c>
      <c r="B690" s="1">
        <v>6.5000000000000002E-2</v>
      </c>
      <c r="D690">
        <v>964</v>
      </c>
      <c r="E690" t="s">
        <v>755</v>
      </c>
      <c r="F690" t="s">
        <v>15</v>
      </c>
      <c r="G690">
        <v>451</v>
      </c>
      <c r="H690">
        <v>16</v>
      </c>
      <c r="I690">
        <v>473.6</v>
      </c>
      <c r="J690">
        <v>475</v>
      </c>
    </row>
    <row r="691" spans="1:10" x14ac:dyDescent="0.2">
      <c r="A691">
        <v>690</v>
      </c>
      <c r="B691" s="1">
        <v>7.1999999999999995E-2</v>
      </c>
      <c r="D691">
        <v>1623</v>
      </c>
      <c r="E691" t="s">
        <v>756</v>
      </c>
      <c r="F691" t="s">
        <v>15</v>
      </c>
      <c r="G691">
        <v>358</v>
      </c>
      <c r="H691">
        <v>16</v>
      </c>
      <c r="I691">
        <v>473.6</v>
      </c>
      <c r="J691">
        <v>475</v>
      </c>
    </row>
    <row r="692" spans="1:10" x14ac:dyDescent="0.2">
      <c r="A692">
        <v>691</v>
      </c>
      <c r="B692" s="1">
        <v>5.5E-2</v>
      </c>
      <c r="D692">
        <v>110</v>
      </c>
      <c r="E692" t="s">
        <v>757</v>
      </c>
      <c r="F692" t="s">
        <v>11</v>
      </c>
      <c r="G692">
        <v>554</v>
      </c>
      <c r="H692">
        <v>12</v>
      </c>
      <c r="I692">
        <v>355.20000000000005</v>
      </c>
      <c r="J692">
        <v>355</v>
      </c>
    </row>
    <row r="693" spans="1:10" x14ac:dyDescent="0.2">
      <c r="A693">
        <v>692</v>
      </c>
      <c r="B693" s="1">
        <v>0.05</v>
      </c>
      <c r="D693">
        <v>1735</v>
      </c>
      <c r="E693" t="s">
        <v>758</v>
      </c>
      <c r="F693" t="s">
        <v>68</v>
      </c>
      <c r="G693">
        <v>333</v>
      </c>
      <c r="H693">
        <v>12</v>
      </c>
      <c r="I693">
        <v>355.20000000000005</v>
      </c>
      <c r="J693">
        <v>355</v>
      </c>
    </row>
    <row r="694" spans="1:10" x14ac:dyDescent="0.2">
      <c r="A694">
        <v>693</v>
      </c>
      <c r="B694" s="1">
        <v>0.05</v>
      </c>
      <c r="D694">
        <v>1734</v>
      </c>
      <c r="E694" t="s">
        <v>759</v>
      </c>
      <c r="F694" t="s">
        <v>13</v>
      </c>
      <c r="G694">
        <v>333</v>
      </c>
      <c r="H694">
        <v>12</v>
      </c>
      <c r="I694">
        <v>355.20000000000005</v>
      </c>
      <c r="J694">
        <v>355</v>
      </c>
    </row>
    <row r="695" spans="1:10" x14ac:dyDescent="0.2">
      <c r="A695">
        <v>694</v>
      </c>
      <c r="B695" s="1">
        <v>6.3E-2</v>
      </c>
      <c r="C695">
        <v>37</v>
      </c>
      <c r="D695">
        <v>1746</v>
      </c>
      <c r="E695" t="s">
        <v>760</v>
      </c>
      <c r="F695" t="s">
        <v>70</v>
      </c>
      <c r="G695">
        <v>330</v>
      </c>
      <c r="H695">
        <v>12</v>
      </c>
      <c r="I695">
        <v>355.20000000000005</v>
      </c>
      <c r="J695">
        <v>355</v>
      </c>
    </row>
    <row r="696" spans="1:10" x14ac:dyDescent="0.2">
      <c r="A696">
        <v>695</v>
      </c>
      <c r="B696" s="1">
        <v>0.06</v>
      </c>
      <c r="D696">
        <v>2371</v>
      </c>
      <c r="E696" t="s">
        <v>761</v>
      </c>
      <c r="F696" t="s">
        <v>370</v>
      </c>
      <c r="G696">
        <v>127</v>
      </c>
      <c r="H696">
        <v>12</v>
      </c>
      <c r="I696">
        <v>355.20000000000005</v>
      </c>
      <c r="J696">
        <v>355</v>
      </c>
    </row>
    <row r="697" spans="1:10" x14ac:dyDescent="0.2">
      <c r="A697">
        <v>696</v>
      </c>
      <c r="B697" s="1">
        <v>7.4999999999999997E-2</v>
      </c>
      <c r="C697">
        <v>33</v>
      </c>
      <c r="D697">
        <v>2251</v>
      </c>
      <c r="E697" t="s">
        <v>762</v>
      </c>
      <c r="F697" t="s">
        <v>75</v>
      </c>
      <c r="G697">
        <v>127</v>
      </c>
      <c r="H697">
        <v>12</v>
      </c>
      <c r="I697">
        <v>355.20000000000005</v>
      </c>
      <c r="J697">
        <v>355</v>
      </c>
    </row>
    <row r="698" spans="1:10" x14ac:dyDescent="0.2">
      <c r="A698">
        <v>697</v>
      </c>
      <c r="B698" s="1">
        <v>8.5000000000000006E-2</v>
      </c>
      <c r="C698">
        <v>100</v>
      </c>
      <c r="D698">
        <v>2166</v>
      </c>
      <c r="E698" t="s">
        <v>763</v>
      </c>
      <c r="F698" t="s">
        <v>17</v>
      </c>
      <c r="G698">
        <v>127</v>
      </c>
      <c r="H698">
        <v>12</v>
      </c>
      <c r="I698">
        <v>355.20000000000005</v>
      </c>
      <c r="J698">
        <v>355</v>
      </c>
    </row>
    <row r="699" spans="1:10" x14ac:dyDescent="0.2">
      <c r="A699">
        <v>698</v>
      </c>
      <c r="B699" s="1">
        <v>0.06</v>
      </c>
      <c r="D699">
        <v>1827</v>
      </c>
      <c r="E699" t="s">
        <v>764</v>
      </c>
      <c r="F699" t="s">
        <v>13</v>
      </c>
      <c r="G699">
        <v>127</v>
      </c>
      <c r="H699">
        <v>12</v>
      </c>
      <c r="I699">
        <v>355.20000000000005</v>
      </c>
      <c r="J699">
        <v>355</v>
      </c>
    </row>
    <row r="700" spans="1:10" x14ac:dyDescent="0.2">
      <c r="A700">
        <v>699</v>
      </c>
      <c r="B700" s="1">
        <v>7.0000000000000007E-2</v>
      </c>
      <c r="D700">
        <v>1203</v>
      </c>
      <c r="E700" t="s">
        <v>765</v>
      </c>
      <c r="F700" t="s">
        <v>39</v>
      </c>
      <c r="G700">
        <v>127</v>
      </c>
      <c r="H700">
        <v>12</v>
      </c>
      <c r="I700">
        <v>355.20000000000005</v>
      </c>
      <c r="J700">
        <v>355</v>
      </c>
    </row>
    <row r="701" spans="1:10" x14ac:dyDescent="0.2">
      <c r="A701">
        <v>700</v>
      </c>
      <c r="B701" s="1">
        <v>4.8000000000000001E-2</v>
      </c>
      <c r="C701">
        <v>25</v>
      </c>
      <c r="D701">
        <v>1202</v>
      </c>
      <c r="E701" t="s">
        <v>766</v>
      </c>
      <c r="F701" t="s">
        <v>27</v>
      </c>
      <c r="G701">
        <v>127</v>
      </c>
      <c r="H701">
        <v>16</v>
      </c>
      <c r="I701">
        <v>473.6</v>
      </c>
      <c r="J701">
        <v>475</v>
      </c>
    </row>
    <row r="702" spans="1:10" x14ac:dyDescent="0.2">
      <c r="A702">
        <v>701</v>
      </c>
      <c r="B702" s="1">
        <v>4.5999999999999999E-2</v>
      </c>
      <c r="D702">
        <v>1161</v>
      </c>
      <c r="E702" t="s">
        <v>767</v>
      </c>
      <c r="F702" t="s">
        <v>111</v>
      </c>
      <c r="G702">
        <v>127</v>
      </c>
      <c r="H702">
        <v>12</v>
      </c>
      <c r="I702">
        <v>355.20000000000005</v>
      </c>
      <c r="J702">
        <v>355</v>
      </c>
    </row>
    <row r="703" spans="1:10" x14ac:dyDescent="0.2">
      <c r="A703">
        <v>702</v>
      </c>
      <c r="B703" s="1">
        <v>5.1999999999999998E-2</v>
      </c>
      <c r="C703">
        <v>23</v>
      </c>
      <c r="D703">
        <v>946</v>
      </c>
      <c r="E703" t="s">
        <v>768</v>
      </c>
      <c r="F703" t="s">
        <v>68</v>
      </c>
      <c r="G703">
        <v>127</v>
      </c>
      <c r="H703">
        <v>12</v>
      </c>
      <c r="I703">
        <v>355.20000000000005</v>
      </c>
      <c r="J703">
        <v>355</v>
      </c>
    </row>
    <row r="704" spans="1:10" x14ac:dyDescent="0.2">
      <c r="A704">
        <v>703</v>
      </c>
      <c r="B704" s="1">
        <v>7.0000000000000007E-2</v>
      </c>
      <c r="C704">
        <v>70</v>
      </c>
      <c r="D704">
        <v>943</v>
      </c>
      <c r="E704" t="s">
        <v>769</v>
      </c>
      <c r="F704" t="s">
        <v>15</v>
      </c>
      <c r="G704">
        <v>127</v>
      </c>
      <c r="H704">
        <v>12</v>
      </c>
      <c r="I704">
        <v>355.20000000000005</v>
      </c>
      <c r="J704">
        <v>355</v>
      </c>
    </row>
    <row r="705" spans="1:10" x14ac:dyDescent="0.2">
      <c r="A705">
        <v>704</v>
      </c>
      <c r="B705" s="1">
        <v>4.4999999999999998E-2</v>
      </c>
      <c r="C705">
        <v>44</v>
      </c>
      <c r="D705">
        <v>1886</v>
      </c>
      <c r="E705" t="s">
        <v>770</v>
      </c>
      <c r="F705" t="s">
        <v>15</v>
      </c>
      <c r="G705">
        <v>283</v>
      </c>
      <c r="H705">
        <v>12</v>
      </c>
      <c r="I705">
        <v>355.20000000000005</v>
      </c>
      <c r="J705">
        <v>355</v>
      </c>
    </row>
    <row r="706" spans="1:10" x14ac:dyDescent="0.2">
      <c r="A706">
        <v>705</v>
      </c>
      <c r="B706" s="1">
        <v>0.05</v>
      </c>
      <c r="C706">
        <v>16</v>
      </c>
      <c r="D706">
        <v>1885</v>
      </c>
      <c r="E706" t="s">
        <v>771</v>
      </c>
      <c r="F706" t="s">
        <v>529</v>
      </c>
      <c r="G706">
        <v>283</v>
      </c>
      <c r="H706">
        <v>12</v>
      </c>
      <c r="I706">
        <v>355.20000000000005</v>
      </c>
      <c r="J706">
        <v>355</v>
      </c>
    </row>
    <row r="707" spans="1:10" x14ac:dyDescent="0.2">
      <c r="A707">
        <v>706</v>
      </c>
      <c r="B707" s="1">
        <v>5.8999999999999997E-2</v>
      </c>
      <c r="C707">
        <v>55</v>
      </c>
      <c r="D707">
        <v>1213</v>
      </c>
      <c r="E707" t="s">
        <v>772</v>
      </c>
      <c r="F707" t="s">
        <v>393</v>
      </c>
      <c r="G707">
        <v>453</v>
      </c>
      <c r="H707">
        <v>12</v>
      </c>
      <c r="I707">
        <v>355.20000000000005</v>
      </c>
      <c r="J707">
        <v>355</v>
      </c>
    </row>
    <row r="708" spans="1:10" x14ac:dyDescent="0.2">
      <c r="A708">
        <v>707</v>
      </c>
      <c r="B708" s="1">
        <v>5.5999999999999897E-2</v>
      </c>
      <c r="C708">
        <v>46</v>
      </c>
      <c r="D708">
        <v>1159</v>
      </c>
      <c r="E708" t="s">
        <v>773</v>
      </c>
      <c r="F708" t="s">
        <v>68</v>
      </c>
      <c r="G708">
        <v>453</v>
      </c>
      <c r="H708">
        <v>12</v>
      </c>
      <c r="I708">
        <v>355.20000000000005</v>
      </c>
      <c r="J708">
        <v>355</v>
      </c>
    </row>
    <row r="709" spans="1:10" x14ac:dyDescent="0.2">
      <c r="A709">
        <v>708</v>
      </c>
      <c r="B709" s="1">
        <v>6.5000000000000002E-2</v>
      </c>
      <c r="C709">
        <v>71</v>
      </c>
      <c r="D709">
        <v>947</v>
      </c>
      <c r="E709" t="s">
        <v>774</v>
      </c>
      <c r="F709" t="s">
        <v>15</v>
      </c>
      <c r="G709">
        <v>453</v>
      </c>
      <c r="H709">
        <v>12</v>
      </c>
      <c r="I709">
        <v>355.20000000000005</v>
      </c>
      <c r="J709">
        <v>355</v>
      </c>
    </row>
    <row r="710" spans="1:10" x14ac:dyDescent="0.2">
      <c r="A710">
        <v>709</v>
      </c>
      <c r="B710" s="1">
        <v>5.7999999999999899E-2</v>
      </c>
      <c r="C710">
        <v>46</v>
      </c>
      <c r="D710">
        <v>929</v>
      </c>
      <c r="E710" t="s">
        <v>775</v>
      </c>
      <c r="F710" t="s">
        <v>446</v>
      </c>
      <c r="G710">
        <v>453</v>
      </c>
      <c r="H710">
        <v>12</v>
      </c>
      <c r="I710">
        <v>355.20000000000005</v>
      </c>
      <c r="J710">
        <v>355</v>
      </c>
    </row>
    <row r="711" spans="1:10" x14ac:dyDescent="0.2">
      <c r="A711">
        <v>710</v>
      </c>
      <c r="B711" s="1">
        <v>7.0000000000000007E-2</v>
      </c>
      <c r="D711">
        <v>1944</v>
      </c>
      <c r="E711" t="s">
        <v>776</v>
      </c>
      <c r="F711" t="s">
        <v>15</v>
      </c>
      <c r="G711">
        <v>263</v>
      </c>
      <c r="H711">
        <v>12</v>
      </c>
      <c r="I711">
        <v>355.20000000000005</v>
      </c>
      <c r="J711">
        <v>355</v>
      </c>
    </row>
    <row r="712" spans="1:10" x14ac:dyDescent="0.2">
      <c r="A712">
        <v>711</v>
      </c>
      <c r="B712" s="1">
        <v>0.05</v>
      </c>
      <c r="D712">
        <v>1943</v>
      </c>
      <c r="E712" t="s">
        <v>777</v>
      </c>
      <c r="F712" t="s">
        <v>23</v>
      </c>
      <c r="G712">
        <v>263</v>
      </c>
      <c r="H712">
        <v>12</v>
      </c>
      <c r="I712">
        <v>355.20000000000005</v>
      </c>
      <c r="J712">
        <v>355</v>
      </c>
    </row>
    <row r="713" spans="1:10" x14ac:dyDescent="0.2">
      <c r="A713">
        <v>712</v>
      </c>
      <c r="B713" s="1">
        <v>0.05</v>
      </c>
      <c r="C713">
        <v>40</v>
      </c>
      <c r="D713">
        <v>1210</v>
      </c>
      <c r="E713" t="s">
        <v>778</v>
      </c>
      <c r="F713" t="s">
        <v>13</v>
      </c>
      <c r="G713">
        <v>454</v>
      </c>
      <c r="H713">
        <v>12</v>
      </c>
      <c r="I713">
        <v>355.20000000000005</v>
      </c>
      <c r="J713">
        <v>355</v>
      </c>
    </row>
    <row r="714" spans="1:10" x14ac:dyDescent="0.2">
      <c r="A714">
        <v>713</v>
      </c>
      <c r="B714" s="1">
        <v>5.1999999999999998E-2</v>
      </c>
      <c r="C714">
        <v>16</v>
      </c>
      <c r="D714">
        <v>2550</v>
      </c>
      <c r="E714" t="s">
        <v>779</v>
      </c>
      <c r="F714" t="s">
        <v>258</v>
      </c>
      <c r="G714">
        <v>57</v>
      </c>
      <c r="H714">
        <v>12</v>
      </c>
      <c r="I714">
        <v>355.20000000000005</v>
      </c>
      <c r="J714">
        <v>355</v>
      </c>
    </row>
    <row r="715" spans="1:10" x14ac:dyDescent="0.2">
      <c r="A715">
        <v>714</v>
      </c>
      <c r="B715" s="1">
        <v>4.9000000000000002E-2</v>
      </c>
      <c r="C715">
        <v>22</v>
      </c>
      <c r="D715">
        <v>2505</v>
      </c>
      <c r="E715" t="s">
        <v>780</v>
      </c>
      <c r="F715" t="s">
        <v>781</v>
      </c>
      <c r="G715">
        <v>57</v>
      </c>
      <c r="H715">
        <v>12</v>
      </c>
      <c r="I715">
        <v>355.20000000000005</v>
      </c>
      <c r="J715">
        <v>355</v>
      </c>
    </row>
    <row r="716" spans="1:10" x14ac:dyDescent="0.2">
      <c r="A716">
        <v>715</v>
      </c>
      <c r="B716" s="1">
        <v>6.3E-2</v>
      </c>
      <c r="C716">
        <v>76</v>
      </c>
      <c r="D716">
        <v>2025</v>
      </c>
      <c r="E716" t="s">
        <v>782</v>
      </c>
      <c r="F716" t="s">
        <v>15</v>
      </c>
      <c r="G716">
        <v>57</v>
      </c>
      <c r="H716">
        <v>12</v>
      </c>
      <c r="I716">
        <v>355.20000000000005</v>
      </c>
      <c r="J716">
        <v>355</v>
      </c>
    </row>
    <row r="717" spans="1:10" x14ac:dyDescent="0.2">
      <c r="A717">
        <v>716</v>
      </c>
      <c r="B717" s="1">
        <v>0.05</v>
      </c>
      <c r="C717">
        <v>12</v>
      </c>
      <c r="D717">
        <v>2021</v>
      </c>
      <c r="E717" t="s">
        <v>783</v>
      </c>
      <c r="F717" t="s">
        <v>146</v>
      </c>
      <c r="G717">
        <v>57</v>
      </c>
      <c r="H717">
        <v>12</v>
      </c>
      <c r="I717">
        <v>355.20000000000005</v>
      </c>
      <c r="J717">
        <v>355</v>
      </c>
    </row>
    <row r="718" spans="1:10" x14ac:dyDescent="0.2">
      <c r="A718">
        <v>717</v>
      </c>
      <c r="B718" s="1">
        <v>0.05</v>
      </c>
      <c r="D718">
        <v>2015</v>
      </c>
      <c r="E718" t="s">
        <v>784</v>
      </c>
      <c r="F718" t="s">
        <v>50</v>
      </c>
      <c r="G718">
        <v>57</v>
      </c>
      <c r="H718">
        <v>12</v>
      </c>
      <c r="I718">
        <v>355.20000000000005</v>
      </c>
      <c r="J718">
        <v>355</v>
      </c>
    </row>
    <row r="719" spans="1:10" x14ac:dyDescent="0.2">
      <c r="A719">
        <v>718</v>
      </c>
      <c r="B719" s="1">
        <v>9.6000000000000002E-2</v>
      </c>
      <c r="C719">
        <v>85</v>
      </c>
      <c r="D719">
        <v>1888</v>
      </c>
      <c r="E719" t="s">
        <v>785</v>
      </c>
      <c r="F719" t="s">
        <v>17</v>
      </c>
      <c r="G719">
        <v>57</v>
      </c>
      <c r="H719">
        <v>12</v>
      </c>
      <c r="I719">
        <v>355.20000000000005</v>
      </c>
      <c r="J719">
        <v>355</v>
      </c>
    </row>
    <row r="720" spans="1:10" x14ac:dyDescent="0.2">
      <c r="A720">
        <v>719</v>
      </c>
      <c r="B720" s="1">
        <v>4.9000000000000002E-2</v>
      </c>
      <c r="C720">
        <v>22</v>
      </c>
      <c r="D720">
        <v>1887</v>
      </c>
      <c r="E720" t="s">
        <v>786</v>
      </c>
      <c r="F720" t="s">
        <v>781</v>
      </c>
      <c r="G720">
        <v>57</v>
      </c>
      <c r="H720">
        <v>12</v>
      </c>
      <c r="I720">
        <v>355.20000000000005</v>
      </c>
      <c r="J720">
        <v>355</v>
      </c>
    </row>
    <row r="721" spans="1:10" x14ac:dyDescent="0.2">
      <c r="A721">
        <v>720</v>
      </c>
      <c r="B721" s="1">
        <v>4.3999999999999997E-2</v>
      </c>
      <c r="C721">
        <v>45</v>
      </c>
      <c r="D721">
        <v>2051</v>
      </c>
      <c r="E721" t="s">
        <v>787</v>
      </c>
      <c r="F721" t="s">
        <v>13</v>
      </c>
      <c r="G721">
        <v>237</v>
      </c>
      <c r="H721">
        <v>12</v>
      </c>
      <c r="I721">
        <v>355.20000000000005</v>
      </c>
      <c r="J721">
        <v>355</v>
      </c>
    </row>
    <row r="722" spans="1:10" x14ac:dyDescent="0.2">
      <c r="A722">
        <v>721</v>
      </c>
      <c r="B722" s="1">
        <v>5.1999999999999998E-2</v>
      </c>
      <c r="C722">
        <v>26</v>
      </c>
      <c r="D722">
        <v>1201</v>
      </c>
      <c r="E722" t="s">
        <v>788</v>
      </c>
      <c r="F722" t="s">
        <v>13</v>
      </c>
      <c r="G722">
        <v>237</v>
      </c>
      <c r="H722">
        <v>12</v>
      </c>
      <c r="I722">
        <v>355.20000000000005</v>
      </c>
      <c r="J722">
        <v>355</v>
      </c>
    </row>
    <row r="723" spans="1:10" x14ac:dyDescent="0.2">
      <c r="A723">
        <v>722</v>
      </c>
      <c r="B723" s="1">
        <v>5.3999999999999999E-2</v>
      </c>
      <c r="C723">
        <v>27</v>
      </c>
      <c r="D723">
        <v>924</v>
      </c>
      <c r="E723" t="s">
        <v>789</v>
      </c>
      <c r="F723" t="s">
        <v>70</v>
      </c>
      <c r="G723">
        <v>491</v>
      </c>
      <c r="H723">
        <v>16</v>
      </c>
      <c r="I723">
        <v>473.6</v>
      </c>
      <c r="J723">
        <v>475</v>
      </c>
    </row>
    <row r="724" spans="1:10" x14ac:dyDescent="0.2">
      <c r="A724">
        <v>723</v>
      </c>
      <c r="D724">
        <v>731</v>
      </c>
      <c r="E724" t="s">
        <v>790</v>
      </c>
      <c r="F724" t="s">
        <v>61</v>
      </c>
      <c r="G724">
        <v>491</v>
      </c>
      <c r="H724">
        <v>16</v>
      </c>
      <c r="I724">
        <v>473.6</v>
      </c>
      <c r="J724">
        <v>475</v>
      </c>
    </row>
    <row r="725" spans="1:10" x14ac:dyDescent="0.2">
      <c r="A725">
        <v>724</v>
      </c>
      <c r="B725" s="1">
        <v>7.0999999999999994E-2</v>
      </c>
      <c r="C725">
        <v>85</v>
      </c>
      <c r="D725">
        <v>730</v>
      </c>
      <c r="E725" t="s">
        <v>791</v>
      </c>
      <c r="F725" t="s">
        <v>15</v>
      </c>
      <c r="G725">
        <v>491</v>
      </c>
      <c r="H725">
        <v>16</v>
      </c>
      <c r="I725">
        <v>473.6</v>
      </c>
      <c r="J725">
        <v>475</v>
      </c>
    </row>
    <row r="726" spans="1:10" x14ac:dyDescent="0.2">
      <c r="A726">
        <v>725</v>
      </c>
      <c r="B726" s="1">
        <v>7.3999999999999996E-2</v>
      </c>
      <c r="C726">
        <v>12</v>
      </c>
      <c r="D726">
        <v>647</v>
      </c>
      <c r="E726" t="s">
        <v>792</v>
      </c>
      <c r="F726" t="s">
        <v>398</v>
      </c>
      <c r="G726">
        <v>491</v>
      </c>
      <c r="H726">
        <v>16</v>
      </c>
      <c r="I726">
        <v>473.6</v>
      </c>
      <c r="J726">
        <v>475</v>
      </c>
    </row>
    <row r="727" spans="1:10" x14ac:dyDescent="0.2">
      <c r="A727">
        <v>726</v>
      </c>
      <c r="B727" s="1">
        <v>4.4999999999999998E-2</v>
      </c>
      <c r="D727">
        <v>1773</v>
      </c>
      <c r="E727" t="s">
        <v>793</v>
      </c>
      <c r="F727" t="s">
        <v>13</v>
      </c>
      <c r="G727">
        <v>319</v>
      </c>
      <c r="H727">
        <v>12</v>
      </c>
      <c r="I727">
        <v>355.20000000000005</v>
      </c>
      <c r="J727">
        <v>355</v>
      </c>
    </row>
    <row r="728" spans="1:10" x14ac:dyDescent="0.2">
      <c r="A728">
        <v>727</v>
      </c>
      <c r="B728" s="1">
        <v>6.5000000000000002E-2</v>
      </c>
      <c r="C728">
        <v>72</v>
      </c>
      <c r="D728">
        <v>1795</v>
      </c>
      <c r="E728" t="s">
        <v>794</v>
      </c>
      <c r="F728" t="s">
        <v>15</v>
      </c>
      <c r="G728">
        <v>311</v>
      </c>
      <c r="H728">
        <v>16</v>
      </c>
      <c r="I728">
        <v>473.6</v>
      </c>
      <c r="J728">
        <v>475</v>
      </c>
    </row>
    <row r="729" spans="1:10" x14ac:dyDescent="0.2">
      <c r="A729">
        <v>728</v>
      </c>
      <c r="D729">
        <v>944</v>
      </c>
      <c r="E729" t="s">
        <v>795</v>
      </c>
      <c r="F729" t="s">
        <v>70</v>
      </c>
      <c r="G729">
        <v>488</v>
      </c>
      <c r="H729">
        <v>12</v>
      </c>
      <c r="I729">
        <v>355.20000000000005</v>
      </c>
      <c r="J729">
        <v>355</v>
      </c>
    </row>
    <row r="730" spans="1:10" x14ac:dyDescent="0.2">
      <c r="A730">
        <v>729</v>
      </c>
      <c r="D730">
        <v>524</v>
      </c>
      <c r="E730" t="s">
        <v>796</v>
      </c>
      <c r="F730" t="s">
        <v>258</v>
      </c>
      <c r="G730">
        <v>531</v>
      </c>
      <c r="H730">
        <v>16</v>
      </c>
      <c r="I730">
        <v>473.6</v>
      </c>
      <c r="J730">
        <v>475</v>
      </c>
    </row>
    <row r="731" spans="1:10" x14ac:dyDescent="0.2">
      <c r="A731">
        <v>730</v>
      </c>
      <c r="D731">
        <v>450</v>
      </c>
      <c r="E731" t="s">
        <v>797</v>
      </c>
      <c r="F731" t="s">
        <v>239</v>
      </c>
      <c r="G731">
        <v>531</v>
      </c>
      <c r="H731">
        <v>16</v>
      </c>
      <c r="I731">
        <v>473.6</v>
      </c>
      <c r="J731">
        <v>475</v>
      </c>
    </row>
    <row r="732" spans="1:10" x14ac:dyDescent="0.2">
      <c r="A732">
        <v>731</v>
      </c>
      <c r="D732">
        <v>449</v>
      </c>
      <c r="E732" t="s">
        <v>798</v>
      </c>
      <c r="F732" t="s">
        <v>17</v>
      </c>
      <c r="G732">
        <v>531</v>
      </c>
      <c r="H732">
        <v>16</v>
      </c>
      <c r="I732">
        <v>473.6</v>
      </c>
      <c r="J732">
        <v>475</v>
      </c>
    </row>
    <row r="733" spans="1:10" x14ac:dyDescent="0.2">
      <c r="A733">
        <v>732</v>
      </c>
      <c r="D733">
        <v>448</v>
      </c>
      <c r="E733" t="s">
        <v>799</v>
      </c>
      <c r="F733" t="s">
        <v>13</v>
      </c>
      <c r="G733">
        <v>531</v>
      </c>
      <c r="H733">
        <v>16</v>
      </c>
      <c r="I733">
        <v>473.6</v>
      </c>
      <c r="J733">
        <v>475</v>
      </c>
    </row>
    <row r="734" spans="1:10" x14ac:dyDescent="0.2">
      <c r="A734">
        <v>733</v>
      </c>
      <c r="D734">
        <v>447</v>
      </c>
      <c r="E734" t="s">
        <v>800</v>
      </c>
      <c r="F734" t="s">
        <v>393</v>
      </c>
      <c r="G734">
        <v>531</v>
      </c>
      <c r="H734">
        <v>16</v>
      </c>
      <c r="I734">
        <v>473.6</v>
      </c>
      <c r="J734">
        <v>475</v>
      </c>
    </row>
    <row r="735" spans="1:10" x14ac:dyDescent="0.2">
      <c r="A735">
        <v>734</v>
      </c>
      <c r="D735">
        <v>446</v>
      </c>
      <c r="E735" t="s">
        <v>801</v>
      </c>
      <c r="F735" t="s">
        <v>432</v>
      </c>
      <c r="G735">
        <v>531</v>
      </c>
      <c r="H735">
        <v>16</v>
      </c>
      <c r="I735">
        <v>473.6</v>
      </c>
      <c r="J735">
        <v>475</v>
      </c>
    </row>
    <row r="736" spans="1:10" x14ac:dyDescent="0.2">
      <c r="A736">
        <v>735</v>
      </c>
      <c r="B736" s="1">
        <v>4.9000000000000002E-2</v>
      </c>
      <c r="D736">
        <v>1246</v>
      </c>
      <c r="E736" t="s">
        <v>802</v>
      </c>
      <c r="F736" t="s">
        <v>34</v>
      </c>
      <c r="G736">
        <v>446</v>
      </c>
      <c r="H736">
        <v>12</v>
      </c>
      <c r="I736">
        <v>355.20000000000005</v>
      </c>
      <c r="J736">
        <v>355</v>
      </c>
    </row>
    <row r="737" spans="1:10" x14ac:dyDescent="0.2">
      <c r="A737">
        <v>736</v>
      </c>
      <c r="B737" s="1">
        <v>5.0999999999999997E-2</v>
      </c>
      <c r="D737">
        <v>977</v>
      </c>
      <c r="E737" t="s">
        <v>803</v>
      </c>
      <c r="F737" t="s">
        <v>34</v>
      </c>
      <c r="G737">
        <v>446</v>
      </c>
      <c r="H737">
        <v>12</v>
      </c>
      <c r="I737">
        <v>355.20000000000005</v>
      </c>
      <c r="J737">
        <v>355</v>
      </c>
    </row>
    <row r="738" spans="1:10" x14ac:dyDescent="0.2">
      <c r="A738">
        <v>737</v>
      </c>
      <c r="B738" s="1">
        <v>6.6000000000000003E-2</v>
      </c>
      <c r="C738">
        <v>100</v>
      </c>
      <c r="D738">
        <v>881</v>
      </c>
      <c r="E738" t="s">
        <v>804</v>
      </c>
      <c r="F738" t="s">
        <v>15</v>
      </c>
      <c r="G738">
        <v>496</v>
      </c>
      <c r="H738">
        <v>12</v>
      </c>
      <c r="I738">
        <v>355.20000000000005</v>
      </c>
      <c r="J738">
        <v>355</v>
      </c>
    </row>
    <row r="739" spans="1:10" x14ac:dyDescent="0.2">
      <c r="A739">
        <v>738</v>
      </c>
      <c r="B739" s="1">
        <v>5.0999999999999997E-2</v>
      </c>
      <c r="C739">
        <v>17</v>
      </c>
      <c r="D739">
        <v>880</v>
      </c>
      <c r="E739" t="s">
        <v>805</v>
      </c>
      <c r="F739" t="s">
        <v>50</v>
      </c>
      <c r="G739">
        <v>496</v>
      </c>
      <c r="H739">
        <v>12</v>
      </c>
      <c r="I739">
        <v>355.20000000000005</v>
      </c>
      <c r="J739">
        <v>355</v>
      </c>
    </row>
    <row r="740" spans="1:10" x14ac:dyDescent="0.2">
      <c r="A740">
        <v>739</v>
      </c>
      <c r="B740" s="1">
        <v>4.2999999999999997E-2</v>
      </c>
      <c r="C740">
        <v>12</v>
      </c>
      <c r="D740">
        <v>872</v>
      </c>
      <c r="E740" t="s">
        <v>806</v>
      </c>
      <c r="F740" t="s">
        <v>258</v>
      </c>
      <c r="G740">
        <v>496</v>
      </c>
      <c r="H740">
        <v>12</v>
      </c>
      <c r="I740">
        <v>355.20000000000005</v>
      </c>
      <c r="J740">
        <v>355</v>
      </c>
    </row>
    <row r="741" spans="1:10" x14ac:dyDescent="0.2">
      <c r="A741">
        <v>740</v>
      </c>
      <c r="B741" s="1">
        <v>5.7999999999999899E-2</v>
      </c>
      <c r="C741">
        <v>49</v>
      </c>
      <c r="D741">
        <v>871</v>
      </c>
      <c r="E741" t="s">
        <v>807</v>
      </c>
      <c r="F741" t="s">
        <v>70</v>
      </c>
      <c r="G741">
        <v>496</v>
      </c>
      <c r="H741">
        <v>12</v>
      </c>
      <c r="I741">
        <v>355.20000000000005</v>
      </c>
      <c r="J741">
        <v>355</v>
      </c>
    </row>
    <row r="742" spans="1:10" x14ac:dyDescent="0.2">
      <c r="A742">
        <v>741</v>
      </c>
      <c r="B742" s="1">
        <v>6.0999999999999999E-2</v>
      </c>
      <c r="C742">
        <v>64</v>
      </c>
      <c r="D742">
        <v>1685</v>
      </c>
      <c r="E742" t="s">
        <v>808</v>
      </c>
      <c r="F742" t="s">
        <v>15</v>
      </c>
      <c r="G742">
        <v>340</v>
      </c>
      <c r="H742">
        <v>12</v>
      </c>
      <c r="I742">
        <v>355.20000000000005</v>
      </c>
      <c r="J742">
        <v>355</v>
      </c>
    </row>
    <row r="743" spans="1:10" x14ac:dyDescent="0.2">
      <c r="A743">
        <v>742</v>
      </c>
      <c r="B743" s="1">
        <v>4.4999999999999998E-2</v>
      </c>
      <c r="C743">
        <v>18</v>
      </c>
      <c r="D743">
        <v>457</v>
      </c>
      <c r="E743" t="s">
        <v>809</v>
      </c>
      <c r="F743" t="s">
        <v>81</v>
      </c>
      <c r="G743">
        <v>538</v>
      </c>
      <c r="H743">
        <v>12</v>
      </c>
      <c r="I743">
        <v>355.20000000000005</v>
      </c>
      <c r="J743">
        <v>355</v>
      </c>
    </row>
    <row r="744" spans="1:10" x14ac:dyDescent="0.2">
      <c r="A744">
        <v>743</v>
      </c>
      <c r="B744" s="1">
        <v>0.05</v>
      </c>
      <c r="D744">
        <v>1590</v>
      </c>
      <c r="E744" t="s">
        <v>810</v>
      </c>
      <c r="F744" t="s">
        <v>113</v>
      </c>
      <c r="G744">
        <v>369</v>
      </c>
      <c r="H744">
        <v>16</v>
      </c>
      <c r="I744">
        <v>473.6</v>
      </c>
      <c r="J744">
        <v>475</v>
      </c>
    </row>
    <row r="745" spans="1:10" x14ac:dyDescent="0.2">
      <c r="A745">
        <v>744</v>
      </c>
      <c r="B745" s="1">
        <v>7.8E-2</v>
      </c>
      <c r="C745">
        <v>74</v>
      </c>
      <c r="D745">
        <v>1382</v>
      </c>
      <c r="E745" t="s">
        <v>811</v>
      </c>
      <c r="F745" t="s">
        <v>15</v>
      </c>
      <c r="G745">
        <v>369</v>
      </c>
      <c r="H745">
        <v>16</v>
      </c>
      <c r="I745">
        <v>473.6</v>
      </c>
      <c r="J745">
        <v>475</v>
      </c>
    </row>
    <row r="746" spans="1:10" x14ac:dyDescent="0.2">
      <c r="A746">
        <v>745</v>
      </c>
      <c r="B746" s="1">
        <v>0.06</v>
      </c>
      <c r="D746">
        <v>1110</v>
      </c>
      <c r="E746" t="s">
        <v>812</v>
      </c>
      <c r="F746" t="s">
        <v>13</v>
      </c>
      <c r="G746">
        <v>369</v>
      </c>
      <c r="H746">
        <v>16</v>
      </c>
      <c r="I746">
        <v>473.6</v>
      </c>
      <c r="J746">
        <v>475</v>
      </c>
    </row>
    <row r="747" spans="1:10" x14ac:dyDescent="0.2">
      <c r="A747">
        <v>746</v>
      </c>
      <c r="B747" s="1">
        <v>0.05</v>
      </c>
      <c r="D747">
        <v>1014</v>
      </c>
      <c r="E747" t="s">
        <v>813</v>
      </c>
      <c r="F747" t="s">
        <v>113</v>
      </c>
      <c r="G747">
        <v>369</v>
      </c>
      <c r="H747">
        <v>16</v>
      </c>
      <c r="I747">
        <v>473.6</v>
      </c>
      <c r="J747">
        <v>475</v>
      </c>
    </row>
    <row r="748" spans="1:10" x14ac:dyDescent="0.2">
      <c r="A748">
        <v>747</v>
      </c>
      <c r="B748" s="1">
        <v>5.5E-2</v>
      </c>
      <c r="D748">
        <v>911</v>
      </c>
      <c r="E748" t="s">
        <v>814</v>
      </c>
      <c r="F748" t="s">
        <v>50</v>
      </c>
      <c r="G748">
        <v>369</v>
      </c>
      <c r="H748">
        <v>16</v>
      </c>
      <c r="I748">
        <v>473.6</v>
      </c>
      <c r="J748">
        <v>475</v>
      </c>
    </row>
    <row r="749" spans="1:10" x14ac:dyDescent="0.2">
      <c r="A749">
        <v>748</v>
      </c>
      <c r="B749" s="1">
        <v>4.4999999999999998E-2</v>
      </c>
      <c r="D749">
        <v>680</v>
      </c>
      <c r="E749" t="s">
        <v>815</v>
      </c>
      <c r="F749" t="s">
        <v>111</v>
      </c>
      <c r="G749">
        <v>369</v>
      </c>
      <c r="H749">
        <v>16</v>
      </c>
      <c r="I749">
        <v>473.6</v>
      </c>
      <c r="J749">
        <v>475</v>
      </c>
    </row>
    <row r="750" spans="1:10" x14ac:dyDescent="0.2">
      <c r="A750">
        <v>749</v>
      </c>
      <c r="B750" s="1">
        <v>7.8E-2</v>
      </c>
      <c r="C750">
        <v>74</v>
      </c>
      <c r="D750">
        <v>395</v>
      </c>
      <c r="E750" t="s">
        <v>816</v>
      </c>
      <c r="F750" t="s">
        <v>15</v>
      </c>
      <c r="G750">
        <v>369</v>
      </c>
      <c r="H750">
        <v>16</v>
      </c>
      <c r="I750">
        <v>473.6</v>
      </c>
      <c r="J750">
        <v>475</v>
      </c>
    </row>
    <row r="751" spans="1:10" x14ac:dyDescent="0.2">
      <c r="A751">
        <v>750</v>
      </c>
      <c r="B751" s="1">
        <v>5.7000000000000002E-2</v>
      </c>
      <c r="D751">
        <v>1642</v>
      </c>
      <c r="E751" t="s">
        <v>817</v>
      </c>
      <c r="F751" t="s">
        <v>239</v>
      </c>
      <c r="G751">
        <v>352</v>
      </c>
      <c r="H751">
        <v>16</v>
      </c>
      <c r="I751">
        <v>473.6</v>
      </c>
      <c r="J751">
        <v>475</v>
      </c>
    </row>
    <row r="752" spans="1:10" x14ac:dyDescent="0.2">
      <c r="A752">
        <v>751</v>
      </c>
      <c r="B752" s="1">
        <v>4.9000000000000002E-2</v>
      </c>
      <c r="C752">
        <v>25</v>
      </c>
      <c r="D752">
        <v>673</v>
      </c>
      <c r="E752" t="s">
        <v>818</v>
      </c>
      <c r="F752" t="s">
        <v>98</v>
      </c>
      <c r="G752">
        <v>516</v>
      </c>
      <c r="H752">
        <v>16</v>
      </c>
      <c r="I752">
        <v>473.6</v>
      </c>
      <c r="J752">
        <v>475</v>
      </c>
    </row>
    <row r="753" spans="1:10" x14ac:dyDescent="0.2">
      <c r="A753">
        <v>752</v>
      </c>
      <c r="B753" s="1">
        <v>7.0000000000000007E-2</v>
      </c>
      <c r="D753">
        <v>1107</v>
      </c>
      <c r="E753" t="s">
        <v>819</v>
      </c>
      <c r="F753" t="s">
        <v>75</v>
      </c>
      <c r="G753">
        <v>465</v>
      </c>
      <c r="H753">
        <v>12</v>
      </c>
      <c r="I753">
        <v>355.20000000000005</v>
      </c>
      <c r="J753">
        <v>355</v>
      </c>
    </row>
    <row r="754" spans="1:10" x14ac:dyDescent="0.2">
      <c r="A754">
        <v>753</v>
      </c>
      <c r="B754" s="1">
        <v>0.05</v>
      </c>
      <c r="D754">
        <v>1039</v>
      </c>
      <c r="E754" t="s">
        <v>820</v>
      </c>
      <c r="F754" t="s">
        <v>578</v>
      </c>
      <c r="G754">
        <v>473</v>
      </c>
      <c r="H754">
        <v>16</v>
      </c>
      <c r="I754">
        <v>473.6</v>
      </c>
      <c r="J754">
        <v>475</v>
      </c>
    </row>
    <row r="755" spans="1:10" x14ac:dyDescent="0.2">
      <c r="A755">
        <v>754</v>
      </c>
      <c r="B755" s="1">
        <v>5.1999999999999998E-2</v>
      </c>
      <c r="D755">
        <v>2477</v>
      </c>
      <c r="E755" t="s">
        <v>821</v>
      </c>
      <c r="F755" t="s">
        <v>50</v>
      </c>
      <c r="G755">
        <v>81</v>
      </c>
      <c r="H755">
        <v>12</v>
      </c>
      <c r="I755">
        <v>355.20000000000005</v>
      </c>
      <c r="J755">
        <v>355</v>
      </c>
    </row>
    <row r="756" spans="1:10" x14ac:dyDescent="0.2">
      <c r="A756">
        <v>755</v>
      </c>
      <c r="B756" s="1">
        <v>5.1999999999999998E-2</v>
      </c>
      <c r="D756">
        <v>2008</v>
      </c>
      <c r="E756" t="s">
        <v>822</v>
      </c>
      <c r="F756" t="s">
        <v>13</v>
      </c>
      <c r="G756">
        <v>81</v>
      </c>
      <c r="H756">
        <v>12</v>
      </c>
      <c r="I756">
        <v>355.20000000000005</v>
      </c>
      <c r="J756">
        <v>355</v>
      </c>
    </row>
    <row r="757" spans="1:10" x14ac:dyDescent="0.2">
      <c r="A757">
        <v>756</v>
      </c>
      <c r="B757" s="1">
        <v>0.05</v>
      </c>
      <c r="D757">
        <v>2004</v>
      </c>
      <c r="E757" t="s">
        <v>823</v>
      </c>
      <c r="F757" t="s">
        <v>11</v>
      </c>
      <c r="G757">
        <v>81</v>
      </c>
      <c r="H757">
        <v>12</v>
      </c>
      <c r="I757">
        <v>355.20000000000005</v>
      </c>
      <c r="J757">
        <v>355</v>
      </c>
    </row>
    <row r="758" spans="1:10" x14ac:dyDescent="0.2">
      <c r="A758">
        <v>757</v>
      </c>
      <c r="B758" s="1">
        <v>6.2E-2</v>
      </c>
      <c r="D758">
        <v>2003</v>
      </c>
      <c r="E758" t="s">
        <v>824</v>
      </c>
      <c r="F758" t="s">
        <v>15</v>
      </c>
      <c r="G758">
        <v>81</v>
      </c>
      <c r="H758">
        <v>12</v>
      </c>
      <c r="I758">
        <v>355.20000000000005</v>
      </c>
      <c r="J758">
        <v>355</v>
      </c>
    </row>
    <row r="759" spans="1:10" x14ac:dyDescent="0.2">
      <c r="A759">
        <v>758</v>
      </c>
      <c r="B759" s="1">
        <v>4.2999999999999997E-2</v>
      </c>
      <c r="C759">
        <v>60</v>
      </c>
      <c r="D759">
        <v>2292</v>
      </c>
      <c r="E759" t="s">
        <v>825</v>
      </c>
      <c r="F759" t="s">
        <v>15</v>
      </c>
      <c r="G759">
        <v>170</v>
      </c>
      <c r="H759">
        <v>12</v>
      </c>
      <c r="I759">
        <v>355.20000000000005</v>
      </c>
      <c r="J759">
        <v>355</v>
      </c>
    </row>
    <row r="760" spans="1:10" x14ac:dyDescent="0.2">
      <c r="A760">
        <v>759</v>
      </c>
      <c r="B760" s="1">
        <v>6.2E-2</v>
      </c>
      <c r="C760">
        <v>80</v>
      </c>
      <c r="D760">
        <v>1504</v>
      </c>
      <c r="E760" t="s">
        <v>826</v>
      </c>
      <c r="F760" t="s">
        <v>15</v>
      </c>
      <c r="G760">
        <v>170</v>
      </c>
      <c r="H760">
        <v>12</v>
      </c>
      <c r="I760">
        <v>355.20000000000005</v>
      </c>
      <c r="J760">
        <v>355</v>
      </c>
    </row>
    <row r="761" spans="1:10" x14ac:dyDescent="0.2">
      <c r="A761">
        <v>760</v>
      </c>
      <c r="B761" s="1">
        <v>4.9000000000000002E-2</v>
      </c>
      <c r="C761">
        <v>23</v>
      </c>
      <c r="D761">
        <v>2604</v>
      </c>
      <c r="E761" t="s">
        <v>827</v>
      </c>
      <c r="F761" t="s">
        <v>68</v>
      </c>
      <c r="G761">
        <v>26</v>
      </c>
      <c r="H761">
        <v>16</v>
      </c>
      <c r="I761">
        <v>473.6</v>
      </c>
      <c r="J761">
        <v>475</v>
      </c>
    </row>
    <row r="762" spans="1:10" x14ac:dyDescent="0.2">
      <c r="A762">
        <v>761</v>
      </c>
      <c r="B762" s="1">
        <v>7.0000000000000007E-2</v>
      </c>
      <c r="C762">
        <v>61</v>
      </c>
      <c r="D762">
        <v>2432</v>
      </c>
      <c r="E762" t="s">
        <v>828</v>
      </c>
      <c r="F762" t="s">
        <v>31</v>
      </c>
      <c r="G762">
        <v>26</v>
      </c>
      <c r="H762">
        <v>16</v>
      </c>
      <c r="I762">
        <v>473.6</v>
      </c>
      <c r="J762">
        <v>475</v>
      </c>
    </row>
    <row r="763" spans="1:10" x14ac:dyDescent="0.2">
      <c r="A763">
        <v>762</v>
      </c>
      <c r="B763" s="1">
        <v>5.0999999999999997E-2</v>
      </c>
      <c r="D763">
        <v>2431</v>
      </c>
      <c r="E763" t="s">
        <v>829</v>
      </c>
      <c r="F763" t="s">
        <v>81</v>
      </c>
      <c r="G763">
        <v>26</v>
      </c>
      <c r="H763">
        <v>16</v>
      </c>
      <c r="I763">
        <v>473.6</v>
      </c>
      <c r="J763">
        <v>475</v>
      </c>
    </row>
    <row r="764" spans="1:10" x14ac:dyDescent="0.2">
      <c r="A764">
        <v>763</v>
      </c>
      <c r="B764" s="1">
        <v>5.1999999999999998E-2</v>
      </c>
      <c r="D764">
        <v>2430</v>
      </c>
      <c r="E764" t="s">
        <v>830</v>
      </c>
      <c r="F764" t="s">
        <v>13</v>
      </c>
      <c r="G764">
        <v>26</v>
      </c>
      <c r="H764">
        <v>16</v>
      </c>
      <c r="I764">
        <v>473.6</v>
      </c>
      <c r="J764">
        <v>475</v>
      </c>
    </row>
    <row r="765" spans="1:10" x14ac:dyDescent="0.2">
      <c r="A765">
        <v>764</v>
      </c>
      <c r="B765" s="1">
        <v>4.8000000000000001E-2</v>
      </c>
      <c r="D765">
        <v>2429</v>
      </c>
      <c r="E765" t="s">
        <v>831</v>
      </c>
      <c r="F765" t="s">
        <v>23</v>
      </c>
      <c r="G765">
        <v>26</v>
      </c>
      <c r="H765">
        <v>16</v>
      </c>
      <c r="I765">
        <v>473.6</v>
      </c>
      <c r="J765">
        <v>475</v>
      </c>
    </row>
    <row r="766" spans="1:10" x14ac:dyDescent="0.2">
      <c r="A766">
        <v>765</v>
      </c>
      <c r="B766" s="1">
        <v>5.3999999999999999E-2</v>
      </c>
      <c r="C766">
        <v>48</v>
      </c>
      <c r="D766">
        <v>1967</v>
      </c>
      <c r="E766" t="s">
        <v>832</v>
      </c>
      <c r="F766" t="s">
        <v>292</v>
      </c>
      <c r="G766">
        <v>26</v>
      </c>
      <c r="H766">
        <v>16</v>
      </c>
      <c r="I766">
        <v>473.6</v>
      </c>
      <c r="J766">
        <v>475</v>
      </c>
    </row>
    <row r="767" spans="1:10" x14ac:dyDescent="0.2">
      <c r="A767">
        <v>766</v>
      </c>
      <c r="B767" s="1">
        <v>0.04</v>
      </c>
      <c r="D767">
        <v>2283</v>
      </c>
      <c r="E767" t="s">
        <v>833</v>
      </c>
      <c r="F767" t="s">
        <v>72</v>
      </c>
      <c r="G767">
        <v>173</v>
      </c>
      <c r="H767">
        <v>12</v>
      </c>
      <c r="I767">
        <v>355.20000000000005</v>
      </c>
      <c r="J767">
        <v>355</v>
      </c>
    </row>
    <row r="768" spans="1:10" x14ac:dyDescent="0.2">
      <c r="A768">
        <v>767</v>
      </c>
      <c r="B768" s="1">
        <v>8.5000000000000006E-2</v>
      </c>
      <c r="D768">
        <v>2248</v>
      </c>
      <c r="E768" t="s">
        <v>834</v>
      </c>
      <c r="F768" t="s">
        <v>17</v>
      </c>
      <c r="G768">
        <v>173</v>
      </c>
      <c r="H768">
        <v>16</v>
      </c>
      <c r="I768">
        <v>473.6</v>
      </c>
      <c r="J768">
        <v>475</v>
      </c>
    </row>
    <row r="769" spans="1:10" x14ac:dyDescent="0.2">
      <c r="A769">
        <v>768</v>
      </c>
      <c r="B769" s="1">
        <v>5.5E-2</v>
      </c>
      <c r="D769">
        <v>1287</v>
      </c>
      <c r="E769" t="s">
        <v>835</v>
      </c>
      <c r="F769" t="s">
        <v>13</v>
      </c>
      <c r="G769">
        <v>173</v>
      </c>
      <c r="H769">
        <v>12</v>
      </c>
      <c r="I769">
        <v>355.20000000000005</v>
      </c>
      <c r="J769">
        <v>355</v>
      </c>
    </row>
    <row r="770" spans="1:10" x14ac:dyDescent="0.2">
      <c r="A770">
        <v>769</v>
      </c>
      <c r="B770" s="1">
        <v>2.7E-2</v>
      </c>
      <c r="D770">
        <v>1286</v>
      </c>
      <c r="E770" t="s">
        <v>836</v>
      </c>
      <c r="F770" t="s">
        <v>15</v>
      </c>
      <c r="G770">
        <v>173</v>
      </c>
      <c r="H770">
        <v>12</v>
      </c>
      <c r="I770">
        <v>355.20000000000005</v>
      </c>
      <c r="J770">
        <v>355</v>
      </c>
    </row>
    <row r="771" spans="1:10" x14ac:dyDescent="0.2">
      <c r="A771">
        <v>770</v>
      </c>
      <c r="B771" s="1">
        <v>5.5E-2</v>
      </c>
      <c r="D771">
        <v>640</v>
      </c>
      <c r="E771" t="s">
        <v>837</v>
      </c>
      <c r="F771" t="s">
        <v>13</v>
      </c>
      <c r="G771">
        <v>173</v>
      </c>
      <c r="H771">
        <v>12</v>
      </c>
      <c r="I771">
        <v>355.20000000000005</v>
      </c>
      <c r="J771">
        <v>355</v>
      </c>
    </row>
    <row r="772" spans="1:10" x14ac:dyDescent="0.2">
      <c r="A772">
        <v>771</v>
      </c>
      <c r="B772" s="1">
        <v>0.05</v>
      </c>
      <c r="C772">
        <v>32</v>
      </c>
      <c r="D772">
        <v>1722</v>
      </c>
      <c r="E772" t="s">
        <v>838</v>
      </c>
      <c r="F772" t="s">
        <v>13</v>
      </c>
      <c r="G772">
        <v>335</v>
      </c>
      <c r="H772">
        <v>12</v>
      </c>
      <c r="I772">
        <v>355.20000000000005</v>
      </c>
      <c r="J772">
        <v>355</v>
      </c>
    </row>
    <row r="773" spans="1:10" x14ac:dyDescent="0.2">
      <c r="A773">
        <v>772</v>
      </c>
      <c r="B773" s="1">
        <v>4.4999999999999998E-2</v>
      </c>
      <c r="C773">
        <v>19</v>
      </c>
      <c r="D773">
        <v>1435</v>
      </c>
      <c r="E773" t="s">
        <v>839</v>
      </c>
      <c r="F773" t="s">
        <v>630</v>
      </c>
      <c r="G773">
        <v>335</v>
      </c>
      <c r="H773">
        <v>12</v>
      </c>
      <c r="I773">
        <v>355.20000000000005</v>
      </c>
      <c r="J773">
        <v>355</v>
      </c>
    </row>
    <row r="774" spans="1:10" x14ac:dyDescent="0.2">
      <c r="A774">
        <v>773</v>
      </c>
      <c r="B774" s="1">
        <v>6.7000000000000004E-2</v>
      </c>
      <c r="C774">
        <v>70</v>
      </c>
      <c r="D774">
        <v>1434</v>
      </c>
      <c r="E774" t="s">
        <v>840</v>
      </c>
      <c r="F774" t="s">
        <v>15</v>
      </c>
      <c r="G774">
        <v>335</v>
      </c>
      <c r="H774">
        <v>12</v>
      </c>
      <c r="I774">
        <v>355.20000000000005</v>
      </c>
      <c r="J774">
        <v>355</v>
      </c>
    </row>
    <row r="775" spans="1:10" x14ac:dyDescent="0.2">
      <c r="A775">
        <v>774</v>
      </c>
      <c r="B775" s="1">
        <v>6.3E-2</v>
      </c>
      <c r="C775">
        <v>55</v>
      </c>
      <c r="D775">
        <v>2089</v>
      </c>
      <c r="E775" t="s">
        <v>841</v>
      </c>
      <c r="F775" t="s">
        <v>13</v>
      </c>
      <c r="G775">
        <v>224</v>
      </c>
      <c r="H775">
        <v>12</v>
      </c>
      <c r="I775">
        <v>355.20000000000005</v>
      </c>
      <c r="J775">
        <v>355</v>
      </c>
    </row>
    <row r="776" spans="1:10" x14ac:dyDescent="0.2">
      <c r="A776">
        <v>775</v>
      </c>
      <c r="B776" s="1">
        <v>7.0000000000000007E-2</v>
      </c>
      <c r="C776">
        <v>80</v>
      </c>
      <c r="D776">
        <v>2088</v>
      </c>
      <c r="E776" t="s">
        <v>842</v>
      </c>
      <c r="F776" t="s">
        <v>15</v>
      </c>
      <c r="G776">
        <v>224</v>
      </c>
      <c r="H776">
        <v>16</v>
      </c>
      <c r="I776">
        <v>473.6</v>
      </c>
      <c r="J776">
        <v>475</v>
      </c>
    </row>
    <row r="777" spans="1:10" x14ac:dyDescent="0.2">
      <c r="A777">
        <v>776</v>
      </c>
      <c r="B777" s="1">
        <v>7.0000000000000007E-2</v>
      </c>
      <c r="C777">
        <v>58</v>
      </c>
      <c r="D777">
        <v>1455</v>
      </c>
      <c r="E777" t="s">
        <v>843</v>
      </c>
      <c r="F777" t="s">
        <v>47</v>
      </c>
      <c r="G777">
        <v>405</v>
      </c>
      <c r="H777">
        <v>16</v>
      </c>
      <c r="I777">
        <v>473.6</v>
      </c>
      <c r="J777">
        <v>475</v>
      </c>
    </row>
    <row r="778" spans="1:10" x14ac:dyDescent="0.2">
      <c r="A778">
        <v>777</v>
      </c>
      <c r="B778" s="1">
        <v>0.05</v>
      </c>
      <c r="C778">
        <v>20</v>
      </c>
      <c r="D778">
        <v>1454</v>
      </c>
      <c r="E778" t="s">
        <v>844</v>
      </c>
      <c r="F778" t="s">
        <v>115</v>
      </c>
      <c r="G778">
        <v>405</v>
      </c>
      <c r="H778">
        <v>16</v>
      </c>
      <c r="I778">
        <v>473.6</v>
      </c>
      <c r="J778">
        <v>475</v>
      </c>
    </row>
    <row r="779" spans="1:10" x14ac:dyDescent="0.2">
      <c r="A779">
        <v>778</v>
      </c>
      <c r="B779" s="1">
        <v>0.05</v>
      </c>
      <c r="C779">
        <v>20</v>
      </c>
      <c r="D779">
        <v>1453</v>
      </c>
      <c r="E779" t="s">
        <v>845</v>
      </c>
      <c r="F779" t="s">
        <v>846</v>
      </c>
      <c r="G779">
        <v>405</v>
      </c>
      <c r="H779">
        <v>16</v>
      </c>
      <c r="I779">
        <v>473.6</v>
      </c>
      <c r="J779">
        <v>475</v>
      </c>
    </row>
    <row r="780" spans="1:10" x14ac:dyDescent="0.2">
      <c r="A780">
        <v>779</v>
      </c>
      <c r="B780" s="1">
        <v>0.05</v>
      </c>
      <c r="C780">
        <v>20</v>
      </c>
      <c r="D780">
        <v>1452</v>
      </c>
      <c r="E780" t="s">
        <v>847</v>
      </c>
      <c r="F780" t="s">
        <v>89</v>
      </c>
      <c r="G780">
        <v>405</v>
      </c>
      <c r="H780">
        <v>16</v>
      </c>
      <c r="I780">
        <v>473.6</v>
      </c>
      <c r="J780">
        <v>475</v>
      </c>
    </row>
    <row r="781" spans="1:10" x14ac:dyDescent="0.2">
      <c r="A781">
        <v>780</v>
      </c>
      <c r="B781" s="1">
        <v>7.0000000000000007E-2</v>
      </c>
      <c r="C781">
        <v>70</v>
      </c>
      <c r="D781">
        <v>1451</v>
      </c>
      <c r="E781" t="s">
        <v>848</v>
      </c>
      <c r="F781" t="s">
        <v>15</v>
      </c>
      <c r="G781">
        <v>405</v>
      </c>
      <c r="H781">
        <v>16</v>
      </c>
      <c r="I781">
        <v>473.6</v>
      </c>
      <c r="J781">
        <v>475</v>
      </c>
    </row>
    <row r="782" spans="1:10" x14ac:dyDescent="0.2">
      <c r="A782">
        <v>781</v>
      </c>
      <c r="B782" s="1">
        <v>7.4999999999999997E-2</v>
      </c>
      <c r="C782">
        <v>53</v>
      </c>
      <c r="D782">
        <v>2191</v>
      </c>
      <c r="E782" t="s">
        <v>849</v>
      </c>
      <c r="F782" t="s">
        <v>70</v>
      </c>
      <c r="G782">
        <v>201</v>
      </c>
      <c r="H782">
        <v>16</v>
      </c>
      <c r="I782">
        <v>473.6</v>
      </c>
      <c r="J782">
        <v>475</v>
      </c>
    </row>
    <row r="783" spans="1:10" x14ac:dyDescent="0.2">
      <c r="A783">
        <v>782</v>
      </c>
      <c r="B783" s="1">
        <v>4.5999999999999999E-2</v>
      </c>
      <c r="D783">
        <v>1731</v>
      </c>
      <c r="E783" t="s">
        <v>850</v>
      </c>
      <c r="F783" t="s">
        <v>50</v>
      </c>
      <c r="G783">
        <v>201</v>
      </c>
      <c r="H783">
        <v>16</v>
      </c>
      <c r="I783">
        <v>473.6</v>
      </c>
      <c r="J783">
        <v>475</v>
      </c>
    </row>
    <row r="784" spans="1:10" x14ac:dyDescent="0.2">
      <c r="A784">
        <v>783</v>
      </c>
      <c r="B784" s="1">
        <v>5.0999999999999997E-2</v>
      </c>
      <c r="D784">
        <v>1022</v>
      </c>
      <c r="E784" t="s">
        <v>851</v>
      </c>
      <c r="F784" t="s">
        <v>15</v>
      </c>
      <c r="G784">
        <v>201</v>
      </c>
      <c r="H784">
        <v>16</v>
      </c>
      <c r="I784">
        <v>473.6</v>
      </c>
      <c r="J784">
        <v>475</v>
      </c>
    </row>
    <row r="785" spans="1:10" x14ac:dyDescent="0.2">
      <c r="A785">
        <v>784</v>
      </c>
      <c r="B785" s="1">
        <v>7.4999999999999997E-2</v>
      </c>
      <c r="C785">
        <v>53</v>
      </c>
      <c r="D785">
        <v>895</v>
      </c>
      <c r="E785" t="s">
        <v>852</v>
      </c>
      <c r="F785" t="s">
        <v>70</v>
      </c>
      <c r="G785">
        <v>201</v>
      </c>
      <c r="H785">
        <v>16</v>
      </c>
      <c r="I785">
        <v>473.6</v>
      </c>
      <c r="J785">
        <v>475</v>
      </c>
    </row>
    <row r="786" spans="1:10" x14ac:dyDescent="0.2">
      <c r="A786">
        <v>785</v>
      </c>
      <c r="B786" s="1">
        <v>6.9000000000000006E-2</v>
      </c>
      <c r="D786">
        <v>682</v>
      </c>
      <c r="E786" t="s">
        <v>853</v>
      </c>
      <c r="F786" t="s">
        <v>17</v>
      </c>
      <c r="G786">
        <v>201</v>
      </c>
      <c r="H786">
        <v>16</v>
      </c>
      <c r="I786">
        <v>473.6</v>
      </c>
      <c r="J786">
        <v>475</v>
      </c>
    </row>
    <row r="787" spans="1:10" x14ac:dyDescent="0.2">
      <c r="A787">
        <v>786</v>
      </c>
      <c r="B787" s="1">
        <v>0.05</v>
      </c>
      <c r="D787">
        <v>112</v>
      </c>
      <c r="E787" t="s">
        <v>854</v>
      </c>
      <c r="F787" t="s">
        <v>630</v>
      </c>
      <c r="G787">
        <v>201</v>
      </c>
      <c r="H787">
        <v>16</v>
      </c>
      <c r="I787">
        <v>473.6</v>
      </c>
      <c r="J787">
        <v>475</v>
      </c>
    </row>
    <row r="788" spans="1:10" x14ac:dyDescent="0.2">
      <c r="A788">
        <v>787</v>
      </c>
      <c r="B788" s="1">
        <v>8.1000000000000003E-2</v>
      </c>
      <c r="D788">
        <v>2289</v>
      </c>
      <c r="E788" t="s">
        <v>855</v>
      </c>
      <c r="F788" t="s">
        <v>17</v>
      </c>
      <c r="G788">
        <v>172</v>
      </c>
      <c r="H788">
        <v>12</v>
      </c>
      <c r="I788">
        <v>355.20000000000005</v>
      </c>
      <c r="J788">
        <v>355</v>
      </c>
    </row>
    <row r="789" spans="1:10" x14ac:dyDescent="0.2">
      <c r="A789">
        <v>788</v>
      </c>
      <c r="B789" s="1">
        <v>8.1999999999999906E-2</v>
      </c>
      <c r="D789">
        <v>2027</v>
      </c>
      <c r="E789" t="s">
        <v>856</v>
      </c>
      <c r="F789" t="s">
        <v>17</v>
      </c>
      <c r="G789">
        <v>172</v>
      </c>
      <c r="H789">
        <v>16</v>
      </c>
      <c r="I789">
        <v>473.6</v>
      </c>
      <c r="J789">
        <v>475</v>
      </c>
    </row>
    <row r="790" spans="1:10" x14ac:dyDescent="0.2">
      <c r="A790">
        <v>789</v>
      </c>
      <c r="B790" s="1">
        <v>8.1999999999999906E-2</v>
      </c>
      <c r="C790">
        <v>80</v>
      </c>
      <c r="D790">
        <v>1929</v>
      </c>
      <c r="E790" t="s">
        <v>857</v>
      </c>
      <c r="F790" t="s">
        <v>17</v>
      </c>
      <c r="G790">
        <v>172</v>
      </c>
      <c r="H790">
        <v>16</v>
      </c>
      <c r="I790">
        <v>473.6</v>
      </c>
      <c r="J790">
        <v>475</v>
      </c>
    </row>
    <row r="791" spans="1:10" x14ac:dyDescent="0.2">
      <c r="A791">
        <v>790</v>
      </c>
      <c r="B791" s="1">
        <v>5.5E-2</v>
      </c>
      <c r="C791">
        <v>30</v>
      </c>
      <c r="D791">
        <v>1858</v>
      </c>
      <c r="E791" t="s">
        <v>858</v>
      </c>
      <c r="F791" t="s">
        <v>23</v>
      </c>
      <c r="G791">
        <v>172</v>
      </c>
      <c r="H791">
        <v>16</v>
      </c>
      <c r="I791">
        <v>473.6</v>
      </c>
      <c r="J791">
        <v>475</v>
      </c>
    </row>
    <row r="792" spans="1:10" x14ac:dyDescent="0.2">
      <c r="A792">
        <v>791</v>
      </c>
      <c r="B792" s="1">
        <v>4.4999999999999998E-2</v>
      </c>
      <c r="D792">
        <v>2591</v>
      </c>
      <c r="E792" t="s">
        <v>859</v>
      </c>
      <c r="F792" t="s">
        <v>860</v>
      </c>
      <c r="G792">
        <v>36</v>
      </c>
      <c r="H792">
        <v>12</v>
      </c>
      <c r="I792">
        <v>355.20000000000005</v>
      </c>
      <c r="J792">
        <v>355</v>
      </c>
    </row>
    <row r="793" spans="1:10" x14ac:dyDescent="0.2">
      <c r="A793">
        <v>792</v>
      </c>
      <c r="B793" s="1">
        <v>5.5E-2</v>
      </c>
      <c r="C793">
        <v>45</v>
      </c>
      <c r="D793">
        <v>2590</v>
      </c>
      <c r="E793" t="s">
        <v>861</v>
      </c>
      <c r="F793" t="s">
        <v>292</v>
      </c>
      <c r="G793">
        <v>36</v>
      </c>
      <c r="H793">
        <v>12</v>
      </c>
      <c r="I793">
        <v>355.20000000000005</v>
      </c>
      <c r="J793">
        <v>355</v>
      </c>
    </row>
    <row r="794" spans="1:10" x14ac:dyDescent="0.2">
      <c r="A794">
        <v>793</v>
      </c>
      <c r="B794" s="1">
        <v>4.8000000000000001E-2</v>
      </c>
      <c r="C794">
        <v>20</v>
      </c>
      <c r="D794">
        <v>1968</v>
      </c>
      <c r="E794" t="s">
        <v>862</v>
      </c>
      <c r="F794" t="s">
        <v>89</v>
      </c>
      <c r="G794">
        <v>36</v>
      </c>
      <c r="H794">
        <v>12</v>
      </c>
      <c r="I794">
        <v>355.20000000000005</v>
      </c>
      <c r="J794">
        <v>355</v>
      </c>
    </row>
    <row r="795" spans="1:10" x14ac:dyDescent="0.2">
      <c r="A795">
        <v>794</v>
      </c>
      <c r="B795" s="1">
        <v>0.09</v>
      </c>
      <c r="D795">
        <v>1981</v>
      </c>
      <c r="E795" t="s">
        <v>863</v>
      </c>
      <c r="F795" t="s">
        <v>17</v>
      </c>
      <c r="G795">
        <v>256</v>
      </c>
      <c r="H795">
        <v>16</v>
      </c>
      <c r="I795">
        <v>473.6</v>
      </c>
      <c r="J795">
        <v>475</v>
      </c>
    </row>
    <row r="796" spans="1:10" x14ac:dyDescent="0.2">
      <c r="A796">
        <v>795</v>
      </c>
      <c r="B796" s="1">
        <v>0.08</v>
      </c>
      <c r="C796">
        <v>80</v>
      </c>
      <c r="D796">
        <v>1664</v>
      </c>
      <c r="E796" t="s">
        <v>864</v>
      </c>
      <c r="F796" t="s">
        <v>61</v>
      </c>
      <c r="G796">
        <v>256</v>
      </c>
      <c r="H796">
        <v>16</v>
      </c>
      <c r="I796">
        <v>473.6</v>
      </c>
      <c r="J796">
        <v>475</v>
      </c>
    </row>
    <row r="797" spans="1:10" x14ac:dyDescent="0.2">
      <c r="A797">
        <v>796</v>
      </c>
      <c r="B797" s="1">
        <v>8.5999999999999993E-2</v>
      </c>
      <c r="D797">
        <v>1663</v>
      </c>
      <c r="E797" t="s">
        <v>865</v>
      </c>
      <c r="F797" t="s">
        <v>85</v>
      </c>
      <c r="G797">
        <v>256</v>
      </c>
      <c r="H797">
        <v>16</v>
      </c>
      <c r="I797">
        <v>473.6</v>
      </c>
      <c r="J797">
        <v>475</v>
      </c>
    </row>
    <row r="798" spans="1:10" x14ac:dyDescent="0.2">
      <c r="A798">
        <v>797</v>
      </c>
      <c r="B798" s="1">
        <v>0.05</v>
      </c>
      <c r="C798">
        <v>22</v>
      </c>
      <c r="D798">
        <v>1662</v>
      </c>
      <c r="E798" t="s">
        <v>866</v>
      </c>
      <c r="F798" t="s">
        <v>81</v>
      </c>
      <c r="G798">
        <v>256</v>
      </c>
      <c r="H798">
        <v>16</v>
      </c>
      <c r="I798">
        <v>473.6</v>
      </c>
      <c r="J798">
        <v>475</v>
      </c>
    </row>
    <row r="799" spans="1:10" x14ac:dyDescent="0.2">
      <c r="A799">
        <v>798</v>
      </c>
      <c r="B799" s="1">
        <v>5.2999999999999999E-2</v>
      </c>
      <c r="D799">
        <v>941</v>
      </c>
      <c r="E799" t="s">
        <v>867</v>
      </c>
      <c r="F799" t="s">
        <v>47</v>
      </c>
      <c r="G799">
        <v>256</v>
      </c>
      <c r="H799">
        <v>16</v>
      </c>
      <c r="I799">
        <v>473.6</v>
      </c>
      <c r="J799">
        <v>475</v>
      </c>
    </row>
    <row r="800" spans="1:10" x14ac:dyDescent="0.2">
      <c r="A800">
        <v>799</v>
      </c>
      <c r="B800" s="1">
        <v>0.08</v>
      </c>
      <c r="C800">
        <v>72</v>
      </c>
      <c r="D800">
        <v>935</v>
      </c>
      <c r="E800" t="s">
        <v>868</v>
      </c>
      <c r="F800" t="s">
        <v>70</v>
      </c>
      <c r="G800">
        <v>256</v>
      </c>
      <c r="H800">
        <v>16</v>
      </c>
      <c r="I800">
        <v>473.6</v>
      </c>
      <c r="J800">
        <v>475</v>
      </c>
    </row>
    <row r="801" spans="1:10" x14ac:dyDescent="0.2">
      <c r="A801">
        <v>800</v>
      </c>
      <c r="B801" s="1">
        <v>5.5E-2</v>
      </c>
      <c r="D801">
        <v>809</v>
      </c>
      <c r="E801" t="s">
        <v>869</v>
      </c>
      <c r="F801" t="s">
        <v>13</v>
      </c>
      <c r="G801">
        <v>256</v>
      </c>
      <c r="H801">
        <v>16</v>
      </c>
      <c r="I801">
        <v>473.6</v>
      </c>
      <c r="J801">
        <v>475</v>
      </c>
    </row>
    <row r="802" spans="1:10" x14ac:dyDescent="0.2">
      <c r="A802">
        <v>801</v>
      </c>
      <c r="B802" s="1">
        <v>7.4999999999999997E-2</v>
      </c>
      <c r="D802">
        <v>481</v>
      </c>
      <c r="E802" t="s">
        <v>870</v>
      </c>
      <c r="F802" t="s">
        <v>15</v>
      </c>
      <c r="G802">
        <v>256</v>
      </c>
      <c r="H802">
        <v>16</v>
      </c>
      <c r="I802">
        <v>473.6</v>
      </c>
      <c r="J802">
        <v>475</v>
      </c>
    </row>
    <row r="803" spans="1:10" x14ac:dyDescent="0.2">
      <c r="A803">
        <v>802</v>
      </c>
      <c r="B803" s="1">
        <v>5.5E-2</v>
      </c>
      <c r="D803">
        <v>351</v>
      </c>
      <c r="E803" t="s">
        <v>871</v>
      </c>
      <c r="F803" t="s">
        <v>13</v>
      </c>
      <c r="G803">
        <v>256</v>
      </c>
      <c r="H803">
        <v>16</v>
      </c>
      <c r="I803">
        <v>473.6</v>
      </c>
      <c r="J803">
        <v>475</v>
      </c>
    </row>
    <row r="804" spans="1:10" x14ac:dyDescent="0.2">
      <c r="A804">
        <v>803</v>
      </c>
      <c r="B804" s="1">
        <v>4.7E-2</v>
      </c>
      <c r="D804">
        <v>350</v>
      </c>
      <c r="E804" t="s">
        <v>872</v>
      </c>
      <c r="F804" t="s">
        <v>68</v>
      </c>
      <c r="G804">
        <v>256</v>
      </c>
      <c r="H804">
        <v>16</v>
      </c>
      <c r="I804">
        <v>473.6</v>
      </c>
      <c r="J804">
        <v>475</v>
      </c>
    </row>
    <row r="805" spans="1:10" x14ac:dyDescent="0.2">
      <c r="A805">
        <v>804</v>
      </c>
      <c r="B805" s="1">
        <v>4.4999999999999998E-2</v>
      </c>
      <c r="C805">
        <v>47</v>
      </c>
      <c r="D805">
        <v>2569</v>
      </c>
      <c r="E805" t="s">
        <v>873</v>
      </c>
      <c r="F805" t="s">
        <v>15</v>
      </c>
      <c r="G805">
        <v>48</v>
      </c>
      <c r="H805">
        <v>12</v>
      </c>
      <c r="I805">
        <v>355.20000000000005</v>
      </c>
      <c r="J805">
        <v>355</v>
      </c>
    </row>
    <row r="806" spans="1:10" x14ac:dyDescent="0.2">
      <c r="A806">
        <v>805</v>
      </c>
      <c r="B806" s="1">
        <v>7.4999999999999997E-2</v>
      </c>
      <c r="C806">
        <v>75</v>
      </c>
      <c r="D806">
        <v>2463</v>
      </c>
      <c r="E806" t="s">
        <v>874</v>
      </c>
      <c r="F806" t="s">
        <v>15</v>
      </c>
      <c r="G806">
        <v>48</v>
      </c>
      <c r="H806">
        <v>12</v>
      </c>
      <c r="I806">
        <v>355.20000000000005</v>
      </c>
      <c r="J806">
        <v>355</v>
      </c>
    </row>
    <row r="807" spans="1:10" x14ac:dyDescent="0.2">
      <c r="A807">
        <v>806</v>
      </c>
      <c r="B807" s="1">
        <v>5.2999999999999999E-2</v>
      </c>
      <c r="D807">
        <v>2462</v>
      </c>
      <c r="E807" t="s">
        <v>875</v>
      </c>
      <c r="F807" t="s">
        <v>111</v>
      </c>
      <c r="G807">
        <v>48</v>
      </c>
      <c r="H807">
        <v>12</v>
      </c>
      <c r="I807">
        <v>355.20000000000005</v>
      </c>
      <c r="J807">
        <v>355</v>
      </c>
    </row>
    <row r="808" spans="1:10" x14ac:dyDescent="0.2">
      <c r="A808">
        <v>807</v>
      </c>
      <c r="B808" s="1">
        <v>4.7E-2</v>
      </c>
      <c r="D808">
        <v>1957</v>
      </c>
      <c r="E808" t="s">
        <v>876</v>
      </c>
      <c r="F808" t="s">
        <v>68</v>
      </c>
      <c r="G808">
        <v>48</v>
      </c>
      <c r="H808">
        <v>12</v>
      </c>
      <c r="I808">
        <v>355.20000000000005</v>
      </c>
      <c r="J808">
        <v>355</v>
      </c>
    </row>
    <row r="809" spans="1:10" x14ac:dyDescent="0.2">
      <c r="A809">
        <v>808</v>
      </c>
      <c r="B809" s="1">
        <v>4.7E-2</v>
      </c>
      <c r="C809">
        <v>20</v>
      </c>
      <c r="D809">
        <v>1733</v>
      </c>
      <c r="E809">
        <v>805</v>
      </c>
      <c r="F809" t="s">
        <v>68</v>
      </c>
      <c r="G809">
        <v>48</v>
      </c>
      <c r="H809">
        <v>12</v>
      </c>
      <c r="I809">
        <v>355.20000000000005</v>
      </c>
      <c r="J809">
        <v>355</v>
      </c>
    </row>
    <row r="810" spans="1:10" x14ac:dyDescent="0.2">
      <c r="A810">
        <v>809</v>
      </c>
      <c r="B810" s="1">
        <v>6.5000000000000002E-2</v>
      </c>
      <c r="D810">
        <v>2624</v>
      </c>
      <c r="E810" t="s">
        <v>877</v>
      </c>
      <c r="F810" t="s">
        <v>460</v>
      </c>
      <c r="G810">
        <v>16</v>
      </c>
      <c r="H810">
        <v>16</v>
      </c>
      <c r="I810">
        <v>473.6</v>
      </c>
      <c r="J810">
        <v>475</v>
      </c>
    </row>
    <row r="811" spans="1:10" x14ac:dyDescent="0.2">
      <c r="A811">
        <v>810</v>
      </c>
      <c r="B811" s="1">
        <v>0.05</v>
      </c>
      <c r="C811">
        <v>27</v>
      </c>
      <c r="D811">
        <v>2284</v>
      </c>
      <c r="E811" t="s">
        <v>878</v>
      </c>
      <c r="F811" t="s">
        <v>68</v>
      </c>
      <c r="G811">
        <v>16</v>
      </c>
      <c r="H811">
        <v>16</v>
      </c>
      <c r="I811">
        <v>473.6</v>
      </c>
      <c r="J811">
        <v>475</v>
      </c>
    </row>
    <row r="812" spans="1:10" x14ac:dyDescent="0.2">
      <c r="A812">
        <v>811</v>
      </c>
      <c r="B812" s="1">
        <v>0.06</v>
      </c>
      <c r="C812">
        <v>104</v>
      </c>
      <c r="D812">
        <v>1610</v>
      </c>
      <c r="E812" t="s">
        <v>879</v>
      </c>
      <c r="F812" t="s">
        <v>15</v>
      </c>
      <c r="G812">
        <v>16</v>
      </c>
      <c r="H812">
        <v>16</v>
      </c>
      <c r="I812">
        <v>473.6</v>
      </c>
      <c r="J812">
        <v>475</v>
      </c>
    </row>
    <row r="813" spans="1:10" x14ac:dyDescent="0.2">
      <c r="A813">
        <v>812</v>
      </c>
      <c r="D813">
        <v>520</v>
      </c>
      <c r="E813" t="s">
        <v>880</v>
      </c>
      <c r="F813" t="s">
        <v>15</v>
      </c>
      <c r="G813">
        <v>532</v>
      </c>
      <c r="H813">
        <v>12</v>
      </c>
      <c r="I813">
        <v>355.20000000000005</v>
      </c>
      <c r="J813">
        <v>355</v>
      </c>
    </row>
    <row r="814" spans="1:10" x14ac:dyDescent="0.2">
      <c r="A814">
        <v>813</v>
      </c>
      <c r="B814" s="1">
        <v>5.5E-2</v>
      </c>
      <c r="D814">
        <v>2554</v>
      </c>
      <c r="E814" t="s">
        <v>881</v>
      </c>
      <c r="F814" t="s">
        <v>13</v>
      </c>
      <c r="G814">
        <v>54</v>
      </c>
      <c r="H814">
        <v>16</v>
      </c>
      <c r="I814">
        <v>473.6</v>
      </c>
      <c r="J814">
        <v>475</v>
      </c>
    </row>
    <row r="815" spans="1:10" x14ac:dyDescent="0.2">
      <c r="A815">
        <v>814</v>
      </c>
      <c r="B815" s="1">
        <v>7.0999999999999994E-2</v>
      </c>
      <c r="C815">
        <v>60</v>
      </c>
      <c r="D815">
        <v>608</v>
      </c>
      <c r="E815" t="s">
        <v>882</v>
      </c>
      <c r="F815" t="s">
        <v>15</v>
      </c>
      <c r="G815">
        <v>521</v>
      </c>
      <c r="H815">
        <v>12</v>
      </c>
      <c r="I815">
        <v>355.20000000000005</v>
      </c>
      <c r="J815">
        <v>355</v>
      </c>
    </row>
    <row r="816" spans="1:10" x14ac:dyDescent="0.2">
      <c r="A816">
        <v>815</v>
      </c>
      <c r="B816" s="1">
        <v>4.7E-2</v>
      </c>
      <c r="C816">
        <v>28</v>
      </c>
      <c r="D816">
        <v>607</v>
      </c>
      <c r="E816" t="s">
        <v>883</v>
      </c>
      <c r="F816" t="s">
        <v>11</v>
      </c>
      <c r="G816">
        <v>521</v>
      </c>
      <c r="H816">
        <v>12</v>
      </c>
      <c r="I816">
        <v>355.20000000000005</v>
      </c>
      <c r="J816">
        <v>355</v>
      </c>
    </row>
    <row r="817" spans="1:10" x14ac:dyDescent="0.2">
      <c r="A817">
        <v>816</v>
      </c>
      <c r="B817" s="1">
        <v>0.04</v>
      </c>
      <c r="D817">
        <v>2567</v>
      </c>
      <c r="E817" t="s">
        <v>884</v>
      </c>
      <c r="F817" t="s">
        <v>23</v>
      </c>
      <c r="G817">
        <v>50</v>
      </c>
      <c r="H817">
        <v>12</v>
      </c>
      <c r="I817">
        <v>355.20000000000005</v>
      </c>
      <c r="J817">
        <v>355</v>
      </c>
    </row>
    <row r="818" spans="1:10" x14ac:dyDescent="0.2">
      <c r="A818">
        <v>817</v>
      </c>
      <c r="B818" s="1">
        <v>7.0000000000000007E-2</v>
      </c>
      <c r="C818">
        <v>70</v>
      </c>
      <c r="D818">
        <v>2566</v>
      </c>
      <c r="E818" t="s">
        <v>885</v>
      </c>
      <c r="F818" t="s">
        <v>15</v>
      </c>
      <c r="G818">
        <v>50</v>
      </c>
      <c r="H818">
        <v>12</v>
      </c>
      <c r="I818">
        <v>355.20000000000005</v>
      </c>
      <c r="J818">
        <v>355</v>
      </c>
    </row>
    <row r="819" spans="1:10" x14ac:dyDescent="0.2">
      <c r="A819">
        <v>818</v>
      </c>
      <c r="B819" s="1">
        <v>7.8E-2</v>
      </c>
      <c r="D819">
        <v>1899</v>
      </c>
      <c r="E819" t="s">
        <v>886</v>
      </c>
      <c r="F819" t="s">
        <v>27</v>
      </c>
      <c r="G819">
        <v>279</v>
      </c>
      <c r="H819">
        <v>12</v>
      </c>
      <c r="I819">
        <v>355.20000000000005</v>
      </c>
      <c r="J819">
        <v>355</v>
      </c>
    </row>
    <row r="820" spans="1:10" x14ac:dyDescent="0.2">
      <c r="A820">
        <v>819</v>
      </c>
      <c r="B820" s="1">
        <v>0.06</v>
      </c>
      <c r="D820">
        <v>983</v>
      </c>
      <c r="E820" t="s">
        <v>887</v>
      </c>
      <c r="F820" t="s">
        <v>15</v>
      </c>
      <c r="G820">
        <v>279</v>
      </c>
      <c r="H820">
        <v>12</v>
      </c>
      <c r="I820">
        <v>355.20000000000005</v>
      </c>
      <c r="J820">
        <v>355</v>
      </c>
    </row>
    <row r="821" spans="1:10" x14ac:dyDescent="0.2">
      <c r="A821">
        <v>820</v>
      </c>
      <c r="B821" s="1">
        <v>6.5000000000000002E-2</v>
      </c>
      <c r="D821">
        <v>982</v>
      </c>
      <c r="E821" t="s">
        <v>888</v>
      </c>
      <c r="F821" t="s">
        <v>23</v>
      </c>
      <c r="G821">
        <v>279</v>
      </c>
      <c r="H821">
        <v>12</v>
      </c>
      <c r="I821">
        <v>355.20000000000005</v>
      </c>
      <c r="J821">
        <v>355</v>
      </c>
    </row>
    <row r="822" spans="1:10" x14ac:dyDescent="0.2">
      <c r="A822">
        <v>821</v>
      </c>
      <c r="B822" s="1">
        <v>4.4999999999999998E-2</v>
      </c>
      <c r="D822">
        <v>981</v>
      </c>
      <c r="E822" t="s">
        <v>889</v>
      </c>
      <c r="F822" t="s">
        <v>68</v>
      </c>
      <c r="G822">
        <v>279</v>
      </c>
      <c r="H822">
        <v>12</v>
      </c>
      <c r="I822">
        <v>355.20000000000005</v>
      </c>
      <c r="J822">
        <v>355</v>
      </c>
    </row>
    <row r="823" spans="1:10" x14ac:dyDescent="0.2">
      <c r="A823">
        <v>822</v>
      </c>
      <c r="B823" s="1">
        <v>0.05</v>
      </c>
      <c r="C823">
        <v>18</v>
      </c>
      <c r="D823">
        <v>2111</v>
      </c>
      <c r="E823" t="s">
        <v>890</v>
      </c>
      <c r="F823" t="s">
        <v>172</v>
      </c>
      <c r="G823">
        <v>217</v>
      </c>
      <c r="H823">
        <v>12</v>
      </c>
      <c r="I823">
        <v>355.20000000000005</v>
      </c>
      <c r="J823">
        <v>355</v>
      </c>
    </row>
    <row r="824" spans="1:10" x14ac:dyDescent="0.2">
      <c r="A824">
        <v>823</v>
      </c>
      <c r="B824" s="1">
        <v>6.9000000000000006E-2</v>
      </c>
      <c r="C824">
        <v>65</v>
      </c>
      <c r="D824">
        <v>2110</v>
      </c>
      <c r="E824" t="s">
        <v>891</v>
      </c>
      <c r="F824" t="s">
        <v>15</v>
      </c>
      <c r="G824">
        <v>217</v>
      </c>
      <c r="H824">
        <v>12</v>
      </c>
      <c r="I824">
        <v>355.20000000000005</v>
      </c>
      <c r="J824">
        <v>355</v>
      </c>
    </row>
    <row r="825" spans="1:10" x14ac:dyDescent="0.2">
      <c r="A825">
        <v>824</v>
      </c>
      <c r="B825" s="1">
        <v>5.1999999999999998E-2</v>
      </c>
      <c r="D825">
        <v>2172</v>
      </c>
      <c r="E825" t="s">
        <v>892</v>
      </c>
      <c r="F825" t="s">
        <v>115</v>
      </c>
      <c r="G825">
        <v>206</v>
      </c>
      <c r="H825">
        <v>12</v>
      </c>
      <c r="I825">
        <v>355.20000000000005</v>
      </c>
      <c r="J825">
        <v>355</v>
      </c>
    </row>
    <row r="826" spans="1:10" x14ac:dyDescent="0.2">
      <c r="A826">
        <v>825</v>
      </c>
      <c r="B826" s="1">
        <v>6.2E-2</v>
      </c>
      <c r="D826">
        <v>2171</v>
      </c>
      <c r="E826" t="s">
        <v>893</v>
      </c>
      <c r="F826" t="s">
        <v>15</v>
      </c>
      <c r="G826">
        <v>206</v>
      </c>
      <c r="H826">
        <v>12</v>
      </c>
      <c r="I826">
        <v>355.20000000000005</v>
      </c>
      <c r="J826">
        <v>355</v>
      </c>
    </row>
    <row r="827" spans="1:10" x14ac:dyDescent="0.2">
      <c r="A827">
        <v>826</v>
      </c>
      <c r="B827" s="1">
        <v>4.4999999999999998E-2</v>
      </c>
      <c r="D827">
        <v>1911</v>
      </c>
      <c r="E827" t="s">
        <v>894</v>
      </c>
      <c r="F827" t="s">
        <v>15</v>
      </c>
      <c r="G827">
        <v>206</v>
      </c>
      <c r="H827">
        <v>16</v>
      </c>
      <c r="I827">
        <v>473.6</v>
      </c>
      <c r="J827">
        <v>475</v>
      </c>
    </row>
    <row r="828" spans="1:10" x14ac:dyDescent="0.2">
      <c r="A828">
        <v>827</v>
      </c>
      <c r="B828" s="1">
        <v>6.5000000000000002E-2</v>
      </c>
      <c r="D828">
        <v>1803</v>
      </c>
      <c r="E828" t="s">
        <v>895</v>
      </c>
      <c r="F828" t="s">
        <v>15</v>
      </c>
      <c r="G828">
        <v>206</v>
      </c>
      <c r="H828">
        <v>16</v>
      </c>
      <c r="I828">
        <v>473.6</v>
      </c>
      <c r="J828">
        <v>475</v>
      </c>
    </row>
    <row r="829" spans="1:10" x14ac:dyDescent="0.2">
      <c r="A829">
        <v>828</v>
      </c>
      <c r="B829" s="1">
        <v>6.2E-2</v>
      </c>
      <c r="D829">
        <v>1566</v>
      </c>
      <c r="E829" t="s">
        <v>896</v>
      </c>
      <c r="F829" t="s">
        <v>61</v>
      </c>
      <c r="G829">
        <v>206</v>
      </c>
      <c r="H829">
        <v>16</v>
      </c>
      <c r="I829">
        <v>473.6</v>
      </c>
      <c r="J829">
        <v>475</v>
      </c>
    </row>
    <row r="830" spans="1:10" x14ac:dyDescent="0.2">
      <c r="A830">
        <v>829</v>
      </c>
      <c r="B830" s="1">
        <v>6.7000000000000004E-2</v>
      </c>
      <c r="D830">
        <v>1515</v>
      </c>
      <c r="E830" t="s">
        <v>897</v>
      </c>
      <c r="F830" t="s">
        <v>15</v>
      </c>
      <c r="G830">
        <v>206</v>
      </c>
      <c r="H830">
        <v>16</v>
      </c>
      <c r="I830">
        <v>473.6</v>
      </c>
      <c r="J830">
        <v>475</v>
      </c>
    </row>
    <row r="831" spans="1:10" x14ac:dyDescent="0.2">
      <c r="A831">
        <v>830</v>
      </c>
      <c r="B831" s="1">
        <v>5.7999999999999899E-2</v>
      </c>
      <c r="D831">
        <v>1214</v>
      </c>
      <c r="E831" t="s">
        <v>898</v>
      </c>
      <c r="F831" t="s">
        <v>13</v>
      </c>
      <c r="G831">
        <v>206</v>
      </c>
      <c r="H831">
        <v>16</v>
      </c>
      <c r="I831">
        <v>473.6</v>
      </c>
      <c r="J831">
        <v>475</v>
      </c>
    </row>
    <row r="832" spans="1:10" x14ac:dyDescent="0.2">
      <c r="A832">
        <v>831</v>
      </c>
      <c r="B832" s="1">
        <v>5.1999999999999998E-2</v>
      </c>
      <c r="D832">
        <v>674</v>
      </c>
      <c r="E832" t="s">
        <v>899</v>
      </c>
      <c r="F832" t="s">
        <v>172</v>
      </c>
      <c r="G832">
        <v>206</v>
      </c>
      <c r="H832">
        <v>16</v>
      </c>
      <c r="I832">
        <v>473.6</v>
      </c>
      <c r="J832">
        <v>475</v>
      </c>
    </row>
    <row r="833" spans="1:10" x14ac:dyDescent="0.2">
      <c r="A833">
        <v>832</v>
      </c>
      <c r="B833" s="1">
        <v>5.5E-2</v>
      </c>
      <c r="D833">
        <v>562</v>
      </c>
      <c r="E833" t="s">
        <v>900</v>
      </c>
      <c r="F833" t="s">
        <v>13</v>
      </c>
      <c r="G833">
        <v>206</v>
      </c>
      <c r="H833">
        <v>16</v>
      </c>
      <c r="I833">
        <v>473.6</v>
      </c>
      <c r="J833">
        <v>475</v>
      </c>
    </row>
    <row r="834" spans="1:10" x14ac:dyDescent="0.2">
      <c r="A834">
        <v>833</v>
      </c>
      <c r="B834" s="1">
        <v>8.7999999999999995E-2</v>
      </c>
      <c r="D834">
        <v>552</v>
      </c>
      <c r="E834" t="s">
        <v>901</v>
      </c>
      <c r="F834" t="s">
        <v>181</v>
      </c>
      <c r="G834">
        <v>206</v>
      </c>
      <c r="H834">
        <v>16</v>
      </c>
      <c r="I834">
        <v>473.6</v>
      </c>
      <c r="J834">
        <v>475</v>
      </c>
    </row>
    <row r="835" spans="1:10" x14ac:dyDescent="0.2">
      <c r="A835">
        <v>834</v>
      </c>
      <c r="B835" s="1">
        <v>5.0999999999999997E-2</v>
      </c>
      <c r="D835">
        <v>319</v>
      </c>
      <c r="E835" t="s">
        <v>902</v>
      </c>
      <c r="F835" t="s">
        <v>98</v>
      </c>
      <c r="G835">
        <v>206</v>
      </c>
      <c r="H835">
        <v>16</v>
      </c>
      <c r="I835">
        <v>473.6</v>
      </c>
      <c r="J835">
        <v>475</v>
      </c>
    </row>
    <row r="836" spans="1:10" x14ac:dyDescent="0.2">
      <c r="A836">
        <v>835</v>
      </c>
      <c r="B836" s="1">
        <v>7.3999999999999996E-2</v>
      </c>
      <c r="C836">
        <v>97</v>
      </c>
      <c r="D836">
        <v>318</v>
      </c>
      <c r="E836" t="s">
        <v>903</v>
      </c>
      <c r="F836" t="s">
        <v>15</v>
      </c>
      <c r="G836">
        <v>206</v>
      </c>
      <c r="H836">
        <v>16</v>
      </c>
      <c r="I836">
        <v>473.6</v>
      </c>
      <c r="J836">
        <v>475</v>
      </c>
    </row>
    <row r="837" spans="1:10" x14ac:dyDescent="0.2">
      <c r="A837">
        <v>836</v>
      </c>
      <c r="D837">
        <v>2322</v>
      </c>
      <c r="E837" t="s">
        <v>904</v>
      </c>
      <c r="F837" t="s">
        <v>70</v>
      </c>
      <c r="G837">
        <v>151</v>
      </c>
      <c r="H837">
        <v>12</v>
      </c>
      <c r="I837">
        <v>355.20000000000005</v>
      </c>
      <c r="J837">
        <v>355</v>
      </c>
    </row>
    <row r="838" spans="1:10" x14ac:dyDescent="0.2">
      <c r="A838">
        <v>837</v>
      </c>
      <c r="B838" s="1">
        <v>4.7E-2</v>
      </c>
      <c r="C838">
        <v>19</v>
      </c>
      <c r="D838">
        <v>2661</v>
      </c>
      <c r="E838" t="s">
        <v>905</v>
      </c>
      <c r="F838" t="s">
        <v>81</v>
      </c>
      <c r="G838">
        <v>4</v>
      </c>
      <c r="H838">
        <v>12</v>
      </c>
      <c r="I838">
        <v>355.20000000000005</v>
      </c>
      <c r="J838">
        <v>355</v>
      </c>
    </row>
    <row r="839" spans="1:10" x14ac:dyDescent="0.2">
      <c r="A839">
        <v>838</v>
      </c>
      <c r="B839" s="1">
        <v>5.5999999999999897E-2</v>
      </c>
      <c r="C839">
        <v>16</v>
      </c>
      <c r="D839">
        <v>2660</v>
      </c>
      <c r="E839" t="s">
        <v>906</v>
      </c>
      <c r="F839" t="s">
        <v>70</v>
      </c>
      <c r="G839">
        <v>4</v>
      </c>
      <c r="H839">
        <v>12</v>
      </c>
      <c r="I839">
        <v>355.20000000000005</v>
      </c>
      <c r="J839">
        <v>355</v>
      </c>
    </row>
    <row r="840" spans="1:10" x14ac:dyDescent="0.2">
      <c r="A840">
        <v>839</v>
      </c>
      <c r="B840" s="1">
        <v>4.5999999999999999E-2</v>
      </c>
      <c r="C840">
        <v>17</v>
      </c>
      <c r="D840">
        <v>2659</v>
      </c>
      <c r="E840" t="s">
        <v>907</v>
      </c>
      <c r="F840" t="s">
        <v>89</v>
      </c>
      <c r="G840">
        <v>4</v>
      </c>
      <c r="H840">
        <v>12</v>
      </c>
      <c r="I840">
        <v>355.20000000000005</v>
      </c>
      <c r="J840">
        <v>355</v>
      </c>
    </row>
    <row r="841" spans="1:10" x14ac:dyDescent="0.2">
      <c r="A841">
        <v>840</v>
      </c>
      <c r="B841" s="1">
        <v>6.3E-2</v>
      </c>
      <c r="C841">
        <v>42</v>
      </c>
      <c r="D841">
        <v>2658</v>
      </c>
      <c r="E841" t="s">
        <v>908</v>
      </c>
      <c r="F841" t="s">
        <v>15</v>
      </c>
      <c r="G841">
        <v>4</v>
      </c>
      <c r="H841">
        <v>12</v>
      </c>
      <c r="I841">
        <v>355.20000000000005</v>
      </c>
      <c r="J841">
        <v>355</v>
      </c>
    </row>
    <row r="842" spans="1:10" x14ac:dyDescent="0.2">
      <c r="A842">
        <v>841</v>
      </c>
      <c r="B842" s="1">
        <v>8.5000000000000006E-2</v>
      </c>
      <c r="C842">
        <v>50</v>
      </c>
      <c r="D842">
        <v>2625</v>
      </c>
      <c r="E842" t="s">
        <v>909</v>
      </c>
      <c r="F842" t="s">
        <v>398</v>
      </c>
      <c r="G842">
        <v>15</v>
      </c>
      <c r="H842">
        <v>12</v>
      </c>
      <c r="I842">
        <v>355.20000000000005</v>
      </c>
      <c r="J842">
        <v>355</v>
      </c>
    </row>
    <row r="843" spans="1:10" x14ac:dyDescent="0.2">
      <c r="A843">
        <v>842</v>
      </c>
      <c r="B843" s="1">
        <v>7.1999999999999995E-2</v>
      </c>
      <c r="C843">
        <v>65</v>
      </c>
      <c r="D843">
        <v>1565</v>
      </c>
      <c r="E843" t="s">
        <v>910</v>
      </c>
      <c r="F843" t="s">
        <v>15</v>
      </c>
      <c r="G843">
        <v>15</v>
      </c>
      <c r="H843">
        <v>12</v>
      </c>
      <c r="I843">
        <v>355.20000000000005</v>
      </c>
      <c r="J843">
        <v>355</v>
      </c>
    </row>
    <row r="844" spans="1:10" x14ac:dyDescent="0.2">
      <c r="A844">
        <v>843</v>
      </c>
      <c r="B844" s="1">
        <v>4.7E-2</v>
      </c>
      <c r="C844">
        <v>42</v>
      </c>
      <c r="D844">
        <v>1223</v>
      </c>
      <c r="E844" t="s">
        <v>911</v>
      </c>
      <c r="F844" t="s">
        <v>15</v>
      </c>
      <c r="G844">
        <v>15</v>
      </c>
      <c r="H844">
        <v>12</v>
      </c>
      <c r="I844">
        <v>355.20000000000005</v>
      </c>
      <c r="J844">
        <v>355</v>
      </c>
    </row>
    <row r="845" spans="1:10" x14ac:dyDescent="0.2">
      <c r="A845">
        <v>844</v>
      </c>
      <c r="B845" s="1">
        <v>7.5999999999999998E-2</v>
      </c>
      <c r="C845">
        <v>73</v>
      </c>
      <c r="D845">
        <v>1874</v>
      </c>
      <c r="E845" t="s">
        <v>912</v>
      </c>
      <c r="F845" t="s">
        <v>15</v>
      </c>
      <c r="G845">
        <v>287</v>
      </c>
      <c r="H845">
        <v>12</v>
      </c>
      <c r="I845">
        <v>355.20000000000005</v>
      </c>
      <c r="J845">
        <v>355</v>
      </c>
    </row>
    <row r="846" spans="1:10" x14ac:dyDescent="0.2">
      <c r="A846">
        <v>845</v>
      </c>
      <c r="B846" s="1">
        <v>5.7000000000000002E-2</v>
      </c>
      <c r="C846">
        <v>40</v>
      </c>
      <c r="D846">
        <v>1873</v>
      </c>
      <c r="E846" t="s">
        <v>913</v>
      </c>
      <c r="F846" t="s">
        <v>23</v>
      </c>
      <c r="G846">
        <v>287</v>
      </c>
      <c r="H846">
        <v>12</v>
      </c>
      <c r="I846">
        <v>355.20000000000005</v>
      </c>
      <c r="J846">
        <v>355</v>
      </c>
    </row>
    <row r="847" spans="1:10" x14ac:dyDescent="0.2">
      <c r="A847">
        <v>846</v>
      </c>
      <c r="B847" s="1">
        <v>5.1999999999999998E-2</v>
      </c>
      <c r="C847">
        <v>20</v>
      </c>
      <c r="D847">
        <v>1872</v>
      </c>
      <c r="E847" t="s">
        <v>914</v>
      </c>
      <c r="F847" t="s">
        <v>68</v>
      </c>
      <c r="G847">
        <v>287</v>
      </c>
      <c r="H847">
        <v>12</v>
      </c>
      <c r="I847">
        <v>355.20000000000005</v>
      </c>
      <c r="J847">
        <v>355</v>
      </c>
    </row>
    <row r="848" spans="1:10" x14ac:dyDescent="0.2">
      <c r="A848">
        <v>847</v>
      </c>
      <c r="B848" s="1">
        <v>5.5E-2</v>
      </c>
      <c r="D848">
        <v>2613</v>
      </c>
      <c r="E848" t="s">
        <v>915</v>
      </c>
      <c r="F848" t="s">
        <v>20</v>
      </c>
      <c r="G848">
        <v>22</v>
      </c>
      <c r="H848">
        <v>16</v>
      </c>
      <c r="I848">
        <v>473.6</v>
      </c>
      <c r="J848">
        <v>475</v>
      </c>
    </row>
    <row r="849" spans="1:10" x14ac:dyDescent="0.2">
      <c r="A849">
        <v>848</v>
      </c>
      <c r="B849" s="1">
        <v>0.05</v>
      </c>
      <c r="D849">
        <v>2612</v>
      </c>
      <c r="E849" t="s">
        <v>916</v>
      </c>
      <c r="F849" t="s">
        <v>115</v>
      </c>
      <c r="G849">
        <v>22</v>
      </c>
      <c r="H849">
        <v>16</v>
      </c>
      <c r="I849">
        <v>473.6</v>
      </c>
      <c r="J849">
        <v>475</v>
      </c>
    </row>
    <row r="850" spans="1:10" x14ac:dyDescent="0.2">
      <c r="A850">
        <v>849</v>
      </c>
      <c r="B850" s="1">
        <v>0.06</v>
      </c>
      <c r="D850">
        <v>2611</v>
      </c>
      <c r="E850" t="s">
        <v>917</v>
      </c>
      <c r="F850" t="s">
        <v>15</v>
      </c>
      <c r="G850">
        <v>22</v>
      </c>
      <c r="H850">
        <v>16</v>
      </c>
      <c r="I850">
        <v>473.6</v>
      </c>
      <c r="J850">
        <v>475</v>
      </c>
    </row>
    <row r="851" spans="1:10" x14ac:dyDescent="0.2">
      <c r="A851">
        <v>850</v>
      </c>
      <c r="B851" s="1">
        <v>6.4000000000000001E-2</v>
      </c>
      <c r="C851">
        <v>90</v>
      </c>
      <c r="D851">
        <v>2610</v>
      </c>
      <c r="E851" t="s">
        <v>918</v>
      </c>
      <c r="F851" t="s">
        <v>15</v>
      </c>
      <c r="G851">
        <v>22</v>
      </c>
      <c r="H851">
        <v>16</v>
      </c>
      <c r="I851">
        <v>473.6</v>
      </c>
      <c r="J851">
        <v>475</v>
      </c>
    </row>
    <row r="852" spans="1:10" x14ac:dyDescent="0.2">
      <c r="A852">
        <v>851</v>
      </c>
      <c r="B852" s="1">
        <v>0.04</v>
      </c>
      <c r="D852">
        <v>1657</v>
      </c>
      <c r="E852" t="s">
        <v>919</v>
      </c>
      <c r="F852" t="s">
        <v>11</v>
      </c>
      <c r="G852">
        <v>348</v>
      </c>
      <c r="H852">
        <v>12</v>
      </c>
      <c r="I852">
        <v>355.20000000000005</v>
      </c>
      <c r="J852">
        <v>355</v>
      </c>
    </row>
    <row r="853" spans="1:10" x14ac:dyDescent="0.2">
      <c r="A853">
        <v>852</v>
      </c>
      <c r="B853" s="1">
        <v>5.1999999999999998E-2</v>
      </c>
      <c r="C853">
        <v>17</v>
      </c>
      <c r="D853">
        <v>2309</v>
      </c>
      <c r="E853" t="s">
        <v>920</v>
      </c>
      <c r="F853" t="s">
        <v>89</v>
      </c>
      <c r="G853">
        <v>160</v>
      </c>
      <c r="H853">
        <v>12</v>
      </c>
      <c r="I853">
        <v>355.20000000000005</v>
      </c>
      <c r="J853">
        <v>355</v>
      </c>
    </row>
    <row r="854" spans="1:10" x14ac:dyDescent="0.2">
      <c r="A854">
        <v>854</v>
      </c>
      <c r="B854" s="1">
        <v>5.0999999999999997E-2</v>
      </c>
      <c r="D854">
        <v>1616</v>
      </c>
      <c r="E854" t="s">
        <v>921</v>
      </c>
      <c r="F854" t="s">
        <v>23</v>
      </c>
      <c r="G854">
        <v>160</v>
      </c>
      <c r="H854">
        <v>12</v>
      </c>
      <c r="I854">
        <v>355.20000000000005</v>
      </c>
      <c r="J854">
        <v>355</v>
      </c>
    </row>
    <row r="855" spans="1:10" x14ac:dyDescent="0.2">
      <c r="A855">
        <v>855</v>
      </c>
      <c r="B855" s="1">
        <v>4.2000000000000003E-2</v>
      </c>
      <c r="C855">
        <v>9</v>
      </c>
      <c r="D855">
        <v>1585</v>
      </c>
      <c r="E855" t="s">
        <v>922</v>
      </c>
      <c r="F855" t="s">
        <v>50</v>
      </c>
      <c r="G855">
        <v>160</v>
      </c>
      <c r="H855">
        <v>12</v>
      </c>
      <c r="I855">
        <v>355.20000000000005</v>
      </c>
      <c r="J855">
        <v>355</v>
      </c>
    </row>
    <row r="856" spans="1:10" x14ac:dyDescent="0.2">
      <c r="A856">
        <v>856</v>
      </c>
      <c r="B856" s="1">
        <v>6.7000000000000004E-2</v>
      </c>
      <c r="C856">
        <v>47</v>
      </c>
      <c r="D856">
        <v>358</v>
      </c>
      <c r="E856" t="s">
        <v>923</v>
      </c>
      <c r="F856" t="s">
        <v>15</v>
      </c>
      <c r="G856">
        <v>160</v>
      </c>
      <c r="H856">
        <v>12</v>
      </c>
      <c r="I856">
        <v>355.20000000000005</v>
      </c>
      <c r="J856">
        <v>355</v>
      </c>
    </row>
    <row r="857" spans="1:10" x14ac:dyDescent="0.2">
      <c r="A857">
        <v>857</v>
      </c>
      <c r="B857" s="1">
        <v>0.06</v>
      </c>
      <c r="C857">
        <v>21</v>
      </c>
      <c r="D857">
        <v>179</v>
      </c>
      <c r="E857" t="s">
        <v>924</v>
      </c>
      <c r="F857" t="s">
        <v>630</v>
      </c>
      <c r="G857">
        <v>160</v>
      </c>
      <c r="H857">
        <v>12</v>
      </c>
      <c r="I857">
        <v>355.20000000000005</v>
      </c>
      <c r="J857">
        <v>355</v>
      </c>
    </row>
    <row r="858" spans="1:10" x14ac:dyDescent="0.2">
      <c r="A858">
        <v>858</v>
      </c>
      <c r="B858" s="1">
        <v>5.1999999999999998E-2</v>
      </c>
      <c r="D858">
        <v>178</v>
      </c>
      <c r="E858" t="s">
        <v>920</v>
      </c>
      <c r="F858" t="s">
        <v>89</v>
      </c>
      <c r="G858">
        <v>160</v>
      </c>
      <c r="H858">
        <v>12</v>
      </c>
      <c r="I858">
        <v>355.20000000000005</v>
      </c>
      <c r="J858">
        <v>355</v>
      </c>
    </row>
    <row r="859" spans="1:10" x14ac:dyDescent="0.2">
      <c r="A859">
        <v>859</v>
      </c>
      <c r="B859" s="1">
        <v>0.06</v>
      </c>
      <c r="D859">
        <v>2428</v>
      </c>
      <c r="E859" t="s">
        <v>925</v>
      </c>
      <c r="F859" t="s">
        <v>23</v>
      </c>
      <c r="G859">
        <v>105</v>
      </c>
      <c r="H859">
        <v>12</v>
      </c>
      <c r="I859">
        <v>355.20000000000005</v>
      </c>
      <c r="J859">
        <v>355</v>
      </c>
    </row>
    <row r="860" spans="1:10" x14ac:dyDescent="0.2">
      <c r="A860">
        <v>860</v>
      </c>
      <c r="B860" s="1">
        <v>0.05</v>
      </c>
      <c r="C860">
        <v>28</v>
      </c>
      <c r="D860">
        <v>2427</v>
      </c>
      <c r="E860" t="s">
        <v>926</v>
      </c>
      <c r="F860" t="s">
        <v>81</v>
      </c>
      <c r="G860">
        <v>105</v>
      </c>
      <c r="H860">
        <v>12</v>
      </c>
      <c r="I860">
        <v>355.20000000000005</v>
      </c>
      <c r="J860">
        <v>355</v>
      </c>
    </row>
    <row r="861" spans="1:10" x14ac:dyDescent="0.2">
      <c r="A861">
        <v>861</v>
      </c>
      <c r="B861" s="1">
        <v>5.7000000000000002E-2</v>
      </c>
      <c r="C861">
        <v>36</v>
      </c>
      <c r="D861">
        <v>2425</v>
      </c>
      <c r="E861" t="s">
        <v>927</v>
      </c>
      <c r="F861" t="s">
        <v>13</v>
      </c>
      <c r="G861">
        <v>105</v>
      </c>
      <c r="H861">
        <v>12</v>
      </c>
      <c r="I861">
        <v>355.20000000000005</v>
      </c>
      <c r="J861">
        <v>355</v>
      </c>
    </row>
    <row r="862" spans="1:10" x14ac:dyDescent="0.2">
      <c r="A862">
        <v>862</v>
      </c>
      <c r="B862" s="1">
        <v>7.0000000000000007E-2</v>
      </c>
      <c r="C862">
        <v>70</v>
      </c>
      <c r="D862">
        <v>2424</v>
      </c>
      <c r="E862" t="s">
        <v>928</v>
      </c>
      <c r="F862" t="s">
        <v>379</v>
      </c>
      <c r="G862">
        <v>105</v>
      </c>
      <c r="H862">
        <v>12</v>
      </c>
      <c r="I862">
        <v>355.20000000000005</v>
      </c>
      <c r="J862">
        <v>355</v>
      </c>
    </row>
    <row r="863" spans="1:10" x14ac:dyDescent="0.2">
      <c r="A863">
        <v>863</v>
      </c>
      <c r="B863" s="1">
        <v>5.5999999999999897E-2</v>
      </c>
      <c r="D863">
        <v>1998</v>
      </c>
      <c r="E863" t="s">
        <v>929</v>
      </c>
      <c r="F863" t="s">
        <v>70</v>
      </c>
      <c r="G863">
        <v>253</v>
      </c>
      <c r="H863">
        <v>12</v>
      </c>
      <c r="I863">
        <v>355.20000000000005</v>
      </c>
      <c r="J863">
        <v>355</v>
      </c>
    </row>
    <row r="864" spans="1:10" x14ac:dyDescent="0.2">
      <c r="A864">
        <v>864</v>
      </c>
      <c r="B864" s="1">
        <v>6.9000000000000006E-2</v>
      </c>
      <c r="C864">
        <v>69</v>
      </c>
      <c r="D864">
        <v>1556</v>
      </c>
      <c r="E864" t="s">
        <v>930</v>
      </c>
      <c r="F864" t="s">
        <v>15</v>
      </c>
      <c r="G864">
        <v>253</v>
      </c>
      <c r="H864">
        <v>12</v>
      </c>
      <c r="I864">
        <v>355.20000000000005</v>
      </c>
      <c r="J864">
        <v>355</v>
      </c>
    </row>
    <row r="865" spans="1:10" x14ac:dyDescent="0.2">
      <c r="A865">
        <v>865</v>
      </c>
      <c r="B865" s="1">
        <v>5.5E-2</v>
      </c>
      <c r="C865">
        <v>18</v>
      </c>
      <c r="D865">
        <v>1208</v>
      </c>
      <c r="E865" t="s">
        <v>931</v>
      </c>
      <c r="F865" t="s">
        <v>203</v>
      </c>
      <c r="G865">
        <v>253</v>
      </c>
      <c r="H865">
        <v>12</v>
      </c>
      <c r="I865">
        <v>355.20000000000005</v>
      </c>
      <c r="J865">
        <v>355</v>
      </c>
    </row>
    <row r="866" spans="1:10" x14ac:dyDescent="0.2">
      <c r="A866">
        <v>867</v>
      </c>
      <c r="B866" s="1">
        <v>6.5000000000000002E-2</v>
      </c>
      <c r="C866">
        <v>33</v>
      </c>
      <c r="D866">
        <v>2526</v>
      </c>
      <c r="E866" t="s">
        <v>932</v>
      </c>
      <c r="F866" t="s">
        <v>75</v>
      </c>
      <c r="G866">
        <v>66</v>
      </c>
      <c r="H866">
        <v>12</v>
      </c>
      <c r="I866">
        <v>355.20000000000005</v>
      </c>
      <c r="J866">
        <v>355</v>
      </c>
    </row>
    <row r="867" spans="1:10" x14ac:dyDescent="0.2">
      <c r="A867">
        <v>868</v>
      </c>
      <c r="B867" s="1">
        <v>0.06</v>
      </c>
      <c r="D867">
        <v>2525</v>
      </c>
      <c r="E867" t="s">
        <v>933</v>
      </c>
      <c r="F867" t="s">
        <v>172</v>
      </c>
      <c r="G867">
        <v>66</v>
      </c>
      <c r="H867">
        <v>12</v>
      </c>
      <c r="I867">
        <v>355.20000000000005</v>
      </c>
      <c r="J867">
        <v>355</v>
      </c>
    </row>
    <row r="868" spans="1:10" x14ac:dyDescent="0.2">
      <c r="A868">
        <v>869</v>
      </c>
      <c r="B868" s="1">
        <v>4.2000000000000003E-2</v>
      </c>
      <c r="C868">
        <v>20</v>
      </c>
      <c r="D868">
        <v>2524</v>
      </c>
      <c r="E868" t="s">
        <v>934</v>
      </c>
      <c r="F868" t="s">
        <v>203</v>
      </c>
      <c r="G868">
        <v>66</v>
      </c>
      <c r="H868">
        <v>12</v>
      </c>
      <c r="I868">
        <v>355.20000000000005</v>
      </c>
      <c r="J868">
        <v>355</v>
      </c>
    </row>
    <row r="869" spans="1:10" x14ac:dyDescent="0.2">
      <c r="A869">
        <v>870</v>
      </c>
      <c r="B869" s="1">
        <v>6.8000000000000005E-2</v>
      </c>
      <c r="D869">
        <v>2523</v>
      </c>
      <c r="E869" t="s">
        <v>935</v>
      </c>
      <c r="F869" t="s">
        <v>70</v>
      </c>
      <c r="G869">
        <v>66</v>
      </c>
      <c r="H869">
        <v>12</v>
      </c>
      <c r="I869">
        <v>355.20000000000005</v>
      </c>
      <c r="J869">
        <v>355</v>
      </c>
    </row>
    <row r="870" spans="1:10" x14ac:dyDescent="0.2">
      <c r="A870">
        <v>871</v>
      </c>
      <c r="B870" s="1">
        <v>4.2000000000000003E-2</v>
      </c>
      <c r="C870">
        <v>10</v>
      </c>
      <c r="D870">
        <v>2522</v>
      </c>
      <c r="E870" t="s">
        <v>936</v>
      </c>
      <c r="F870" t="s">
        <v>172</v>
      </c>
      <c r="G870">
        <v>66</v>
      </c>
      <c r="H870">
        <v>12</v>
      </c>
      <c r="I870">
        <v>355.20000000000005</v>
      </c>
      <c r="J870">
        <v>355</v>
      </c>
    </row>
    <row r="871" spans="1:10" x14ac:dyDescent="0.2">
      <c r="A871">
        <v>872</v>
      </c>
      <c r="B871" s="1">
        <v>5.8999999999999997E-2</v>
      </c>
      <c r="C871">
        <v>70</v>
      </c>
      <c r="D871">
        <v>2521</v>
      </c>
      <c r="E871" t="s">
        <v>937</v>
      </c>
      <c r="F871" t="s">
        <v>15</v>
      </c>
      <c r="G871">
        <v>66</v>
      </c>
      <c r="H871">
        <v>12</v>
      </c>
      <c r="I871">
        <v>355.20000000000005</v>
      </c>
      <c r="J871">
        <v>355</v>
      </c>
    </row>
    <row r="872" spans="1:10" x14ac:dyDescent="0.2">
      <c r="A872">
        <v>873</v>
      </c>
      <c r="B872" s="1">
        <v>4.3999999999999997E-2</v>
      </c>
      <c r="C872">
        <v>5</v>
      </c>
      <c r="D872">
        <v>2520</v>
      </c>
      <c r="E872" t="s">
        <v>938</v>
      </c>
      <c r="F872" t="s">
        <v>72</v>
      </c>
      <c r="G872">
        <v>66</v>
      </c>
      <c r="H872">
        <v>12</v>
      </c>
      <c r="I872">
        <v>355.20000000000005</v>
      </c>
      <c r="J872">
        <v>355</v>
      </c>
    </row>
    <row r="873" spans="1:10" x14ac:dyDescent="0.2">
      <c r="A873">
        <v>874</v>
      </c>
      <c r="B873" s="1">
        <v>0.04</v>
      </c>
      <c r="D873">
        <v>1174</v>
      </c>
      <c r="E873" t="s">
        <v>939</v>
      </c>
      <c r="F873" t="s">
        <v>15</v>
      </c>
      <c r="G873">
        <v>460</v>
      </c>
      <c r="H873">
        <v>12</v>
      </c>
      <c r="I873">
        <v>355.20000000000005</v>
      </c>
      <c r="J873">
        <v>355</v>
      </c>
    </row>
    <row r="874" spans="1:10" x14ac:dyDescent="0.2">
      <c r="A874">
        <v>875</v>
      </c>
      <c r="B874" s="1">
        <v>4.4999999999999998E-2</v>
      </c>
      <c r="D874">
        <v>1116</v>
      </c>
      <c r="E874" t="s">
        <v>940</v>
      </c>
      <c r="F874" t="s">
        <v>13</v>
      </c>
      <c r="G874">
        <v>460</v>
      </c>
      <c r="H874">
        <v>12</v>
      </c>
      <c r="I874">
        <v>355.20000000000005</v>
      </c>
      <c r="J874">
        <v>355</v>
      </c>
    </row>
    <row r="875" spans="1:10" x14ac:dyDescent="0.2">
      <c r="A875">
        <v>876</v>
      </c>
      <c r="B875" s="1">
        <v>0.08</v>
      </c>
      <c r="D875">
        <v>994</v>
      </c>
      <c r="E875" t="s">
        <v>941</v>
      </c>
      <c r="F875" t="s">
        <v>56</v>
      </c>
      <c r="G875">
        <v>460</v>
      </c>
      <c r="H875">
        <v>12</v>
      </c>
      <c r="I875">
        <v>355.20000000000005</v>
      </c>
      <c r="J875">
        <v>355</v>
      </c>
    </row>
    <row r="876" spans="1:10" x14ac:dyDescent="0.2">
      <c r="A876">
        <v>877</v>
      </c>
      <c r="B876" s="1">
        <v>6.5000000000000002E-2</v>
      </c>
      <c r="C876">
        <v>35</v>
      </c>
      <c r="D876">
        <v>901</v>
      </c>
      <c r="E876" t="s">
        <v>942</v>
      </c>
      <c r="F876" t="s">
        <v>27</v>
      </c>
      <c r="G876">
        <v>460</v>
      </c>
      <c r="H876">
        <v>12</v>
      </c>
      <c r="I876">
        <v>355.20000000000005</v>
      </c>
      <c r="J876">
        <v>355</v>
      </c>
    </row>
    <row r="877" spans="1:10" x14ac:dyDescent="0.2">
      <c r="A877">
        <v>878</v>
      </c>
      <c r="B877" s="1">
        <v>6.5000000000000002E-2</v>
      </c>
      <c r="C877">
        <v>45</v>
      </c>
      <c r="D877">
        <v>875</v>
      </c>
      <c r="E877" t="s">
        <v>943</v>
      </c>
      <c r="F877" t="s">
        <v>13</v>
      </c>
      <c r="G877">
        <v>460</v>
      </c>
      <c r="H877">
        <v>12</v>
      </c>
      <c r="I877">
        <v>355.20000000000005</v>
      </c>
      <c r="J877">
        <v>355</v>
      </c>
    </row>
    <row r="878" spans="1:10" x14ac:dyDescent="0.2">
      <c r="A878">
        <v>879</v>
      </c>
      <c r="B878" s="1">
        <v>5.5999999999999897E-2</v>
      </c>
      <c r="C878">
        <v>30</v>
      </c>
      <c r="D878">
        <v>858</v>
      </c>
      <c r="E878" t="s">
        <v>944</v>
      </c>
      <c r="F878" t="s">
        <v>13</v>
      </c>
      <c r="G878">
        <v>460</v>
      </c>
      <c r="H878">
        <v>12</v>
      </c>
      <c r="I878">
        <v>355.20000000000005</v>
      </c>
      <c r="J878">
        <v>355</v>
      </c>
    </row>
    <row r="879" spans="1:10" x14ac:dyDescent="0.2">
      <c r="A879">
        <v>880</v>
      </c>
      <c r="B879" s="1">
        <v>6.5000000000000002E-2</v>
      </c>
      <c r="C879">
        <v>80</v>
      </c>
      <c r="D879">
        <v>857</v>
      </c>
      <c r="E879" t="s">
        <v>945</v>
      </c>
      <c r="F879" t="s">
        <v>15</v>
      </c>
      <c r="G879">
        <v>460</v>
      </c>
      <c r="H879">
        <v>12</v>
      </c>
      <c r="I879">
        <v>355.20000000000005</v>
      </c>
      <c r="J879">
        <v>355</v>
      </c>
    </row>
    <row r="880" spans="1:10" x14ac:dyDescent="0.2">
      <c r="A880">
        <v>881</v>
      </c>
      <c r="B880" s="1">
        <v>5.2999999999999999E-2</v>
      </c>
      <c r="C880">
        <v>32</v>
      </c>
      <c r="D880">
        <v>1300</v>
      </c>
      <c r="E880" t="s">
        <v>946</v>
      </c>
      <c r="F880" t="s">
        <v>89</v>
      </c>
      <c r="G880">
        <v>433</v>
      </c>
      <c r="H880">
        <v>12</v>
      </c>
      <c r="I880">
        <v>355.20000000000005</v>
      </c>
      <c r="J880">
        <v>355</v>
      </c>
    </row>
    <row r="881" spans="1:10" x14ac:dyDescent="0.2">
      <c r="A881">
        <v>882</v>
      </c>
      <c r="B881" s="1">
        <v>7.0000000000000007E-2</v>
      </c>
      <c r="C881">
        <v>24</v>
      </c>
      <c r="D881">
        <v>1260</v>
      </c>
      <c r="E881" t="s">
        <v>947</v>
      </c>
      <c r="F881" t="s">
        <v>398</v>
      </c>
      <c r="G881">
        <v>433</v>
      </c>
      <c r="H881">
        <v>12</v>
      </c>
      <c r="I881">
        <v>355.20000000000005</v>
      </c>
      <c r="J881">
        <v>355</v>
      </c>
    </row>
    <row r="882" spans="1:10" x14ac:dyDescent="0.2">
      <c r="A882">
        <v>883</v>
      </c>
      <c r="B882" s="1">
        <v>5.1999999999999998E-2</v>
      </c>
      <c r="C882">
        <v>42</v>
      </c>
      <c r="D882">
        <v>1259</v>
      </c>
      <c r="E882" t="s">
        <v>948</v>
      </c>
      <c r="F882" t="s">
        <v>239</v>
      </c>
      <c r="G882">
        <v>433</v>
      </c>
      <c r="H882">
        <v>12</v>
      </c>
      <c r="I882">
        <v>355.20000000000005</v>
      </c>
      <c r="J882">
        <v>355</v>
      </c>
    </row>
    <row r="883" spans="1:10" x14ac:dyDescent="0.2">
      <c r="A883">
        <v>884</v>
      </c>
      <c r="B883" s="1">
        <v>7.0000000000000007E-2</v>
      </c>
      <c r="C883">
        <v>73</v>
      </c>
      <c r="D883">
        <v>2254</v>
      </c>
      <c r="E883" t="s">
        <v>949</v>
      </c>
      <c r="F883" t="s">
        <v>15</v>
      </c>
      <c r="G883">
        <v>180</v>
      </c>
      <c r="H883">
        <v>16</v>
      </c>
      <c r="I883">
        <v>473.6</v>
      </c>
      <c r="J883">
        <v>475</v>
      </c>
    </row>
    <row r="884" spans="1:10" x14ac:dyDescent="0.2">
      <c r="A884">
        <v>885</v>
      </c>
      <c r="B884" s="1">
        <v>0.05</v>
      </c>
      <c r="D884">
        <v>1658</v>
      </c>
      <c r="E884" t="s">
        <v>950</v>
      </c>
      <c r="F884" t="s">
        <v>13</v>
      </c>
      <c r="G884">
        <v>347</v>
      </c>
      <c r="H884">
        <v>12</v>
      </c>
      <c r="I884">
        <v>355.20000000000005</v>
      </c>
      <c r="J884">
        <v>355</v>
      </c>
    </row>
    <row r="885" spans="1:10" x14ac:dyDescent="0.2">
      <c r="A885">
        <v>886</v>
      </c>
      <c r="B885" s="1">
        <v>7.1999999999999995E-2</v>
      </c>
      <c r="C885">
        <v>50</v>
      </c>
      <c r="D885">
        <v>2077</v>
      </c>
      <c r="E885" t="s">
        <v>951</v>
      </c>
      <c r="F885" t="s">
        <v>15</v>
      </c>
      <c r="G885">
        <v>228</v>
      </c>
      <c r="H885">
        <v>12</v>
      </c>
      <c r="I885">
        <v>355.20000000000005</v>
      </c>
      <c r="J885">
        <v>355</v>
      </c>
    </row>
    <row r="886" spans="1:10" x14ac:dyDescent="0.2">
      <c r="A886">
        <v>887</v>
      </c>
      <c r="B886" s="1">
        <v>4.9000000000000002E-2</v>
      </c>
      <c r="C886">
        <v>15</v>
      </c>
      <c r="D886">
        <v>2076</v>
      </c>
      <c r="E886" t="s">
        <v>952</v>
      </c>
      <c r="F886" t="s">
        <v>68</v>
      </c>
      <c r="G886">
        <v>228</v>
      </c>
      <c r="H886">
        <v>12</v>
      </c>
      <c r="I886">
        <v>355.20000000000005</v>
      </c>
      <c r="J886">
        <v>355</v>
      </c>
    </row>
    <row r="887" spans="1:10" x14ac:dyDescent="0.2">
      <c r="A887">
        <v>888</v>
      </c>
      <c r="B887" s="1">
        <v>0.05</v>
      </c>
      <c r="C887">
        <v>26</v>
      </c>
      <c r="D887">
        <v>2075</v>
      </c>
      <c r="E887" t="s">
        <v>953</v>
      </c>
      <c r="F887" t="s">
        <v>70</v>
      </c>
      <c r="G887">
        <v>228</v>
      </c>
      <c r="H887">
        <v>12</v>
      </c>
      <c r="I887">
        <v>355.20000000000005</v>
      </c>
      <c r="J887">
        <v>355</v>
      </c>
    </row>
    <row r="888" spans="1:10" x14ac:dyDescent="0.2">
      <c r="A888">
        <v>889</v>
      </c>
      <c r="B888" s="1">
        <v>6.7000000000000004E-2</v>
      </c>
      <c r="C888">
        <v>70</v>
      </c>
      <c r="D888">
        <v>2426</v>
      </c>
      <c r="E888" t="s">
        <v>954</v>
      </c>
      <c r="F888" t="s">
        <v>15</v>
      </c>
      <c r="G888">
        <v>106</v>
      </c>
      <c r="H888">
        <v>12</v>
      </c>
      <c r="I888">
        <v>355.20000000000005</v>
      </c>
      <c r="J888">
        <v>355</v>
      </c>
    </row>
    <row r="889" spans="1:10" x14ac:dyDescent="0.2">
      <c r="A889">
        <v>890</v>
      </c>
      <c r="B889" s="1">
        <v>7.1999999999999995E-2</v>
      </c>
      <c r="C889">
        <v>75</v>
      </c>
      <c r="D889">
        <v>2045</v>
      </c>
      <c r="E889" t="s">
        <v>955</v>
      </c>
      <c r="F889" t="s">
        <v>11</v>
      </c>
      <c r="G889">
        <v>240</v>
      </c>
      <c r="H889">
        <v>16</v>
      </c>
      <c r="I889">
        <v>473.6</v>
      </c>
      <c r="J889">
        <v>475</v>
      </c>
    </row>
    <row r="890" spans="1:10" x14ac:dyDescent="0.2">
      <c r="A890">
        <v>891</v>
      </c>
      <c r="B890" s="1">
        <v>5.7999999999999899E-2</v>
      </c>
      <c r="C890">
        <v>35</v>
      </c>
      <c r="D890">
        <v>1960</v>
      </c>
      <c r="E890" t="s">
        <v>956</v>
      </c>
      <c r="F890" t="s">
        <v>27</v>
      </c>
      <c r="G890">
        <v>240</v>
      </c>
      <c r="H890">
        <v>12</v>
      </c>
      <c r="I890">
        <v>355.20000000000005</v>
      </c>
      <c r="J890">
        <v>355</v>
      </c>
    </row>
    <row r="891" spans="1:10" x14ac:dyDescent="0.2">
      <c r="A891">
        <v>892</v>
      </c>
      <c r="B891" s="1">
        <v>7.3999999999999996E-2</v>
      </c>
      <c r="C891">
        <v>74</v>
      </c>
      <c r="D891">
        <v>1777</v>
      </c>
      <c r="E891" t="s">
        <v>957</v>
      </c>
      <c r="F891" t="s">
        <v>15</v>
      </c>
      <c r="G891">
        <v>240</v>
      </c>
      <c r="H891">
        <v>16</v>
      </c>
      <c r="I891">
        <v>473.6</v>
      </c>
      <c r="J891">
        <v>475</v>
      </c>
    </row>
    <row r="892" spans="1:10" x14ac:dyDescent="0.2">
      <c r="A892">
        <v>893</v>
      </c>
      <c r="B892" s="1">
        <v>0.08</v>
      </c>
      <c r="C892">
        <v>70</v>
      </c>
      <c r="D892">
        <v>1698</v>
      </c>
      <c r="E892" t="s">
        <v>958</v>
      </c>
      <c r="F892" t="s">
        <v>15</v>
      </c>
      <c r="G892">
        <v>240</v>
      </c>
      <c r="H892">
        <v>16</v>
      </c>
      <c r="I892">
        <v>473.6</v>
      </c>
      <c r="J892">
        <v>475</v>
      </c>
    </row>
    <row r="893" spans="1:10" x14ac:dyDescent="0.2">
      <c r="A893">
        <v>894</v>
      </c>
      <c r="B893" s="1">
        <v>9.4E-2</v>
      </c>
      <c r="C893">
        <v>92</v>
      </c>
      <c r="D893">
        <v>1641</v>
      </c>
      <c r="E893" t="s">
        <v>959</v>
      </c>
      <c r="F893" t="s">
        <v>15</v>
      </c>
      <c r="G893">
        <v>240</v>
      </c>
      <c r="H893">
        <v>16</v>
      </c>
      <c r="I893">
        <v>473.6</v>
      </c>
      <c r="J893">
        <v>475</v>
      </c>
    </row>
    <row r="894" spans="1:10" x14ac:dyDescent="0.2">
      <c r="A894">
        <v>895</v>
      </c>
      <c r="B894" s="1">
        <v>5.8999999999999997E-2</v>
      </c>
      <c r="C894">
        <v>60</v>
      </c>
      <c r="D894">
        <v>1490</v>
      </c>
      <c r="E894" t="s">
        <v>960</v>
      </c>
      <c r="F894" t="s">
        <v>15</v>
      </c>
      <c r="G894">
        <v>240</v>
      </c>
      <c r="H894">
        <v>16</v>
      </c>
      <c r="I894">
        <v>473.6</v>
      </c>
      <c r="J894">
        <v>475</v>
      </c>
    </row>
    <row r="895" spans="1:10" x14ac:dyDescent="0.2">
      <c r="A895">
        <v>896</v>
      </c>
      <c r="B895" s="1">
        <v>4.5999999999999999E-2</v>
      </c>
      <c r="C895">
        <v>15</v>
      </c>
      <c r="D895">
        <v>1489</v>
      </c>
      <c r="E895" t="s">
        <v>961</v>
      </c>
      <c r="F895" t="s">
        <v>258</v>
      </c>
      <c r="G895">
        <v>240</v>
      </c>
      <c r="H895">
        <v>16</v>
      </c>
      <c r="I895">
        <v>473.6</v>
      </c>
      <c r="J895">
        <v>475</v>
      </c>
    </row>
    <row r="896" spans="1:10" x14ac:dyDescent="0.2">
      <c r="A896">
        <v>897</v>
      </c>
      <c r="B896" s="1">
        <v>6.8000000000000005E-2</v>
      </c>
      <c r="C896">
        <v>65</v>
      </c>
      <c r="D896">
        <v>1399</v>
      </c>
      <c r="E896" t="s">
        <v>962</v>
      </c>
      <c r="F896" t="s">
        <v>15</v>
      </c>
      <c r="G896">
        <v>240</v>
      </c>
      <c r="H896">
        <v>16</v>
      </c>
      <c r="I896">
        <v>473.6</v>
      </c>
      <c r="J896">
        <v>475</v>
      </c>
    </row>
    <row r="897" spans="1:10" x14ac:dyDescent="0.2">
      <c r="A897">
        <v>898</v>
      </c>
      <c r="B897" s="1">
        <v>5.8999999999999997E-2</v>
      </c>
      <c r="C897">
        <v>60</v>
      </c>
      <c r="D897">
        <v>1296</v>
      </c>
      <c r="E897" t="s">
        <v>960</v>
      </c>
      <c r="F897" t="s">
        <v>15</v>
      </c>
      <c r="G897">
        <v>240</v>
      </c>
      <c r="H897">
        <v>12</v>
      </c>
      <c r="I897">
        <v>355.20000000000005</v>
      </c>
      <c r="J897">
        <v>355</v>
      </c>
    </row>
    <row r="898" spans="1:10" x14ac:dyDescent="0.2">
      <c r="A898">
        <v>899</v>
      </c>
      <c r="B898" s="1">
        <v>0.05</v>
      </c>
      <c r="D898">
        <v>1034</v>
      </c>
      <c r="E898" t="s">
        <v>963</v>
      </c>
      <c r="F898" t="s">
        <v>89</v>
      </c>
      <c r="G898">
        <v>240</v>
      </c>
      <c r="H898">
        <v>16</v>
      </c>
      <c r="I898">
        <v>473.6</v>
      </c>
      <c r="J898">
        <v>475</v>
      </c>
    </row>
    <row r="899" spans="1:10" x14ac:dyDescent="0.2">
      <c r="A899">
        <v>900</v>
      </c>
      <c r="B899" s="1">
        <v>5.5E-2</v>
      </c>
      <c r="C899">
        <v>20</v>
      </c>
      <c r="D899">
        <v>991</v>
      </c>
      <c r="E899" t="s">
        <v>964</v>
      </c>
      <c r="F899" t="s">
        <v>75</v>
      </c>
      <c r="G899">
        <v>240</v>
      </c>
      <c r="H899">
        <v>16</v>
      </c>
      <c r="I899">
        <v>473.6</v>
      </c>
      <c r="J899">
        <v>475</v>
      </c>
    </row>
    <row r="900" spans="1:10" x14ac:dyDescent="0.2">
      <c r="A900">
        <v>901</v>
      </c>
      <c r="B900" s="1">
        <v>0.08</v>
      </c>
      <c r="C900">
        <v>70</v>
      </c>
      <c r="D900">
        <v>750</v>
      </c>
      <c r="E900" t="s">
        <v>965</v>
      </c>
      <c r="F900" t="s">
        <v>15</v>
      </c>
      <c r="G900">
        <v>240</v>
      </c>
      <c r="H900">
        <v>16</v>
      </c>
      <c r="I900">
        <v>473.6</v>
      </c>
      <c r="J900">
        <v>475</v>
      </c>
    </row>
    <row r="901" spans="1:10" x14ac:dyDescent="0.2">
      <c r="A901">
        <v>902</v>
      </c>
      <c r="B901" s="1">
        <v>0.08</v>
      </c>
      <c r="C901">
        <v>70</v>
      </c>
      <c r="D901">
        <v>749</v>
      </c>
      <c r="E901" t="s">
        <v>966</v>
      </c>
      <c r="F901" t="s">
        <v>15</v>
      </c>
      <c r="G901">
        <v>240</v>
      </c>
      <c r="H901">
        <v>16</v>
      </c>
      <c r="I901">
        <v>473.6</v>
      </c>
      <c r="J901">
        <v>475</v>
      </c>
    </row>
    <row r="902" spans="1:10" x14ac:dyDescent="0.2">
      <c r="A902">
        <v>903</v>
      </c>
      <c r="B902" s="1">
        <v>5.8999999999999997E-2</v>
      </c>
      <c r="C902">
        <v>60</v>
      </c>
      <c r="D902">
        <v>549</v>
      </c>
      <c r="E902" t="s">
        <v>967</v>
      </c>
      <c r="F902" t="s">
        <v>15</v>
      </c>
      <c r="G902">
        <v>240</v>
      </c>
      <c r="H902">
        <v>16</v>
      </c>
      <c r="I902">
        <v>473.6</v>
      </c>
      <c r="J902">
        <v>475</v>
      </c>
    </row>
    <row r="903" spans="1:10" x14ac:dyDescent="0.2">
      <c r="A903">
        <v>904</v>
      </c>
      <c r="B903" s="1">
        <v>4.5999999999999999E-2</v>
      </c>
      <c r="C903">
        <v>15</v>
      </c>
      <c r="D903">
        <v>548</v>
      </c>
      <c r="E903" t="s">
        <v>968</v>
      </c>
      <c r="F903" t="s">
        <v>258</v>
      </c>
      <c r="G903">
        <v>240</v>
      </c>
      <c r="H903">
        <v>16</v>
      </c>
      <c r="I903">
        <v>473.6</v>
      </c>
      <c r="J903">
        <v>475</v>
      </c>
    </row>
    <row r="904" spans="1:10" x14ac:dyDescent="0.2">
      <c r="A904">
        <v>905</v>
      </c>
      <c r="B904" s="1">
        <v>7.0000000000000007E-2</v>
      </c>
      <c r="C904">
        <v>11</v>
      </c>
      <c r="D904">
        <v>2587</v>
      </c>
      <c r="E904" t="s">
        <v>969</v>
      </c>
      <c r="F904" t="s">
        <v>23</v>
      </c>
      <c r="G904">
        <v>39</v>
      </c>
      <c r="H904">
        <v>16</v>
      </c>
      <c r="I904">
        <v>473.6</v>
      </c>
      <c r="J904">
        <v>475</v>
      </c>
    </row>
    <row r="905" spans="1:10" x14ac:dyDescent="0.2">
      <c r="A905">
        <v>906</v>
      </c>
      <c r="B905" s="1">
        <v>7.0000000000000007E-2</v>
      </c>
      <c r="C905">
        <v>70</v>
      </c>
      <c r="D905">
        <v>1109</v>
      </c>
      <c r="E905" t="s">
        <v>970</v>
      </c>
      <c r="F905" t="s">
        <v>15</v>
      </c>
      <c r="G905">
        <v>464</v>
      </c>
      <c r="H905">
        <v>12</v>
      </c>
      <c r="I905">
        <v>355.20000000000005</v>
      </c>
      <c r="J905">
        <v>355</v>
      </c>
    </row>
    <row r="906" spans="1:10" x14ac:dyDescent="0.2">
      <c r="A906">
        <v>907</v>
      </c>
      <c r="B906" s="1">
        <v>0.06</v>
      </c>
      <c r="C906">
        <v>18</v>
      </c>
      <c r="D906">
        <v>1108</v>
      </c>
      <c r="E906" t="s">
        <v>971</v>
      </c>
      <c r="F906" t="s">
        <v>81</v>
      </c>
      <c r="G906">
        <v>464</v>
      </c>
      <c r="H906">
        <v>12</v>
      </c>
      <c r="I906">
        <v>355.20000000000005</v>
      </c>
      <c r="J906">
        <v>355</v>
      </c>
    </row>
    <row r="907" spans="1:10" x14ac:dyDescent="0.2">
      <c r="A907">
        <v>908</v>
      </c>
      <c r="B907" s="1">
        <v>5.5999999999999897E-2</v>
      </c>
      <c r="C907">
        <v>36</v>
      </c>
      <c r="D907">
        <v>1000</v>
      </c>
      <c r="E907" t="s">
        <v>972</v>
      </c>
      <c r="F907" t="s">
        <v>13</v>
      </c>
      <c r="G907">
        <v>478</v>
      </c>
      <c r="H907">
        <v>12</v>
      </c>
      <c r="I907">
        <v>355.20000000000005</v>
      </c>
      <c r="J907">
        <v>355</v>
      </c>
    </row>
    <row r="908" spans="1:10" x14ac:dyDescent="0.2">
      <c r="A908">
        <v>909</v>
      </c>
      <c r="B908" s="1">
        <v>9.2999999999999999E-2</v>
      </c>
      <c r="C908">
        <v>103</v>
      </c>
      <c r="D908">
        <v>312</v>
      </c>
      <c r="E908" t="s">
        <v>973</v>
      </c>
      <c r="F908" t="s">
        <v>17</v>
      </c>
      <c r="G908">
        <v>478</v>
      </c>
      <c r="H908">
        <v>12</v>
      </c>
      <c r="I908">
        <v>355.20000000000005</v>
      </c>
      <c r="J908">
        <v>355</v>
      </c>
    </row>
    <row r="909" spans="1:10" x14ac:dyDescent="0.2">
      <c r="A909">
        <v>910</v>
      </c>
      <c r="B909" s="1">
        <v>0.06</v>
      </c>
      <c r="C909">
        <v>54</v>
      </c>
      <c r="D909">
        <v>311</v>
      </c>
      <c r="E909" t="s">
        <v>974</v>
      </c>
      <c r="F909" t="s">
        <v>20</v>
      </c>
      <c r="G909">
        <v>478</v>
      </c>
      <c r="H909">
        <v>12</v>
      </c>
      <c r="I909">
        <v>355.20000000000005</v>
      </c>
      <c r="J909">
        <v>355</v>
      </c>
    </row>
    <row r="910" spans="1:10" x14ac:dyDescent="0.2">
      <c r="A910">
        <v>911</v>
      </c>
      <c r="B910" s="1">
        <v>0.06</v>
      </c>
      <c r="C910">
        <v>64</v>
      </c>
      <c r="D910">
        <v>309</v>
      </c>
      <c r="E910" t="s">
        <v>975</v>
      </c>
      <c r="F910" t="s">
        <v>15</v>
      </c>
      <c r="G910">
        <v>478</v>
      </c>
      <c r="H910">
        <v>12</v>
      </c>
      <c r="I910">
        <v>355.20000000000005</v>
      </c>
      <c r="J910">
        <v>355</v>
      </c>
    </row>
    <row r="911" spans="1:10" x14ac:dyDescent="0.2">
      <c r="A911">
        <v>912</v>
      </c>
      <c r="B911" s="1">
        <v>5.7999999999999899E-2</v>
      </c>
      <c r="C911">
        <v>36</v>
      </c>
      <c r="D911">
        <v>308</v>
      </c>
      <c r="E911" t="s">
        <v>976</v>
      </c>
      <c r="F911" t="s">
        <v>75</v>
      </c>
      <c r="G911">
        <v>478</v>
      </c>
      <c r="H911">
        <v>12</v>
      </c>
      <c r="I911">
        <v>355.20000000000005</v>
      </c>
      <c r="J911">
        <v>355</v>
      </c>
    </row>
    <row r="912" spans="1:10" x14ac:dyDescent="0.2">
      <c r="A912">
        <v>913</v>
      </c>
      <c r="B912" s="1">
        <v>5.5E-2</v>
      </c>
      <c r="C912">
        <v>40</v>
      </c>
      <c r="D912">
        <v>2205</v>
      </c>
      <c r="E912" t="s">
        <v>977</v>
      </c>
      <c r="F912" t="s">
        <v>13</v>
      </c>
      <c r="G912">
        <v>194</v>
      </c>
      <c r="H912">
        <v>12</v>
      </c>
      <c r="I912">
        <v>355.20000000000005</v>
      </c>
      <c r="J912">
        <v>355</v>
      </c>
    </row>
    <row r="913" spans="1:10" x14ac:dyDescent="0.2">
      <c r="A913">
        <v>914</v>
      </c>
      <c r="B913" s="1">
        <v>5.8999999999999997E-2</v>
      </c>
      <c r="C913">
        <v>55</v>
      </c>
      <c r="D913">
        <v>2198</v>
      </c>
      <c r="E913" t="s">
        <v>978</v>
      </c>
      <c r="F913" t="s">
        <v>15</v>
      </c>
      <c r="G913">
        <v>196</v>
      </c>
      <c r="H913">
        <v>12</v>
      </c>
      <c r="I913">
        <v>355.20000000000005</v>
      </c>
      <c r="J913">
        <v>355</v>
      </c>
    </row>
    <row r="914" spans="1:10" x14ac:dyDescent="0.2">
      <c r="A914">
        <v>915</v>
      </c>
      <c r="B914" s="1">
        <v>5.3999999999999999E-2</v>
      </c>
      <c r="C914">
        <v>30</v>
      </c>
      <c r="D914">
        <v>2457</v>
      </c>
      <c r="E914" t="s">
        <v>979</v>
      </c>
      <c r="F914" t="s">
        <v>13</v>
      </c>
      <c r="G914">
        <v>88</v>
      </c>
      <c r="H914">
        <v>16</v>
      </c>
      <c r="I914">
        <v>473.6</v>
      </c>
      <c r="J914">
        <v>475</v>
      </c>
    </row>
    <row r="915" spans="1:10" x14ac:dyDescent="0.2">
      <c r="A915">
        <v>916</v>
      </c>
      <c r="B915" s="1">
        <v>5.3999999999999999E-2</v>
      </c>
      <c r="C915">
        <v>30</v>
      </c>
      <c r="D915">
        <v>2202</v>
      </c>
      <c r="E915" t="s">
        <v>979</v>
      </c>
      <c r="F915" t="s">
        <v>13</v>
      </c>
      <c r="G915">
        <v>88</v>
      </c>
      <c r="H915">
        <v>12</v>
      </c>
      <c r="I915">
        <v>355.20000000000005</v>
      </c>
      <c r="J915">
        <v>355</v>
      </c>
    </row>
    <row r="916" spans="1:10" x14ac:dyDescent="0.2">
      <c r="A916">
        <v>917</v>
      </c>
      <c r="B916" s="1">
        <v>4.2000000000000003E-2</v>
      </c>
      <c r="C916">
        <v>18</v>
      </c>
      <c r="D916">
        <v>2201</v>
      </c>
      <c r="E916" t="s">
        <v>980</v>
      </c>
      <c r="F916" t="s">
        <v>81</v>
      </c>
      <c r="G916">
        <v>88</v>
      </c>
      <c r="H916">
        <v>16</v>
      </c>
      <c r="I916">
        <v>473.6</v>
      </c>
      <c r="J916">
        <v>475</v>
      </c>
    </row>
    <row r="917" spans="1:10" x14ac:dyDescent="0.2">
      <c r="A917">
        <v>918</v>
      </c>
      <c r="B917" s="1">
        <v>4.2000000000000003E-2</v>
      </c>
      <c r="C917">
        <v>18</v>
      </c>
      <c r="D917">
        <v>1829</v>
      </c>
      <c r="E917" t="s">
        <v>980</v>
      </c>
      <c r="F917" t="s">
        <v>81</v>
      </c>
      <c r="G917">
        <v>88</v>
      </c>
      <c r="H917">
        <v>12</v>
      </c>
      <c r="I917">
        <v>355.20000000000005</v>
      </c>
      <c r="J917">
        <v>355</v>
      </c>
    </row>
    <row r="918" spans="1:10" x14ac:dyDescent="0.2">
      <c r="A918">
        <v>919</v>
      </c>
      <c r="B918" s="1">
        <v>4.2000000000000003E-2</v>
      </c>
      <c r="C918">
        <v>20</v>
      </c>
      <c r="D918">
        <v>581</v>
      </c>
      <c r="E918" t="s">
        <v>981</v>
      </c>
      <c r="F918" t="s">
        <v>81</v>
      </c>
      <c r="G918">
        <v>88</v>
      </c>
      <c r="H918">
        <v>12</v>
      </c>
      <c r="I918">
        <v>355.20000000000005</v>
      </c>
      <c r="J918">
        <v>355</v>
      </c>
    </row>
    <row r="919" spans="1:10" x14ac:dyDescent="0.2">
      <c r="A919">
        <v>920</v>
      </c>
      <c r="B919" s="1">
        <v>5.1999999999999998E-2</v>
      </c>
      <c r="C919">
        <v>19</v>
      </c>
      <c r="D919">
        <v>1383</v>
      </c>
      <c r="E919" t="s">
        <v>982</v>
      </c>
      <c r="F919" t="s">
        <v>11</v>
      </c>
      <c r="G919">
        <v>420</v>
      </c>
      <c r="H919">
        <v>12</v>
      </c>
      <c r="I919">
        <v>355.20000000000005</v>
      </c>
      <c r="J919">
        <v>355</v>
      </c>
    </row>
    <row r="920" spans="1:10" x14ac:dyDescent="0.2">
      <c r="A920">
        <v>921</v>
      </c>
      <c r="B920" s="1">
        <v>0.05</v>
      </c>
      <c r="D920">
        <v>477</v>
      </c>
      <c r="E920" t="s">
        <v>983</v>
      </c>
      <c r="F920" t="s">
        <v>81</v>
      </c>
      <c r="G920">
        <v>536</v>
      </c>
      <c r="H920">
        <v>12</v>
      </c>
      <c r="I920">
        <v>355.20000000000005</v>
      </c>
      <c r="J920">
        <v>355</v>
      </c>
    </row>
    <row r="921" spans="1:10" x14ac:dyDescent="0.2">
      <c r="A921">
        <v>922</v>
      </c>
      <c r="B921" s="1">
        <v>5.1999999999999998E-2</v>
      </c>
      <c r="D921">
        <v>476</v>
      </c>
      <c r="E921" t="s">
        <v>984</v>
      </c>
      <c r="F921" t="s">
        <v>117</v>
      </c>
      <c r="G921">
        <v>536</v>
      </c>
      <c r="H921">
        <v>12</v>
      </c>
      <c r="I921">
        <v>355.20000000000005</v>
      </c>
      <c r="J921">
        <v>355</v>
      </c>
    </row>
    <row r="922" spans="1:10" x14ac:dyDescent="0.2">
      <c r="A922">
        <v>923</v>
      </c>
      <c r="B922" s="1">
        <v>5.3999999999999999E-2</v>
      </c>
      <c r="D922">
        <v>143</v>
      </c>
      <c r="E922" t="s">
        <v>985</v>
      </c>
      <c r="F922" t="s">
        <v>70</v>
      </c>
      <c r="G922">
        <v>536</v>
      </c>
      <c r="H922">
        <v>12</v>
      </c>
      <c r="I922">
        <v>355.20000000000005</v>
      </c>
      <c r="J922">
        <v>355</v>
      </c>
    </row>
    <row r="923" spans="1:10" x14ac:dyDescent="0.2">
      <c r="A923">
        <v>924</v>
      </c>
      <c r="D923">
        <v>142</v>
      </c>
      <c r="E923" t="s">
        <v>986</v>
      </c>
      <c r="F923" t="s">
        <v>15</v>
      </c>
      <c r="G923">
        <v>536</v>
      </c>
      <c r="H923">
        <v>12</v>
      </c>
      <c r="I923">
        <v>355.20000000000005</v>
      </c>
      <c r="J923">
        <v>355</v>
      </c>
    </row>
    <row r="924" spans="1:10" x14ac:dyDescent="0.2">
      <c r="A924">
        <v>925</v>
      </c>
      <c r="B924" s="1">
        <v>4.2999999999999997E-2</v>
      </c>
      <c r="C924">
        <v>21</v>
      </c>
      <c r="D924">
        <v>2129</v>
      </c>
      <c r="E924" t="s">
        <v>987</v>
      </c>
      <c r="F924" t="s">
        <v>81</v>
      </c>
      <c r="G924">
        <v>213</v>
      </c>
      <c r="H924">
        <v>12</v>
      </c>
      <c r="I924">
        <v>355.20000000000005</v>
      </c>
      <c r="J924">
        <v>355</v>
      </c>
    </row>
    <row r="925" spans="1:10" x14ac:dyDescent="0.2">
      <c r="A925">
        <v>926</v>
      </c>
      <c r="B925" s="1">
        <v>4.9000000000000002E-2</v>
      </c>
      <c r="C925">
        <v>21</v>
      </c>
      <c r="D925">
        <v>2127</v>
      </c>
      <c r="E925" t="s">
        <v>988</v>
      </c>
      <c r="F925" t="s">
        <v>123</v>
      </c>
      <c r="G925">
        <v>213</v>
      </c>
      <c r="H925">
        <v>12</v>
      </c>
      <c r="I925">
        <v>355.20000000000005</v>
      </c>
      <c r="J925">
        <v>355</v>
      </c>
    </row>
    <row r="926" spans="1:10" x14ac:dyDescent="0.2">
      <c r="A926">
        <v>927</v>
      </c>
      <c r="B926" s="1">
        <v>5.5E-2</v>
      </c>
      <c r="C926">
        <v>35</v>
      </c>
      <c r="D926">
        <v>2126</v>
      </c>
      <c r="E926" t="s">
        <v>989</v>
      </c>
      <c r="F926" t="s">
        <v>13</v>
      </c>
      <c r="G926">
        <v>213</v>
      </c>
      <c r="H926">
        <v>12</v>
      </c>
      <c r="I926">
        <v>355.20000000000005</v>
      </c>
      <c r="J926">
        <v>355</v>
      </c>
    </row>
    <row r="927" spans="1:10" x14ac:dyDescent="0.2">
      <c r="A927">
        <v>928</v>
      </c>
      <c r="B927" s="1">
        <v>5.2999999999999999E-2</v>
      </c>
      <c r="C927">
        <v>22</v>
      </c>
      <c r="D927">
        <v>2303</v>
      </c>
      <c r="E927" t="s">
        <v>990</v>
      </c>
      <c r="F927" t="s">
        <v>68</v>
      </c>
      <c r="G927">
        <v>165</v>
      </c>
      <c r="H927">
        <v>16</v>
      </c>
      <c r="I927">
        <v>473.6</v>
      </c>
      <c r="J927">
        <v>475</v>
      </c>
    </row>
    <row r="928" spans="1:10" x14ac:dyDescent="0.2">
      <c r="A928">
        <v>929</v>
      </c>
      <c r="B928" s="1">
        <v>5.7000000000000002E-2</v>
      </c>
      <c r="C928">
        <v>18</v>
      </c>
      <c r="D928">
        <v>1990</v>
      </c>
      <c r="E928" t="s">
        <v>991</v>
      </c>
      <c r="F928" t="s">
        <v>50</v>
      </c>
      <c r="G928">
        <v>165</v>
      </c>
      <c r="H928">
        <v>16</v>
      </c>
      <c r="I928">
        <v>473.6</v>
      </c>
      <c r="J928">
        <v>475</v>
      </c>
    </row>
    <row r="929" spans="1:10" x14ac:dyDescent="0.2">
      <c r="A929">
        <v>930</v>
      </c>
      <c r="B929" s="1">
        <v>5.5999999999999897E-2</v>
      </c>
      <c r="C929">
        <v>33</v>
      </c>
      <c r="D929">
        <v>1702</v>
      </c>
      <c r="E929" t="s">
        <v>992</v>
      </c>
      <c r="F929" t="s">
        <v>23</v>
      </c>
      <c r="G929">
        <v>165</v>
      </c>
      <c r="H929">
        <v>16</v>
      </c>
      <c r="I929">
        <v>473.6</v>
      </c>
      <c r="J929">
        <v>475</v>
      </c>
    </row>
    <row r="930" spans="1:10" x14ac:dyDescent="0.2">
      <c r="A930">
        <v>931</v>
      </c>
      <c r="B930" s="1">
        <v>6.2E-2</v>
      </c>
      <c r="C930">
        <v>60</v>
      </c>
      <c r="D930">
        <v>1701</v>
      </c>
      <c r="E930" t="s">
        <v>993</v>
      </c>
      <c r="F930" t="s">
        <v>15</v>
      </c>
      <c r="G930">
        <v>165</v>
      </c>
      <c r="H930">
        <v>16</v>
      </c>
      <c r="I930">
        <v>473.6</v>
      </c>
      <c r="J930">
        <v>475</v>
      </c>
    </row>
    <row r="931" spans="1:10" x14ac:dyDescent="0.2">
      <c r="A931">
        <v>932</v>
      </c>
      <c r="B931" s="1">
        <v>5.7000000000000002E-2</v>
      </c>
      <c r="C931">
        <v>27</v>
      </c>
      <c r="D931">
        <v>1700</v>
      </c>
      <c r="E931" t="s">
        <v>994</v>
      </c>
      <c r="F931" t="s">
        <v>383</v>
      </c>
      <c r="G931">
        <v>165</v>
      </c>
      <c r="H931">
        <v>16</v>
      </c>
      <c r="I931">
        <v>473.6</v>
      </c>
      <c r="J931">
        <v>475</v>
      </c>
    </row>
    <row r="932" spans="1:10" x14ac:dyDescent="0.2">
      <c r="A932">
        <v>933</v>
      </c>
      <c r="B932" s="1">
        <v>5.2999999999999999E-2</v>
      </c>
      <c r="C932">
        <v>22</v>
      </c>
      <c r="D932">
        <v>1699</v>
      </c>
      <c r="E932" t="s">
        <v>995</v>
      </c>
      <c r="F932" t="s">
        <v>68</v>
      </c>
      <c r="G932">
        <v>165</v>
      </c>
      <c r="H932">
        <v>16</v>
      </c>
      <c r="I932">
        <v>473.6</v>
      </c>
      <c r="J932">
        <v>475</v>
      </c>
    </row>
    <row r="933" spans="1:10" x14ac:dyDescent="0.2">
      <c r="A933">
        <v>934</v>
      </c>
      <c r="B933" s="1">
        <v>5.5999999999999897E-2</v>
      </c>
      <c r="C933">
        <v>33</v>
      </c>
      <c r="D933">
        <v>1269</v>
      </c>
      <c r="E933" t="s">
        <v>996</v>
      </c>
      <c r="F933" t="s">
        <v>23</v>
      </c>
      <c r="G933">
        <v>165</v>
      </c>
      <c r="H933">
        <v>16</v>
      </c>
      <c r="I933">
        <v>473.6</v>
      </c>
      <c r="J933">
        <v>475</v>
      </c>
    </row>
    <row r="934" spans="1:10" x14ac:dyDescent="0.2">
      <c r="A934">
        <v>935</v>
      </c>
      <c r="B934" s="1">
        <v>5.7000000000000002E-2</v>
      </c>
      <c r="C934">
        <v>25</v>
      </c>
      <c r="D934">
        <v>930</v>
      </c>
      <c r="E934" t="s">
        <v>997</v>
      </c>
      <c r="F934" t="s">
        <v>218</v>
      </c>
      <c r="G934">
        <v>165</v>
      </c>
      <c r="H934">
        <v>16</v>
      </c>
      <c r="I934">
        <v>473.6</v>
      </c>
      <c r="J934">
        <v>475</v>
      </c>
    </row>
    <row r="935" spans="1:10" x14ac:dyDescent="0.2">
      <c r="A935">
        <v>936</v>
      </c>
      <c r="B935" s="1">
        <v>4.4999999999999998E-2</v>
      </c>
      <c r="C935">
        <v>36</v>
      </c>
      <c r="D935">
        <v>649</v>
      </c>
      <c r="E935" t="s">
        <v>998</v>
      </c>
      <c r="F935" t="s">
        <v>75</v>
      </c>
      <c r="G935">
        <v>165</v>
      </c>
      <c r="H935">
        <v>16</v>
      </c>
      <c r="I935">
        <v>473.6</v>
      </c>
      <c r="J935">
        <v>475</v>
      </c>
    </row>
    <row r="936" spans="1:10" x14ac:dyDescent="0.2">
      <c r="A936">
        <v>937</v>
      </c>
      <c r="B936" s="1">
        <v>5.7000000000000002E-2</v>
      </c>
      <c r="C936">
        <v>18</v>
      </c>
      <c r="D936">
        <v>639</v>
      </c>
      <c r="E936" t="s">
        <v>999</v>
      </c>
      <c r="F936" t="s">
        <v>50</v>
      </c>
      <c r="G936">
        <v>165</v>
      </c>
      <c r="H936">
        <v>16</v>
      </c>
      <c r="I936">
        <v>473.6</v>
      </c>
      <c r="J936">
        <v>475</v>
      </c>
    </row>
    <row r="937" spans="1:10" x14ac:dyDescent="0.2">
      <c r="A937">
        <v>938</v>
      </c>
      <c r="B937" s="1">
        <v>5.7000000000000002E-2</v>
      </c>
      <c r="C937">
        <v>27</v>
      </c>
      <c r="D937">
        <v>626</v>
      </c>
      <c r="E937" t="s">
        <v>1000</v>
      </c>
      <c r="F937" t="s">
        <v>383</v>
      </c>
      <c r="G937">
        <v>165</v>
      </c>
      <c r="H937">
        <v>16</v>
      </c>
      <c r="I937">
        <v>473.6</v>
      </c>
      <c r="J937">
        <v>475</v>
      </c>
    </row>
    <row r="938" spans="1:10" x14ac:dyDescent="0.2">
      <c r="A938">
        <v>939</v>
      </c>
      <c r="B938" s="1">
        <v>0.06</v>
      </c>
      <c r="C938">
        <v>25</v>
      </c>
      <c r="D938">
        <v>615</v>
      </c>
      <c r="E938" t="s">
        <v>1001</v>
      </c>
      <c r="F938" t="s">
        <v>1002</v>
      </c>
      <c r="G938">
        <v>165</v>
      </c>
      <c r="H938">
        <v>16</v>
      </c>
      <c r="I938">
        <v>473.6</v>
      </c>
      <c r="J938">
        <v>475</v>
      </c>
    </row>
    <row r="939" spans="1:10" x14ac:dyDescent="0.2">
      <c r="A939">
        <v>940</v>
      </c>
      <c r="B939" s="1">
        <v>5.0999999999999997E-2</v>
      </c>
      <c r="C939">
        <v>13</v>
      </c>
      <c r="D939">
        <v>478</v>
      </c>
      <c r="E939" t="s">
        <v>1003</v>
      </c>
      <c r="F939" t="s">
        <v>172</v>
      </c>
      <c r="G939">
        <v>165</v>
      </c>
      <c r="H939">
        <v>16</v>
      </c>
      <c r="I939">
        <v>473.6</v>
      </c>
      <c r="J939">
        <v>475</v>
      </c>
    </row>
    <row r="940" spans="1:10" x14ac:dyDescent="0.2">
      <c r="A940">
        <v>941</v>
      </c>
      <c r="B940" s="1">
        <v>7.4999999999999997E-2</v>
      </c>
      <c r="C940">
        <v>65</v>
      </c>
      <c r="D940">
        <v>455</v>
      </c>
      <c r="E940" t="s">
        <v>1004</v>
      </c>
      <c r="F940" t="s">
        <v>47</v>
      </c>
      <c r="G940">
        <v>165</v>
      </c>
      <c r="H940">
        <v>16</v>
      </c>
      <c r="I940">
        <v>473.6</v>
      </c>
      <c r="J940">
        <v>475</v>
      </c>
    </row>
    <row r="941" spans="1:10" x14ac:dyDescent="0.2">
      <c r="A941">
        <v>942</v>
      </c>
      <c r="B941" s="1">
        <v>0.08</v>
      </c>
      <c r="C941">
        <v>66</v>
      </c>
      <c r="D941">
        <v>442</v>
      </c>
      <c r="E941" t="s">
        <v>1005</v>
      </c>
      <c r="F941" t="s">
        <v>1006</v>
      </c>
      <c r="G941">
        <v>165</v>
      </c>
      <c r="H941">
        <v>16</v>
      </c>
      <c r="I941">
        <v>473.6</v>
      </c>
      <c r="J941">
        <v>475</v>
      </c>
    </row>
    <row r="942" spans="1:10" x14ac:dyDescent="0.2">
      <c r="A942">
        <v>943</v>
      </c>
      <c r="B942" s="1">
        <v>5.5999999999999897E-2</v>
      </c>
      <c r="C942">
        <v>33</v>
      </c>
      <c r="D942">
        <v>441</v>
      </c>
      <c r="E942" t="s">
        <v>1007</v>
      </c>
      <c r="F942" t="s">
        <v>23</v>
      </c>
      <c r="G942">
        <v>165</v>
      </c>
      <c r="H942">
        <v>16</v>
      </c>
      <c r="I942">
        <v>473.6</v>
      </c>
      <c r="J942">
        <v>475</v>
      </c>
    </row>
    <row r="943" spans="1:10" x14ac:dyDescent="0.2">
      <c r="A943">
        <v>944</v>
      </c>
      <c r="B943" s="1">
        <v>5.7000000000000002E-2</v>
      </c>
      <c r="C943">
        <v>23</v>
      </c>
      <c r="D943">
        <v>440</v>
      </c>
      <c r="E943" t="s">
        <v>1008</v>
      </c>
      <c r="F943" t="s">
        <v>251</v>
      </c>
      <c r="G943">
        <v>165</v>
      </c>
      <c r="H943">
        <v>16</v>
      </c>
      <c r="I943">
        <v>473.6</v>
      </c>
      <c r="J943">
        <v>475</v>
      </c>
    </row>
    <row r="944" spans="1:10" x14ac:dyDescent="0.2">
      <c r="A944">
        <v>945</v>
      </c>
      <c r="B944" s="1">
        <v>4.2000000000000003E-2</v>
      </c>
      <c r="C944">
        <v>26</v>
      </c>
      <c r="D944">
        <v>439</v>
      </c>
      <c r="E944" t="s">
        <v>1009</v>
      </c>
      <c r="F944" t="s">
        <v>432</v>
      </c>
      <c r="G944">
        <v>165</v>
      </c>
      <c r="H944">
        <v>16</v>
      </c>
      <c r="I944">
        <v>473.6</v>
      </c>
      <c r="J944">
        <v>475</v>
      </c>
    </row>
    <row r="945" spans="1:10" x14ac:dyDescent="0.2">
      <c r="A945">
        <v>946</v>
      </c>
      <c r="B945" s="1">
        <v>6.2E-2</v>
      </c>
      <c r="C945">
        <v>60</v>
      </c>
      <c r="D945">
        <v>436</v>
      </c>
      <c r="E945" t="s">
        <v>1010</v>
      </c>
      <c r="F945" t="s">
        <v>15</v>
      </c>
      <c r="G945">
        <v>165</v>
      </c>
      <c r="H945">
        <v>16</v>
      </c>
      <c r="I945">
        <v>473.6</v>
      </c>
      <c r="J945">
        <v>475</v>
      </c>
    </row>
    <row r="946" spans="1:10" x14ac:dyDescent="0.2">
      <c r="A946">
        <v>947</v>
      </c>
      <c r="B946" s="1">
        <v>5.2999999999999999E-2</v>
      </c>
      <c r="C946">
        <v>22</v>
      </c>
      <c r="D946">
        <v>389</v>
      </c>
      <c r="E946" t="s">
        <v>1011</v>
      </c>
      <c r="F946" t="s">
        <v>68</v>
      </c>
      <c r="G946">
        <v>165</v>
      </c>
      <c r="H946">
        <v>16</v>
      </c>
      <c r="I946">
        <v>473.6</v>
      </c>
      <c r="J946">
        <v>475</v>
      </c>
    </row>
    <row r="947" spans="1:10" x14ac:dyDescent="0.2">
      <c r="A947">
        <v>948</v>
      </c>
      <c r="B947" s="1">
        <v>0.05</v>
      </c>
      <c r="D947">
        <v>2650</v>
      </c>
      <c r="E947" t="s">
        <v>1012</v>
      </c>
      <c r="F947" t="s">
        <v>13</v>
      </c>
      <c r="G947">
        <v>6</v>
      </c>
      <c r="H947">
        <v>12</v>
      </c>
      <c r="I947">
        <v>355.20000000000005</v>
      </c>
      <c r="J947">
        <v>355</v>
      </c>
    </row>
    <row r="948" spans="1:10" x14ac:dyDescent="0.2">
      <c r="A948">
        <v>949</v>
      </c>
      <c r="B948" s="1">
        <v>8.6999999999999994E-2</v>
      </c>
      <c r="D948">
        <v>2649</v>
      </c>
      <c r="E948" t="s">
        <v>1013</v>
      </c>
      <c r="F948" t="s">
        <v>1014</v>
      </c>
      <c r="G948">
        <v>6</v>
      </c>
      <c r="H948">
        <v>12</v>
      </c>
      <c r="I948">
        <v>355.20000000000005</v>
      </c>
      <c r="J948">
        <v>355</v>
      </c>
    </row>
    <row r="949" spans="1:10" x14ac:dyDescent="0.2">
      <c r="A949">
        <v>950</v>
      </c>
      <c r="B949" s="1">
        <v>6.0999999999999999E-2</v>
      </c>
      <c r="D949">
        <v>2648</v>
      </c>
      <c r="E949" t="s">
        <v>1015</v>
      </c>
      <c r="F949" t="s">
        <v>81</v>
      </c>
      <c r="G949">
        <v>6</v>
      </c>
      <c r="H949">
        <v>12</v>
      </c>
      <c r="I949">
        <v>355.20000000000005</v>
      </c>
      <c r="J949">
        <v>355</v>
      </c>
    </row>
    <row r="950" spans="1:10" x14ac:dyDescent="0.2">
      <c r="A950">
        <v>951</v>
      </c>
      <c r="B950" s="1">
        <v>7.0999999999999994E-2</v>
      </c>
      <c r="D950">
        <v>2647</v>
      </c>
      <c r="E950" t="s">
        <v>1016</v>
      </c>
      <c r="F950" t="s">
        <v>15</v>
      </c>
      <c r="G950">
        <v>6</v>
      </c>
      <c r="H950">
        <v>12</v>
      </c>
      <c r="I950">
        <v>355.20000000000005</v>
      </c>
      <c r="J950">
        <v>355</v>
      </c>
    </row>
    <row r="951" spans="1:10" x14ac:dyDescent="0.2">
      <c r="A951">
        <v>952</v>
      </c>
      <c r="B951" s="1">
        <v>8.3000000000000004E-2</v>
      </c>
      <c r="D951">
        <v>2646</v>
      </c>
      <c r="E951" t="s">
        <v>1017</v>
      </c>
      <c r="F951" t="s">
        <v>41</v>
      </c>
      <c r="G951">
        <v>6</v>
      </c>
      <c r="H951">
        <v>12</v>
      </c>
      <c r="I951">
        <v>355.20000000000005</v>
      </c>
      <c r="J951">
        <v>355</v>
      </c>
    </row>
    <row r="952" spans="1:10" x14ac:dyDescent="0.2">
      <c r="A952">
        <v>953</v>
      </c>
      <c r="B952" s="1">
        <v>0.05</v>
      </c>
      <c r="D952">
        <v>2645</v>
      </c>
      <c r="E952" t="s">
        <v>1018</v>
      </c>
      <c r="F952" t="s">
        <v>15</v>
      </c>
      <c r="G952">
        <v>6</v>
      </c>
      <c r="H952">
        <v>12</v>
      </c>
      <c r="I952">
        <v>355.20000000000005</v>
      </c>
      <c r="J952">
        <v>355</v>
      </c>
    </row>
    <row r="953" spans="1:10" x14ac:dyDescent="0.2">
      <c r="A953">
        <v>954</v>
      </c>
      <c r="B953" s="1">
        <v>9.5000000000000001E-2</v>
      </c>
      <c r="C953">
        <v>75</v>
      </c>
      <c r="D953">
        <v>2644</v>
      </c>
      <c r="E953" t="s">
        <v>1019</v>
      </c>
      <c r="F953" t="s">
        <v>511</v>
      </c>
      <c r="G953">
        <v>6</v>
      </c>
      <c r="H953">
        <v>12</v>
      </c>
      <c r="I953">
        <v>355.20000000000005</v>
      </c>
      <c r="J953">
        <v>355</v>
      </c>
    </row>
    <row r="954" spans="1:10" x14ac:dyDescent="0.2">
      <c r="A954">
        <v>955</v>
      </c>
      <c r="B954" s="1">
        <v>7.2999999999999995E-2</v>
      </c>
      <c r="D954">
        <v>2643</v>
      </c>
      <c r="E954" t="s">
        <v>1020</v>
      </c>
      <c r="F954" t="s">
        <v>27</v>
      </c>
      <c r="G954">
        <v>6</v>
      </c>
      <c r="H954">
        <v>12</v>
      </c>
      <c r="I954">
        <v>355.20000000000005</v>
      </c>
      <c r="J954">
        <v>355</v>
      </c>
    </row>
    <row r="955" spans="1:10" x14ac:dyDescent="0.2">
      <c r="A955">
        <v>956</v>
      </c>
      <c r="B955" s="1">
        <v>7.0999999999999994E-2</v>
      </c>
      <c r="D955">
        <v>2642</v>
      </c>
      <c r="E955" t="s">
        <v>1021</v>
      </c>
      <c r="F955" t="s">
        <v>15</v>
      </c>
      <c r="G955">
        <v>6</v>
      </c>
      <c r="H955">
        <v>12</v>
      </c>
      <c r="I955">
        <v>355.20000000000005</v>
      </c>
      <c r="J955">
        <v>355</v>
      </c>
    </row>
    <row r="956" spans="1:10" x14ac:dyDescent="0.2">
      <c r="A956">
        <v>957</v>
      </c>
      <c r="B956" s="1">
        <v>4.4999999999999998E-2</v>
      </c>
      <c r="C956">
        <v>15</v>
      </c>
      <c r="D956">
        <v>404</v>
      </c>
      <c r="E956" t="s">
        <v>1022</v>
      </c>
      <c r="F956" t="s">
        <v>11</v>
      </c>
      <c r="G956">
        <v>543</v>
      </c>
      <c r="H956">
        <v>24</v>
      </c>
      <c r="I956">
        <v>710.40000000000009</v>
      </c>
      <c r="J956">
        <v>710</v>
      </c>
    </row>
    <row r="957" spans="1:10" x14ac:dyDescent="0.2">
      <c r="A957">
        <v>958</v>
      </c>
      <c r="B957" s="1">
        <v>4.4999999999999998E-2</v>
      </c>
      <c r="C957">
        <v>15</v>
      </c>
      <c r="D957">
        <v>164</v>
      </c>
      <c r="E957" t="s">
        <v>1023</v>
      </c>
      <c r="F957" t="s">
        <v>11</v>
      </c>
      <c r="G957">
        <v>543</v>
      </c>
      <c r="H957">
        <v>12</v>
      </c>
      <c r="I957">
        <v>355.20000000000005</v>
      </c>
      <c r="J957">
        <v>355</v>
      </c>
    </row>
    <row r="958" spans="1:10" x14ac:dyDescent="0.2">
      <c r="A958">
        <v>959</v>
      </c>
      <c r="B958" s="1">
        <v>5.1999999999999998E-2</v>
      </c>
      <c r="C958">
        <v>49</v>
      </c>
      <c r="D958">
        <v>1923</v>
      </c>
      <c r="E958" t="s">
        <v>1024</v>
      </c>
      <c r="F958" t="s">
        <v>13</v>
      </c>
      <c r="G958">
        <v>269</v>
      </c>
      <c r="H958">
        <v>12</v>
      </c>
      <c r="I958">
        <v>355.20000000000005</v>
      </c>
      <c r="J958">
        <v>355</v>
      </c>
    </row>
    <row r="959" spans="1:10" x14ac:dyDescent="0.2">
      <c r="A959">
        <v>960</v>
      </c>
      <c r="B959" s="1">
        <v>5.1999999999999998E-2</v>
      </c>
      <c r="D959">
        <v>1922</v>
      </c>
      <c r="E959" t="s">
        <v>1025</v>
      </c>
      <c r="F959" t="s">
        <v>11</v>
      </c>
      <c r="G959">
        <v>269</v>
      </c>
      <c r="H959">
        <v>12</v>
      </c>
      <c r="I959">
        <v>355.20000000000005</v>
      </c>
      <c r="J959">
        <v>355</v>
      </c>
    </row>
    <row r="960" spans="1:10" x14ac:dyDescent="0.2">
      <c r="A960">
        <v>961</v>
      </c>
      <c r="B960" s="1">
        <v>0.05</v>
      </c>
      <c r="C960">
        <v>5</v>
      </c>
      <c r="D960">
        <v>1604</v>
      </c>
      <c r="E960" t="s">
        <v>1026</v>
      </c>
      <c r="F960" t="s">
        <v>50</v>
      </c>
      <c r="G960">
        <v>365</v>
      </c>
      <c r="H960">
        <v>12</v>
      </c>
      <c r="I960">
        <v>355.20000000000005</v>
      </c>
      <c r="J960">
        <v>355</v>
      </c>
    </row>
    <row r="961" spans="1:10" x14ac:dyDescent="0.2">
      <c r="A961">
        <v>962</v>
      </c>
      <c r="B961" s="1">
        <v>7.0000000000000007E-2</v>
      </c>
      <c r="C961">
        <v>22</v>
      </c>
      <c r="D961">
        <v>1574</v>
      </c>
      <c r="E961" t="s">
        <v>1027</v>
      </c>
      <c r="F961" t="s">
        <v>75</v>
      </c>
      <c r="G961">
        <v>365</v>
      </c>
      <c r="H961">
        <v>16</v>
      </c>
      <c r="I961">
        <v>473.6</v>
      </c>
      <c r="J961">
        <v>475</v>
      </c>
    </row>
    <row r="962" spans="1:10" x14ac:dyDescent="0.2">
      <c r="A962">
        <v>963</v>
      </c>
      <c r="B962" s="1">
        <v>4.8000000000000001E-2</v>
      </c>
      <c r="D962">
        <v>1446</v>
      </c>
      <c r="E962" t="s">
        <v>1028</v>
      </c>
      <c r="F962" t="s">
        <v>68</v>
      </c>
      <c r="G962">
        <v>365</v>
      </c>
      <c r="H962">
        <v>12</v>
      </c>
      <c r="I962">
        <v>355.20000000000005</v>
      </c>
      <c r="J962">
        <v>355</v>
      </c>
    </row>
    <row r="963" spans="1:10" x14ac:dyDescent="0.2">
      <c r="A963">
        <v>964</v>
      </c>
      <c r="B963" s="1">
        <v>4.8000000000000001E-2</v>
      </c>
      <c r="D963">
        <v>1275</v>
      </c>
      <c r="E963" t="s">
        <v>1029</v>
      </c>
      <c r="F963" t="s">
        <v>68</v>
      </c>
      <c r="G963">
        <v>365</v>
      </c>
      <c r="H963">
        <v>12</v>
      </c>
      <c r="I963">
        <v>355.20000000000005</v>
      </c>
      <c r="J963">
        <v>355</v>
      </c>
    </row>
    <row r="964" spans="1:10" x14ac:dyDescent="0.2">
      <c r="A964">
        <v>965</v>
      </c>
      <c r="B964" s="1">
        <v>4.8000000000000001E-2</v>
      </c>
      <c r="C964">
        <v>20</v>
      </c>
      <c r="D964">
        <v>1244</v>
      </c>
      <c r="E964" t="s">
        <v>1030</v>
      </c>
      <c r="F964" t="s">
        <v>156</v>
      </c>
      <c r="G964">
        <v>365</v>
      </c>
      <c r="H964">
        <v>12</v>
      </c>
      <c r="I964">
        <v>355.20000000000005</v>
      </c>
      <c r="J964">
        <v>355</v>
      </c>
    </row>
    <row r="965" spans="1:10" x14ac:dyDescent="0.2">
      <c r="A965">
        <v>966</v>
      </c>
      <c r="B965" s="1">
        <v>0.05</v>
      </c>
      <c r="C965">
        <v>30</v>
      </c>
      <c r="D965">
        <v>1064</v>
      </c>
      <c r="E965" t="s">
        <v>1031</v>
      </c>
      <c r="F965" t="s">
        <v>446</v>
      </c>
      <c r="G965">
        <v>365</v>
      </c>
      <c r="H965">
        <v>16</v>
      </c>
      <c r="I965">
        <v>473.6</v>
      </c>
      <c r="J965">
        <v>475</v>
      </c>
    </row>
    <row r="966" spans="1:10" x14ac:dyDescent="0.2">
      <c r="A966">
        <v>967</v>
      </c>
      <c r="B966" s="1">
        <v>0.06</v>
      </c>
      <c r="D966">
        <v>1028</v>
      </c>
      <c r="E966" t="s">
        <v>1032</v>
      </c>
      <c r="F966" t="s">
        <v>156</v>
      </c>
      <c r="G966">
        <v>365</v>
      </c>
      <c r="H966">
        <v>16</v>
      </c>
      <c r="I966">
        <v>473.6</v>
      </c>
      <c r="J966">
        <v>475</v>
      </c>
    </row>
    <row r="967" spans="1:10" x14ac:dyDescent="0.2">
      <c r="A967">
        <v>968</v>
      </c>
      <c r="B967" s="1">
        <v>5.5E-2</v>
      </c>
      <c r="C967">
        <v>10</v>
      </c>
      <c r="D967">
        <v>865</v>
      </c>
      <c r="E967" t="s">
        <v>1033</v>
      </c>
      <c r="F967" t="s">
        <v>172</v>
      </c>
      <c r="G967">
        <v>365</v>
      </c>
      <c r="H967">
        <v>16</v>
      </c>
      <c r="I967">
        <v>473.6</v>
      </c>
      <c r="J967">
        <v>475</v>
      </c>
    </row>
    <row r="968" spans="1:10" x14ac:dyDescent="0.2">
      <c r="A968">
        <v>969</v>
      </c>
      <c r="B968" s="1">
        <v>5.3999999999999999E-2</v>
      </c>
      <c r="C968">
        <v>30</v>
      </c>
      <c r="D968">
        <v>864</v>
      </c>
      <c r="E968" t="s">
        <v>1034</v>
      </c>
      <c r="F968" t="s">
        <v>446</v>
      </c>
      <c r="G968">
        <v>365</v>
      </c>
      <c r="H968">
        <v>16</v>
      </c>
      <c r="I968">
        <v>473.6</v>
      </c>
      <c r="J968">
        <v>475</v>
      </c>
    </row>
    <row r="969" spans="1:10" x14ac:dyDescent="0.2">
      <c r="A969">
        <v>970</v>
      </c>
      <c r="B969" s="1">
        <v>5.2999999999999999E-2</v>
      </c>
      <c r="C969">
        <v>48</v>
      </c>
      <c r="D969">
        <v>863</v>
      </c>
      <c r="E969" t="s">
        <v>1035</v>
      </c>
      <c r="F969" t="s">
        <v>13</v>
      </c>
      <c r="G969">
        <v>365</v>
      </c>
      <c r="H969">
        <v>16</v>
      </c>
      <c r="I969">
        <v>473.6</v>
      </c>
      <c r="J969">
        <v>475</v>
      </c>
    </row>
    <row r="970" spans="1:10" x14ac:dyDescent="0.2">
      <c r="A970">
        <v>971</v>
      </c>
      <c r="B970" s="1">
        <v>0.09</v>
      </c>
      <c r="C970">
        <v>99</v>
      </c>
      <c r="D970">
        <v>672</v>
      </c>
      <c r="E970" t="s">
        <v>1036</v>
      </c>
      <c r="F970" t="s">
        <v>241</v>
      </c>
      <c r="G970">
        <v>365</v>
      </c>
      <c r="H970">
        <v>16</v>
      </c>
      <c r="I970">
        <v>473.6</v>
      </c>
      <c r="J970">
        <v>475</v>
      </c>
    </row>
    <row r="971" spans="1:10" x14ac:dyDescent="0.2">
      <c r="A971">
        <v>972</v>
      </c>
      <c r="B971" s="1">
        <v>7.0000000000000007E-2</v>
      </c>
      <c r="C971">
        <v>22</v>
      </c>
      <c r="D971">
        <v>655</v>
      </c>
      <c r="E971" t="s">
        <v>1037</v>
      </c>
      <c r="F971" t="s">
        <v>75</v>
      </c>
      <c r="G971">
        <v>365</v>
      </c>
      <c r="H971">
        <v>16</v>
      </c>
      <c r="I971">
        <v>473.6</v>
      </c>
      <c r="J971">
        <v>475</v>
      </c>
    </row>
    <row r="972" spans="1:10" x14ac:dyDescent="0.2">
      <c r="A972">
        <v>973</v>
      </c>
      <c r="B972" s="1">
        <v>7.0000000000000007E-2</v>
      </c>
      <c r="C972">
        <v>70</v>
      </c>
      <c r="D972">
        <v>540</v>
      </c>
      <c r="E972" t="s">
        <v>1038</v>
      </c>
      <c r="F972" t="s">
        <v>15</v>
      </c>
      <c r="G972">
        <v>365</v>
      </c>
      <c r="H972">
        <v>16</v>
      </c>
      <c r="I972">
        <v>473.6</v>
      </c>
      <c r="J972">
        <v>475</v>
      </c>
    </row>
    <row r="973" spans="1:10" x14ac:dyDescent="0.2">
      <c r="A973">
        <v>974</v>
      </c>
      <c r="B973" s="1">
        <v>5.8999999999999997E-2</v>
      </c>
      <c r="C973">
        <v>25</v>
      </c>
      <c r="D973">
        <v>539</v>
      </c>
      <c r="E973" t="s">
        <v>657</v>
      </c>
      <c r="F973" t="s">
        <v>218</v>
      </c>
      <c r="G973">
        <v>365</v>
      </c>
      <c r="H973">
        <v>16</v>
      </c>
      <c r="I973">
        <v>473.6</v>
      </c>
      <c r="J973">
        <v>475</v>
      </c>
    </row>
    <row r="974" spans="1:10" x14ac:dyDescent="0.2">
      <c r="A974">
        <v>975</v>
      </c>
      <c r="B974" s="1">
        <v>4.8000000000000001E-2</v>
      </c>
      <c r="C974">
        <v>25</v>
      </c>
      <c r="D974">
        <v>517</v>
      </c>
      <c r="E974" t="s">
        <v>1039</v>
      </c>
      <c r="F974" t="s">
        <v>70</v>
      </c>
      <c r="G974">
        <v>365</v>
      </c>
      <c r="H974">
        <v>16</v>
      </c>
      <c r="I974">
        <v>473.6</v>
      </c>
      <c r="J974">
        <v>475</v>
      </c>
    </row>
    <row r="975" spans="1:10" x14ac:dyDescent="0.2">
      <c r="A975">
        <v>976</v>
      </c>
      <c r="B975" s="1">
        <v>0.06</v>
      </c>
      <c r="C975">
        <v>36</v>
      </c>
      <c r="D975">
        <v>371</v>
      </c>
      <c r="E975" t="s">
        <v>1040</v>
      </c>
      <c r="F975" t="s">
        <v>47</v>
      </c>
      <c r="G975">
        <v>365</v>
      </c>
      <c r="H975">
        <v>16</v>
      </c>
      <c r="I975">
        <v>473.6</v>
      </c>
      <c r="J975">
        <v>475</v>
      </c>
    </row>
    <row r="976" spans="1:10" x14ac:dyDescent="0.2">
      <c r="A976">
        <v>977</v>
      </c>
      <c r="B976" s="1">
        <v>5.2999999999999999E-2</v>
      </c>
      <c r="C976">
        <v>48</v>
      </c>
      <c r="D976">
        <v>190</v>
      </c>
      <c r="E976" t="s">
        <v>1041</v>
      </c>
      <c r="F976" t="s">
        <v>13</v>
      </c>
      <c r="G976">
        <v>365</v>
      </c>
      <c r="H976">
        <v>16</v>
      </c>
      <c r="I976">
        <v>473.6</v>
      </c>
      <c r="J976">
        <v>475</v>
      </c>
    </row>
    <row r="977" spans="1:10" x14ac:dyDescent="0.2">
      <c r="A977">
        <v>978</v>
      </c>
      <c r="B977" s="1">
        <v>5.3999999999999999E-2</v>
      </c>
      <c r="C977">
        <v>30</v>
      </c>
      <c r="D977">
        <v>189</v>
      </c>
      <c r="E977" t="s">
        <v>1042</v>
      </c>
      <c r="F977" t="s">
        <v>446</v>
      </c>
      <c r="G977">
        <v>365</v>
      </c>
      <c r="H977">
        <v>16</v>
      </c>
      <c r="I977">
        <v>473.6</v>
      </c>
      <c r="J977">
        <v>475</v>
      </c>
    </row>
    <row r="978" spans="1:10" x14ac:dyDescent="0.2">
      <c r="A978">
        <v>979</v>
      </c>
      <c r="B978" s="1">
        <v>0.05</v>
      </c>
      <c r="C978">
        <v>30</v>
      </c>
      <c r="D978">
        <v>1106</v>
      </c>
      <c r="E978" t="s">
        <v>1043</v>
      </c>
      <c r="F978" t="s">
        <v>13</v>
      </c>
      <c r="G978">
        <v>466</v>
      </c>
      <c r="H978">
        <v>12</v>
      </c>
      <c r="I978">
        <v>355.20000000000005</v>
      </c>
      <c r="J978">
        <v>355</v>
      </c>
    </row>
    <row r="979" spans="1:10" x14ac:dyDescent="0.2">
      <c r="A979">
        <v>980</v>
      </c>
      <c r="B979" s="1">
        <v>5.7000000000000002E-2</v>
      </c>
      <c r="C979">
        <v>44</v>
      </c>
      <c r="D979">
        <v>2314</v>
      </c>
      <c r="E979" t="s">
        <v>1044</v>
      </c>
      <c r="F979" t="s">
        <v>13</v>
      </c>
      <c r="G979">
        <v>156</v>
      </c>
      <c r="H979">
        <v>12</v>
      </c>
      <c r="I979">
        <v>355.20000000000005</v>
      </c>
      <c r="J979">
        <v>355</v>
      </c>
    </row>
    <row r="980" spans="1:10" x14ac:dyDescent="0.2">
      <c r="A980">
        <v>981</v>
      </c>
      <c r="B980" s="1">
        <v>6.7000000000000004E-2</v>
      </c>
      <c r="C980">
        <v>71</v>
      </c>
      <c r="D980">
        <v>2313</v>
      </c>
      <c r="E980" t="s">
        <v>1045</v>
      </c>
      <c r="F980" t="s">
        <v>61</v>
      </c>
      <c r="G980">
        <v>156</v>
      </c>
      <c r="H980">
        <v>12</v>
      </c>
      <c r="I980">
        <v>355.20000000000005</v>
      </c>
      <c r="J980">
        <v>355</v>
      </c>
    </row>
    <row r="981" spans="1:10" x14ac:dyDescent="0.2">
      <c r="A981">
        <v>982</v>
      </c>
      <c r="B981" s="1">
        <v>5.7999999999999899E-2</v>
      </c>
      <c r="D981">
        <v>2461</v>
      </c>
      <c r="E981" t="s">
        <v>1046</v>
      </c>
      <c r="F981" t="s">
        <v>218</v>
      </c>
      <c r="G981">
        <v>86</v>
      </c>
      <c r="H981">
        <v>16</v>
      </c>
      <c r="I981">
        <v>473.6</v>
      </c>
      <c r="J981">
        <v>475</v>
      </c>
    </row>
    <row r="982" spans="1:10" x14ac:dyDescent="0.2">
      <c r="A982">
        <v>983</v>
      </c>
      <c r="B982" s="1">
        <v>8.5000000000000006E-2</v>
      </c>
      <c r="C982">
        <v>69</v>
      </c>
      <c r="D982">
        <v>2044</v>
      </c>
      <c r="E982" t="s">
        <v>1047</v>
      </c>
      <c r="F982" t="s">
        <v>17</v>
      </c>
      <c r="G982">
        <v>86</v>
      </c>
      <c r="H982">
        <v>12</v>
      </c>
      <c r="I982">
        <v>355.20000000000005</v>
      </c>
      <c r="J982">
        <v>355</v>
      </c>
    </row>
    <row r="983" spans="1:10" x14ac:dyDescent="0.2">
      <c r="A983">
        <v>984</v>
      </c>
      <c r="B983" s="1">
        <v>5.7999999999999899E-2</v>
      </c>
      <c r="D983">
        <v>1567</v>
      </c>
      <c r="E983" t="s">
        <v>1048</v>
      </c>
      <c r="F983" t="s">
        <v>218</v>
      </c>
      <c r="G983">
        <v>379</v>
      </c>
      <c r="H983">
        <v>16</v>
      </c>
      <c r="I983">
        <v>473.6</v>
      </c>
      <c r="J983">
        <v>475</v>
      </c>
    </row>
    <row r="984" spans="1:10" x14ac:dyDescent="0.2">
      <c r="A984">
        <v>985</v>
      </c>
      <c r="B984" s="1">
        <v>0.06</v>
      </c>
      <c r="C984">
        <v>54</v>
      </c>
      <c r="D984">
        <v>1505</v>
      </c>
      <c r="E984" t="s">
        <v>1049</v>
      </c>
      <c r="F984" t="s">
        <v>13</v>
      </c>
      <c r="G984">
        <v>379</v>
      </c>
      <c r="H984">
        <v>12</v>
      </c>
      <c r="I984">
        <v>355.20000000000005</v>
      </c>
      <c r="J984">
        <v>355</v>
      </c>
    </row>
    <row r="985" spans="1:10" x14ac:dyDescent="0.2">
      <c r="A985">
        <v>986</v>
      </c>
      <c r="B985" s="1">
        <v>0.04</v>
      </c>
      <c r="C985">
        <v>20</v>
      </c>
      <c r="D985">
        <v>1186</v>
      </c>
      <c r="E985" t="s">
        <v>1050</v>
      </c>
      <c r="F985" t="s">
        <v>172</v>
      </c>
      <c r="G985">
        <v>379</v>
      </c>
      <c r="H985">
        <v>16</v>
      </c>
      <c r="I985">
        <v>473.6</v>
      </c>
      <c r="J985">
        <v>475</v>
      </c>
    </row>
    <row r="986" spans="1:10" x14ac:dyDescent="0.2">
      <c r="A986">
        <v>987</v>
      </c>
      <c r="B986" s="1">
        <v>5.5E-2</v>
      </c>
      <c r="D986">
        <v>1185</v>
      </c>
      <c r="E986" t="s">
        <v>1051</v>
      </c>
      <c r="F986" t="s">
        <v>68</v>
      </c>
      <c r="G986">
        <v>379</v>
      </c>
      <c r="H986">
        <v>16</v>
      </c>
      <c r="I986">
        <v>473.6</v>
      </c>
      <c r="J986">
        <v>475</v>
      </c>
    </row>
    <row r="987" spans="1:10" x14ac:dyDescent="0.2">
      <c r="A987">
        <v>988</v>
      </c>
      <c r="B987" s="1">
        <v>0.06</v>
      </c>
      <c r="C987">
        <v>34</v>
      </c>
      <c r="D987">
        <v>984</v>
      </c>
      <c r="E987" t="s">
        <v>1052</v>
      </c>
      <c r="F987" t="s">
        <v>23</v>
      </c>
      <c r="G987">
        <v>379</v>
      </c>
      <c r="H987">
        <v>16</v>
      </c>
      <c r="I987">
        <v>473.6</v>
      </c>
      <c r="J987">
        <v>475</v>
      </c>
    </row>
    <row r="988" spans="1:10" x14ac:dyDescent="0.2">
      <c r="A988">
        <v>989</v>
      </c>
      <c r="B988" s="1">
        <v>0.06</v>
      </c>
      <c r="C988">
        <v>54</v>
      </c>
      <c r="D988">
        <v>693</v>
      </c>
      <c r="E988" t="s">
        <v>1053</v>
      </c>
      <c r="F988" t="s">
        <v>13</v>
      </c>
      <c r="G988">
        <v>379</v>
      </c>
      <c r="H988">
        <v>12</v>
      </c>
      <c r="I988">
        <v>355.20000000000005</v>
      </c>
      <c r="J988">
        <v>355</v>
      </c>
    </row>
    <row r="989" spans="1:10" x14ac:dyDescent="0.2">
      <c r="A989">
        <v>990</v>
      </c>
      <c r="B989" s="1">
        <v>4.9000000000000002E-2</v>
      </c>
      <c r="C989">
        <v>22</v>
      </c>
      <c r="D989">
        <v>631</v>
      </c>
      <c r="E989" t="s">
        <v>1054</v>
      </c>
      <c r="F989" t="s">
        <v>152</v>
      </c>
      <c r="G989">
        <v>379</v>
      </c>
      <c r="H989">
        <v>12</v>
      </c>
      <c r="I989">
        <v>355.20000000000005</v>
      </c>
      <c r="J989">
        <v>355</v>
      </c>
    </row>
    <row r="990" spans="1:10" x14ac:dyDescent="0.2">
      <c r="A990">
        <v>991</v>
      </c>
      <c r="B990" s="1">
        <v>4.4999999999999998E-2</v>
      </c>
      <c r="C990">
        <v>6</v>
      </c>
      <c r="D990">
        <v>2375</v>
      </c>
      <c r="E990" t="s">
        <v>1055</v>
      </c>
      <c r="F990" t="s">
        <v>81</v>
      </c>
      <c r="G990">
        <v>124</v>
      </c>
      <c r="H990">
        <v>16</v>
      </c>
      <c r="I990">
        <v>473.6</v>
      </c>
      <c r="J990">
        <v>475</v>
      </c>
    </row>
    <row r="991" spans="1:10" x14ac:dyDescent="0.2">
      <c r="A991">
        <v>992</v>
      </c>
      <c r="B991" s="1">
        <v>6.5000000000000002E-2</v>
      </c>
      <c r="D991">
        <v>2143</v>
      </c>
      <c r="E991" t="s">
        <v>1056</v>
      </c>
      <c r="F991" t="s">
        <v>45</v>
      </c>
      <c r="G991">
        <v>124</v>
      </c>
      <c r="H991">
        <v>16</v>
      </c>
      <c r="I991">
        <v>473.6</v>
      </c>
      <c r="J991">
        <v>475</v>
      </c>
    </row>
    <row r="992" spans="1:10" x14ac:dyDescent="0.2">
      <c r="A992">
        <v>993</v>
      </c>
      <c r="B992" s="1">
        <v>0.05</v>
      </c>
      <c r="C992">
        <v>25</v>
      </c>
      <c r="D992">
        <v>2142</v>
      </c>
      <c r="E992" t="s">
        <v>1057</v>
      </c>
      <c r="F992" t="s">
        <v>113</v>
      </c>
      <c r="G992">
        <v>124</v>
      </c>
      <c r="H992">
        <v>16</v>
      </c>
      <c r="I992">
        <v>473.6</v>
      </c>
      <c r="J992">
        <v>475</v>
      </c>
    </row>
    <row r="993" spans="1:10" x14ac:dyDescent="0.2">
      <c r="A993">
        <v>994</v>
      </c>
      <c r="B993" s="1">
        <v>0.05</v>
      </c>
      <c r="C993">
        <v>35</v>
      </c>
      <c r="D993">
        <v>2141</v>
      </c>
      <c r="E993" t="s">
        <v>1058</v>
      </c>
      <c r="F993" t="s">
        <v>292</v>
      </c>
      <c r="G993">
        <v>124</v>
      </c>
      <c r="H993">
        <v>16</v>
      </c>
      <c r="I993">
        <v>473.6</v>
      </c>
      <c r="J993">
        <v>475</v>
      </c>
    </row>
    <row r="994" spans="1:10" x14ac:dyDescent="0.2">
      <c r="A994">
        <v>995</v>
      </c>
      <c r="B994" s="1">
        <v>6.5000000000000002E-2</v>
      </c>
      <c r="C994">
        <v>25</v>
      </c>
      <c r="D994">
        <v>2140</v>
      </c>
      <c r="E994" t="s">
        <v>1059</v>
      </c>
      <c r="F994" t="s">
        <v>70</v>
      </c>
      <c r="G994">
        <v>124</v>
      </c>
      <c r="H994">
        <v>16</v>
      </c>
      <c r="I994">
        <v>473.6</v>
      </c>
      <c r="J994">
        <v>475</v>
      </c>
    </row>
    <row r="995" spans="1:10" x14ac:dyDescent="0.2">
      <c r="A995">
        <v>996</v>
      </c>
      <c r="B995" s="1">
        <v>7.4999999999999997E-2</v>
      </c>
      <c r="D995">
        <v>2139</v>
      </c>
      <c r="E995" t="s">
        <v>1060</v>
      </c>
      <c r="F995" t="s">
        <v>15</v>
      </c>
      <c r="G995">
        <v>124</v>
      </c>
      <c r="H995">
        <v>16</v>
      </c>
      <c r="I995">
        <v>473.6</v>
      </c>
      <c r="J995">
        <v>475</v>
      </c>
    </row>
    <row r="996" spans="1:10" x14ac:dyDescent="0.2">
      <c r="A996">
        <v>997</v>
      </c>
      <c r="B996" s="1">
        <v>0.05</v>
      </c>
      <c r="C996">
        <v>35</v>
      </c>
      <c r="D996">
        <v>2138</v>
      </c>
      <c r="E996" t="s">
        <v>1061</v>
      </c>
      <c r="F996" t="s">
        <v>13</v>
      </c>
      <c r="G996">
        <v>124</v>
      </c>
      <c r="H996">
        <v>16</v>
      </c>
      <c r="I996">
        <v>473.6</v>
      </c>
      <c r="J996">
        <v>475</v>
      </c>
    </row>
    <row r="997" spans="1:10" x14ac:dyDescent="0.2">
      <c r="A997">
        <v>998</v>
      </c>
      <c r="B997" s="1">
        <v>0.04</v>
      </c>
      <c r="C997">
        <v>55</v>
      </c>
      <c r="D997">
        <v>2007</v>
      </c>
      <c r="E997" t="s">
        <v>1062</v>
      </c>
      <c r="F997" t="s">
        <v>15</v>
      </c>
      <c r="G997">
        <v>124</v>
      </c>
      <c r="H997">
        <v>12</v>
      </c>
      <c r="I997">
        <v>355.20000000000005</v>
      </c>
      <c r="J997">
        <v>355</v>
      </c>
    </row>
    <row r="998" spans="1:10" x14ac:dyDescent="0.2">
      <c r="A998">
        <v>999</v>
      </c>
      <c r="B998" s="1">
        <v>0.09</v>
      </c>
      <c r="D998">
        <v>1570</v>
      </c>
      <c r="E998" t="s">
        <v>1063</v>
      </c>
      <c r="F998" t="s">
        <v>41</v>
      </c>
      <c r="G998">
        <v>124</v>
      </c>
      <c r="H998">
        <v>16</v>
      </c>
      <c r="I998">
        <v>473.6</v>
      </c>
      <c r="J998">
        <v>475</v>
      </c>
    </row>
    <row r="999" spans="1:10" x14ac:dyDescent="0.2">
      <c r="A999">
        <v>1000</v>
      </c>
      <c r="B999" s="1">
        <v>6.3E-2</v>
      </c>
      <c r="C999">
        <v>43</v>
      </c>
      <c r="D999">
        <v>2339</v>
      </c>
      <c r="E999" t="s">
        <v>1064</v>
      </c>
      <c r="F999" t="s">
        <v>132</v>
      </c>
      <c r="G999">
        <v>144</v>
      </c>
      <c r="H999">
        <v>12</v>
      </c>
      <c r="I999">
        <v>355.20000000000005</v>
      </c>
      <c r="J999">
        <v>355</v>
      </c>
    </row>
    <row r="1000" spans="1:10" x14ac:dyDescent="0.2">
      <c r="A1000">
        <v>1001</v>
      </c>
      <c r="B1000" s="1">
        <v>6.9000000000000006E-2</v>
      </c>
      <c r="C1000">
        <v>67</v>
      </c>
      <c r="D1000">
        <v>1857</v>
      </c>
      <c r="E1000" t="s">
        <v>1065</v>
      </c>
      <c r="F1000" t="s">
        <v>15</v>
      </c>
      <c r="G1000">
        <v>290</v>
      </c>
      <c r="H1000">
        <v>12</v>
      </c>
      <c r="I1000">
        <v>355.20000000000005</v>
      </c>
      <c r="J1000">
        <v>355</v>
      </c>
    </row>
    <row r="1001" spans="1:10" x14ac:dyDescent="0.2">
      <c r="A1001">
        <v>1002</v>
      </c>
      <c r="B1001" s="1">
        <v>4.7E-2</v>
      </c>
      <c r="D1001">
        <v>1440</v>
      </c>
      <c r="E1001" t="s">
        <v>1066</v>
      </c>
      <c r="F1001" t="s">
        <v>13</v>
      </c>
      <c r="G1001">
        <v>290</v>
      </c>
      <c r="H1001">
        <v>12</v>
      </c>
      <c r="I1001">
        <v>355.20000000000005</v>
      </c>
      <c r="J1001">
        <v>355</v>
      </c>
    </row>
    <row r="1002" spans="1:10" x14ac:dyDescent="0.2">
      <c r="A1002">
        <v>1003</v>
      </c>
      <c r="B1002" s="1">
        <v>7.0000000000000007E-2</v>
      </c>
      <c r="D1002">
        <v>1753</v>
      </c>
      <c r="E1002" t="s">
        <v>1067</v>
      </c>
      <c r="F1002" t="s">
        <v>15</v>
      </c>
      <c r="G1002">
        <v>327</v>
      </c>
      <c r="H1002">
        <v>16</v>
      </c>
      <c r="I1002">
        <v>473.6</v>
      </c>
      <c r="J1002">
        <v>475</v>
      </c>
    </row>
    <row r="1003" spans="1:10" x14ac:dyDescent="0.2">
      <c r="A1003">
        <v>1004</v>
      </c>
      <c r="B1003" s="1">
        <v>0.08</v>
      </c>
      <c r="D1003">
        <v>1448</v>
      </c>
      <c r="E1003" t="s">
        <v>1068</v>
      </c>
      <c r="F1003" t="s">
        <v>1069</v>
      </c>
      <c r="G1003">
        <v>327</v>
      </c>
      <c r="H1003">
        <v>16</v>
      </c>
      <c r="I1003">
        <v>473.6</v>
      </c>
      <c r="J1003">
        <v>475</v>
      </c>
    </row>
    <row r="1004" spans="1:10" x14ac:dyDescent="0.2">
      <c r="A1004">
        <v>1005</v>
      </c>
      <c r="B1004" s="1">
        <v>5.7000000000000002E-2</v>
      </c>
      <c r="D1004">
        <v>1134</v>
      </c>
      <c r="E1004" t="s">
        <v>1070</v>
      </c>
      <c r="F1004" t="s">
        <v>111</v>
      </c>
      <c r="G1004">
        <v>327</v>
      </c>
      <c r="H1004">
        <v>16</v>
      </c>
      <c r="I1004">
        <v>473.6</v>
      </c>
      <c r="J1004">
        <v>475</v>
      </c>
    </row>
    <row r="1005" spans="1:10" x14ac:dyDescent="0.2">
      <c r="A1005">
        <v>1006</v>
      </c>
      <c r="B1005" s="1">
        <v>5.5E-2</v>
      </c>
      <c r="D1005">
        <v>1066</v>
      </c>
      <c r="E1005" t="s">
        <v>1071</v>
      </c>
      <c r="F1005" t="s">
        <v>81</v>
      </c>
      <c r="G1005">
        <v>327</v>
      </c>
      <c r="H1005">
        <v>16</v>
      </c>
      <c r="I1005">
        <v>473.6</v>
      </c>
      <c r="J1005">
        <v>475</v>
      </c>
    </row>
    <row r="1006" spans="1:10" x14ac:dyDescent="0.2">
      <c r="A1006">
        <v>1007</v>
      </c>
      <c r="B1006" s="1">
        <v>0.06</v>
      </c>
      <c r="D1006">
        <v>849</v>
      </c>
      <c r="E1006" t="s">
        <v>1072</v>
      </c>
      <c r="F1006" t="s">
        <v>279</v>
      </c>
      <c r="G1006">
        <v>327</v>
      </c>
      <c r="H1006">
        <v>16</v>
      </c>
      <c r="I1006">
        <v>473.6</v>
      </c>
      <c r="J1006">
        <v>475</v>
      </c>
    </row>
    <row r="1007" spans="1:10" x14ac:dyDescent="0.2">
      <c r="A1007">
        <v>1008</v>
      </c>
      <c r="B1007" s="1">
        <v>0.06</v>
      </c>
      <c r="D1007">
        <v>352</v>
      </c>
      <c r="E1007" t="s">
        <v>1073</v>
      </c>
      <c r="F1007" t="s">
        <v>75</v>
      </c>
      <c r="G1007">
        <v>327</v>
      </c>
      <c r="H1007">
        <v>16</v>
      </c>
      <c r="I1007">
        <v>473.6</v>
      </c>
      <c r="J1007">
        <v>475</v>
      </c>
    </row>
    <row r="1008" spans="1:10" x14ac:dyDescent="0.2">
      <c r="A1008">
        <v>1009</v>
      </c>
      <c r="B1008" s="1">
        <v>4.2000000000000003E-2</v>
      </c>
      <c r="D1008">
        <v>149</v>
      </c>
      <c r="E1008" t="s">
        <v>1074</v>
      </c>
      <c r="F1008" t="s">
        <v>68</v>
      </c>
      <c r="G1008">
        <v>327</v>
      </c>
      <c r="H1008">
        <v>16</v>
      </c>
      <c r="I1008">
        <v>473.6</v>
      </c>
      <c r="J1008">
        <v>475</v>
      </c>
    </row>
    <row r="1009" spans="1:10" x14ac:dyDescent="0.2">
      <c r="A1009">
        <v>1010</v>
      </c>
      <c r="B1009" s="1">
        <v>5.1999999999999998E-2</v>
      </c>
      <c r="D1009">
        <v>148</v>
      </c>
      <c r="E1009" t="s">
        <v>1075</v>
      </c>
      <c r="F1009" t="s">
        <v>13</v>
      </c>
      <c r="G1009">
        <v>327</v>
      </c>
      <c r="H1009">
        <v>16</v>
      </c>
      <c r="I1009">
        <v>473.6</v>
      </c>
      <c r="J1009">
        <v>475</v>
      </c>
    </row>
    <row r="1010" spans="1:10" x14ac:dyDescent="0.2">
      <c r="A1010">
        <v>1011</v>
      </c>
      <c r="B1010" s="1">
        <v>7.0000000000000007E-2</v>
      </c>
      <c r="C1010">
        <v>40</v>
      </c>
      <c r="D1010">
        <v>2026</v>
      </c>
      <c r="E1010" t="s">
        <v>1076</v>
      </c>
      <c r="F1010" t="s">
        <v>15</v>
      </c>
      <c r="G1010">
        <v>248</v>
      </c>
      <c r="H1010">
        <v>12</v>
      </c>
      <c r="I1010">
        <v>355.20000000000005</v>
      </c>
      <c r="J1010">
        <v>355</v>
      </c>
    </row>
    <row r="1011" spans="1:10" x14ac:dyDescent="0.2">
      <c r="A1011">
        <v>1012</v>
      </c>
      <c r="B1011" s="1">
        <v>5.1999999999999998E-2</v>
      </c>
      <c r="C1011">
        <v>18</v>
      </c>
      <c r="D1011">
        <v>1361</v>
      </c>
      <c r="E1011" t="s">
        <v>1077</v>
      </c>
      <c r="F1011" t="s">
        <v>68</v>
      </c>
      <c r="G1011">
        <v>248</v>
      </c>
      <c r="H1011">
        <v>12</v>
      </c>
      <c r="I1011">
        <v>355.20000000000005</v>
      </c>
      <c r="J1011">
        <v>355</v>
      </c>
    </row>
    <row r="1012" spans="1:10" x14ac:dyDescent="0.2">
      <c r="A1012">
        <v>1013</v>
      </c>
      <c r="B1012" s="1">
        <v>4.5999999999999999E-2</v>
      </c>
      <c r="C1012">
        <v>17</v>
      </c>
      <c r="D1012">
        <v>1016</v>
      </c>
      <c r="E1012" t="s">
        <v>1078</v>
      </c>
      <c r="F1012" t="s">
        <v>50</v>
      </c>
      <c r="G1012">
        <v>476</v>
      </c>
      <c r="H1012">
        <v>12</v>
      </c>
      <c r="I1012">
        <v>355.20000000000005</v>
      </c>
      <c r="J1012">
        <v>355</v>
      </c>
    </row>
    <row r="1013" spans="1:10" x14ac:dyDescent="0.2">
      <c r="A1013">
        <v>1014</v>
      </c>
      <c r="B1013" s="1">
        <v>4.2999999999999997E-2</v>
      </c>
      <c r="C1013">
        <v>14</v>
      </c>
      <c r="D1013">
        <v>1015</v>
      </c>
      <c r="E1013" t="s">
        <v>1079</v>
      </c>
      <c r="F1013" t="s">
        <v>203</v>
      </c>
      <c r="G1013">
        <v>476</v>
      </c>
      <c r="H1013">
        <v>12</v>
      </c>
      <c r="I1013">
        <v>355.20000000000005</v>
      </c>
      <c r="J1013">
        <v>355</v>
      </c>
    </row>
    <row r="1014" spans="1:10" x14ac:dyDescent="0.2">
      <c r="A1014">
        <v>1015</v>
      </c>
      <c r="B1014" s="1">
        <v>7.4999999999999997E-2</v>
      </c>
      <c r="C1014">
        <v>70</v>
      </c>
      <c r="D1014">
        <v>1677</v>
      </c>
      <c r="E1014" t="s">
        <v>1080</v>
      </c>
      <c r="F1014" t="s">
        <v>15</v>
      </c>
      <c r="G1014">
        <v>343</v>
      </c>
      <c r="H1014">
        <v>16</v>
      </c>
      <c r="I1014">
        <v>473.6</v>
      </c>
      <c r="J1014">
        <v>475</v>
      </c>
    </row>
    <row r="1015" spans="1:10" x14ac:dyDescent="0.2">
      <c r="A1015">
        <v>1016</v>
      </c>
      <c r="B1015" s="1">
        <v>4.3999999999999997E-2</v>
      </c>
      <c r="C1015">
        <v>18</v>
      </c>
      <c r="D1015">
        <v>1331</v>
      </c>
      <c r="E1015" t="s">
        <v>1081</v>
      </c>
      <c r="F1015" t="s">
        <v>152</v>
      </c>
      <c r="G1015">
        <v>343</v>
      </c>
      <c r="H1015">
        <v>12</v>
      </c>
      <c r="I1015">
        <v>355.20000000000005</v>
      </c>
      <c r="J1015">
        <v>355</v>
      </c>
    </row>
    <row r="1016" spans="1:10" x14ac:dyDescent="0.2">
      <c r="A1016">
        <v>1017</v>
      </c>
      <c r="B1016" s="1">
        <v>5.5999999999999897E-2</v>
      </c>
      <c r="C1016">
        <v>55</v>
      </c>
      <c r="D1016">
        <v>1270</v>
      </c>
      <c r="E1016" t="s">
        <v>1082</v>
      </c>
      <c r="F1016" t="s">
        <v>13</v>
      </c>
      <c r="G1016">
        <v>343</v>
      </c>
      <c r="H1016">
        <v>12</v>
      </c>
      <c r="I1016">
        <v>355.20000000000005</v>
      </c>
      <c r="J1016">
        <v>355</v>
      </c>
    </row>
    <row r="1017" spans="1:10" x14ac:dyDescent="0.2">
      <c r="A1017">
        <v>1018</v>
      </c>
      <c r="B1017" s="1">
        <v>5.1999999999999998E-2</v>
      </c>
      <c r="C1017">
        <v>15</v>
      </c>
      <c r="D1017">
        <v>2059</v>
      </c>
      <c r="E1017" t="s">
        <v>1083</v>
      </c>
      <c r="F1017" t="s">
        <v>540</v>
      </c>
      <c r="G1017">
        <v>234</v>
      </c>
      <c r="H1017">
        <v>12</v>
      </c>
      <c r="I1017">
        <v>355.20000000000005</v>
      </c>
      <c r="J1017">
        <v>355</v>
      </c>
    </row>
    <row r="1018" spans="1:10" x14ac:dyDescent="0.2">
      <c r="A1018">
        <v>1019</v>
      </c>
      <c r="B1018" s="1">
        <v>6.2E-2</v>
      </c>
      <c r="C1018">
        <v>45</v>
      </c>
      <c r="D1018">
        <v>1653</v>
      </c>
      <c r="E1018" t="s">
        <v>1084</v>
      </c>
      <c r="F1018" t="s">
        <v>379</v>
      </c>
      <c r="G1018">
        <v>234</v>
      </c>
      <c r="H1018">
        <v>12</v>
      </c>
      <c r="I1018">
        <v>355.20000000000005</v>
      </c>
      <c r="J1018">
        <v>355</v>
      </c>
    </row>
    <row r="1019" spans="1:10" x14ac:dyDescent="0.2">
      <c r="A1019">
        <v>1020</v>
      </c>
      <c r="B1019" s="1">
        <v>4.8000000000000001E-2</v>
      </c>
      <c r="D1019">
        <v>1558</v>
      </c>
      <c r="E1019" t="s">
        <v>1085</v>
      </c>
      <c r="F1019" t="s">
        <v>34</v>
      </c>
      <c r="G1019">
        <v>234</v>
      </c>
      <c r="H1019">
        <v>12</v>
      </c>
      <c r="I1019">
        <v>355.20000000000005</v>
      </c>
      <c r="J1019">
        <v>355</v>
      </c>
    </row>
    <row r="1020" spans="1:10" x14ac:dyDescent="0.2">
      <c r="A1020">
        <v>1021</v>
      </c>
      <c r="B1020" s="1">
        <v>0.05</v>
      </c>
      <c r="C1020">
        <v>28</v>
      </c>
      <c r="D1020">
        <v>1380</v>
      </c>
      <c r="E1020" t="s">
        <v>1086</v>
      </c>
      <c r="F1020" t="s">
        <v>89</v>
      </c>
      <c r="G1020">
        <v>234</v>
      </c>
      <c r="H1020">
        <v>12</v>
      </c>
      <c r="I1020">
        <v>355.20000000000005</v>
      </c>
      <c r="J1020">
        <v>355</v>
      </c>
    </row>
    <row r="1021" spans="1:10" x14ac:dyDescent="0.2">
      <c r="A1021">
        <v>1022</v>
      </c>
      <c r="B1021" s="1">
        <v>5.8999999999999997E-2</v>
      </c>
      <c r="C1021">
        <v>42</v>
      </c>
      <c r="D1021">
        <v>1379</v>
      </c>
      <c r="E1021" t="s">
        <v>1087</v>
      </c>
      <c r="F1021" t="s">
        <v>15</v>
      </c>
      <c r="G1021">
        <v>234</v>
      </c>
      <c r="H1021">
        <v>12</v>
      </c>
      <c r="I1021">
        <v>355.20000000000005</v>
      </c>
      <c r="J1021">
        <v>355</v>
      </c>
    </row>
    <row r="1022" spans="1:10" x14ac:dyDescent="0.2">
      <c r="A1022">
        <v>1023</v>
      </c>
      <c r="B1022" s="1">
        <v>5.8999999999999997E-2</v>
      </c>
      <c r="C1022">
        <v>20</v>
      </c>
      <c r="D1022">
        <v>1340</v>
      </c>
      <c r="E1022" t="s">
        <v>1088</v>
      </c>
      <c r="F1022" t="s">
        <v>113</v>
      </c>
      <c r="G1022">
        <v>234</v>
      </c>
      <c r="H1022">
        <v>12</v>
      </c>
      <c r="I1022">
        <v>355.20000000000005</v>
      </c>
      <c r="J1022">
        <v>355</v>
      </c>
    </row>
    <row r="1023" spans="1:10" x14ac:dyDescent="0.2">
      <c r="A1023">
        <v>1024</v>
      </c>
      <c r="B1023" s="1">
        <v>5.5E-2</v>
      </c>
      <c r="C1023">
        <v>30</v>
      </c>
      <c r="D1023">
        <v>1313</v>
      </c>
      <c r="E1023" t="s">
        <v>1089</v>
      </c>
      <c r="F1023" t="s">
        <v>218</v>
      </c>
      <c r="G1023">
        <v>234</v>
      </c>
      <c r="H1023">
        <v>12</v>
      </c>
      <c r="I1023">
        <v>355.20000000000005</v>
      </c>
      <c r="J1023">
        <v>355</v>
      </c>
    </row>
    <row r="1024" spans="1:10" x14ac:dyDescent="0.2">
      <c r="A1024">
        <v>1025</v>
      </c>
      <c r="B1024" s="1">
        <v>5.8999999999999997E-2</v>
      </c>
      <c r="C1024">
        <v>42</v>
      </c>
      <c r="D1024">
        <v>770</v>
      </c>
      <c r="E1024" t="s">
        <v>1090</v>
      </c>
      <c r="F1024" t="s">
        <v>15</v>
      </c>
      <c r="G1024">
        <v>234</v>
      </c>
      <c r="H1024">
        <v>12</v>
      </c>
      <c r="I1024">
        <v>355.20000000000005</v>
      </c>
      <c r="J1024">
        <v>355</v>
      </c>
    </row>
    <row r="1025" spans="1:10" x14ac:dyDescent="0.2">
      <c r="A1025">
        <v>1026</v>
      </c>
      <c r="B1025" s="1">
        <v>0.05</v>
      </c>
      <c r="C1025">
        <v>28</v>
      </c>
      <c r="D1025">
        <v>769</v>
      </c>
      <c r="E1025" t="s">
        <v>1091</v>
      </c>
      <c r="F1025" t="s">
        <v>89</v>
      </c>
      <c r="G1025">
        <v>234</v>
      </c>
      <c r="H1025">
        <v>12</v>
      </c>
      <c r="I1025">
        <v>355.20000000000005</v>
      </c>
      <c r="J1025">
        <v>355</v>
      </c>
    </row>
    <row r="1026" spans="1:10" x14ac:dyDescent="0.2">
      <c r="A1026">
        <v>1027</v>
      </c>
      <c r="B1026" s="1">
        <v>4.8000000000000001E-2</v>
      </c>
      <c r="C1026">
        <v>10</v>
      </c>
      <c r="D1026">
        <v>610</v>
      </c>
      <c r="E1026" t="s">
        <v>1092</v>
      </c>
      <c r="F1026" t="s">
        <v>81</v>
      </c>
      <c r="G1026">
        <v>234</v>
      </c>
      <c r="H1026">
        <v>12</v>
      </c>
      <c r="I1026">
        <v>355.20000000000005</v>
      </c>
      <c r="J1026">
        <v>355</v>
      </c>
    </row>
    <row r="1027" spans="1:10" x14ac:dyDescent="0.2">
      <c r="A1027">
        <v>1028</v>
      </c>
      <c r="B1027" s="1">
        <v>0.05</v>
      </c>
      <c r="C1027">
        <v>28</v>
      </c>
      <c r="D1027">
        <v>192</v>
      </c>
      <c r="E1027" t="s">
        <v>1093</v>
      </c>
      <c r="F1027" t="s">
        <v>89</v>
      </c>
      <c r="G1027">
        <v>234</v>
      </c>
      <c r="H1027">
        <v>12</v>
      </c>
      <c r="I1027">
        <v>355.20000000000005</v>
      </c>
      <c r="J1027">
        <v>355</v>
      </c>
    </row>
    <row r="1028" spans="1:10" x14ac:dyDescent="0.2">
      <c r="A1028">
        <v>1029</v>
      </c>
      <c r="B1028" s="1">
        <v>5.8999999999999997E-2</v>
      </c>
      <c r="C1028">
        <v>42</v>
      </c>
      <c r="D1028">
        <v>126</v>
      </c>
      <c r="E1028" t="s">
        <v>1094</v>
      </c>
      <c r="F1028" t="s">
        <v>15</v>
      </c>
      <c r="G1028">
        <v>234</v>
      </c>
      <c r="H1028">
        <v>12</v>
      </c>
      <c r="I1028">
        <v>355.20000000000005</v>
      </c>
      <c r="J1028">
        <v>355</v>
      </c>
    </row>
    <row r="1029" spans="1:10" x14ac:dyDescent="0.2">
      <c r="A1029">
        <v>1030</v>
      </c>
      <c r="D1029">
        <v>506</v>
      </c>
      <c r="E1029" t="s">
        <v>1095</v>
      </c>
      <c r="F1029" t="s">
        <v>68</v>
      </c>
      <c r="G1029">
        <v>535</v>
      </c>
      <c r="H1029">
        <v>12</v>
      </c>
      <c r="I1029">
        <v>355.20000000000005</v>
      </c>
      <c r="J1029">
        <v>355</v>
      </c>
    </row>
    <row r="1030" spans="1:10" x14ac:dyDescent="0.2">
      <c r="A1030">
        <v>1031</v>
      </c>
      <c r="B1030" s="1">
        <v>4.8000000000000001E-2</v>
      </c>
      <c r="D1030">
        <v>181</v>
      </c>
      <c r="E1030" t="s">
        <v>1096</v>
      </c>
      <c r="F1030" t="s">
        <v>172</v>
      </c>
      <c r="G1030">
        <v>535</v>
      </c>
      <c r="H1030">
        <v>12</v>
      </c>
      <c r="I1030">
        <v>355.20000000000005</v>
      </c>
      <c r="J1030">
        <v>355</v>
      </c>
    </row>
    <row r="1031" spans="1:10" x14ac:dyDescent="0.2">
      <c r="A1031">
        <v>1032</v>
      </c>
      <c r="B1031" s="1">
        <v>4.9000000000000002E-2</v>
      </c>
      <c r="D1031">
        <v>2183</v>
      </c>
      <c r="E1031" t="s">
        <v>1097</v>
      </c>
      <c r="F1031" t="s">
        <v>68</v>
      </c>
      <c r="G1031">
        <v>204</v>
      </c>
      <c r="H1031">
        <v>12</v>
      </c>
      <c r="I1031">
        <v>355.20000000000005</v>
      </c>
      <c r="J1031">
        <v>355</v>
      </c>
    </row>
    <row r="1032" spans="1:10" x14ac:dyDescent="0.2">
      <c r="A1032">
        <v>1033</v>
      </c>
      <c r="B1032" s="1">
        <v>5.3999999999999999E-2</v>
      </c>
      <c r="D1032">
        <v>2182</v>
      </c>
      <c r="E1032" t="s">
        <v>1098</v>
      </c>
      <c r="F1032" t="s">
        <v>13</v>
      </c>
      <c r="G1032">
        <v>204</v>
      </c>
      <c r="H1032">
        <v>12</v>
      </c>
      <c r="I1032">
        <v>355.20000000000005</v>
      </c>
      <c r="J1032">
        <v>355</v>
      </c>
    </row>
    <row r="1033" spans="1:10" x14ac:dyDescent="0.2">
      <c r="A1033">
        <v>1034</v>
      </c>
      <c r="B1033" s="1">
        <v>6.4000000000000001E-2</v>
      </c>
      <c r="D1033">
        <v>2181</v>
      </c>
      <c r="E1033" t="s">
        <v>1099</v>
      </c>
      <c r="F1033" t="s">
        <v>75</v>
      </c>
      <c r="G1033">
        <v>204</v>
      </c>
      <c r="H1033">
        <v>19.2</v>
      </c>
      <c r="I1033">
        <v>568.32000000000005</v>
      </c>
      <c r="J1033">
        <v>570</v>
      </c>
    </row>
    <row r="1034" spans="1:10" x14ac:dyDescent="0.2">
      <c r="A1034">
        <v>1035</v>
      </c>
      <c r="B1034" s="1">
        <v>6.4000000000000001E-2</v>
      </c>
      <c r="D1034">
        <v>2180</v>
      </c>
      <c r="E1034" t="s">
        <v>1099</v>
      </c>
      <c r="F1034" t="s">
        <v>75</v>
      </c>
      <c r="G1034">
        <v>204</v>
      </c>
      <c r="H1034">
        <v>12</v>
      </c>
      <c r="I1034">
        <v>355.20000000000005</v>
      </c>
      <c r="J1034">
        <v>355</v>
      </c>
    </row>
    <row r="1035" spans="1:10" x14ac:dyDescent="0.2">
      <c r="A1035">
        <v>1036</v>
      </c>
      <c r="B1035" s="1">
        <v>8.3000000000000004E-2</v>
      </c>
      <c r="D1035">
        <v>2179</v>
      </c>
      <c r="E1035" t="s">
        <v>1100</v>
      </c>
      <c r="F1035" t="s">
        <v>1101</v>
      </c>
      <c r="G1035">
        <v>204</v>
      </c>
      <c r="H1035">
        <v>19.2</v>
      </c>
      <c r="I1035">
        <v>568.32000000000005</v>
      </c>
      <c r="J1035">
        <v>570</v>
      </c>
    </row>
    <row r="1036" spans="1:10" x14ac:dyDescent="0.2">
      <c r="A1036">
        <v>1037</v>
      </c>
      <c r="B1036" s="1">
        <v>7.5999999999999998E-2</v>
      </c>
      <c r="C1036">
        <v>65</v>
      </c>
      <c r="D1036">
        <v>1895</v>
      </c>
      <c r="E1036" t="s">
        <v>1102</v>
      </c>
      <c r="F1036" t="s">
        <v>31</v>
      </c>
      <c r="G1036">
        <v>280</v>
      </c>
      <c r="H1036">
        <v>16</v>
      </c>
      <c r="I1036">
        <v>473.6</v>
      </c>
      <c r="J1036">
        <v>475</v>
      </c>
    </row>
    <row r="1037" spans="1:10" x14ac:dyDescent="0.2">
      <c r="A1037">
        <v>1038</v>
      </c>
      <c r="B1037" s="1">
        <v>6.2E-2</v>
      </c>
      <c r="C1037">
        <v>40</v>
      </c>
      <c r="D1037">
        <v>1894</v>
      </c>
      <c r="E1037" t="s">
        <v>1103</v>
      </c>
      <c r="F1037" t="s">
        <v>11</v>
      </c>
      <c r="G1037">
        <v>280</v>
      </c>
      <c r="H1037">
        <v>16</v>
      </c>
      <c r="I1037">
        <v>473.6</v>
      </c>
      <c r="J1037">
        <v>475</v>
      </c>
    </row>
    <row r="1038" spans="1:10" x14ac:dyDescent="0.2">
      <c r="A1038">
        <v>1039</v>
      </c>
      <c r="B1038" s="1">
        <v>8.7999999999999995E-2</v>
      </c>
      <c r="C1038">
        <v>77</v>
      </c>
      <c r="D1038">
        <v>1893</v>
      </c>
      <c r="E1038" t="s">
        <v>1104</v>
      </c>
      <c r="F1038" t="s">
        <v>17</v>
      </c>
      <c r="G1038">
        <v>280</v>
      </c>
      <c r="H1038">
        <v>16</v>
      </c>
      <c r="I1038">
        <v>473.6</v>
      </c>
      <c r="J1038">
        <v>475</v>
      </c>
    </row>
    <row r="1039" spans="1:10" x14ac:dyDescent="0.2">
      <c r="A1039">
        <v>1040</v>
      </c>
      <c r="B1039" s="1">
        <v>7.1999999999999995E-2</v>
      </c>
      <c r="C1039">
        <v>45</v>
      </c>
      <c r="D1039">
        <v>990</v>
      </c>
      <c r="E1039" t="s">
        <v>1105</v>
      </c>
      <c r="F1039" t="s">
        <v>15</v>
      </c>
      <c r="G1039">
        <v>479</v>
      </c>
      <c r="H1039">
        <v>12</v>
      </c>
      <c r="I1039">
        <v>355.20000000000005</v>
      </c>
      <c r="J1039">
        <v>355</v>
      </c>
    </row>
    <row r="1040" spans="1:10" x14ac:dyDescent="0.2">
      <c r="A1040">
        <v>1041</v>
      </c>
      <c r="B1040" s="1">
        <v>0.06</v>
      </c>
      <c r="C1040">
        <v>30</v>
      </c>
      <c r="D1040">
        <v>989</v>
      </c>
      <c r="E1040" t="s">
        <v>1106</v>
      </c>
      <c r="F1040" t="s">
        <v>218</v>
      </c>
      <c r="G1040">
        <v>479</v>
      </c>
      <c r="H1040">
        <v>12</v>
      </c>
      <c r="I1040">
        <v>355.20000000000005</v>
      </c>
      <c r="J1040">
        <v>355</v>
      </c>
    </row>
    <row r="1041" spans="1:10" x14ac:dyDescent="0.2">
      <c r="A1041">
        <v>1042</v>
      </c>
      <c r="B1041" s="1">
        <v>0.06</v>
      </c>
      <c r="D1041">
        <v>988</v>
      </c>
      <c r="E1041" t="s">
        <v>1107</v>
      </c>
      <c r="F1041" t="s">
        <v>152</v>
      </c>
      <c r="G1041">
        <v>479</v>
      </c>
      <c r="H1041">
        <v>12</v>
      </c>
      <c r="I1041">
        <v>355.20000000000005</v>
      </c>
      <c r="J1041">
        <v>355</v>
      </c>
    </row>
    <row r="1042" spans="1:10" x14ac:dyDescent="0.2">
      <c r="A1042">
        <v>1043</v>
      </c>
      <c r="B1042" s="1">
        <v>6.3E-2</v>
      </c>
      <c r="C1042">
        <v>30</v>
      </c>
      <c r="D1042">
        <v>1351</v>
      </c>
      <c r="E1042" t="s">
        <v>1108</v>
      </c>
      <c r="F1042" t="s">
        <v>152</v>
      </c>
      <c r="G1042">
        <v>423</v>
      </c>
      <c r="H1042">
        <v>16</v>
      </c>
      <c r="I1042">
        <v>473.6</v>
      </c>
      <c r="J1042">
        <v>475</v>
      </c>
    </row>
    <row r="1043" spans="1:10" x14ac:dyDescent="0.2">
      <c r="A1043">
        <v>1044</v>
      </c>
      <c r="B1043" s="1">
        <v>0.08</v>
      </c>
      <c r="C1043">
        <v>86</v>
      </c>
      <c r="D1043">
        <v>1346</v>
      </c>
      <c r="E1043" t="s">
        <v>1109</v>
      </c>
      <c r="F1043" t="s">
        <v>15</v>
      </c>
      <c r="G1043">
        <v>423</v>
      </c>
      <c r="H1043">
        <v>16</v>
      </c>
      <c r="I1043">
        <v>473.6</v>
      </c>
      <c r="J1043">
        <v>475</v>
      </c>
    </row>
    <row r="1044" spans="1:10" x14ac:dyDescent="0.2">
      <c r="A1044">
        <v>1045</v>
      </c>
      <c r="B1044" s="1">
        <v>9.9000000000000005E-2</v>
      </c>
      <c r="C1044">
        <v>85</v>
      </c>
      <c r="D1044">
        <v>904</v>
      </c>
      <c r="E1044" t="s">
        <v>1110</v>
      </c>
      <c r="F1044" t="s">
        <v>181</v>
      </c>
      <c r="G1044">
        <v>423</v>
      </c>
      <c r="H1044">
        <v>16</v>
      </c>
      <c r="I1044">
        <v>473.6</v>
      </c>
      <c r="J1044">
        <v>475</v>
      </c>
    </row>
    <row r="1045" spans="1:10" x14ac:dyDescent="0.2">
      <c r="A1045">
        <v>1046</v>
      </c>
      <c r="B1045" s="1">
        <v>6.3E-2</v>
      </c>
      <c r="C1045">
        <v>21</v>
      </c>
      <c r="D1045">
        <v>2295</v>
      </c>
      <c r="E1045" t="s">
        <v>1111</v>
      </c>
      <c r="F1045" t="s">
        <v>117</v>
      </c>
      <c r="G1045">
        <v>168</v>
      </c>
      <c r="H1045">
        <v>12</v>
      </c>
      <c r="I1045">
        <v>355.20000000000005</v>
      </c>
      <c r="J1045">
        <v>355</v>
      </c>
    </row>
    <row r="1046" spans="1:10" x14ac:dyDescent="0.2">
      <c r="A1046">
        <v>1047</v>
      </c>
      <c r="B1046" s="1">
        <v>7.0000000000000007E-2</v>
      </c>
      <c r="C1046">
        <v>68</v>
      </c>
      <c r="D1046">
        <v>2294</v>
      </c>
      <c r="E1046" t="s">
        <v>1112</v>
      </c>
      <c r="F1046" t="s">
        <v>13</v>
      </c>
      <c r="G1046">
        <v>168</v>
      </c>
      <c r="H1046">
        <v>12</v>
      </c>
      <c r="I1046">
        <v>355.20000000000005</v>
      </c>
      <c r="J1046">
        <v>355</v>
      </c>
    </row>
    <row r="1047" spans="1:10" x14ac:dyDescent="0.2">
      <c r="A1047">
        <v>1048</v>
      </c>
      <c r="B1047" s="1">
        <v>4.3999999999999997E-2</v>
      </c>
      <c r="C1047">
        <v>22</v>
      </c>
      <c r="D1047">
        <v>824</v>
      </c>
      <c r="E1047" t="s">
        <v>1113</v>
      </c>
      <c r="F1047" t="s">
        <v>81</v>
      </c>
      <c r="G1047">
        <v>500</v>
      </c>
      <c r="H1047">
        <v>12</v>
      </c>
      <c r="I1047">
        <v>355.20000000000005</v>
      </c>
      <c r="J1047">
        <v>355</v>
      </c>
    </row>
    <row r="1048" spans="1:10" x14ac:dyDescent="0.2">
      <c r="A1048">
        <v>1049</v>
      </c>
      <c r="B1048" s="1">
        <v>4.4999999999999998E-2</v>
      </c>
      <c r="D1048">
        <v>616</v>
      </c>
      <c r="E1048" t="s">
        <v>1114</v>
      </c>
      <c r="F1048" t="s">
        <v>50</v>
      </c>
      <c r="G1048">
        <v>500</v>
      </c>
      <c r="H1048">
        <v>12</v>
      </c>
      <c r="I1048">
        <v>355.20000000000005</v>
      </c>
      <c r="J1048">
        <v>355</v>
      </c>
    </row>
    <row r="1049" spans="1:10" x14ac:dyDescent="0.2">
      <c r="A1049">
        <v>1050</v>
      </c>
      <c r="B1049" s="1">
        <v>5.5E-2</v>
      </c>
      <c r="D1049">
        <v>96</v>
      </c>
      <c r="E1049" t="s">
        <v>1115</v>
      </c>
      <c r="F1049" t="s">
        <v>70</v>
      </c>
      <c r="G1049">
        <v>500</v>
      </c>
      <c r="H1049">
        <v>12</v>
      </c>
      <c r="I1049">
        <v>355.20000000000005</v>
      </c>
      <c r="J1049">
        <v>355</v>
      </c>
    </row>
    <row r="1050" spans="1:10" x14ac:dyDescent="0.2">
      <c r="A1050">
        <v>1051</v>
      </c>
      <c r="B1050" s="1">
        <v>4.4999999999999998E-2</v>
      </c>
      <c r="C1050">
        <v>32</v>
      </c>
      <c r="D1050">
        <v>1615</v>
      </c>
      <c r="E1050" t="s">
        <v>1116</v>
      </c>
      <c r="F1050" t="s">
        <v>13</v>
      </c>
      <c r="G1050">
        <v>362</v>
      </c>
      <c r="H1050">
        <v>16</v>
      </c>
      <c r="I1050">
        <v>473.6</v>
      </c>
      <c r="J1050">
        <v>475</v>
      </c>
    </row>
    <row r="1051" spans="1:10" x14ac:dyDescent="0.2">
      <c r="A1051">
        <v>1052</v>
      </c>
      <c r="B1051" s="1">
        <v>5.5E-2</v>
      </c>
      <c r="C1051">
        <v>34</v>
      </c>
      <c r="D1051">
        <v>889</v>
      </c>
      <c r="E1051" t="s">
        <v>1117</v>
      </c>
      <c r="F1051" t="s">
        <v>292</v>
      </c>
      <c r="G1051">
        <v>362</v>
      </c>
      <c r="H1051">
        <v>16</v>
      </c>
      <c r="I1051">
        <v>473.6</v>
      </c>
      <c r="J1051">
        <v>475</v>
      </c>
    </row>
    <row r="1052" spans="1:10" x14ac:dyDescent="0.2">
      <c r="A1052">
        <v>1053</v>
      </c>
      <c r="B1052" s="1">
        <v>4.9000000000000002E-2</v>
      </c>
      <c r="C1052">
        <v>20</v>
      </c>
      <c r="D1052">
        <v>724</v>
      </c>
      <c r="E1052" t="s">
        <v>1118</v>
      </c>
      <c r="F1052" t="s">
        <v>68</v>
      </c>
      <c r="G1052">
        <v>362</v>
      </c>
      <c r="H1052">
        <v>16</v>
      </c>
      <c r="I1052">
        <v>473.6</v>
      </c>
      <c r="J1052">
        <v>475</v>
      </c>
    </row>
    <row r="1053" spans="1:10" x14ac:dyDescent="0.2">
      <c r="A1053">
        <v>1054</v>
      </c>
      <c r="B1053" s="1">
        <v>5.5E-2</v>
      </c>
      <c r="C1053">
        <v>60</v>
      </c>
      <c r="D1053">
        <v>497</v>
      </c>
      <c r="E1053" t="s">
        <v>1119</v>
      </c>
      <c r="F1053" t="s">
        <v>70</v>
      </c>
      <c r="G1053">
        <v>362</v>
      </c>
      <c r="H1053">
        <v>16</v>
      </c>
      <c r="I1053">
        <v>473.6</v>
      </c>
      <c r="J1053">
        <v>475</v>
      </c>
    </row>
    <row r="1054" spans="1:10" x14ac:dyDescent="0.2">
      <c r="A1054">
        <v>1055</v>
      </c>
      <c r="B1054" s="1">
        <v>6.6000000000000003E-2</v>
      </c>
      <c r="C1054">
        <v>30</v>
      </c>
      <c r="D1054">
        <v>496</v>
      </c>
      <c r="E1054" t="s">
        <v>1120</v>
      </c>
      <c r="F1054" t="s">
        <v>27</v>
      </c>
      <c r="G1054">
        <v>362</v>
      </c>
      <c r="H1054">
        <v>16</v>
      </c>
      <c r="I1054">
        <v>473.6</v>
      </c>
      <c r="J1054">
        <v>475</v>
      </c>
    </row>
    <row r="1055" spans="1:10" x14ac:dyDescent="0.2">
      <c r="A1055">
        <v>1056</v>
      </c>
      <c r="B1055" s="1">
        <v>4.2000000000000003E-2</v>
      </c>
      <c r="D1055">
        <v>1652</v>
      </c>
      <c r="E1055" t="s">
        <v>1121</v>
      </c>
      <c r="F1055" t="s">
        <v>379</v>
      </c>
      <c r="G1055">
        <v>349</v>
      </c>
      <c r="H1055">
        <v>16</v>
      </c>
      <c r="I1055">
        <v>473.6</v>
      </c>
      <c r="J1055">
        <v>475</v>
      </c>
    </row>
    <row r="1056" spans="1:10" x14ac:dyDescent="0.2">
      <c r="A1056">
        <v>1057</v>
      </c>
      <c r="B1056" s="1">
        <v>4.2000000000000003E-2</v>
      </c>
      <c r="C1056">
        <v>25</v>
      </c>
      <c r="D1056">
        <v>1835</v>
      </c>
      <c r="E1056" t="s">
        <v>1122</v>
      </c>
      <c r="F1056" t="s">
        <v>27</v>
      </c>
      <c r="G1056">
        <v>297</v>
      </c>
      <c r="H1056">
        <v>12</v>
      </c>
      <c r="I1056">
        <v>355.20000000000005</v>
      </c>
      <c r="J1056">
        <v>355</v>
      </c>
    </row>
    <row r="1057" spans="1:10" x14ac:dyDescent="0.2">
      <c r="A1057">
        <v>1058</v>
      </c>
      <c r="B1057" s="1">
        <v>4.7E-2</v>
      </c>
      <c r="C1057">
        <v>28</v>
      </c>
      <c r="D1057">
        <v>1834</v>
      </c>
      <c r="E1057" t="s">
        <v>1123</v>
      </c>
      <c r="F1057" t="s">
        <v>75</v>
      </c>
      <c r="G1057">
        <v>297</v>
      </c>
      <c r="H1057">
        <v>12</v>
      </c>
      <c r="I1057">
        <v>355.20000000000005</v>
      </c>
      <c r="J1057">
        <v>355</v>
      </c>
    </row>
    <row r="1058" spans="1:10" x14ac:dyDescent="0.2">
      <c r="A1058">
        <v>1059</v>
      </c>
      <c r="B1058" s="1">
        <v>5.7999999999999899E-2</v>
      </c>
      <c r="C1058">
        <v>45</v>
      </c>
      <c r="D1058">
        <v>1833</v>
      </c>
      <c r="E1058" t="s">
        <v>1124</v>
      </c>
      <c r="F1058" t="s">
        <v>15</v>
      </c>
      <c r="G1058">
        <v>297</v>
      </c>
      <c r="H1058">
        <v>12</v>
      </c>
      <c r="I1058">
        <v>355.20000000000005</v>
      </c>
      <c r="J1058">
        <v>355</v>
      </c>
    </row>
    <row r="1059" spans="1:10" x14ac:dyDescent="0.2">
      <c r="A1059">
        <v>1060</v>
      </c>
      <c r="B1059" s="1">
        <v>4.9000000000000002E-2</v>
      </c>
      <c r="C1059">
        <v>20</v>
      </c>
      <c r="D1059">
        <v>2195</v>
      </c>
      <c r="E1059" t="s">
        <v>1125</v>
      </c>
      <c r="F1059" t="s">
        <v>68</v>
      </c>
      <c r="G1059">
        <v>198</v>
      </c>
      <c r="H1059">
        <v>12</v>
      </c>
      <c r="I1059">
        <v>355.20000000000005</v>
      </c>
      <c r="J1059">
        <v>355</v>
      </c>
    </row>
    <row r="1060" spans="1:10" x14ac:dyDescent="0.2">
      <c r="A1060">
        <v>1061</v>
      </c>
      <c r="B1060" s="1">
        <v>7.8E-2</v>
      </c>
      <c r="C1060">
        <v>60</v>
      </c>
      <c r="D1060">
        <v>1605</v>
      </c>
      <c r="E1060" t="s">
        <v>1126</v>
      </c>
      <c r="F1060" t="s">
        <v>297</v>
      </c>
      <c r="G1060">
        <v>198</v>
      </c>
      <c r="H1060">
        <v>12</v>
      </c>
      <c r="I1060">
        <v>355.20000000000005</v>
      </c>
      <c r="J1060">
        <v>355</v>
      </c>
    </row>
    <row r="1061" spans="1:10" x14ac:dyDescent="0.2">
      <c r="A1061">
        <v>1062</v>
      </c>
      <c r="B1061" s="1">
        <v>6.3E-2</v>
      </c>
      <c r="C1061">
        <v>70</v>
      </c>
      <c r="D1061">
        <v>1543</v>
      </c>
      <c r="E1061" t="s">
        <v>1127</v>
      </c>
      <c r="F1061" t="s">
        <v>15</v>
      </c>
      <c r="G1061">
        <v>198</v>
      </c>
      <c r="H1061">
        <v>12</v>
      </c>
      <c r="I1061">
        <v>355.20000000000005</v>
      </c>
      <c r="J1061">
        <v>355</v>
      </c>
    </row>
    <row r="1062" spans="1:10" x14ac:dyDescent="0.2">
      <c r="A1062">
        <v>1063</v>
      </c>
      <c r="B1062" s="1">
        <v>4.9000000000000002E-2</v>
      </c>
      <c r="C1062">
        <v>20</v>
      </c>
      <c r="D1062">
        <v>1390</v>
      </c>
      <c r="E1062" t="s">
        <v>1128</v>
      </c>
      <c r="F1062" t="s">
        <v>68</v>
      </c>
      <c r="G1062">
        <v>198</v>
      </c>
      <c r="H1062">
        <v>12</v>
      </c>
      <c r="I1062">
        <v>355.20000000000005</v>
      </c>
      <c r="J1062">
        <v>355</v>
      </c>
    </row>
    <row r="1063" spans="1:10" x14ac:dyDescent="0.2">
      <c r="A1063">
        <v>1064</v>
      </c>
      <c r="B1063" s="1">
        <v>4.8000000000000001E-2</v>
      </c>
      <c r="C1063">
        <v>13</v>
      </c>
      <c r="D1063">
        <v>1354</v>
      </c>
      <c r="E1063" t="s">
        <v>1129</v>
      </c>
      <c r="F1063" t="s">
        <v>11</v>
      </c>
      <c r="G1063">
        <v>198</v>
      </c>
      <c r="H1063">
        <v>12</v>
      </c>
      <c r="I1063">
        <v>355.20000000000005</v>
      </c>
      <c r="J1063">
        <v>355</v>
      </c>
    </row>
    <row r="1064" spans="1:10" x14ac:dyDescent="0.2">
      <c r="A1064">
        <v>1065</v>
      </c>
      <c r="B1064" s="1">
        <v>6.5000000000000002E-2</v>
      </c>
      <c r="C1064">
        <v>90</v>
      </c>
      <c r="D1064">
        <v>1353</v>
      </c>
      <c r="E1064" t="s">
        <v>1130</v>
      </c>
      <c r="F1064" t="s">
        <v>15</v>
      </c>
      <c r="G1064">
        <v>198</v>
      </c>
      <c r="H1064">
        <v>12</v>
      </c>
      <c r="I1064">
        <v>355.20000000000005</v>
      </c>
      <c r="J1064">
        <v>355</v>
      </c>
    </row>
    <row r="1065" spans="1:10" x14ac:dyDescent="0.2">
      <c r="A1065">
        <v>1066</v>
      </c>
      <c r="B1065" s="1">
        <v>6.5000000000000002E-2</v>
      </c>
      <c r="C1065">
        <v>90</v>
      </c>
      <c r="D1065">
        <v>499</v>
      </c>
      <c r="E1065" t="s">
        <v>1131</v>
      </c>
      <c r="F1065" t="s">
        <v>15</v>
      </c>
      <c r="G1065">
        <v>198</v>
      </c>
      <c r="H1065">
        <v>12</v>
      </c>
      <c r="I1065">
        <v>355.20000000000005</v>
      </c>
      <c r="J1065">
        <v>355</v>
      </c>
    </row>
    <row r="1066" spans="1:10" x14ac:dyDescent="0.2">
      <c r="A1066">
        <v>1067</v>
      </c>
      <c r="B1066" s="1">
        <v>4.9000000000000002E-2</v>
      </c>
      <c r="C1066">
        <v>20</v>
      </c>
      <c r="D1066">
        <v>498</v>
      </c>
      <c r="E1066" t="s">
        <v>1132</v>
      </c>
      <c r="F1066" t="s">
        <v>68</v>
      </c>
      <c r="G1066">
        <v>198</v>
      </c>
      <c r="H1066">
        <v>12</v>
      </c>
      <c r="I1066">
        <v>355.20000000000005</v>
      </c>
      <c r="J1066">
        <v>355</v>
      </c>
    </row>
    <row r="1067" spans="1:10" x14ac:dyDescent="0.2">
      <c r="A1067">
        <v>1068</v>
      </c>
      <c r="B1067" s="1">
        <v>7.0000000000000007E-2</v>
      </c>
      <c r="D1067">
        <v>1501</v>
      </c>
      <c r="E1067" t="s">
        <v>1133</v>
      </c>
      <c r="F1067" t="s">
        <v>15</v>
      </c>
      <c r="G1067">
        <v>395</v>
      </c>
      <c r="H1067">
        <v>12</v>
      </c>
      <c r="I1067">
        <v>355.20000000000005</v>
      </c>
      <c r="J1067">
        <v>355</v>
      </c>
    </row>
    <row r="1068" spans="1:10" x14ac:dyDescent="0.2">
      <c r="A1068">
        <v>1069</v>
      </c>
      <c r="B1068" s="1">
        <v>5.0999999999999997E-2</v>
      </c>
      <c r="D1068">
        <v>1004</v>
      </c>
      <c r="E1068" t="s">
        <v>1134</v>
      </c>
      <c r="F1068" t="s">
        <v>11</v>
      </c>
      <c r="G1068">
        <v>395</v>
      </c>
      <c r="H1068">
        <v>12</v>
      </c>
      <c r="I1068">
        <v>355.20000000000005</v>
      </c>
      <c r="J1068">
        <v>355</v>
      </c>
    </row>
    <row r="1069" spans="1:10" x14ac:dyDescent="0.2">
      <c r="A1069">
        <v>1070</v>
      </c>
      <c r="B1069" s="1">
        <v>5.0999999999999997E-2</v>
      </c>
      <c r="C1069">
        <v>40</v>
      </c>
      <c r="D1069">
        <v>502</v>
      </c>
      <c r="E1069" t="s">
        <v>1135</v>
      </c>
      <c r="F1069" t="s">
        <v>132</v>
      </c>
      <c r="G1069">
        <v>395</v>
      </c>
      <c r="H1069">
        <v>12</v>
      </c>
      <c r="I1069">
        <v>355.20000000000005</v>
      </c>
      <c r="J1069">
        <v>355</v>
      </c>
    </row>
    <row r="1070" spans="1:10" x14ac:dyDescent="0.2">
      <c r="A1070">
        <v>1071</v>
      </c>
      <c r="B1070" s="1">
        <v>0.06</v>
      </c>
      <c r="C1070">
        <v>50</v>
      </c>
      <c r="D1070">
        <v>501</v>
      </c>
      <c r="E1070" t="s">
        <v>1136</v>
      </c>
      <c r="F1070" t="s">
        <v>13</v>
      </c>
      <c r="G1070">
        <v>395</v>
      </c>
      <c r="H1070">
        <v>12</v>
      </c>
      <c r="I1070">
        <v>355.20000000000005</v>
      </c>
      <c r="J1070">
        <v>355</v>
      </c>
    </row>
    <row r="1071" spans="1:10" x14ac:dyDescent="0.2">
      <c r="A1071">
        <v>1072</v>
      </c>
      <c r="B1071" s="1">
        <v>6.5000000000000002E-2</v>
      </c>
      <c r="D1071">
        <v>2357</v>
      </c>
      <c r="E1071" t="s">
        <v>1137</v>
      </c>
      <c r="F1071" t="s">
        <v>23</v>
      </c>
      <c r="G1071">
        <v>136</v>
      </c>
      <c r="H1071">
        <v>12</v>
      </c>
      <c r="I1071">
        <v>355.20000000000005</v>
      </c>
      <c r="J1071">
        <v>355</v>
      </c>
    </row>
    <row r="1072" spans="1:10" x14ac:dyDescent="0.2">
      <c r="A1072">
        <v>1073</v>
      </c>
      <c r="B1072" s="1">
        <v>6.8000000000000005E-2</v>
      </c>
      <c r="D1072">
        <v>2483</v>
      </c>
      <c r="E1072" t="s">
        <v>1138</v>
      </c>
      <c r="F1072" t="s">
        <v>34</v>
      </c>
      <c r="G1072">
        <v>80</v>
      </c>
      <c r="H1072">
        <v>16</v>
      </c>
      <c r="I1072">
        <v>473.6</v>
      </c>
      <c r="J1072">
        <v>475</v>
      </c>
    </row>
    <row r="1073" spans="1:10" x14ac:dyDescent="0.2">
      <c r="A1073">
        <v>1074</v>
      </c>
      <c r="B1073" s="1">
        <v>2.7E-2</v>
      </c>
      <c r="C1073">
        <v>21</v>
      </c>
      <c r="D1073">
        <v>2482</v>
      </c>
      <c r="E1073" t="s">
        <v>1139</v>
      </c>
      <c r="F1073" t="s">
        <v>418</v>
      </c>
      <c r="G1073">
        <v>80</v>
      </c>
      <c r="H1073">
        <v>16</v>
      </c>
      <c r="I1073">
        <v>473.6</v>
      </c>
      <c r="J1073">
        <v>475</v>
      </c>
    </row>
    <row r="1074" spans="1:10" x14ac:dyDescent="0.2">
      <c r="A1074">
        <v>1075</v>
      </c>
      <c r="B1074" s="1">
        <v>3.9E-2</v>
      </c>
      <c r="C1074">
        <v>20</v>
      </c>
      <c r="D1074">
        <v>2400</v>
      </c>
      <c r="E1074" t="s">
        <v>1140</v>
      </c>
      <c r="F1074" t="s">
        <v>81</v>
      </c>
      <c r="G1074">
        <v>80</v>
      </c>
      <c r="H1074">
        <v>16</v>
      </c>
      <c r="I1074">
        <v>473.6</v>
      </c>
      <c r="J1074">
        <v>475</v>
      </c>
    </row>
    <row r="1075" spans="1:10" x14ac:dyDescent="0.2">
      <c r="A1075">
        <v>1076</v>
      </c>
      <c r="B1075" s="1">
        <v>3.9E-2</v>
      </c>
      <c r="C1075">
        <v>20</v>
      </c>
      <c r="D1075">
        <v>2399</v>
      </c>
      <c r="E1075" t="s">
        <v>1140</v>
      </c>
      <c r="F1075" t="s">
        <v>81</v>
      </c>
      <c r="G1075">
        <v>80</v>
      </c>
      <c r="H1075">
        <v>16</v>
      </c>
      <c r="I1075">
        <v>473.6</v>
      </c>
      <c r="J1075">
        <v>475</v>
      </c>
    </row>
    <row r="1076" spans="1:10" x14ac:dyDescent="0.2">
      <c r="A1076">
        <v>1077</v>
      </c>
      <c r="B1076" s="1">
        <v>3.9E-2</v>
      </c>
      <c r="C1076">
        <v>20</v>
      </c>
      <c r="D1076">
        <v>2398</v>
      </c>
      <c r="E1076" t="s">
        <v>1140</v>
      </c>
      <c r="F1076" t="s">
        <v>81</v>
      </c>
      <c r="G1076">
        <v>80</v>
      </c>
      <c r="H1076">
        <v>16</v>
      </c>
      <c r="I1076">
        <v>473.6</v>
      </c>
      <c r="J1076">
        <v>475</v>
      </c>
    </row>
    <row r="1077" spans="1:10" x14ac:dyDescent="0.2">
      <c r="A1077">
        <v>1078</v>
      </c>
      <c r="B1077" s="1">
        <v>3.9E-2</v>
      </c>
      <c r="C1077">
        <v>20</v>
      </c>
      <c r="D1077">
        <v>2397</v>
      </c>
      <c r="E1077" t="s">
        <v>1140</v>
      </c>
      <c r="F1077" t="s">
        <v>81</v>
      </c>
      <c r="G1077">
        <v>80</v>
      </c>
      <c r="H1077">
        <v>16</v>
      </c>
      <c r="I1077">
        <v>473.6</v>
      </c>
      <c r="J1077">
        <v>475</v>
      </c>
    </row>
    <row r="1078" spans="1:10" x14ac:dyDescent="0.2">
      <c r="A1078">
        <v>1079</v>
      </c>
      <c r="B1078" s="1">
        <v>3.9E-2</v>
      </c>
      <c r="C1078">
        <v>20</v>
      </c>
      <c r="D1078">
        <v>2396</v>
      </c>
      <c r="E1078" t="s">
        <v>1140</v>
      </c>
      <c r="F1078" t="s">
        <v>81</v>
      </c>
      <c r="G1078">
        <v>80</v>
      </c>
      <c r="H1078">
        <v>16</v>
      </c>
      <c r="I1078">
        <v>473.6</v>
      </c>
      <c r="J1078">
        <v>475</v>
      </c>
    </row>
    <row r="1079" spans="1:10" x14ac:dyDescent="0.2">
      <c r="A1079">
        <v>1080</v>
      </c>
      <c r="B1079" s="1">
        <v>3.9E-2</v>
      </c>
      <c r="C1079">
        <v>20</v>
      </c>
      <c r="D1079">
        <v>2395</v>
      </c>
      <c r="E1079" t="s">
        <v>1140</v>
      </c>
      <c r="F1079" t="s">
        <v>81</v>
      </c>
      <c r="G1079">
        <v>80</v>
      </c>
      <c r="H1079">
        <v>16</v>
      </c>
      <c r="I1079">
        <v>473.6</v>
      </c>
      <c r="J1079">
        <v>475</v>
      </c>
    </row>
    <row r="1080" spans="1:10" x14ac:dyDescent="0.2">
      <c r="A1080">
        <v>1081</v>
      </c>
      <c r="B1080" s="1">
        <v>3.9E-2</v>
      </c>
      <c r="C1080">
        <v>20</v>
      </c>
      <c r="D1080">
        <v>2394</v>
      </c>
      <c r="E1080" t="s">
        <v>1140</v>
      </c>
      <c r="F1080" t="s">
        <v>81</v>
      </c>
      <c r="G1080">
        <v>80</v>
      </c>
      <c r="H1080">
        <v>16</v>
      </c>
      <c r="I1080">
        <v>473.6</v>
      </c>
      <c r="J1080">
        <v>475</v>
      </c>
    </row>
    <row r="1081" spans="1:10" x14ac:dyDescent="0.2">
      <c r="A1081">
        <v>1082</v>
      </c>
      <c r="B1081" s="1">
        <v>3.9E-2</v>
      </c>
      <c r="C1081">
        <v>20</v>
      </c>
      <c r="D1081">
        <v>2393</v>
      </c>
      <c r="E1081" t="s">
        <v>1140</v>
      </c>
      <c r="F1081" t="s">
        <v>81</v>
      </c>
      <c r="G1081">
        <v>80</v>
      </c>
      <c r="H1081">
        <v>16</v>
      </c>
      <c r="I1081">
        <v>473.6</v>
      </c>
      <c r="J1081">
        <v>475</v>
      </c>
    </row>
    <row r="1082" spans="1:10" x14ac:dyDescent="0.2">
      <c r="A1082">
        <v>1083</v>
      </c>
      <c r="B1082" s="1">
        <v>3.9E-2</v>
      </c>
      <c r="C1082">
        <v>20</v>
      </c>
      <c r="D1082">
        <v>2392</v>
      </c>
      <c r="E1082" t="s">
        <v>1140</v>
      </c>
      <c r="F1082" t="s">
        <v>81</v>
      </c>
      <c r="G1082">
        <v>80</v>
      </c>
      <c r="H1082">
        <v>16</v>
      </c>
      <c r="I1082">
        <v>473.6</v>
      </c>
      <c r="J1082">
        <v>475</v>
      </c>
    </row>
    <row r="1083" spans="1:10" x14ac:dyDescent="0.2">
      <c r="A1083">
        <v>1084</v>
      </c>
      <c r="B1083" s="1">
        <v>3.9E-2</v>
      </c>
      <c r="C1083">
        <v>20</v>
      </c>
      <c r="D1083">
        <v>2391</v>
      </c>
      <c r="E1083" t="s">
        <v>1140</v>
      </c>
      <c r="F1083" t="s">
        <v>81</v>
      </c>
      <c r="G1083">
        <v>80</v>
      </c>
      <c r="H1083">
        <v>16</v>
      </c>
      <c r="I1083">
        <v>473.6</v>
      </c>
      <c r="J1083">
        <v>475</v>
      </c>
    </row>
    <row r="1084" spans="1:10" x14ac:dyDescent="0.2">
      <c r="A1084">
        <v>1085</v>
      </c>
      <c r="B1084" s="1">
        <v>3.9E-2</v>
      </c>
      <c r="C1084">
        <v>20</v>
      </c>
      <c r="D1084">
        <v>2390</v>
      </c>
      <c r="E1084" t="s">
        <v>1140</v>
      </c>
      <c r="F1084" t="s">
        <v>81</v>
      </c>
      <c r="G1084">
        <v>80</v>
      </c>
      <c r="H1084">
        <v>16</v>
      </c>
      <c r="I1084">
        <v>473.6</v>
      </c>
      <c r="J1084">
        <v>475</v>
      </c>
    </row>
    <row r="1085" spans="1:10" x14ac:dyDescent="0.2">
      <c r="A1085">
        <v>1086</v>
      </c>
      <c r="B1085" s="1">
        <v>3.9E-2</v>
      </c>
      <c r="C1085">
        <v>20</v>
      </c>
      <c r="D1085">
        <v>2389</v>
      </c>
      <c r="E1085" t="s">
        <v>1140</v>
      </c>
      <c r="F1085" t="s">
        <v>81</v>
      </c>
      <c r="G1085">
        <v>80</v>
      </c>
      <c r="H1085">
        <v>16</v>
      </c>
      <c r="I1085">
        <v>473.6</v>
      </c>
      <c r="J1085">
        <v>475</v>
      </c>
    </row>
    <row r="1086" spans="1:10" x14ac:dyDescent="0.2">
      <c r="A1086">
        <v>1087</v>
      </c>
      <c r="B1086" s="1">
        <v>5.7999999999999899E-2</v>
      </c>
      <c r="C1086">
        <v>60</v>
      </c>
      <c r="D1086">
        <v>2388</v>
      </c>
      <c r="E1086" t="s">
        <v>1141</v>
      </c>
      <c r="F1086" t="s">
        <v>70</v>
      </c>
      <c r="G1086">
        <v>80</v>
      </c>
      <c r="H1086">
        <v>16</v>
      </c>
      <c r="I1086">
        <v>473.6</v>
      </c>
      <c r="J1086">
        <v>475</v>
      </c>
    </row>
    <row r="1087" spans="1:10" x14ac:dyDescent="0.2">
      <c r="A1087">
        <v>1088</v>
      </c>
      <c r="B1087" s="1">
        <v>5.7999999999999899E-2</v>
      </c>
      <c r="C1087">
        <v>35</v>
      </c>
      <c r="D1087">
        <v>2200</v>
      </c>
      <c r="E1087" t="s">
        <v>1142</v>
      </c>
      <c r="F1087" t="s">
        <v>47</v>
      </c>
      <c r="G1087">
        <v>80</v>
      </c>
      <c r="H1087">
        <v>16</v>
      </c>
      <c r="I1087">
        <v>473.6</v>
      </c>
      <c r="J1087">
        <v>475</v>
      </c>
    </row>
    <row r="1088" spans="1:10" x14ac:dyDescent="0.2">
      <c r="A1088">
        <v>1089</v>
      </c>
      <c r="B1088" s="1">
        <v>6.6000000000000003E-2</v>
      </c>
      <c r="C1088">
        <v>75</v>
      </c>
      <c r="D1088">
        <v>2199</v>
      </c>
      <c r="E1088" t="s">
        <v>1143</v>
      </c>
      <c r="F1088" t="s">
        <v>15</v>
      </c>
      <c r="G1088">
        <v>80</v>
      </c>
      <c r="H1088">
        <v>16</v>
      </c>
      <c r="I1088">
        <v>473.6</v>
      </c>
      <c r="J1088">
        <v>475</v>
      </c>
    </row>
    <row r="1089" spans="1:10" x14ac:dyDescent="0.2">
      <c r="A1089">
        <v>1090</v>
      </c>
      <c r="B1089" s="1">
        <v>7.2999999999999995E-2</v>
      </c>
      <c r="C1089">
        <v>70</v>
      </c>
      <c r="D1089">
        <v>2193</v>
      </c>
      <c r="E1089" t="s">
        <v>1144</v>
      </c>
      <c r="F1089" t="s">
        <v>297</v>
      </c>
      <c r="G1089">
        <v>80</v>
      </c>
      <c r="H1089">
        <v>16</v>
      </c>
      <c r="I1089">
        <v>473.6</v>
      </c>
      <c r="J1089">
        <v>475</v>
      </c>
    </row>
    <row r="1090" spans="1:10" x14ac:dyDescent="0.2">
      <c r="A1090">
        <v>1091</v>
      </c>
      <c r="B1090" s="1">
        <v>0.06</v>
      </c>
      <c r="C1090">
        <v>60</v>
      </c>
      <c r="D1090">
        <v>1398</v>
      </c>
      <c r="E1090" t="s">
        <v>1145</v>
      </c>
      <c r="F1090" t="s">
        <v>379</v>
      </c>
      <c r="G1090">
        <v>80</v>
      </c>
      <c r="H1090">
        <v>16</v>
      </c>
      <c r="I1090">
        <v>473.6</v>
      </c>
      <c r="J1090">
        <v>475</v>
      </c>
    </row>
    <row r="1091" spans="1:10" x14ac:dyDescent="0.2">
      <c r="A1091">
        <v>1092</v>
      </c>
      <c r="B1091" s="1">
        <v>5.7999999999999899E-2</v>
      </c>
      <c r="C1091">
        <v>60</v>
      </c>
      <c r="D1091">
        <v>1085</v>
      </c>
      <c r="E1091" t="s">
        <v>1146</v>
      </c>
      <c r="F1091" t="s">
        <v>70</v>
      </c>
      <c r="G1091">
        <v>80</v>
      </c>
      <c r="H1091">
        <v>16</v>
      </c>
      <c r="I1091">
        <v>473.6</v>
      </c>
      <c r="J1091">
        <v>475</v>
      </c>
    </row>
    <row r="1092" spans="1:10" x14ac:dyDescent="0.2">
      <c r="A1092">
        <v>1093</v>
      </c>
      <c r="B1092" s="1">
        <v>7.2999999999999995E-2</v>
      </c>
      <c r="C1092">
        <v>70</v>
      </c>
      <c r="D1092">
        <v>916</v>
      </c>
      <c r="E1092" t="s">
        <v>1147</v>
      </c>
      <c r="F1092" t="s">
        <v>297</v>
      </c>
      <c r="G1092">
        <v>80</v>
      </c>
      <c r="H1092">
        <v>16</v>
      </c>
      <c r="I1092">
        <v>473.6</v>
      </c>
      <c r="J1092">
        <v>475</v>
      </c>
    </row>
    <row r="1093" spans="1:10" x14ac:dyDescent="0.2">
      <c r="A1093">
        <v>1094</v>
      </c>
      <c r="B1093" s="1">
        <v>5.0999999999999997E-2</v>
      </c>
      <c r="C1093">
        <v>32</v>
      </c>
      <c r="D1093">
        <v>658</v>
      </c>
      <c r="E1093" t="s">
        <v>1148</v>
      </c>
      <c r="F1093" t="s">
        <v>292</v>
      </c>
      <c r="G1093">
        <v>80</v>
      </c>
      <c r="H1093">
        <v>16</v>
      </c>
      <c r="I1093">
        <v>473.6</v>
      </c>
      <c r="J1093">
        <v>475</v>
      </c>
    </row>
    <row r="1094" spans="1:10" x14ac:dyDescent="0.2">
      <c r="A1094">
        <v>1095</v>
      </c>
      <c r="B1094" s="1">
        <v>6.6000000000000003E-2</v>
      </c>
      <c r="C1094">
        <v>75</v>
      </c>
      <c r="D1094">
        <v>653</v>
      </c>
      <c r="E1094" t="s">
        <v>1149</v>
      </c>
      <c r="F1094" t="s">
        <v>15</v>
      </c>
      <c r="G1094">
        <v>80</v>
      </c>
      <c r="H1094">
        <v>16</v>
      </c>
      <c r="I1094">
        <v>473.6</v>
      </c>
      <c r="J1094">
        <v>475</v>
      </c>
    </row>
    <row r="1095" spans="1:10" x14ac:dyDescent="0.2">
      <c r="A1095">
        <v>1096</v>
      </c>
      <c r="B1095" s="1">
        <v>5.5999999999999897E-2</v>
      </c>
      <c r="D1095">
        <v>2385</v>
      </c>
      <c r="E1095" t="s">
        <v>1150</v>
      </c>
      <c r="F1095" t="s">
        <v>81</v>
      </c>
      <c r="G1095">
        <v>120</v>
      </c>
      <c r="H1095">
        <v>12</v>
      </c>
      <c r="I1095">
        <v>355.20000000000005</v>
      </c>
      <c r="J1095">
        <v>355</v>
      </c>
    </row>
    <row r="1096" spans="1:10" x14ac:dyDescent="0.2">
      <c r="A1096">
        <v>1097</v>
      </c>
      <c r="B1096" s="1">
        <v>5.0999999999999997E-2</v>
      </c>
      <c r="C1096">
        <v>17</v>
      </c>
      <c r="D1096">
        <v>2384</v>
      </c>
      <c r="E1096" t="s">
        <v>1151</v>
      </c>
      <c r="F1096" t="s">
        <v>258</v>
      </c>
      <c r="G1096">
        <v>120</v>
      </c>
      <c r="H1096">
        <v>12</v>
      </c>
      <c r="I1096">
        <v>355.20000000000005</v>
      </c>
      <c r="J1096">
        <v>355</v>
      </c>
    </row>
    <row r="1097" spans="1:10" x14ac:dyDescent="0.2">
      <c r="A1097">
        <v>1098</v>
      </c>
      <c r="B1097" s="1">
        <v>0.06</v>
      </c>
      <c r="D1097">
        <v>2383</v>
      </c>
      <c r="E1097" t="s">
        <v>657</v>
      </c>
      <c r="F1097" t="s">
        <v>218</v>
      </c>
      <c r="G1097">
        <v>120</v>
      </c>
      <c r="H1097">
        <v>16</v>
      </c>
      <c r="I1097">
        <v>473.6</v>
      </c>
      <c r="J1097">
        <v>475</v>
      </c>
    </row>
    <row r="1098" spans="1:10" x14ac:dyDescent="0.2">
      <c r="A1098">
        <v>1099</v>
      </c>
      <c r="B1098" s="1">
        <v>6.5000000000000002E-2</v>
      </c>
      <c r="D1098">
        <v>1251</v>
      </c>
      <c r="E1098" t="s">
        <v>1152</v>
      </c>
      <c r="F1098" t="s">
        <v>13</v>
      </c>
      <c r="G1098">
        <v>445</v>
      </c>
      <c r="H1098">
        <v>12</v>
      </c>
      <c r="I1098">
        <v>355.20000000000005</v>
      </c>
      <c r="J1098">
        <v>355</v>
      </c>
    </row>
    <row r="1099" spans="1:10" x14ac:dyDescent="0.2">
      <c r="A1099">
        <v>1100</v>
      </c>
      <c r="B1099" s="1">
        <v>5.5E-2</v>
      </c>
      <c r="D1099">
        <v>1250</v>
      </c>
      <c r="E1099" t="s">
        <v>1153</v>
      </c>
      <c r="F1099" t="s">
        <v>156</v>
      </c>
      <c r="G1099">
        <v>445</v>
      </c>
      <c r="H1099">
        <v>12</v>
      </c>
      <c r="I1099">
        <v>355.20000000000005</v>
      </c>
      <c r="J1099">
        <v>355</v>
      </c>
    </row>
    <row r="1100" spans="1:10" x14ac:dyDescent="0.2">
      <c r="A1100">
        <v>1101</v>
      </c>
      <c r="B1100" s="1">
        <v>6.8000000000000005E-2</v>
      </c>
      <c r="C1100">
        <v>90</v>
      </c>
      <c r="D1100">
        <v>1903</v>
      </c>
      <c r="E1100" t="s">
        <v>1154</v>
      </c>
      <c r="F1100" t="s">
        <v>15</v>
      </c>
      <c r="G1100">
        <v>277</v>
      </c>
      <c r="H1100">
        <v>12</v>
      </c>
      <c r="I1100">
        <v>355.20000000000005</v>
      </c>
      <c r="J1100">
        <v>355</v>
      </c>
    </row>
    <row r="1101" spans="1:10" x14ac:dyDescent="0.2">
      <c r="A1101">
        <v>1102</v>
      </c>
      <c r="B1101" s="1">
        <v>6.5000000000000002E-2</v>
      </c>
      <c r="C1101">
        <v>22</v>
      </c>
      <c r="D1101">
        <v>1691</v>
      </c>
      <c r="E1101" t="s">
        <v>1155</v>
      </c>
      <c r="F1101" t="s">
        <v>45</v>
      </c>
      <c r="G1101">
        <v>277</v>
      </c>
      <c r="H1101">
        <v>12</v>
      </c>
      <c r="I1101">
        <v>355.20000000000005</v>
      </c>
      <c r="J1101">
        <v>355</v>
      </c>
    </row>
    <row r="1102" spans="1:10" x14ac:dyDescent="0.2">
      <c r="A1102">
        <v>1103</v>
      </c>
      <c r="B1102" s="1">
        <v>0.05</v>
      </c>
      <c r="C1102">
        <v>10</v>
      </c>
      <c r="D1102">
        <v>1555</v>
      </c>
      <c r="E1102" t="s">
        <v>1156</v>
      </c>
      <c r="F1102" t="s">
        <v>50</v>
      </c>
      <c r="G1102">
        <v>277</v>
      </c>
      <c r="H1102">
        <v>12</v>
      </c>
      <c r="I1102">
        <v>355.20000000000005</v>
      </c>
      <c r="J1102">
        <v>355</v>
      </c>
    </row>
    <row r="1103" spans="1:10" x14ac:dyDescent="0.2">
      <c r="A1103">
        <v>1104</v>
      </c>
      <c r="B1103" s="1">
        <v>4.5999999999999999E-2</v>
      </c>
      <c r="C1103">
        <v>27</v>
      </c>
      <c r="D1103">
        <v>1115</v>
      </c>
      <c r="E1103" t="s">
        <v>1157</v>
      </c>
      <c r="F1103" t="s">
        <v>81</v>
      </c>
      <c r="G1103">
        <v>277</v>
      </c>
      <c r="H1103">
        <v>12</v>
      </c>
      <c r="I1103">
        <v>355.20000000000005</v>
      </c>
      <c r="J1103">
        <v>355</v>
      </c>
    </row>
    <row r="1104" spans="1:10" x14ac:dyDescent="0.2">
      <c r="A1104">
        <v>1105</v>
      </c>
      <c r="B1104" s="1">
        <v>6.5000000000000002E-2</v>
      </c>
      <c r="C1104">
        <v>80</v>
      </c>
      <c r="D1104">
        <v>729</v>
      </c>
      <c r="E1104" t="s">
        <v>1158</v>
      </c>
      <c r="F1104" t="s">
        <v>61</v>
      </c>
      <c r="G1104">
        <v>277</v>
      </c>
      <c r="H1104">
        <v>12</v>
      </c>
      <c r="I1104">
        <v>355.20000000000005</v>
      </c>
      <c r="J1104">
        <v>355</v>
      </c>
    </row>
    <row r="1105" spans="1:10" x14ac:dyDescent="0.2">
      <c r="A1105">
        <v>1106</v>
      </c>
      <c r="B1105" s="1">
        <v>5.3999999999999999E-2</v>
      </c>
      <c r="C1105">
        <v>45</v>
      </c>
      <c r="D1105">
        <v>728</v>
      </c>
      <c r="E1105" t="s">
        <v>1159</v>
      </c>
      <c r="F1105" t="s">
        <v>13</v>
      </c>
      <c r="G1105">
        <v>277</v>
      </c>
      <c r="H1105">
        <v>12</v>
      </c>
      <c r="I1105">
        <v>355.20000000000005</v>
      </c>
      <c r="J1105">
        <v>355</v>
      </c>
    </row>
    <row r="1106" spans="1:10" x14ac:dyDescent="0.2">
      <c r="A1106">
        <v>1107</v>
      </c>
      <c r="B1106" s="1">
        <v>4.8000000000000001E-2</v>
      </c>
      <c r="C1106">
        <v>32</v>
      </c>
      <c r="D1106">
        <v>2350</v>
      </c>
      <c r="E1106" t="s">
        <v>1160</v>
      </c>
      <c r="F1106" t="s">
        <v>70</v>
      </c>
      <c r="G1106">
        <v>140</v>
      </c>
      <c r="H1106">
        <v>12</v>
      </c>
      <c r="I1106">
        <v>355.20000000000005</v>
      </c>
      <c r="J1106">
        <v>355</v>
      </c>
    </row>
    <row r="1107" spans="1:10" x14ac:dyDescent="0.2">
      <c r="A1107">
        <v>1108</v>
      </c>
      <c r="B1107" s="1">
        <v>5.5E-2</v>
      </c>
      <c r="C1107">
        <v>42</v>
      </c>
      <c r="D1107">
        <v>2301</v>
      </c>
      <c r="E1107" t="s">
        <v>1161</v>
      </c>
      <c r="F1107" t="s">
        <v>13</v>
      </c>
      <c r="G1107">
        <v>140</v>
      </c>
      <c r="H1107">
        <v>12</v>
      </c>
      <c r="I1107">
        <v>355.20000000000005</v>
      </c>
      <c r="J1107">
        <v>355</v>
      </c>
    </row>
    <row r="1108" spans="1:10" x14ac:dyDescent="0.2">
      <c r="A1108">
        <v>1109</v>
      </c>
      <c r="B1108" s="1">
        <v>5.8999999999999997E-2</v>
      </c>
      <c r="C1108">
        <v>27</v>
      </c>
      <c r="D1108">
        <v>1904</v>
      </c>
      <c r="E1108" t="s">
        <v>1162</v>
      </c>
      <c r="F1108" t="s">
        <v>172</v>
      </c>
      <c r="G1108">
        <v>140</v>
      </c>
      <c r="H1108">
        <v>12</v>
      </c>
      <c r="I1108">
        <v>355.20000000000005</v>
      </c>
      <c r="J1108">
        <v>355</v>
      </c>
    </row>
    <row r="1109" spans="1:10" x14ac:dyDescent="0.2">
      <c r="A1109">
        <v>1110</v>
      </c>
      <c r="B1109" s="1">
        <v>5.7999999999999899E-2</v>
      </c>
      <c r="C1109">
        <v>58</v>
      </c>
      <c r="D1109">
        <v>2609</v>
      </c>
      <c r="E1109" t="s">
        <v>1163</v>
      </c>
      <c r="F1109" t="s">
        <v>13</v>
      </c>
      <c r="G1109">
        <v>23</v>
      </c>
      <c r="H1109">
        <v>12</v>
      </c>
      <c r="I1109">
        <v>355.20000000000005</v>
      </c>
      <c r="J1109">
        <v>355</v>
      </c>
    </row>
    <row r="1110" spans="1:10" x14ac:dyDescent="0.2">
      <c r="A1110">
        <v>1111</v>
      </c>
      <c r="B1110" s="1">
        <v>7.0000000000000007E-2</v>
      </c>
      <c r="C1110">
        <v>75</v>
      </c>
      <c r="D1110">
        <v>2038</v>
      </c>
      <c r="E1110" t="s">
        <v>1164</v>
      </c>
      <c r="F1110" t="s">
        <v>15</v>
      </c>
      <c r="G1110">
        <v>242</v>
      </c>
      <c r="H1110">
        <v>12</v>
      </c>
      <c r="I1110">
        <v>355.20000000000005</v>
      </c>
      <c r="J1110">
        <v>355</v>
      </c>
    </row>
    <row r="1111" spans="1:10" x14ac:dyDescent="0.2">
      <c r="A1111">
        <v>1112</v>
      </c>
      <c r="B1111" s="1">
        <v>5.5E-2</v>
      </c>
      <c r="C1111">
        <v>20</v>
      </c>
      <c r="D1111">
        <v>1774</v>
      </c>
      <c r="E1111" t="s">
        <v>1165</v>
      </c>
      <c r="F1111" t="s">
        <v>152</v>
      </c>
      <c r="G1111">
        <v>242</v>
      </c>
      <c r="H1111">
        <v>12</v>
      </c>
      <c r="I1111">
        <v>355.20000000000005</v>
      </c>
      <c r="J1111">
        <v>355</v>
      </c>
    </row>
    <row r="1112" spans="1:10" x14ac:dyDescent="0.2">
      <c r="A1112">
        <v>1113</v>
      </c>
      <c r="B1112" s="1">
        <v>4.4999999999999998E-2</v>
      </c>
      <c r="C1112">
        <v>20</v>
      </c>
      <c r="D1112">
        <v>559</v>
      </c>
      <c r="E1112" t="s">
        <v>1166</v>
      </c>
      <c r="F1112" t="s">
        <v>68</v>
      </c>
      <c r="G1112">
        <v>527</v>
      </c>
      <c r="H1112">
        <v>12</v>
      </c>
      <c r="I1112">
        <v>355.20000000000005</v>
      </c>
      <c r="J1112">
        <v>355</v>
      </c>
    </row>
    <row r="1113" spans="1:10" x14ac:dyDescent="0.2">
      <c r="A1113">
        <v>1114</v>
      </c>
      <c r="B1113" s="1">
        <v>6.8000000000000005E-2</v>
      </c>
      <c r="C1113">
        <v>55</v>
      </c>
      <c r="D1113">
        <v>558</v>
      </c>
      <c r="E1113" t="s">
        <v>1167</v>
      </c>
      <c r="F1113" t="s">
        <v>15</v>
      </c>
      <c r="G1113">
        <v>527</v>
      </c>
      <c r="H1113">
        <v>12</v>
      </c>
      <c r="I1113">
        <v>355.20000000000005</v>
      </c>
      <c r="J1113">
        <v>355</v>
      </c>
    </row>
    <row r="1114" spans="1:10" x14ac:dyDescent="0.2">
      <c r="A1114">
        <v>1115</v>
      </c>
      <c r="B1114" s="1">
        <v>5.2999999999999999E-2</v>
      </c>
      <c r="C1114">
        <v>28</v>
      </c>
      <c r="D1114">
        <v>553</v>
      </c>
      <c r="E1114" t="s">
        <v>1168</v>
      </c>
      <c r="F1114" t="s">
        <v>13</v>
      </c>
      <c r="G1114">
        <v>527</v>
      </c>
      <c r="H1114">
        <v>12</v>
      </c>
      <c r="I1114">
        <v>355.20000000000005</v>
      </c>
      <c r="J1114">
        <v>355</v>
      </c>
    </row>
    <row r="1115" spans="1:10" x14ac:dyDescent="0.2">
      <c r="A1115">
        <v>1116</v>
      </c>
      <c r="B1115" s="1">
        <v>4.9000000000000002E-2</v>
      </c>
      <c r="D1115">
        <v>2376</v>
      </c>
      <c r="E1115" t="s">
        <v>1169</v>
      </c>
      <c r="F1115" t="s">
        <v>68</v>
      </c>
      <c r="G1115">
        <v>123</v>
      </c>
      <c r="H1115">
        <v>12</v>
      </c>
      <c r="I1115">
        <v>355.20000000000005</v>
      </c>
      <c r="J1115">
        <v>355</v>
      </c>
    </row>
    <row r="1116" spans="1:10" x14ac:dyDescent="0.2">
      <c r="A1116">
        <v>1117</v>
      </c>
      <c r="D1116">
        <v>1784</v>
      </c>
      <c r="E1116" t="s">
        <v>1170</v>
      </c>
      <c r="F1116" t="s">
        <v>15</v>
      </c>
      <c r="G1116">
        <v>316</v>
      </c>
      <c r="H1116">
        <v>16</v>
      </c>
      <c r="I1116">
        <v>473.6</v>
      </c>
      <c r="J1116">
        <v>475</v>
      </c>
    </row>
    <row r="1117" spans="1:10" x14ac:dyDescent="0.2">
      <c r="A1117">
        <v>1118</v>
      </c>
      <c r="B1117" s="1">
        <v>5.1999999999999998E-2</v>
      </c>
      <c r="C1117">
        <v>18</v>
      </c>
      <c r="D1117">
        <v>2673</v>
      </c>
      <c r="E1117" t="s">
        <v>1171</v>
      </c>
      <c r="F1117" t="s">
        <v>1172</v>
      </c>
      <c r="G1117">
        <v>2</v>
      </c>
      <c r="H1117">
        <v>16</v>
      </c>
      <c r="I1117">
        <v>473.6</v>
      </c>
      <c r="J1117">
        <v>475</v>
      </c>
    </row>
    <row r="1118" spans="1:10" x14ac:dyDescent="0.2">
      <c r="A1118">
        <v>1119</v>
      </c>
      <c r="B1118" s="1">
        <v>4.8000000000000001E-2</v>
      </c>
      <c r="C1118">
        <v>15</v>
      </c>
      <c r="D1118">
        <v>2672</v>
      </c>
      <c r="E1118" t="s">
        <v>1173</v>
      </c>
      <c r="F1118" t="s">
        <v>11</v>
      </c>
      <c r="G1118">
        <v>2</v>
      </c>
      <c r="H1118">
        <v>12</v>
      </c>
      <c r="I1118">
        <v>355.20000000000005</v>
      </c>
      <c r="J1118">
        <v>355</v>
      </c>
    </row>
    <row r="1119" spans="1:10" x14ac:dyDescent="0.2">
      <c r="A1119">
        <v>1120</v>
      </c>
      <c r="B1119" s="1">
        <v>7.1999999999999995E-2</v>
      </c>
      <c r="C1119">
        <v>80</v>
      </c>
      <c r="D1119">
        <v>2671</v>
      </c>
      <c r="E1119" t="s">
        <v>1174</v>
      </c>
      <c r="F1119" t="s">
        <v>1175</v>
      </c>
      <c r="G1119">
        <v>2</v>
      </c>
      <c r="H1119">
        <v>16</v>
      </c>
      <c r="I1119">
        <v>473.6</v>
      </c>
      <c r="J1119">
        <v>475</v>
      </c>
    </row>
    <row r="1120" spans="1:10" x14ac:dyDescent="0.2">
      <c r="A1120">
        <v>1121</v>
      </c>
      <c r="B1120" s="1">
        <v>6.7000000000000004E-2</v>
      </c>
      <c r="C1120">
        <v>65</v>
      </c>
      <c r="D1120">
        <v>2670</v>
      </c>
      <c r="E1120" t="s">
        <v>1176</v>
      </c>
      <c r="F1120" t="s">
        <v>1175</v>
      </c>
      <c r="G1120">
        <v>2</v>
      </c>
      <c r="H1120">
        <v>12</v>
      </c>
      <c r="I1120">
        <v>355.20000000000005</v>
      </c>
      <c r="J1120">
        <v>355</v>
      </c>
    </row>
    <row r="1121" spans="1:10" x14ac:dyDescent="0.2">
      <c r="A1121">
        <v>1122</v>
      </c>
      <c r="B1121" s="1">
        <v>4.9000000000000002E-2</v>
      </c>
      <c r="C1121">
        <v>45</v>
      </c>
      <c r="D1121">
        <v>2669</v>
      </c>
      <c r="E1121" t="s">
        <v>1177</v>
      </c>
      <c r="F1121" t="s">
        <v>1175</v>
      </c>
      <c r="G1121">
        <v>2</v>
      </c>
      <c r="H1121">
        <v>12</v>
      </c>
      <c r="I1121">
        <v>355.20000000000005</v>
      </c>
      <c r="J1121">
        <v>355</v>
      </c>
    </row>
    <row r="1122" spans="1:10" x14ac:dyDescent="0.2">
      <c r="A1122">
        <v>1123</v>
      </c>
      <c r="B1122" s="1">
        <v>0.05</v>
      </c>
      <c r="D1122">
        <v>1405</v>
      </c>
      <c r="E1122" t="s">
        <v>1178</v>
      </c>
      <c r="F1122" t="s">
        <v>34</v>
      </c>
      <c r="G1122">
        <v>416</v>
      </c>
      <c r="H1122">
        <v>12</v>
      </c>
      <c r="I1122">
        <v>355.20000000000005</v>
      </c>
      <c r="J1122">
        <v>355</v>
      </c>
    </row>
    <row r="1123" spans="1:10" x14ac:dyDescent="0.2">
      <c r="A1123">
        <v>1124</v>
      </c>
      <c r="B1123" s="1">
        <v>5.0999999999999997E-2</v>
      </c>
      <c r="D1123">
        <v>823</v>
      </c>
      <c r="E1123" t="s">
        <v>1179</v>
      </c>
      <c r="F1123" t="s">
        <v>34</v>
      </c>
      <c r="G1123">
        <v>416</v>
      </c>
      <c r="H1123">
        <v>12</v>
      </c>
      <c r="I1123">
        <v>355.20000000000005</v>
      </c>
      <c r="J1123">
        <v>355</v>
      </c>
    </row>
    <row r="1124" spans="1:10" x14ac:dyDescent="0.2">
      <c r="A1124">
        <v>1125</v>
      </c>
      <c r="B1124" s="1">
        <v>5.5E-2</v>
      </c>
      <c r="C1124">
        <v>37</v>
      </c>
      <c r="D1124">
        <v>1793</v>
      </c>
      <c r="E1124" t="s">
        <v>1180</v>
      </c>
      <c r="F1124" t="s">
        <v>13</v>
      </c>
      <c r="G1124">
        <v>312</v>
      </c>
      <c r="H1124">
        <v>12</v>
      </c>
      <c r="I1124">
        <v>355.20000000000005</v>
      </c>
      <c r="J1124">
        <v>355</v>
      </c>
    </row>
    <row r="1125" spans="1:10" x14ac:dyDescent="0.2">
      <c r="A1125">
        <v>1126</v>
      </c>
      <c r="B1125" s="1">
        <v>5.5E-2</v>
      </c>
      <c r="D1125">
        <v>2453</v>
      </c>
      <c r="E1125" t="s">
        <v>1181</v>
      </c>
      <c r="F1125" t="s">
        <v>50</v>
      </c>
      <c r="G1125">
        <v>92</v>
      </c>
      <c r="H1125">
        <v>12</v>
      </c>
      <c r="I1125">
        <v>355.20000000000005</v>
      </c>
      <c r="J1125">
        <v>355</v>
      </c>
    </row>
    <row r="1126" spans="1:10" x14ac:dyDescent="0.2">
      <c r="A1126">
        <v>1127</v>
      </c>
      <c r="B1126" s="1">
        <v>6.5000000000000002E-2</v>
      </c>
      <c r="D1126">
        <v>2363</v>
      </c>
      <c r="E1126" t="s">
        <v>1182</v>
      </c>
      <c r="F1126" t="s">
        <v>15</v>
      </c>
      <c r="G1126">
        <v>92</v>
      </c>
      <c r="H1126">
        <v>12</v>
      </c>
      <c r="I1126">
        <v>355.20000000000005</v>
      </c>
      <c r="J1126">
        <v>355</v>
      </c>
    </row>
    <row r="1127" spans="1:10" x14ac:dyDescent="0.2">
      <c r="A1127">
        <v>1128</v>
      </c>
      <c r="B1127" s="1">
        <v>7.0000000000000007E-2</v>
      </c>
      <c r="D1127">
        <v>689</v>
      </c>
      <c r="E1127" t="s">
        <v>1183</v>
      </c>
      <c r="F1127" t="s">
        <v>15</v>
      </c>
      <c r="G1127">
        <v>92</v>
      </c>
      <c r="H1127">
        <v>12</v>
      </c>
      <c r="I1127">
        <v>355.20000000000005</v>
      </c>
      <c r="J1127">
        <v>355</v>
      </c>
    </row>
    <row r="1128" spans="1:10" x14ac:dyDescent="0.2">
      <c r="A1128">
        <v>1129</v>
      </c>
      <c r="B1128" s="1">
        <v>0.05</v>
      </c>
      <c r="D1128">
        <v>688</v>
      </c>
      <c r="E1128" t="s">
        <v>1184</v>
      </c>
      <c r="F1128" t="s">
        <v>70</v>
      </c>
      <c r="G1128">
        <v>92</v>
      </c>
      <c r="H1128">
        <v>12</v>
      </c>
      <c r="I1128">
        <v>355.20000000000005</v>
      </c>
      <c r="J1128">
        <v>355</v>
      </c>
    </row>
    <row r="1129" spans="1:10" x14ac:dyDescent="0.2">
      <c r="A1129">
        <v>1130</v>
      </c>
      <c r="B1129" s="1">
        <v>6.7000000000000004E-2</v>
      </c>
      <c r="D1129">
        <v>687</v>
      </c>
      <c r="E1129" t="s">
        <v>1185</v>
      </c>
      <c r="F1129" t="s">
        <v>123</v>
      </c>
      <c r="G1129">
        <v>92</v>
      </c>
      <c r="H1129">
        <v>12</v>
      </c>
      <c r="I1129">
        <v>355.20000000000005</v>
      </c>
      <c r="J1129">
        <v>355</v>
      </c>
    </row>
    <row r="1130" spans="1:10" x14ac:dyDescent="0.2">
      <c r="A1130">
        <v>1131</v>
      </c>
      <c r="B1130" s="1">
        <v>6.9000000000000006E-2</v>
      </c>
      <c r="D1130">
        <v>2408</v>
      </c>
      <c r="E1130" t="s">
        <v>1186</v>
      </c>
      <c r="F1130" t="s">
        <v>15</v>
      </c>
      <c r="G1130">
        <v>114</v>
      </c>
      <c r="H1130">
        <v>12</v>
      </c>
      <c r="I1130">
        <v>355.20000000000005</v>
      </c>
      <c r="J1130">
        <v>355</v>
      </c>
    </row>
    <row r="1131" spans="1:10" x14ac:dyDescent="0.2">
      <c r="A1131">
        <v>1132</v>
      </c>
      <c r="D1131">
        <v>2595</v>
      </c>
      <c r="E1131" t="s">
        <v>1187</v>
      </c>
      <c r="F1131" t="s">
        <v>297</v>
      </c>
      <c r="G1131">
        <v>32</v>
      </c>
      <c r="H1131">
        <v>12</v>
      </c>
      <c r="I1131">
        <v>355.20000000000005</v>
      </c>
      <c r="J1131">
        <v>355</v>
      </c>
    </row>
    <row r="1132" spans="1:10" x14ac:dyDescent="0.2">
      <c r="A1132">
        <v>1133</v>
      </c>
      <c r="B1132" s="1">
        <v>4.4999999999999998E-2</v>
      </c>
      <c r="D1132">
        <v>2480</v>
      </c>
      <c r="E1132" t="s">
        <v>1188</v>
      </c>
      <c r="F1132" t="s">
        <v>258</v>
      </c>
      <c r="G1132">
        <v>32</v>
      </c>
      <c r="H1132">
        <v>12</v>
      </c>
      <c r="I1132">
        <v>355.20000000000005</v>
      </c>
      <c r="J1132">
        <v>355</v>
      </c>
    </row>
    <row r="1133" spans="1:10" x14ac:dyDescent="0.2">
      <c r="A1133">
        <v>1134</v>
      </c>
      <c r="B1133" s="1">
        <v>5.5E-2</v>
      </c>
      <c r="D1133">
        <v>1525</v>
      </c>
      <c r="E1133" t="s">
        <v>1189</v>
      </c>
      <c r="F1133" t="s">
        <v>23</v>
      </c>
      <c r="G1133">
        <v>32</v>
      </c>
      <c r="H1133">
        <v>12</v>
      </c>
      <c r="I1133">
        <v>355.20000000000005</v>
      </c>
      <c r="J1133">
        <v>355</v>
      </c>
    </row>
    <row r="1134" spans="1:10" x14ac:dyDescent="0.2">
      <c r="A1134">
        <v>1135</v>
      </c>
      <c r="B1134" s="1">
        <v>5.5E-2</v>
      </c>
      <c r="D1134">
        <v>1524</v>
      </c>
      <c r="E1134" t="s">
        <v>1190</v>
      </c>
      <c r="F1134" t="s">
        <v>13</v>
      </c>
      <c r="G1134">
        <v>32</v>
      </c>
      <c r="H1134">
        <v>12</v>
      </c>
      <c r="I1134">
        <v>355.20000000000005</v>
      </c>
      <c r="J1134">
        <v>355</v>
      </c>
    </row>
    <row r="1135" spans="1:10" x14ac:dyDescent="0.2">
      <c r="A1135">
        <v>1136</v>
      </c>
      <c r="B1135" s="1">
        <v>0.06</v>
      </c>
      <c r="D1135">
        <v>1523</v>
      </c>
      <c r="E1135" t="s">
        <v>1191</v>
      </c>
      <c r="F1135" t="s">
        <v>68</v>
      </c>
      <c r="G1135">
        <v>32</v>
      </c>
      <c r="H1135">
        <v>12</v>
      </c>
      <c r="I1135">
        <v>355.20000000000005</v>
      </c>
      <c r="J1135">
        <v>355</v>
      </c>
    </row>
    <row r="1136" spans="1:10" x14ac:dyDescent="0.2">
      <c r="A1136">
        <v>1137</v>
      </c>
      <c r="B1136" s="1">
        <v>0.06</v>
      </c>
      <c r="D1136">
        <v>1254</v>
      </c>
      <c r="E1136" t="s">
        <v>1192</v>
      </c>
      <c r="F1136" t="s">
        <v>15</v>
      </c>
      <c r="G1136">
        <v>32</v>
      </c>
      <c r="H1136">
        <v>12</v>
      </c>
      <c r="I1136">
        <v>355.20000000000005</v>
      </c>
      <c r="J1136">
        <v>355</v>
      </c>
    </row>
    <row r="1137" spans="1:10" x14ac:dyDescent="0.2">
      <c r="A1137">
        <v>1138</v>
      </c>
      <c r="B1137" s="1">
        <v>0.05</v>
      </c>
      <c r="C1137">
        <v>15</v>
      </c>
      <c r="D1137">
        <v>2060</v>
      </c>
      <c r="E1137" t="s">
        <v>1193</v>
      </c>
      <c r="F1137" t="s">
        <v>258</v>
      </c>
      <c r="G1137">
        <v>233</v>
      </c>
      <c r="H1137">
        <v>12</v>
      </c>
      <c r="I1137">
        <v>355.20000000000005</v>
      </c>
      <c r="J1137">
        <v>355</v>
      </c>
    </row>
    <row r="1138" spans="1:10" x14ac:dyDescent="0.2">
      <c r="A1138">
        <v>1139</v>
      </c>
      <c r="B1138" s="1">
        <v>0.05</v>
      </c>
      <c r="C1138">
        <v>50</v>
      </c>
      <c r="D1138">
        <v>469</v>
      </c>
      <c r="E1138" t="s">
        <v>1194</v>
      </c>
      <c r="F1138" t="s">
        <v>13</v>
      </c>
      <c r="G1138">
        <v>233</v>
      </c>
      <c r="H1138">
        <v>12</v>
      </c>
      <c r="I1138">
        <v>355.20000000000005</v>
      </c>
      <c r="J1138">
        <v>355</v>
      </c>
    </row>
    <row r="1139" spans="1:10" x14ac:dyDescent="0.2">
      <c r="A1139">
        <v>1140</v>
      </c>
      <c r="B1139" s="1">
        <v>9.2999999999999999E-2</v>
      </c>
      <c r="C1139">
        <v>90</v>
      </c>
      <c r="D1139">
        <v>468</v>
      </c>
      <c r="E1139" t="s">
        <v>1195</v>
      </c>
      <c r="F1139" t="s">
        <v>17</v>
      </c>
      <c r="G1139">
        <v>233</v>
      </c>
      <c r="H1139">
        <v>12</v>
      </c>
      <c r="I1139">
        <v>355.20000000000005</v>
      </c>
      <c r="J1139">
        <v>355</v>
      </c>
    </row>
    <row r="1140" spans="1:10" x14ac:dyDescent="0.2">
      <c r="A1140">
        <v>1141</v>
      </c>
      <c r="B1140" s="1">
        <v>5.1999999999999998E-2</v>
      </c>
      <c r="C1140">
        <v>15</v>
      </c>
      <c r="D1140">
        <v>467</v>
      </c>
      <c r="E1140" t="s">
        <v>1196</v>
      </c>
      <c r="F1140" t="s">
        <v>578</v>
      </c>
      <c r="G1140">
        <v>233</v>
      </c>
      <c r="H1140">
        <v>12</v>
      </c>
      <c r="I1140">
        <v>355.20000000000005</v>
      </c>
      <c r="J1140">
        <v>355</v>
      </c>
    </row>
    <row r="1141" spans="1:10" x14ac:dyDescent="0.2">
      <c r="A1141">
        <v>1142</v>
      </c>
      <c r="B1141" s="1">
        <v>7.0999999999999994E-2</v>
      </c>
      <c r="D1141">
        <v>2163</v>
      </c>
      <c r="E1141" t="s">
        <v>1197</v>
      </c>
      <c r="F1141" t="s">
        <v>15</v>
      </c>
      <c r="G1141">
        <v>208</v>
      </c>
      <c r="H1141">
        <v>12</v>
      </c>
      <c r="I1141">
        <v>355.20000000000005</v>
      </c>
      <c r="J1141">
        <v>355</v>
      </c>
    </row>
    <row r="1142" spans="1:10" x14ac:dyDescent="0.2">
      <c r="A1142">
        <v>1143</v>
      </c>
      <c r="B1142" s="1">
        <v>7.4999999999999997E-2</v>
      </c>
      <c r="C1142">
        <v>24</v>
      </c>
      <c r="D1142">
        <v>2162</v>
      </c>
      <c r="E1142" t="s">
        <v>1198</v>
      </c>
      <c r="F1142" t="s">
        <v>460</v>
      </c>
      <c r="G1142">
        <v>208</v>
      </c>
      <c r="H1142">
        <v>12</v>
      </c>
      <c r="I1142">
        <v>355.20000000000005</v>
      </c>
      <c r="J1142">
        <v>355</v>
      </c>
    </row>
    <row r="1143" spans="1:10" x14ac:dyDescent="0.2">
      <c r="A1143">
        <v>1144</v>
      </c>
      <c r="B1143" s="1">
        <v>5.1999999999999998E-2</v>
      </c>
      <c r="C1143">
        <v>16</v>
      </c>
      <c r="D1143">
        <v>2374</v>
      </c>
      <c r="E1143" t="s">
        <v>1199</v>
      </c>
      <c r="F1143" t="s">
        <v>258</v>
      </c>
      <c r="G1143">
        <v>125</v>
      </c>
      <c r="H1143">
        <v>12</v>
      </c>
      <c r="I1143">
        <v>355.20000000000005</v>
      </c>
      <c r="J1143">
        <v>355</v>
      </c>
    </row>
    <row r="1144" spans="1:10" x14ac:dyDescent="0.2">
      <c r="A1144">
        <v>1145</v>
      </c>
      <c r="B1144" s="1">
        <v>5.7999999999999899E-2</v>
      </c>
      <c r="C1144">
        <v>25</v>
      </c>
      <c r="D1144">
        <v>1560</v>
      </c>
      <c r="E1144" t="s">
        <v>1200</v>
      </c>
      <c r="F1144" t="s">
        <v>408</v>
      </c>
      <c r="G1144">
        <v>125</v>
      </c>
      <c r="H1144">
        <v>12</v>
      </c>
      <c r="I1144">
        <v>355.20000000000005</v>
      </c>
      <c r="J1144">
        <v>355</v>
      </c>
    </row>
    <row r="1145" spans="1:10" x14ac:dyDescent="0.2">
      <c r="A1145">
        <v>1146</v>
      </c>
      <c r="B1145" s="1">
        <v>5.5E-2</v>
      </c>
      <c r="C1145">
        <v>40</v>
      </c>
      <c r="D1145">
        <v>1557</v>
      </c>
      <c r="E1145" t="s">
        <v>1201</v>
      </c>
      <c r="F1145" t="s">
        <v>13</v>
      </c>
      <c r="G1145">
        <v>125</v>
      </c>
      <c r="H1145">
        <v>12</v>
      </c>
      <c r="I1145">
        <v>355.20000000000005</v>
      </c>
      <c r="J1145">
        <v>355</v>
      </c>
    </row>
    <row r="1146" spans="1:10" x14ac:dyDescent="0.2">
      <c r="A1146">
        <v>1147</v>
      </c>
      <c r="B1146" s="1">
        <v>5.5E-2</v>
      </c>
      <c r="C1146">
        <v>25</v>
      </c>
      <c r="D1146">
        <v>1458</v>
      </c>
      <c r="E1146" t="s">
        <v>1202</v>
      </c>
      <c r="F1146" t="s">
        <v>218</v>
      </c>
      <c r="G1146">
        <v>125</v>
      </c>
      <c r="H1146">
        <v>12</v>
      </c>
      <c r="I1146">
        <v>355.20000000000005</v>
      </c>
      <c r="J1146">
        <v>355</v>
      </c>
    </row>
    <row r="1147" spans="1:10" x14ac:dyDescent="0.2">
      <c r="A1147">
        <v>1148</v>
      </c>
      <c r="B1147" s="1">
        <v>4.7E-2</v>
      </c>
      <c r="C1147">
        <v>20</v>
      </c>
      <c r="D1147">
        <v>1235</v>
      </c>
      <c r="E1147" t="s">
        <v>1203</v>
      </c>
      <c r="F1147" t="s">
        <v>89</v>
      </c>
      <c r="G1147">
        <v>125</v>
      </c>
      <c r="H1147">
        <v>12</v>
      </c>
      <c r="I1147">
        <v>355.20000000000005</v>
      </c>
      <c r="J1147">
        <v>355</v>
      </c>
    </row>
    <row r="1148" spans="1:10" x14ac:dyDescent="0.2">
      <c r="A1148">
        <v>1149</v>
      </c>
      <c r="B1148" s="1">
        <v>6.6000000000000003E-2</v>
      </c>
      <c r="C1148">
        <v>20</v>
      </c>
      <c r="D1148">
        <v>1068</v>
      </c>
      <c r="E1148" t="s">
        <v>1204</v>
      </c>
      <c r="F1148" t="s">
        <v>27</v>
      </c>
      <c r="G1148">
        <v>125</v>
      </c>
      <c r="H1148">
        <v>12</v>
      </c>
      <c r="I1148">
        <v>355.20000000000005</v>
      </c>
      <c r="J1148">
        <v>355</v>
      </c>
    </row>
    <row r="1149" spans="1:10" x14ac:dyDescent="0.2">
      <c r="A1149">
        <v>1150</v>
      </c>
      <c r="B1149" s="1">
        <v>9.5000000000000001E-2</v>
      </c>
      <c r="C1149">
        <v>85</v>
      </c>
      <c r="D1149">
        <v>666</v>
      </c>
      <c r="E1149" t="s">
        <v>1205</v>
      </c>
      <c r="F1149" t="s">
        <v>17</v>
      </c>
      <c r="G1149">
        <v>125</v>
      </c>
      <c r="H1149">
        <v>12</v>
      </c>
      <c r="I1149">
        <v>355.20000000000005</v>
      </c>
      <c r="J1149">
        <v>355</v>
      </c>
    </row>
    <row r="1150" spans="1:10" x14ac:dyDescent="0.2">
      <c r="A1150">
        <v>1151</v>
      </c>
      <c r="B1150" s="1">
        <v>4.9000000000000002E-2</v>
      </c>
      <c r="C1150">
        <v>45</v>
      </c>
      <c r="D1150">
        <v>465</v>
      </c>
      <c r="E1150" t="s">
        <v>1206</v>
      </c>
      <c r="F1150" t="s">
        <v>98</v>
      </c>
      <c r="G1150">
        <v>125</v>
      </c>
      <c r="H1150">
        <v>12</v>
      </c>
      <c r="I1150">
        <v>355.20000000000005</v>
      </c>
      <c r="J1150">
        <v>355</v>
      </c>
    </row>
    <row r="1151" spans="1:10" x14ac:dyDescent="0.2">
      <c r="A1151">
        <v>1152</v>
      </c>
      <c r="B1151" s="1">
        <v>5.1999999999999998E-2</v>
      </c>
      <c r="C1151">
        <v>15</v>
      </c>
      <c r="D1151">
        <v>464</v>
      </c>
      <c r="E1151" t="s">
        <v>1207</v>
      </c>
      <c r="F1151" t="s">
        <v>258</v>
      </c>
      <c r="G1151">
        <v>125</v>
      </c>
      <c r="H1151">
        <v>12</v>
      </c>
      <c r="I1151">
        <v>355.20000000000005</v>
      </c>
      <c r="J1151">
        <v>355</v>
      </c>
    </row>
    <row r="1152" spans="1:10" x14ac:dyDescent="0.2">
      <c r="A1152">
        <v>1153</v>
      </c>
      <c r="B1152" s="1">
        <v>6.6000000000000003E-2</v>
      </c>
      <c r="C1152">
        <v>70</v>
      </c>
      <c r="D1152">
        <v>463</v>
      </c>
      <c r="E1152" t="s">
        <v>1208</v>
      </c>
      <c r="F1152" t="s">
        <v>15</v>
      </c>
      <c r="G1152">
        <v>125</v>
      </c>
      <c r="H1152">
        <v>12</v>
      </c>
      <c r="I1152">
        <v>355.20000000000005</v>
      </c>
      <c r="J1152">
        <v>355</v>
      </c>
    </row>
    <row r="1153" spans="1:10" x14ac:dyDescent="0.2">
      <c r="A1153">
        <v>1154</v>
      </c>
      <c r="B1153" s="1">
        <v>5.7000000000000002E-2</v>
      </c>
      <c r="C1153">
        <v>19</v>
      </c>
      <c r="D1153">
        <v>1678</v>
      </c>
      <c r="E1153" t="s">
        <v>1209</v>
      </c>
      <c r="F1153" t="s">
        <v>251</v>
      </c>
      <c r="G1153">
        <v>342</v>
      </c>
      <c r="H1153">
        <v>12</v>
      </c>
      <c r="I1153">
        <v>355.20000000000005</v>
      </c>
      <c r="J1153">
        <v>355</v>
      </c>
    </row>
    <row r="1154" spans="1:10" x14ac:dyDescent="0.2">
      <c r="A1154">
        <v>1155</v>
      </c>
      <c r="B1154" s="1">
        <v>0.06</v>
      </c>
      <c r="C1154">
        <v>64</v>
      </c>
      <c r="D1154">
        <v>1572</v>
      </c>
      <c r="E1154" t="s">
        <v>1210</v>
      </c>
      <c r="F1154" t="s">
        <v>15</v>
      </c>
      <c r="G1154">
        <v>342</v>
      </c>
      <c r="H1154">
        <v>12</v>
      </c>
      <c r="I1154">
        <v>355.20000000000005</v>
      </c>
      <c r="J1154">
        <v>355</v>
      </c>
    </row>
    <row r="1155" spans="1:10" x14ac:dyDescent="0.2">
      <c r="A1155">
        <v>1156</v>
      </c>
      <c r="B1155" s="1">
        <v>5.5E-2</v>
      </c>
      <c r="C1155">
        <v>23</v>
      </c>
      <c r="D1155">
        <v>1348</v>
      </c>
      <c r="E1155" t="s">
        <v>1211</v>
      </c>
      <c r="F1155" t="s">
        <v>292</v>
      </c>
      <c r="G1155">
        <v>342</v>
      </c>
      <c r="H1155">
        <v>12</v>
      </c>
      <c r="I1155">
        <v>355.20000000000005</v>
      </c>
      <c r="J1155">
        <v>355</v>
      </c>
    </row>
    <row r="1156" spans="1:10" x14ac:dyDescent="0.2">
      <c r="A1156">
        <v>1157</v>
      </c>
      <c r="B1156" s="1">
        <v>5.7999999999999899E-2</v>
      </c>
      <c r="D1156">
        <v>1193</v>
      </c>
      <c r="E1156" t="s">
        <v>1212</v>
      </c>
      <c r="F1156" t="s">
        <v>630</v>
      </c>
      <c r="G1156">
        <v>458</v>
      </c>
      <c r="H1156">
        <v>12</v>
      </c>
      <c r="I1156">
        <v>355.20000000000005</v>
      </c>
      <c r="J1156">
        <v>355</v>
      </c>
    </row>
    <row r="1157" spans="1:10" x14ac:dyDescent="0.2">
      <c r="A1157">
        <v>1158</v>
      </c>
      <c r="B1157" s="1">
        <v>0.05</v>
      </c>
      <c r="C1157">
        <v>15</v>
      </c>
      <c r="D1157">
        <v>1187</v>
      </c>
      <c r="E1157" t="s">
        <v>1213</v>
      </c>
      <c r="F1157" t="s">
        <v>68</v>
      </c>
      <c r="G1157">
        <v>458</v>
      </c>
      <c r="H1157">
        <v>12</v>
      </c>
      <c r="I1157">
        <v>355.20000000000005</v>
      </c>
      <c r="J1157">
        <v>355</v>
      </c>
    </row>
    <row r="1158" spans="1:10" x14ac:dyDescent="0.2">
      <c r="A1158">
        <v>1159</v>
      </c>
      <c r="B1158" s="1">
        <v>6.8000000000000005E-2</v>
      </c>
      <c r="D1158">
        <v>349</v>
      </c>
      <c r="E1158" t="s">
        <v>1214</v>
      </c>
      <c r="F1158" t="s">
        <v>15</v>
      </c>
      <c r="G1158">
        <v>458</v>
      </c>
      <c r="H1158">
        <v>12</v>
      </c>
      <c r="I1158">
        <v>355.20000000000005</v>
      </c>
      <c r="J1158">
        <v>355</v>
      </c>
    </row>
    <row r="1159" spans="1:10" x14ac:dyDescent="0.2">
      <c r="A1159">
        <v>1160</v>
      </c>
      <c r="B1159" s="1">
        <v>5.7999999999999899E-2</v>
      </c>
      <c r="D1159">
        <v>348</v>
      </c>
      <c r="E1159" t="s">
        <v>1215</v>
      </c>
      <c r="F1159" t="s">
        <v>630</v>
      </c>
      <c r="G1159">
        <v>458</v>
      </c>
      <c r="H1159">
        <v>12</v>
      </c>
      <c r="I1159">
        <v>355.20000000000005</v>
      </c>
      <c r="J1159">
        <v>355</v>
      </c>
    </row>
    <row r="1160" spans="1:10" x14ac:dyDescent="0.2">
      <c r="A1160">
        <v>1161</v>
      </c>
      <c r="B1160" s="1">
        <v>6.5000000000000002E-2</v>
      </c>
      <c r="C1160">
        <v>11</v>
      </c>
      <c r="D1160">
        <v>760</v>
      </c>
      <c r="E1160" t="s">
        <v>1216</v>
      </c>
      <c r="F1160" t="s">
        <v>398</v>
      </c>
      <c r="G1160">
        <v>510</v>
      </c>
      <c r="H1160">
        <v>16</v>
      </c>
      <c r="I1160">
        <v>473.6</v>
      </c>
      <c r="J1160">
        <v>475</v>
      </c>
    </row>
    <row r="1161" spans="1:10" x14ac:dyDescent="0.2">
      <c r="A1161">
        <v>1162</v>
      </c>
      <c r="B1161" s="1">
        <v>6.5000000000000002E-2</v>
      </c>
      <c r="C1161">
        <v>65</v>
      </c>
      <c r="D1161">
        <v>759</v>
      </c>
      <c r="E1161" t="s">
        <v>1217</v>
      </c>
      <c r="F1161" t="s">
        <v>15</v>
      </c>
      <c r="G1161">
        <v>510</v>
      </c>
      <c r="H1161">
        <v>16</v>
      </c>
      <c r="I1161">
        <v>473.6</v>
      </c>
      <c r="J1161">
        <v>475</v>
      </c>
    </row>
    <row r="1162" spans="1:10" x14ac:dyDescent="0.2">
      <c r="A1162">
        <v>1163</v>
      </c>
      <c r="B1162" s="1">
        <v>6.5000000000000002E-2</v>
      </c>
      <c r="C1162">
        <v>65</v>
      </c>
      <c r="D1162">
        <v>758</v>
      </c>
      <c r="E1162" t="s">
        <v>1218</v>
      </c>
      <c r="F1162" t="s">
        <v>15</v>
      </c>
      <c r="G1162">
        <v>510</v>
      </c>
      <c r="H1162">
        <v>16</v>
      </c>
      <c r="I1162">
        <v>473.6</v>
      </c>
      <c r="J1162">
        <v>475</v>
      </c>
    </row>
    <row r="1163" spans="1:10" x14ac:dyDescent="0.2">
      <c r="A1163">
        <v>1164</v>
      </c>
      <c r="B1163" s="1">
        <v>5.5E-2</v>
      </c>
      <c r="C1163">
        <v>50</v>
      </c>
      <c r="D1163">
        <v>87</v>
      </c>
      <c r="E1163" t="s">
        <v>1219</v>
      </c>
      <c r="F1163" t="s">
        <v>13</v>
      </c>
      <c r="G1163">
        <v>510</v>
      </c>
      <c r="H1163">
        <v>16</v>
      </c>
      <c r="I1163">
        <v>473.6</v>
      </c>
      <c r="J1163">
        <v>475</v>
      </c>
    </row>
    <row r="1164" spans="1:10" x14ac:dyDescent="0.2">
      <c r="A1164">
        <v>1165</v>
      </c>
      <c r="B1164" s="1">
        <v>6.5000000000000002E-2</v>
      </c>
      <c r="C1164">
        <v>65</v>
      </c>
      <c r="D1164">
        <v>86</v>
      </c>
      <c r="E1164" t="s">
        <v>1220</v>
      </c>
      <c r="F1164" t="s">
        <v>15</v>
      </c>
      <c r="G1164">
        <v>510</v>
      </c>
      <c r="H1164">
        <v>16</v>
      </c>
      <c r="I1164">
        <v>473.6</v>
      </c>
      <c r="J1164">
        <v>475</v>
      </c>
    </row>
    <row r="1165" spans="1:10" x14ac:dyDescent="0.2">
      <c r="A1165">
        <v>1166</v>
      </c>
      <c r="B1165" s="1">
        <v>6.5000000000000002E-2</v>
      </c>
      <c r="C1165">
        <v>11</v>
      </c>
      <c r="D1165">
        <v>85</v>
      </c>
      <c r="E1165" t="s">
        <v>1221</v>
      </c>
      <c r="F1165" t="s">
        <v>398</v>
      </c>
      <c r="G1165">
        <v>510</v>
      </c>
      <c r="H1165">
        <v>16</v>
      </c>
      <c r="I1165">
        <v>473.6</v>
      </c>
      <c r="J1165">
        <v>475</v>
      </c>
    </row>
    <row r="1166" spans="1:10" x14ac:dyDescent="0.2">
      <c r="A1166">
        <v>1167</v>
      </c>
      <c r="D1166">
        <v>2472</v>
      </c>
      <c r="E1166" t="s">
        <v>1222</v>
      </c>
      <c r="F1166" t="s">
        <v>172</v>
      </c>
      <c r="G1166">
        <v>84</v>
      </c>
      <c r="H1166">
        <v>12</v>
      </c>
      <c r="I1166">
        <v>355.20000000000005</v>
      </c>
      <c r="J1166">
        <v>355</v>
      </c>
    </row>
    <row r="1167" spans="1:10" x14ac:dyDescent="0.2">
      <c r="A1167">
        <v>1168</v>
      </c>
      <c r="D1167">
        <v>779</v>
      </c>
      <c r="E1167" t="s">
        <v>1223</v>
      </c>
      <c r="F1167" t="s">
        <v>13</v>
      </c>
      <c r="G1167">
        <v>84</v>
      </c>
      <c r="H1167">
        <v>12</v>
      </c>
      <c r="I1167">
        <v>355.20000000000005</v>
      </c>
      <c r="J1167">
        <v>355</v>
      </c>
    </row>
    <row r="1168" spans="1:10" x14ac:dyDescent="0.2">
      <c r="A1168">
        <v>1169</v>
      </c>
      <c r="D1168">
        <v>364</v>
      </c>
      <c r="E1168" t="s">
        <v>1224</v>
      </c>
      <c r="F1168" t="s">
        <v>630</v>
      </c>
      <c r="G1168">
        <v>84</v>
      </c>
      <c r="H1168">
        <v>12</v>
      </c>
      <c r="I1168">
        <v>355.20000000000005</v>
      </c>
      <c r="J1168">
        <v>355</v>
      </c>
    </row>
    <row r="1169" spans="1:10" x14ac:dyDescent="0.2">
      <c r="A1169">
        <v>1170</v>
      </c>
      <c r="D1169">
        <v>60</v>
      </c>
      <c r="E1169" t="s">
        <v>1225</v>
      </c>
      <c r="F1169" t="s">
        <v>75</v>
      </c>
      <c r="G1169">
        <v>84</v>
      </c>
      <c r="H1169">
        <v>12</v>
      </c>
      <c r="I1169">
        <v>355.20000000000005</v>
      </c>
      <c r="J1169">
        <v>355</v>
      </c>
    </row>
    <row r="1170" spans="1:10" x14ac:dyDescent="0.2">
      <c r="A1170">
        <v>1171</v>
      </c>
      <c r="D1170">
        <v>59</v>
      </c>
      <c r="E1170" t="s">
        <v>1226</v>
      </c>
      <c r="F1170" t="s">
        <v>75</v>
      </c>
      <c r="G1170">
        <v>84</v>
      </c>
      <c r="H1170">
        <v>12</v>
      </c>
      <c r="I1170">
        <v>355.20000000000005</v>
      </c>
      <c r="J1170">
        <v>355</v>
      </c>
    </row>
    <row r="1171" spans="1:10" x14ac:dyDescent="0.2">
      <c r="A1171">
        <v>1172</v>
      </c>
      <c r="D1171">
        <v>58</v>
      </c>
      <c r="E1171" t="s">
        <v>1227</v>
      </c>
      <c r="F1171" t="s">
        <v>68</v>
      </c>
      <c r="G1171">
        <v>84</v>
      </c>
      <c r="H1171">
        <v>12</v>
      </c>
      <c r="I1171">
        <v>355.20000000000005</v>
      </c>
      <c r="J1171">
        <v>355</v>
      </c>
    </row>
    <row r="1172" spans="1:10" x14ac:dyDescent="0.2">
      <c r="A1172">
        <v>1173</v>
      </c>
      <c r="D1172">
        <v>57</v>
      </c>
      <c r="E1172" t="s">
        <v>1228</v>
      </c>
      <c r="F1172" t="s">
        <v>70</v>
      </c>
      <c r="G1172">
        <v>84</v>
      </c>
      <c r="H1172">
        <v>12</v>
      </c>
      <c r="I1172">
        <v>355.20000000000005</v>
      </c>
      <c r="J1172">
        <v>355</v>
      </c>
    </row>
    <row r="1173" spans="1:10" x14ac:dyDescent="0.2">
      <c r="A1173">
        <v>1174</v>
      </c>
      <c r="B1173" s="1">
        <v>5.0999999999999997E-2</v>
      </c>
      <c r="D1173">
        <v>2436</v>
      </c>
      <c r="E1173" t="s">
        <v>1229</v>
      </c>
      <c r="F1173" t="s">
        <v>70</v>
      </c>
      <c r="G1173">
        <v>102</v>
      </c>
      <c r="H1173">
        <v>12</v>
      </c>
      <c r="I1173">
        <v>355.20000000000005</v>
      </c>
      <c r="J1173">
        <v>355</v>
      </c>
    </row>
    <row r="1174" spans="1:10" x14ac:dyDescent="0.2">
      <c r="A1174">
        <v>1175</v>
      </c>
      <c r="B1174" s="1">
        <v>5.5E-2</v>
      </c>
      <c r="D1174">
        <v>1706</v>
      </c>
      <c r="E1174" t="s">
        <v>1230</v>
      </c>
      <c r="F1174" t="s">
        <v>292</v>
      </c>
      <c r="G1174">
        <v>102</v>
      </c>
      <c r="H1174">
        <v>12</v>
      </c>
      <c r="I1174">
        <v>355.20000000000005</v>
      </c>
      <c r="J1174">
        <v>355</v>
      </c>
    </row>
    <row r="1175" spans="1:10" x14ac:dyDescent="0.2">
      <c r="A1175">
        <v>1176</v>
      </c>
      <c r="B1175" s="1">
        <v>0.06</v>
      </c>
      <c r="C1175">
        <v>70</v>
      </c>
      <c r="D1175">
        <v>1667</v>
      </c>
      <c r="E1175" t="s">
        <v>1231</v>
      </c>
      <c r="F1175" t="s">
        <v>15</v>
      </c>
      <c r="G1175">
        <v>102</v>
      </c>
      <c r="H1175">
        <v>12</v>
      </c>
      <c r="I1175">
        <v>355.20000000000005</v>
      </c>
      <c r="J1175">
        <v>355</v>
      </c>
    </row>
    <row r="1176" spans="1:10" x14ac:dyDescent="0.2">
      <c r="A1176">
        <v>1177</v>
      </c>
      <c r="B1176" s="1">
        <v>5.7000000000000002E-2</v>
      </c>
      <c r="C1176">
        <v>10</v>
      </c>
      <c r="D1176">
        <v>1666</v>
      </c>
      <c r="E1176" t="s">
        <v>1232</v>
      </c>
      <c r="F1176" t="s">
        <v>258</v>
      </c>
      <c r="G1176">
        <v>102</v>
      </c>
      <c r="H1176">
        <v>12</v>
      </c>
      <c r="I1176">
        <v>355.20000000000005</v>
      </c>
      <c r="J1176">
        <v>355</v>
      </c>
    </row>
    <row r="1177" spans="1:10" x14ac:dyDescent="0.2">
      <c r="A1177">
        <v>1178</v>
      </c>
      <c r="B1177" s="1">
        <v>4.9000000000000002E-2</v>
      </c>
      <c r="D1177">
        <v>1665</v>
      </c>
      <c r="E1177" t="s">
        <v>1233</v>
      </c>
      <c r="F1177" t="s">
        <v>68</v>
      </c>
      <c r="G1177">
        <v>102</v>
      </c>
      <c r="H1177">
        <v>12</v>
      </c>
      <c r="I1177">
        <v>355.20000000000005</v>
      </c>
      <c r="J1177">
        <v>355</v>
      </c>
    </row>
    <row r="1178" spans="1:10" x14ac:dyDescent="0.2">
      <c r="A1178">
        <v>1179</v>
      </c>
      <c r="B1178" s="1">
        <v>6.3E-2</v>
      </c>
      <c r="C1178">
        <v>65</v>
      </c>
      <c r="D1178">
        <v>2460</v>
      </c>
      <c r="E1178" t="s">
        <v>1234</v>
      </c>
      <c r="F1178" t="s">
        <v>15</v>
      </c>
      <c r="G1178">
        <v>87</v>
      </c>
      <c r="H1178">
        <v>16</v>
      </c>
      <c r="I1178">
        <v>473.6</v>
      </c>
      <c r="J1178">
        <v>475</v>
      </c>
    </row>
    <row r="1179" spans="1:10" x14ac:dyDescent="0.2">
      <c r="A1179">
        <v>1180</v>
      </c>
      <c r="B1179" s="1">
        <v>4.8000000000000001E-2</v>
      </c>
      <c r="C1179">
        <v>11</v>
      </c>
      <c r="D1179">
        <v>2459</v>
      </c>
      <c r="E1179" t="s">
        <v>1235</v>
      </c>
      <c r="F1179" t="s">
        <v>81</v>
      </c>
      <c r="G1179">
        <v>87</v>
      </c>
      <c r="H1179">
        <v>16</v>
      </c>
      <c r="I1179">
        <v>473.6</v>
      </c>
      <c r="J1179">
        <v>475</v>
      </c>
    </row>
    <row r="1180" spans="1:10" x14ac:dyDescent="0.2">
      <c r="A1180">
        <v>1181</v>
      </c>
      <c r="B1180" s="1">
        <v>4.5999999999999999E-2</v>
      </c>
      <c r="C1180">
        <v>18</v>
      </c>
      <c r="D1180">
        <v>1274</v>
      </c>
      <c r="E1180" t="s">
        <v>1236</v>
      </c>
      <c r="F1180" t="s">
        <v>98</v>
      </c>
      <c r="G1180">
        <v>439</v>
      </c>
      <c r="H1180">
        <v>24</v>
      </c>
      <c r="I1180">
        <v>710.40000000000009</v>
      </c>
      <c r="J1180">
        <v>710</v>
      </c>
    </row>
    <row r="1181" spans="1:10" x14ac:dyDescent="0.2">
      <c r="A1181">
        <v>1182</v>
      </c>
      <c r="B1181" s="1">
        <v>4.5999999999999999E-2</v>
      </c>
      <c r="C1181">
        <v>18</v>
      </c>
      <c r="D1181">
        <v>1220</v>
      </c>
      <c r="E1181" t="s">
        <v>1236</v>
      </c>
      <c r="F1181" t="s">
        <v>98</v>
      </c>
      <c r="G1181">
        <v>439</v>
      </c>
      <c r="H1181">
        <v>16</v>
      </c>
      <c r="I1181">
        <v>473.6</v>
      </c>
      <c r="J1181">
        <v>475</v>
      </c>
    </row>
    <row r="1182" spans="1:10" x14ac:dyDescent="0.2">
      <c r="A1182">
        <v>1183</v>
      </c>
      <c r="B1182" s="1">
        <v>4.5999999999999999E-2</v>
      </c>
      <c r="C1182">
        <v>18</v>
      </c>
      <c r="D1182">
        <v>1070</v>
      </c>
      <c r="E1182" t="s">
        <v>1236</v>
      </c>
      <c r="F1182" t="s">
        <v>98</v>
      </c>
      <c r="G1182">
        <v>439</v>
      </c>
      <c r="H1182">
        <v>12</v>
      </c>
      <c r="I1182">
        <v>355.20000000000005</v>
      </c>
      <c r="J1182">
        <v>355</v>
      </c>
    </row>
    <row r="1183" spans="1:10" x14ac:dyDescent="0.2">
      <c r="A1183">
        <v>1184</v>
      </c>
      <c r="B1183" s="1">
        <v>4.5999999999999999E-2</v>
      </c>
      <c r="C1183">
        <v>18</v>
      </c>
      <c r="D1183">
        <v>590</v>
      </c>
      <c r="E1183" t="s">
        <v>1236</v>
      </c>
      <c r="F1183" t="s">
        <v>98</v>
      </c>
      <c r="G1183">
        <v>439</v>
      </c>
      <c r="H1183">
        <v>12</v>
      </c>
      <c r="I1183">
        <v>355.20000000000005</v>
      </c>
      <c r="J1183">
        <v>355</v>
      </c>
    </row>
    <row r="1184" spans="1:10" x14ac:dyDescent="0.2">
      <c r="A1184">
        <v>1185</v>
      </c>
      <c r="B1184" s="1">
        <v>0.04</v>
      </c>
      <c r="C1184">
        <v>9</v>
      </c>
      <c r="D1184">
        <v>781</v>
      </c>
      <c r="E1184" t="s">
        <v>1237</v>
      </c>
      <c r="F1184" t="s">
        <v>1002</v>
      </c>
      <c r="G1184">
        <v>505</v>
      </c>
      <c r="H1184">
        <v>12</v>
      </c>
      <c r="I1184">
        <v>355.20000000000005</v>
      </c>
      <c r="J1184">
        <v>355</v>
      </c>
    </row>
    <row r="1185" spans="1:10" x14ac:dyDescent="0.2">
      <c r="A1185">
        <v>1186</v>
      </c>
      <c r="B1185" s="1">
        <v>0.08</v>
      </c>
      <c r="D1185">
        <v>1637</v>
      </c>
      <c r="E1185" t="s">
        <v>1238</v>
      </c>
      <c r="F1185" t="s">
        <v>85</v>
      </c>
      <c r="G1185">
        <v>354</v>
      </c>
      <c r="H1185">
        <v>16</v>
      </c>
      <c r="I1185">
        <v>473.6</v>
      </c>
      <c r="J1185">
        <v>475</v>
      </c>
    </row>
    <row r="1186" spans="1:10" x14ac:dyDescent="0.2">
      <c r="A1186">
        <v>1187</v>
      </c>
      <c r="B1186" s="1">
        <v>5.3999999999999999E-2</v>
      </c>
      <c r="C1186">
        <v>15</v>
      </c>
      <c r="D1186">
        <v>1741</v>
      </c>
      <c r="E1186" t="s">
        <v>1239</v>
      </c>
      <c r="F1186" t="s">
        <v>258</v>
      </c>
      <c r="G1186">
        <v>332</v>
      </c>
      <c r="H1186">
        <v>16</v>
      </c>
      <c r="I1186">
        <v>473.6</v>
      </c>
      <c r="J1186">
        <v>475</v>
      </c>
    </row>
    <row r="1187" spans="1:10" x14ac:dyDescent="0.2">
      <c r="A1187">
        <v>1188</v>
      </c>
      <c r="B1187" s="1">
        <v>7.1999999999999995E-2</v>
      </c>
      <c r="C1187">
        <v>100</v>
      </c>
      <c r="D1187">
        <v>664</v>
      </c>
      <c r="E1187" t="s">
        <v>1240</v>
      </c>
      <c r="F1187" t="s">
        <v>15</v>
      </c>
      <c r="G1187">
        <v>332</v>
      </c>
      <c r="H1187">
        <v>16</v>
      </c>
      <c r="I1187">
        <v>473.6</v>
      </c>
      <c r="J1187">
        <v>475</v>
      </c>
    </row>
    <row r="1188" spans="1:10" x14ac:dyDescent="0.2">
      <c r="A1188">
        <v>1189</v>
      </c>
      <c r="B1188" s="1">
        <v>6.6000000000000003E-2</v>
      </c>
      <c r="C1188">
        <v>30</v>
      </c>
      <c r="D1188">
        <v>392</v>
      </c>
      <c r="E1188" t="s">
        <v>1241</v>
      </c>
      <c r="F1188" t="s">
        <v>535</v>
      </c>
      <c r="G1188">
        <v>545</v>
      </c>
      <c r="H1188">
        <v>12</v>
      </c>
      <c r="I1188">
        <v>355.20000000000005</v>
      </c>
      <c r="J1188">
        <v>355</v>
      </c>
    </row>
    <row r="1189" spans="1:10" x14ac:dyDescent="0.2">
      <c r="A1189">
        <v>1190</v>
      </c>
      <c r="B1189" s="1">
        <v>4.8000000000000001E-2</v>
      </c>
      <c r="C1189">
        <v>28</v>
      </c>
      <c r="D1189">
        <v>195</v>
      </c>
      <c r="E1189" t="s">
        <v>1242</v>
      </c>
      <c r="F1189" t="s">
        <v>89</v>
      </c>
      <c r="G1189">
        <v>545</v>
      </c>
      <c r="H1189">
        <v>12</v>
      </c>
      <c r="I1189">
        <v>355.20000000000005</v>
      </c>
      <c r="J1189">
        <v>355</v>
      </c>
    </row>
    <row r="1190" spans="1:10" x14ac:dyDescent="0.2">
      <c r="A1190">
        <v>1191</v>
      </c>
      <c r="B1190" s="1">
        <v>4.4999999999999998E-2</v>
      </c>
      <c r="D1190">
        <v>2547</v>
      </c>
      <c r="E1190" t="s">
        <v>1243</v>
      </c>
      <c r="F1190" t="s">
        <v>258</v>
      </c>
      <c r="G1190">
        <v>59</v>
      </c>
      <c r="H1190">
        <v>12</v>
      </c>
      <c r="I1190">
        <v>355.20000000000005</v>
      </c>
      <c r="J1190">
        <v>355</v>
      </c>
    </row>
    <row r="1191" spans="1:10" x14ac:dyDescent="0.2">
      <c r="A1191">
        <v>1192</v>
      </c>
      <c r="B1191" s="1">
        <v>6.8000000000000005E-2</v>
      </c>
      <c r="D1191">
        <v>2493</v>
      </c>
      <c r="E1191" t="s">
        <v>1244</v>
      </c>
      <c r="F1191" t="s">
        <v>15</v>
      </c>
      <c r="G1191">
        <v>59</v>
      </c>
      <c r="H1191">
        <v>12</v>
      </c>
      <c r="I1191">
        <v>355.20000000000005</v>
      </c>
      <c r="J1191">
        <v>355</v>
      </c>
    </row>
    <row r="1192" spans="1:10" x14ac:dyDescent="0.2">
      <c r="A1192">
        <v>1193</v>
      </c>
      <c r="B1192" s="1">
        <v>0.05</v>
      </c>
      <c r="D1192">
        <v>2492</v>
      </c>
      <c r="E1192" t="s">
        <v>1245</v>
      </c>
      <c r="F1192" t="s">
        <v>70</v>
      </c>
      <c r="G1192">
        <v>59</v>
      </c>
      <c r="H1192">
        <v>12</v>
      </c>
      <c r="I1192">
        <v>355.20000000000005</v>
      </c>
      <c r="J1192">
        <v>355</v>
      </c>
    </row>
    <row r="1193" spans="1:10" x14ac:dyDescent="0.2">
      <c r="A1193">
        <v>1194</v>
      </c>
      <c r="B1193" s="1">
        <v>5.5E-2</v>
      </c>
      <c r="D1193">
        <v>2491</v>
      </c>
      <c r="E1193" t="s">
        <v>1246</v>
      </c>
      <c r="F1193" t="s">
        <v>123</v>
      </c>
      <c r="G1193">
        <v>59</v>
      </c>
      <c r="H1193">
        <v>12</v>
      </c>
      <c r="I1193">
        <v>355.20000000000005</v>
      </c>
      <c r="J1193">
        <v>355</v>
      </c>
    </row>
    <row r="1194" spans="1:10" x14ac:dyDescent="0.2">
      <c r="A1194">
        <v>1195</v>
      </c>
      <c r="B1194" s="1">
        <v>0.05</v>
      </c>
      <c r="C1194">
        <v>12</v>
      </c>
      <c r="D1194">
        <v>2108</v>
      </c>
      <c r="E1194" t="s">
        <v>1247</v>
      </c>
      <c r="F1194" t="s">
        <v>152</v>
      </c>
      <c r="G1194">
        <v>218</v>
      </c>
      <c r="H1194">
        <v>12</v>
      </c>
      <c r="I1194">
        <v>355.20000000000005</v>
      </c>
      <c r="J1194">
        <v>355</v>
      </c>
    </row>
    <row r="1195" spans="1:10" x14ac:dyDescent="0.2">
      <c r="A1195">
        <v>1196</v>
      </c>
      <c r="B1195" s="1">
        <v>4.8000000000000001E-2</v>
      </c>
      <c r="C1195">
        <v>9</v>
      </c>
      <c r="D1195">
        <v>1397</v>
      </c>
      <c r="E1195" t="s">
        <v>1248</v>
      </c>
      <c r="F1195" t="s">
        <v>117</v>
      </c>
      <c r="G1195">
        <v>218</v>
      </c>
      <c r="H1195">
        <v>12</v>
      </c>
      <c r="I1195">
        <v>355.20000000000005</v>
      </c>
      <c r="J1195">
        <v>355</v>
      </c>
    </row>
    <row r="1196" spans="1:10" x14ac:dyDescent="0.2">
      <c r="A1196">
        <v>1197</v>
      </c>
      <c r="B1196" s="1">
        <v>6.4000000000000001E-2</v>
      </c>
      <c r="C1196">
        <v>66</v>
      </c>
      <c r="D1196">
        <v>1396</v>
      </c>
      <c r="E1196" t="s">
        <v>1249</v>
      </c>
      <c r="F1196" t="s">
        <v>15</v>
      </c>
      <c r="G1196">
        <v>218</v>
      </c>
      <c r="H1196">
        <v>12</v>
      </c>
      <c r="I1196">
        <v>355.20000000000005</v>
      </c>
      <c r="J1196">
        <v>355</v>
      </c>
    </row>
    <row r="1197" spans="1:10" x14ac:dyDescent="0.2">
      <c r="A1197">
        <v>1198</v>
      </c>
      <c r="B1197" s="1">
        <v>6.4000000000000001E-2</v>
      </c>
      <c r="C1197">
        <v>95</v>
      </c>
      <c r="D1197">
        <v>1675</v>
      </c>
      <c r="E1197" t="s">
        <v>1250</v>
      </c>
      <c r="F1197" t="s">
        <v>15</v>
      </c>
      <c r="G1197">
        <v>345</v>
      </c>
      <c r="H1197">
        <v>12</v>
      </c>
      <c r="I1197">
        <v>355.20000000000005</v>
      </c>
      <c r="J1197">
        <v>355</v>
      </c>
    </row>
    <row r="1198" spans="1:10" x14ac:dyDescent="0.2">
      <c r="A1198">
        <v>1199</v>
      </c>
      <c r="B1198" s="1">
        <v>5.5999999999999897E-2</v>
      </c>
      <c r="C1198">
        <v>70</v>
      </c>
      <c r="D1198">
        <v>1249</v>
      </c>
      <c r="E1198" t="s">
        <v>1251</v>
      </c>
      <c r="F1198" t="s">
        <v>15</v>
      </c>
      <c r="G1198">
        <v>345</v>
      </c>
      <c r="H1198">
        <v>12</v>
      </c>
      <c r="I1198">
        <v>355.20000000000005</v>
      </c>
      <c r="J1198">
        <v>355</v>
      </c>
    </row>
    <row r="1199" spans="1:10" x14ac:dyDescent="0.2">
      <c r="A1199">
        <v>1200</v>
      </c>
      <c r="B1199" s="1">
        <v>0.05</v>
      </c>
      <c r="D1199">
        <v>1445</v>
      </c>
      <c r="E1199" t="s">
        <v>1252</v>
      </c>
      <c r="F1199" t="s">
        <v>292</v>
      </c>
      <c r="G1199">
        <v>406</v>
      </c>
      <c r="H1199">
        <v>16</v>
      </c>
      <c r="I1199">
        <v>473.6</v>
      </c>
      <c r="J1199">
        <v>475</v>
      </c>
    </row>
    <row r="1200" spans="1:10" x14ac:dyDescent="0.2">
      <c r="A1200">
        <v>1201</v>
      </c>
      <c r="B1200" s="1">
        <v>5.0999999999999997E-2</v>
      </c>
      <c r="D1200">
        <v>475</v>
      </c>
      <c r="E1200" t="s">
        <v>1253</v>
      </c>
      <c r="F1200" t="s">
        <v>89</v>
      </c>
      <c r="G1200">
        <v>537</v>
      </c>
      <c r="H1200">
        <v>12</v>
      </c>
      <c r="I1200">
        <v>355.20000000000005</v>
      </c>
      <c r="J1200">
        <v>355</v>
      </c>
    </row>
    <row r="1201" spans="1:10" x14ac:dyDescent="0.2">
      <c r="A1201">
        <v>1202</v>
      </c>
      <c r="B1201" s="1">
        <v>5.7000000000000002E-2</v>
      </c>
      <c r="D1201">
        <v>474</v>
      </c>
      <c r="E1201" t="s">
        <v>1254</v>
      </c>
      <c r="F1201" t="s">
        <v>15</v>
      </c>
      <c r="G1201">
        <v>537</v>
      </c>
      <c r="H1201">
        <v>12</v>
      </c>
      <c r="I1201">
        <v>355.20000000000005</v>
      </c>
      <c r="J1201">
        <v>355</v>
      </c>
    </row>
    <row r="1202" spans="1:10" x14ac:dyDescent="0.2">
      <c r="A1202">
        <v>1203</v>
      </c>
      <c r="B1202" s="1">
        <v>0.05</v>
      </c>
      <c r="D1202">
        <v>473</v>
      </c>
      <c r="E1202" t="s">
        <v>1255</v>
      </c>
      <c r="F1202" t="s">
        <v>70</v>
      </c>
      <c r="G1202">
        <v>537</v>
      </c>
      <c r="H1202">
        <v>12</v>
      </c>
      <c r="I1202">
        <v>355.20000000000005</v>
      </c>
      <c r="J1202">
        <v>355</v>
      </c>
    </row>
    <row r="1203" spans="1:10" x14ac:dyDescent="0.2">
      <c r="A1203">
        <v>1204</v>
      </c>
      <c r="B1203" s="1">
        <v>0.05</v>
      </c>
      <c r="D1203">
        <v>472</v>
      </c>
      <c r="E1203" t="s">
        <v>1256</v>
      </c>
      <c r="F1203" t="s">
        <v>258</v>
      </c>
      <c r="G1203">
        <v>537</v>
      </c>
      <c r="H1203">
        <v>12</v>
      </c>
      <c r="I1203">
        <v>355.20000000000005</v>
      </c>
      <c r="J1203">
        <v>355</v>
      </c>
    </row>
    <row r="1204" spans="1:10" x14ac:dyDescent="0.2">
      <c r="A1204">
        <v>1205</v>
      </c>
      <c r="B1204" s="1">
        <v>5.7000000000000002E-2</v>
      </c>
      <c r="D1204">
        <v>471</v>
      </c>
      <c r="E1204" t="s">
        <v>1257</v>
      </c>
      <c r="F1204" t="s">
        <v>630</v>
      </c>
      <c r="G1204">
        <v>537</v>
      </c>
      <c r="H1204">
        <v>12</v>
      </c>
      <c r="I1204">
        <v>355.20000000000005</v>
      </c>
      <c r="J1204">
        <v>355</v>
      </c>
    </row>
    <row r="1205" spans="1:10" x14ac:dyDescent="0.2">
      <c r="A1205">
        <v>1206</v>
      </c>
      <c r="B1205" s="1">
        <v>5.1999999999999998E-2</v>
      </c>
      <c r="C1205">
        <v>30</v>
      </c>
      <c r="D1205">
        <v>2036</v>
      </c>
      <c r="E1205" t="s">
        <v>1258</v>
      </c>
      <c r="F1205" t="s">
        <v>111</v>
      </c>
      <c r="G1205">
        <v>244</v>
      </c>
      <c r="H1205">
        <v>16</v>
      </c>
      <c r="I1205">
        <v>473.6</v>
      </c>
      <c r="J1205">
        <v>475</v>
      </c>
    </row>
    <row r="1206" spans="1:10" x14ac:dyDescent="0.2">
      <c r="A1206">
        <v>1207</v>
      </c>
      <c r="B1206" s="1">
        <v>0.06</v>
      </c>
      <c r="C1206">
        <v>30</v>
      </c>
      <c r="D1206">
        <v>1168</v>
      </c>
      <c r="E1206" t="s">
        <v>1259</v>
      </c>
      <c r="F1206" t="s">
        <v>27</v>
      </c>
      <c r="G1206">
        <v>244</v>
      </c>
      <c r="H1206">
        <v>16</v>
      </c>
      <c r="I1206">
        <v>473.6</v>
      </c>
      <c r="J1206">
        <v>475</v>
      </c>
    </row>
    <row r="1207" spans="1:10" x14ac:dyDescent="0.2">
      <c r="A1207">
        <v>1208</v>
      </c>
      <c r="B1207" s="1">
        <v>5.7999999999999899E-2</v>
      </c>
      <c r="C1207">
        <v>40</v>
      </c>
      <c r="D1207">
        <v>1832</v>
      </c>
      <c r="E1207" t="s">
        <v>1260</v>
      </c>
      <c r="F1207" t="s">
        <v>47</v>
      </c>
      <c r="G1207">
        <v>298</v>
      </c>
      <c r="H1207">
        <v>12</v>
      </c>
      <c r="I1207">
        <v>355.20000000000005</v>
      </c>
      <c r="J1207">
        <v>355</v>
      </c>
    </row>
    <row r="1208" spans="1:10" x14ac:dyDescent="0.2">
      <c r="A1208">
        <v>1209</v>
      </c>
      <c r="B1208" s="1">
        <v>5.7000000000000002E-2</v>
      </c>
      <c r="C1208">
        <v>42</v>
      </c>
      <c r="D1208">
        <v>1688</v>
      </c>
      <c r="E1208" t="s">
        <v>1261</v>
      </c>
      <c r="F1208" t="s">
        <v>70</v>
      </c>
      <c r="G1208">
        <v>298</v>
      </c>
      <c r="H1208">
        <v>12</v>
      </c>
      <c r="I1208">
        <v>355.20000000000005</v>
      </c>
      <c r="J1208">
        <v>355</v>
      </c>
    </row>
    <row r="1209" spans="1:10" x14ac:dyDescent="0.2">
      <c r="A1209">
        <v>1210</v>
      </c>
      <c r="B1209" s="1">
        <v>5.1999999999999998E-2</v>
      </c>
      <c r="C1209">
        <v>20</v>
      </c>
      <c r="D1209">
        <v>1687</v>
      </c>
      <c r="E1209" t="s">
        <v>1262</v>
      </c>
      <c r="F1209" t="s">
        <v>50</v>
      </c>
      <c r="G1209">
        <v>298</v>
      </c>
      <c r="H1209">
        <v>12</v>
      </c>
      <c r="I1209">
        <v>355.20000000000005</v>
      </c>
      <c r="J1209">
        <v>355</v>
      </c>
    </row>
    <row r="1210" spans="1:10" x14ac:dyDescent="0.2">
      <c r="A1210">
        <v>1211</v>
      </c>
      <c r="B1210" s="1">
        <v>6.5000000000000002E-2</v>
      </c>
      <c r="C1210">
        <v>75</v>
      </c>
      <c r="D1210">
        <v>1686</v>
      </c>
      <c r="E1210" t="s">
        <v>1263</v>
      </c>
      <c r="F1210" t="s">
        <v>15</v>
      </c>
      <c r="G1210">
        <v>298</v>
      </c>
      <c r="H1210">
        <v>12</v>
      </c>
      <c r="I1210">
        <v>355.20000000000005</v>
      </c>
      <c r="J1210">
        <v>355</v>
      </c>
    </row>
    <row r="1211" spans="1:10" x14ac:dyDescent="0.2">
      <c r="A1211">
        <v>1212</v>
      </c>
      <c r="B1211" s="1">
        <v>5.7000000000000002E-2</v>
      </c>
      <c r="C1211">
        <v>40</v>
      </c>
      <c r="D1211">
        <v>2434</v>
      </c>
      <c r="E1211" t="s">
        <v>1264</v>
      </c>
      <c r="F1211" t="s">
        <v>13</v>
      </c>
      <c r="G1211">
        <v>104</v>
      </c>
      <c r="H1211">
        <v>12</v>
      </c>
      <c r="I1211">
        <v>355.20000000000005</v>
      </c>
      <c r="J1211">
        <v>355</v>
      </c>
    </row>
    <row r="1212" spans="1:10" x14ac:dyDescent="0.2">
      <c r="A1212">
        <v>1213</v>
      </c>
      <c r="B1212" s="1">
        <v>0.06</v>
      </c>
      <c r="D1212">
        <v>2332</v>
      </c>
      <c r="E1212" t="s">
        <v>1265</v>
      </c>
      <c r="F1212" t="s">
        <v>23</v>
      </c>
      <c r="G1212">
        <v>149</v>
      </c>
      <c r="H1212">
        <v>12</v>
      </c>
      <c r="I1212">
        <v>355.20000000000005</v>
      </c>
      <c r="J1212">
        <v>355</v>
      </c>
    </row>
    <row r="1213" spans="1:10" x14ac:dyDescent="0.2">
      <c r="A1213">
        <v>1214</v>
      </c>
      <c r="B1213" s="1">
        <v>7.4999999999999997E-2</v>
      </c>
      <c r="D1213">
        <v>2330</v>
      </c>
      <c r="E1213" t="s">
        <v>1266</v>
      </c>
      <c r="F1213" t="s">
        <v>47</v>
      </c>
      <c r="G1213">
        <v>149</v>
      </c>
      <c r="H1213">
        <v>16</v>
      </c>
      <c r="I1213">
        <v>473.6</v>
      </c>
      <c r="J1213">
        <v>475</v>
      </c>
    </row>
    <row r="1214" spans="1:10" x14ac:dyDescent="0.2">
      <c r="A1214">
        <v>1215</v>
      </c>
      <c r="B1214" s="1">
        <v>5.7000000000000002E-2</v>
      </c>
      <c r="C1214">
        <v>47</v>
      </c>
      <c r="D1214">
        <v>2329</v>
      </c>
      <c r="E1214" t="s">
        <v>1267</v>
      </c>
      <c r="F1214" t="s">
        <v>13</v>
      </c>
      <c r="G1214">
        <v>149</v>
      </c>
      <c r="H1214">
        <v>12</v>
      </c>
      <c r="I1214">
        <v>355.20000000000005</v>
      </c>
      <c r="J1214">
        <v>355</v>
      </c>
    </row>
    <row r="1215" spans="1:10" x14ac:dyDescent="0.2">
      <c r="A1215">
        <v>1216</v>
      </c>
      <c r="B1215" s="1">
        <v>5.7999999999999899E-2</v>
      </c>
      <c r="C1215">
        <v>11</v>
      </c>
      <c r="D1215">
        <v>2327</v>
      </c>
      <c r="E1215" t="s">
        <v>1268</v>
      </c>
      <c r="F1215" t="s">
        <v>258</v>
      </c>
      <c r="G1215">
        <v>149</v>
      </c>
      <c r="H1215">
        <v>12</v>
      </c>
      <c r="I1215">
        <v>355.20000000000005</v>
      </c>
      <c r="J1215">
        <v>355</v>
      </c>
    </row>
    <row r="1216" spans="1:10" x14ac:dyDescent="0.2">
      <c r="A1216">
        <v>1217</v>
      </c>
      <c r="B1216" s="1">
        <v>6.0999999999999999E-2</v>
      </c>
      <c r="C1216">
        <v>30</v>
      </c>
      <c r="D1216">
        <v>2326</v>
      </c>
      <c r="E1216" t="s">
        <v>1269</v>
      </c>
      <c r="F1216" t="s">
        <v>75</v>
      </c>
      <c r="G1216">
        <v>149</v>
      </c>
      <c r="H1216">
        <v>12</v>
      </c>
      <c r="I1216">
        <v>355.20000000000005</v>
      </c>
      <c r="J1216">
        <v>355</v>
      </c>
    </row>
    <row r="1217" spans="1:10" x14ac:dyDescent="0.2">
      <c r="A1217">
        <v>1218</v>
      </c>
      <c r="B1217" s="1">
        <v>5.8999999999999997E-2</v>
      </c>
      <c r="C1217">
        <v>42</v>
      </c>
      <c r="D1217">
        <v>1926</v>
      </c>
      <c r="E1217" t="s">
        <v>1270</v>
      </c>
      <c r="F1217" t="s">
        <v>279</v>
      </c>
      <c r="G1217">
        <v>268</v>
      </c>
      <c r="H1217">
        <v>12</v>
      </c>
      <c r="I1217">
        <v>355.20000000000005</v>
      </c>
      <c r="J1217">
        <v>355</v>
      </c>
    </row>
    <row r="1218" spans="1:10" x14ac:dyDescent="0.2">
      <c r="A1218">
        <v>1219</v>
      </c>
      <c r="B1218" s="1">
        <v>4.5999999999999999E-2</v>
      </c>
      <c r="C1218">
        <v>30</v>
      </c>
      <c r="D1218">
        <v>1924</v>
      </c>
      <c r="E1218" t="s">
        <v>1271</v>
      </c>
      <c r="F1218" t="s">
        <v>70</v>
      </c>
      <c r="G1218">
        <v>268</v>
      </c>
      <c r="H1218">
        <v>12</v>
      </c>
      <c r="I1218">
        <v>355.20000000000005</v>
      </c>
      <c r="J1218">
        <v>355</v>
      </c>
    </row>
    <row r="1219" spans="1:10" x14ac:dyDescent="0.2">
      <c r="A1219">
        <v>1220</v>
      </c>
      <c r="B1219" s="1">
        <v>7.1999999999999995E-2</v>
      </c>
      <c r="C1219">
        <v>33</v>
      </c>
      <c r="D1219">
        <v>1090</v>
      </c>
      <c r="E1219" t="s">
        <v>1272</v>
      </c>
      <c r="F1219" t="s">
        <v>132</v>
      </c>
      <c r="G1219">
        <v>268</v>
      </c>
      <c r="H1219">
        <v>16</v>
      </c>
      <c r="I1219">
        <v>473.6</v>
      </c>
      <c r="J1219">
        <v>475</v>
      </c>
    </row>
    <row r="1220" spans="1:10" x14ac:dyDescent="0.2">
      <c r="A1220">
        <v>1221</v>
      </c>
      <c r="B1220" s="1">
        <v>0.04</v>
      </c>
      <c r="C1220">
        <v>8</v>
      </c>
      <c r="D1220">
        <v>574</v>
      </c>
      <c r="E1220" t="s">
        <v>1273</v>
      </c>
      <c r="F1220" t="s">
        <v>50</v>
      </c>
      <c r="G1220">
        <v>268</v>
      </c>
      <c r="H1220">
        <v>12</v>
      </c>
      <c r="I1220">
        <v>355.20000000000005</v>
      </c>
      <c r="J1220">
        <v>355</v>
      </c>
    </row>
    <row r="1221" spans="1:10" x14ac:dyDescent="0.2">
      <c r="A1221">
        <v>1222</v>
      </c>
      <c r="B1221" s="1">
        <v>4.5999999999999999E-2</v>
      </c>
      <c r="C1221">
        <v>30</v>
      </c>
      <c r="D1221">
        <v>573</v>
      </c>
      <c r="E1221" t="s">
        <v>1274</v>
      </c>
      <c r="F1221" t="s">
        <v>132</v>
      </c>
      <c r="G1221">
        <v>268</v>
      </c>
      <c r="H1221">
        <v>12</v>
      </c>
      <c r="I1221">
        <v>355.20000000000005</v>
      </c>
      <c r="J1221">
        <v>355</v>
      </c>
    </row>
    <row r="1222" spans="1:10" x14ac:dyDescent="0.2">
      <c r="A1222">
        <v>1223</v>
      </c>
      <c r="B1222" s="1">
        <v>4.5999999999999999E-2</v>
      </c>
      <c r="C1222">
        <v>8</v>
      </c>
      <c r="D1222">
        <v>2584</v>
      </c>
      <c r="E1222" t="s">
        <v>146</v>
      </c>
      <c r="F1222" t="s">
        <v>146</v>
      </c>
      <c r="G1222">
        <v>41</v>
      </c>
      <c r="H1222">
        <v>16</v>
      </c>
      <c r="I1222">
        <v>473.6</v>
      </c>
      <c r="J1222">
        <v>475</v>
      </c>
    </row>
    <row r="1223" spans="1:10" x14ac:dyDescent="0.2">
      <c r="A1223">
        <v>1224</v>
      </c>
      <c r="B1223" s="1">
        <v>4.8000000000000001E-2</v>
      </c>
      <c r="C1223">
        <v>20</v>
      </c>
      <c r="D1223">
        <v>2583</v>
      </c>
      <c r="E1223" t="s">
        <v>1275</v>
      </c>
      <c r="F1223" t="s">
        <v>111</v>
      </c>
      <c r="G1223">
        <v>41</v>
      </c>
      <c r="H1223">
        <v>16</v>
      </c>
      <c r="I1223">
        <v>473.6</v>
      </c>
      <c r="J1223">
        <v>475</v>
      </c>
    </row>
    <row r="1224" spans="1:10" x14ac:dyDescent="0.2">
      <c r="A1224">
        <v>1225</v>
      </c>
      <c r="B1224" s="1">
        <v>5.5E-2</v>
      </c>
      <c r="D1224">
        <v>2582</v>
      </c>
      <c r="E1224" t="s">
        <v>1276</v>
      </c>
      <c r="F1224" t="s">
        <v>15</v>
      </c>
      <c r="G1224">
        <v>41</v>
      </c>
      <c r="H1224">
        <v>16</v>
      </c>
      <c r="I1224">
        <v>473.6</v>
      </c>
      <c r="J1224">
        <v>475</v>
      </c>
    </row>
    <row r="1225" spans="1:10" x14ac:dyDescent="0.2">
      <c r="A1225">
        <v>1226</v>
      </c>
      <c r="B1225" s="1">
        <v>4.4999999999999998E-2</v>
      </c>
      <c r="D1225">
        <v>2581</v>
      </c>
      <c r="E1225" t="s">
        <v>1277</v>
      </c>
      <c r="F1225" t="s">
        <v>15</v>
      </c>
      <c r="G1225">
        <v>41</v>
      </c>
      <c r="H1225">
        <v>16</v>
      </c>
      <c r="I1225">
        <v>473.6</v>
      </c>
      <c r="J1225">
        <v>475</v>
      </c>
    </row>
    <row r="1226" spans="1:10" x14ac:dyDescent="0.2">
      <c r="A1226">
        <v>1227</v>
      </c>
      <c r="B1226" s="1">
        <v>6.2E-2</v>
      </c>
      <c r="C1226">
        <v>65</v>
      </c>
      <c r="D1226">
        <v>1309</v>
      </c>
      <c r="E1226" t="s">
        <v>1278</v>
      </c>
      <c r="F1226" t="s">
        <v>15</v>
      </c>
      <c r="G1226">
        <v>430</v>
      </c>
      <c r="H1226">
        <v>12</v>
      </c>
      <c r="I1226">
        <v>355.20000000000005</v>
      </c>
      <c r="J1226">
        <v>355</v>
      </c>
    </row>
    <row r="1227" spans="1:10" x14ac:dyDescent="0.2">
      <c r="A1227">
        <v>1228</v>
      </c>
      <c r="B1227" s="1">
        <v>5.5999999999999897E-2</v>
      </c>
      <c r="C1227">
        <v>55</v>
      </c>
      <c r="D1227">
        <v>1308</v>
      </c>
      <c r="E1227" t="s">
        <v>1279</v>
      </c>
      <c r="F1227" t="s">
        <v>292</v>
      </c>
      <c r="G1227">
        <v>430</v>
      </c>
      <c r="H1227">
        <v>12</v>
      </c>
      <c r="I1227">
        <v>355.20000000000005</v>
      </c>
      <c r="J1227">
        <v>355</v>
      </c>
    </row>
    <row r="1228" spans="1:10" x14ac:dyDescent="0.2">
      <c r="A1228">
        <v>1229</v>
      </c>
      <c r="B1228" s="1">
        <v>5.1999999999999998E-2</v>
      </c>
      <c r="C1228">
        <v>29</v>
      </c>
      <c r="D1228">
        <v>1571</v>
      </c>
      <c r="E1228" t="s">
        <v>1280</v>
      </c>
      <c r="F1228" t="s">
        <v>47</v>
      </c>
      <c r="G1228">
        <v>377</v>
      </c>
      <c r="H1228">
        <v>16</v>
      </c>
      <c r="I1228">
        <v>473.6</v>
      </c>
      <c r="J1228">
        <v>475</v>
      </c>
    </row>
    <row r="1229" spans="1:10" x14ac:dyDescent="0.2">
      <c r="A1229">
        <v>1230</v>
      </c>
      <c r="B1229" s="1">
        <v>6.2E-2</v>
      </c>
      <c r="D1229">
        <v>1204</v>
      </c>
      <c r="E1229" t="s">
        <v>1281</v>
      </c>
      <c r="F1229" t="s">
        <v>258</v>
      </c>
      <c r="G1229">
        <v>456</v>
      </c>
      <c r="H1229">
        <v>16</v>
      </c>
      <c r="I1229">
        <v>473.6</v>
      </c>
      <c r="J1229">
        <v>475</v>
      </c>
    </row>
    <row r="1230" spans="1:10" x14ac:dyDescent="0.2">
      <c r="A1230">
        <v>1231</v>
      </c>
      <c r="B1230" s="1">
        <v>5.1999999999999998E-2</v>
      </c>
      <c r="D1230">
        <v>1122</v>
      </c>
      <c r="E1230" t="s">
        <v>1282</v>
      </c>
      <c r="F1230" t="s">
        <v>13</v>
      </c>
      <c r="G1230">
        <v>456</v>
      </c>
      <c r="H1230">
        <v>16</v>
      </c>
      <c r="I1230">
        <v>473.6</v>
      </c>
      <c r="J1230">
        <v>475</v>
      </c>
    </row>
    <row r="1231" spans="1:10" x14ac:dyDescent="0.2">
      <c r="A1231">
        <v>1232</v>
      </c>
      <c r="B1231" s="1">
        <v>4.8000000000000001E-2</v>
      </c>
      <c r="D1231">
        <v>700</v>
      </c>
      <c r="E1231" t="s">
        <v>1283</v>
      </c>
      <c r="F1231" t="s">
        <v>68</v>
      </c>
      <c r="G1231">
        <v>456</v>
      </c>
      <c r="H1231">
        <v>16</v>
      </c>
      <c r="I1231">
        <v>473.6</v>
      </c>
      <c r="J1231">
        <v>475</v>
      </c>
    </row>
    <row r="1232" spans="1:10" x14ac:dyDescent="0.2">
      <c r="A1232">
        <v>1233</v>
      </c>
      <c r="B1232" s="1">
        <v>3.7999999999999999E-2</v>
      </c>
      <c r="C1232">
        <v>18</v>
      </c>
      <c r="D1232">
        <v>2033</v>
      </c>
      <c r="E1232" t="s">
        <v>1284</v>
      </c>
      <c r="F1232" t="s">
        <v>432</v>
      </c>
      <c r="G1232">
        <v>245</v>
      </c>
      <c r="H1232">
        <v>12</v>
      </c>
      <c r="I1232">
        <v>355.20000000000005</v>
      </c>
      <c r="J1232">
        <v>355</v>
      </c>
    </row>
    <row r="1233" spans="1:10" x14ac:dyDescent="0.2">
      <c r="A1233">
        <v>1234</v>
      </c>
      <c r="B1233" s="1">
        <v>5.0999999999999997E-2</v>
      </c>
      <c r="C1233">
        <v>31</v>
      </c>
      <c r="D1233">
        <v>2032</v>
      </c>
      <c r="E1233" t="s">
        <v>1285</v>
      </c>
      <c r="F1233" t="s">
        <v>115</v>
      </c>
      <c r="G1233">
        <v>245</v>
      </c>
      <c r="H1233">
        <v>12</v>
      </c>
      <c r="I1233">
        <v>355.20000000000005</v>
      </c>
      <c r="J1233">
        <v>355</v>
      </c>
    </row>
    <row r="1234" spans="1:10" x14ac:dyDescent="0.2">
      <c r="A1234">
        <v>1235</v>
      </c>
      <c r="B1234" s="1">
        <v>5.3999999999999999E-2</v>
      </c>
      <c r="D1234">
        <v>2311</v>
      </c>
      <c r="E1234" t="s">
        <v>1286</v>
      </c>
      <c r="F1234" t="s">
        <v>13</v>
      </c>
      <c r="G1234">
        <v>158</v>
      </c>
      <c r="H1234">
        <v>12</v>
      </c>
      <c r="I1234">
        <v>355.20000000000005</v>
      </c>
      <c r="J1234">
        <v>355</v>
      </c>
    </row>
    <row r="1235" spans="1:10" x14ac:dyDescent="0.2">
      <c r="A1235">
        <v>1236</v>
      </c>
      <c r="B1235" s="1">
        <v>5.2999999999999999E-2</v>
      </c>
      <c r="C1235">
        <v>20</v>
      </c>
      <c r="D1235">
        <v>1153</v>
      </c>
      <c r="E1235" t="s">
        <v>1287</v>
      </c>
      <c r="F1235" t="s">
        <v>117</v>
      </c>
      <c r="G1235">
        <v>158</v>
      </c>
      <c r="H1235">
        <v>12</v>
      </c>
      <c r="I1235">
        <v>355.20000000000005</v>
      </c>
      <c r="J1235">
        <v>355</v>
      </c>
    </row>
    <row r="1236" spans="1:10" x14ac:dyDescent="0.2">
      <c r="A1236">
        <v>1237</v>
      </c>
      <c r="B1236" s="1">
        <v>6.0999999999999999E-2</v>
      </c>
      <c r="D1236">
        <v>355</v>
      </c>
      <c r="E1236" t="s">
        <v>1288</v>
      </c>
      <c r="F1236" t="s">
        <v>15</v>
      </c>
      <c r="G1236">
        <v>158</v>
      </c>
      <c r="H1236">
        <v>12</v>
      </c>
      <c r="I1236">
        <v>355.20000000000005</v>
      </c>
      <c r="J1236">
        <v>355</v>
      </c>
    </row>
    <row r="1237" spans="1:10" x14ac:dyDescent="0.2">
      <c r="A1237">
        <v>1238</v>
      </c>
      <c r="B1237" s="1">
        <v>5.7999999999999899E-2</v>
      </c>
      <c r="D1237">
        <v>125</v>
      </c>
      <c r="E1237" t="s">
        <v>1289</v>
      </c>
      <c r="F1237" t="s">
        <v>70</v>
      </c>
      <c r="G1237">
        <v>158</v>
      </c>
      <c r="H1237">
        <v>12</v>
      </c>
      <c r="I1237">
        <v>355.20000000000005</v>
      </c>
      <c r="J1237">
        <v>355</v>
      </c>
    </row>
    <row r="1238" spans="1:10" x14ac:dyDescent="0.2">
      <c r="A1238">
        <v>1239</v>
      </c>
      <c r="B1238" s="1">
        <v>0.05</v>
      </c>
      <c r="D1238">
        <v>962</v>
      </c>
      <c r="E1238" t="s">
        <v>1290</v>
      </c>
      <c r="F1238" t="s">
        <v>13</v>
      </c>
      <c r="G1238">
        <v>485</v>
      </c>
      <c r="H1238">
        <v>12</v>
      </c>
      <c r="I1238">
        <v>355.20000000000005</v>
      </c>
      <c r="J1238">
        <v>355</v>
      </c>
    </row>
    <row r="1239" spans="1:10" x14ac:dyDescent="0.2">
      <c r="A1239">
        <v>1240</v>
      </c>
      <c r="B1239" s="1">
        <v>5.0999999999999997E-2</v>
      </c>
      <c r="C1239">
        <v>32</v>
      </c>
      <c r="D1239">
        <v>961</v>
      </c>
      <c r="E1239" t="s">
        <v>1291</v>
      </c>
      <c r="F1239" t="s">
        <v>70</v>
      </c>
      <c r="G1239">
        <v>485</v>
      </c>
      <c r="H1239">
        <v>12</v>
      </c>
      <c r="I1239">
        <v>355.20000000000005</v>
      </c>
      <c r="J1239">
        <v>355</v>
      </c>
    </row>
    <row r="1240" spans="1:10" x14ac:dyDescent="0.2">
      <c r="A1240">
        <v>1241</v>
      </c>
      <c r="B1240" s="1">
        <v>0.05</v>
      </c>
      <c r="D1240">
        <v>1475</v>
      </c>
      <c r="E1240" t="s">
        <v>1292</v>
      </c>
      <c r="F1240" t="s">
        <v>13</v>
      </c>
      <c r="G1240">
        <v>400</v>
      </c>
      <c r="H1240">
        <v>12</v>
      </c>
      <c r="I1240">
        <v>355.20000000000005</v>
      </c>
      <c r="J1240">
        <v>355</v>
      </c>
    </row>
    <row r="1241" spans="1:10" x14ac:dyDescent="0.2">
      <c r="A1241">
        <v>1242</v>
      </c>
      <c r="B1241" s="1">
        <v>5.5E-2</v>
      </c>
      <c r="D1241">
        <v>1008</v>
      </c>
      <c r="E1241" t="s">
        <v>1293</v>
      </c>
      <c r="F1241" t="s">
        <v>75</v>
      </c>
      <c r="G1241">
        <v>400</v>
      </c>
      <c r="H1241">
        <v>12</v>
      </c>
      <c r="I1241">
        <v>355.20000000000005</v>
      </c>
      <c r="J1241">
        <v>355</v>
      </c>
    </row>
    <row r="1242" spans="1:10" x14ac:dyDescent="0.2">
      <c r="A1242">
        <v>1243</v>
      </c>
      <c r="B1242" s="1">
        <v>9.9000000000000005E-2</v>
      </c>
      <c r="D1242">
        <v>2454</v>
      </c>
      <c r="E1242" t="s">
        <v>1294</v>
      </c>
      <c r="F1242" t="s">
        <v>17</v>
      </c>
      <c r="G1242">
        <v>91</v>
      </c>
      <c r="H1242">
        <v>12</v>
      </c>
      <c r="I1242">
        <v>355.20000000000005</v>
      </c>
      <c r="J1242">
        <v>355</v>
      </c>
    </row>
    <row r="1243" spans="1:10" x14ac:dyDescent="0.2">
      <c r="A1243">
        <v>1244</v>
      </c>
      <c r="B1243" s="1">
        <v>4.2999999999999997E-2</v>
      </c>
      <c r="C1243">
        <v>18</v>
      </c>
      <c r="D1243">
        <v>2209</v>
      </c>
      <c r="E1243" t="s">
        <v>1295</v>
      </c>
      <c r="F1243" t="s">
        <v>68</v>
      </c>
      <c r="G1243">
        <v>91</v>
      </c>
      <c r="H1243">
        <v>12</v>
      </c>
      <c r="I1243">
        <v>355.20000000000005</v>
      </c>
      <c r="J1243">
        <v>355</v>
      </c>
    </row>
    <row r="1244" spans="1:10" x14ac:dyDescent="0.2">
      <c r="A1244">
        <v>1245</v>
      </c>
      <c r="B1244" s="1">
        <v>8.5000000000000006E-2</v>
      </c>
      <c r="D1244">
        <v>2133</v>
      </c>
      <c r="E1244" t="s">
        <v>1296</v>
      </c>
      <c r="F1244" t="s">
        <v>45</v>
      </c>
      <c r="G1244">
        <v>91</v>
      </c>
      <c r="H1244">
        <v>12</v>
      </c>
      <c r="I1244">
        <v>355.20000000000005</v>
      </c>
      <c r="J1244">
        <v>355</v>
      </c>
    </row>
    <row r="1245" spans="1:10" x14ac:dyDescent="0.2">
      <c r="A1245">
        <v>1246</v>
      </c>
      <c r="B1245" s="1">
        <v>7.9000000000000001E-2</v>
      </c>
      <c r="C1245">
        <v>18</v>
      </c>
      <c r="D1245">
        <v>1994</v>
      </c>
      <c r="E1245" t="s">
        <v>1297</v>
      </c>
      <c r="F1245" t="s">
        <v>50</v>
      </c>
      <c r="G1245">
        <v>91</v>
      </c>
      <c r="H1245">
        <v>16</v>
      </c>
      <c r="I1245">
        <v>473.6</v>
      </c>
      <c r="J1245">
        <v>475</v>
      </c>
    </row>
    <row r="1246" spans="1:10" x14ac:dyDescent="0.2">
      <c r="A1246">
        <v>1247</v>
      </c>
      <c r="B1246" s="1">
        <v>4.7E-2</v>
      </c>
      <c r="C1246">
        <v>11</v>
      </c>
      <c r="D1246">
        <v>1816</v>
      </c>
      <c r="E1246" t="s">
        <v>1298</v>
      </c>
      <c r="F1246" t="s">
        <v>89</v>
      </c>
      <c r="G1246">
        <v>91</v>
      </c>
      <c r="H1246">
        <v>12</v>
      </c>
      <c r="I1246">
        <v>355.20000000000005</v>
      </c>
      <c r="J1246">
        <v>355</v>
      </c>
    </row>
    <row r="1247" spans="1:10" x14ac:dyDescent="0.2">
      <c r="A1247">
        <v>1248</v>
      </c>
      <c r="B1247" s="1">
        <v>0.05</v>
      </c>
      <c r="C1247">
        <v>40</v>
      </c>
      <c r="D1247">
        <v>1815</v>
      </c>
      <c r="E1247" t="s">
        <v>1299</v>
      </c>
      <c r="F1247" t="s">
        <v>13</v>
      </c>
      <c r="G1247">
        <v>91</v>
      </c>
      <c r="H1247">
        <v>12</v>
      </c>
      <c r="I1247">
        <v>355.20000000000005</v>
      </c>
      <c r="J1247">
        <v>355</v>
      </c>
    </row>
    <row r="1248" spans="1:10" x14ac:dyDescent="0.2">
      <c r="A1248">
        <v>1249</v>
      </c>
      <c r="B1248" s="1">
        <v>6.9000000000000006E-2</v>
      </c>
      <c r="C1248">
        <v>70</v>
      </c>
      <c r="D1248">
        <v>1126</v>
      </c>
      <c r="E1248" t="s">
        <v>1300</v>
      </c>
      <c r="F1248" t="s">
        <v>15</v>
      </c>
      <c r="G1248">
        <v>91</v>
      </c>
      <c r="H1248">
        <v>12</v>
      </c>
      <c r="I1248">
        <v>355.20000000000005</v>
      </c>
      <c r="J1248">
        <v>355</v>
      </c>
    </row>
    <row r="1249" spans="1:10" x14ac:dyDescent="0.2">
      <c r="A1249">
        <v>1250</v>
      </c>
      <c r="B1249" s="1">
        <v>7.0000000000000007E-2</v>
      </c>
      <c r="C1249">
        <v>32</v>
      </c>
      <c r="D1249">
        <v>1125</v>
      </c>
      <c r="E1249" t="s">
        <v>1301</v>
      </c>
      <c r="F1249" t="s">
        <v>75</v>
      </c>
      <c r="G1249">
        <v>91</v>
      </c>
      <c r="H1249">
        <v>12</v>
      </c>
      <c r="I1249">
        <v>355.20000000000005</v>
      </c>
      <c r="J1249">
        <v>355</v>
      </c>
    </row>
    <row r="1250" spans="1:10" x14ac:dyDescent="0.2">
      <c r="A1250">
        <v>1251</v>
      </c>
      <c r="B1250" s="1">
        <v>0.06</v>
      </c>
      <c r="C1250">
        <v>30</v>
      </c>
      <c r="D1250">
        <v>1124</v>
      </c>
      <c r="E1250" t="s">
        <v>1302</v>
      </c>
      <c r="F1250" t="s">
        <v>70</v>
      </c>
      <c r="G1250">
        <v>91</v>
      </c>
      <c r="H1250">
        <v>12</v>
      </c>
      <c r="I1250">
        <v>355.20000000000005</v>
      </c>
      <c r="J1250">
        <v>355</v>
      </c>
    </row>
    <row r="1251" spans="1:10" x14ac:dyDescent="0.2">
      <c r="A1251">
        <v>1252</v>
      </c>
      <c r="B1251" s="1">
        <v>5.0999999999999997E-2</v>
      </c>
      <c r="C1251">
        <v>20</v>
      </c>
      <c r="D1251">
        <v>1813</v>
      </c>
      <c r="E1251" t="s">
        <v>1303</v>
      </c>
      <c r="F1251" t="s">
        <v>50</v>
      </c>
      <c r="G1251">
        <v>303</v>
      </c>
      <c r="H1251">
        <v>16</v>
      </c>
      <c r="I1251">
        <v>473.6</v>
      </c>
      <c r="J1251">
        <v>475</v>
      </c>
    </row>
    <row r="1252" spans="1:10" x14ac:dyDescent="0.2">
      <c r="A1252">
        <v>1253</v>
      </c>
      <c r="B1252" s="1">
        <v>5.5E-2</v>
      </c>
      <c r="C1252">
        <v>13</v>
      </c>
      <c r="D1252">
        <v>1113</v>
      </c>
      <c r="E1252" t="s">
        <v>1304</v>
      </c>
      <c r="F1252" t="s">
        <v>258</v>
      </c>
      <c r="G1252">
        <v>303</v>
      </c>
      <c r="H1252">
        <v>12</v>
      </c>
      <c r="I1252">
        <v>355.20000000000005</v>
      </c>
      <c r="J1252">
        <v>355</v>
      </c>
    </row>
    <row r="1253" spans="1:10" x14ac:dyDescent="0.2">
      <c r="A1253">
        <v>1254</v>
      </c>
      <c r="B1253" s="1">
        <v>5.0999999999999997E-2</v>
      </c>
      <c r="C1253">
        <v>20</v>
      </c>
      <c r="D1253">
        <v>360</v>
      </c>
      <c r="E1253" t="s">
        <v>1303</v>
      </c>
      <c r="F1253" t="s">
        <v>50</v>
      </c>
      <c r="G1253">
        <v>303</v>
      </c>
      <c r="H1253">
        <v>12</v>
      </c>
      <c r="I1253">
        <v>355.20000000000005</v>
      </c>
      <c r="J1253">
        <v>355</v>
      </c>
    </row>
    <row r="1254" spans="1:10" x14ac:dyDescent="0.2">
      <c r="A1254">
        <v>1255</v>
      </c>
      <c r="B1254" s="1">
        <v>4.2000000000000003E-2</v>
      </c>
      <c r="D1254">
        <v>511</v>
      </c>
      <c r="E1254" t="s">
        <v>1305</v>
      </c>
      <c r="F1254" t="s">
        <v>111</v>
      </c>
      <c r="G1254">
        <v>534</v>
      </c>
      <c r="H1254">
        <v>12</v>
      </c>
      <c r="I1254">
        <v>355.20000000000005</v>
      </c>
      <c r="J1254">
        <v>355</v>
      </c>
    </row>
    <row r="1255" spans="1:10" x14ac:dyDescent="0.2">
      <c r="A1255">
        <v>1256</v>
      </c>
      <c r="B1255" s="1">
        <v>6.5000000000000002E-2</v>
      </c>
      <c r="D1255">
        <v>75</v>
      </c>
      <c r="E1255" t="s">
        <v>1306</v>
      </c>
      <c r="F1255" t="s">
        <v>15</v>
      </c>
      <c r="G1255">
        <v>534</v>
      </c>
      <c r="H1255">
        <v>12</v>
      </c>
      <c r="I1255">
        <v>355.20000000000005</v>
      </c>
      <c r="J1255">
        <v>355</v>
      </c>
    </row>
    <row r="1256" spans="1:10" x14ac:dyDescent="0.2">
      <c r="A1256">
        <v>1257</v>
      </c>
      <c r="B1256" s="1">
        <v>4.2000000000000003E-2</v>
      </c>
      <c r="D1256">
        <v>74</v>
      </c>
      <c r="E1256" t="s">
        <v>1307</v>
      </c>
      <c r="F1256" t="s">
        <v>111</v>
      </c>
      <c r="G1256">
        <v>534</v>
      </c>
      <c r="H1256">
        <v>12</v>
      </c>
      <c r="I1256">
        <v>355.20000000000005</v>
      </c>
      <c r="J1256">
        <v>355</v>
      </c>
    </row>
    <row r="1257" spans="1:10" x14ac:dyDescent="0.2">
      <c r="A1257">
        <v>1258</v>
      </c>
      <c r="B1257" s="1">
        <v>4.4999999999999998E-2</v>
      </c>
      <c r="D1257">
        <v>73</v>
      </c>
      <c r="E1257" t="s">
        <v>1308</v>
      </c>
      <c r="F1257" t="s">
        <v>70</v>
      </c>
      <c r="G1257">
        <v>534</v>
      </c>
      <c r="H1257">
        <v>12</v>
      </c>
      <c r="I1257">
        <v>355.20000000000005</v>
      </c>
      <c r="J1257">
        <v>355</v>
      </c>
    </row>
    <row r="1258" spans="1:10" x14ac:dyDescent="0.2">
      <c r="A1258">
        <v>1259</v>
      </c>
      <c r="B1258" s="1">
        <v>7.1999999999999995E-2</v>
      </c>
      <c r="D1258">
        <v>1628</v>
      </c>
      <c r="E1258" t="s">
        <v>1309</v>
      </c>
      <c r="F1258" t="s">
        <v>45</v>
      </c>
      <c r="G1258">
        <v>356</v>
      </c>
      <c r="H1258">
        <v>12</v>
      </c>
      <c r="I1258">
        <v>355.20000000000005</v>
      </c>
      <c r="J1258">
        <v>355</v>
      </c>
    </row>
    <row r="1259" spans="1:10" x14ac:dyDescent="0.2">
      <c r="A1259">
        <v>1260</v>
      </c>
      <c r="B1259" s="1">
        <v>6.7000000000000004E-2</v>
      </c>
      <c r="D1259">
        <v>1626</v>
      </c>
      <c r="E1259" t="s">
        <v>1310</v>
      </c>
      <c r="F1259" t="s">
        <v>218</v>
      </c>
      <c r="G1259">
        <v>356</v>
      </c>
      <c r="H1259">
        <v>12</v>
      </c>
      <c r="I1259">
        <v>355.20000000000005</v>
      </c>
      <c r="J1259">
        <v>355</v>
      </c>
    </row>
    <row r="1260" spans="1:10" x14ac:dyDescent="0.2">
      <c r="A1260">
        <v>1261</v>
      </c>
      <c r="B1260" s="1">
        <v>4.4999999999999998E-2</v>
      </c>
      <c r="C1260">
        <v>21</v>
      </c>
      <c r="D1260">
        <v>1625</v>
      </c>
      <c r="E1260" t="s">
        <v>1311</v>
      </c>
      <c r="F1260" t="s">
        <v>115</v>
      </c>
      <c r="G1260">
        <v>356</v>
      </c>
      <c r="H1260">
        <v>12</v>
      </c>
      <c r="I1260">
        <v>355.20000000000005</v>
      </c>
      <c r="J1260">
        <v>355</v>
      </c>
    </row>
    <row r="1261" spans="1:10" x14ac:dyDescent="0.2">
      <c r="A1261">
        <v>1262</v>
      </c>
      <c r="B1261" s="1">
        <v>5.5E-2</v>
      </c>
      <c r="D1261">
        <v>1624</v>
      </c>
      <c r="E1261" t="s">
        <v>1312</v>
      </c>
      <c r="F1261" t="s">
        <v>15</v>
      </c>
      <c r="G1261">
        <v>356</v>
      </c>
      <c r="H1261">
        <v>12</v>
      </c>
      <c r="I1261">
        <v>355.20000000000005</v>
      </c>
      <c r="J1261">
        <v>355</v>
      </c>
    </row>
    <row r="1262" spans="1:10" x14ac:dyDescent="0.2">
      <c r="A1262">
        <v>1263</v>
      </c>
      <c r="B1262" s="1">
        <v>5.5E-2</v>
      </c>
      <c r="D1262">
        <v>1600</v>
      </c>
      <c r="E1262" t="s">
        <v>1313</v>
      </c>
      <c r="F1262" t="s">
        <v>113</v>
      </c>
      <c r="G1262">
        <v>356</v>
      </c>
      <c r="H1262">
        <v>12</v>
      </c>
      <c r="I1262">
        <v>355.20000000000005</v>
      </c>
      <c r="J1262">
        <v>355</v>
      </c>
    </row>
    <row r="1263" spans="1:10" x14ac:dyDescent="0.2">
      <c r="A1263">
        <v>1264</v>
      </c>
      <c r="B1263" s="1">
        <v>0.05</v>
      </c>
      <c r="C1263">
        <v>18</v>
      </c>
      <c r="D1263">
        <v>1484</v>
      </c>
      <c r="E1263" t="s">
        <v>1314</v>
      </c>
      <c r="F1263" t="s">
        <v>81</v>
      </c>
      <c r="G1263">
        <v>356</v>
      </c>
      <c r="H1263">
        <v>12</v>
      </c>
      <c r="I1263">
        <v>355.20000000000005</v>
      </c>
      <c r="J1263">
        <v>355</v>
      </c>
    </row>
    <row r="1264" spans="1:10" x14ac:dyDescent="0.2">
      <c r="A1264">
        <v>1265</v>
      </c>
      <c r="B1264" s="1">
        <v>0.09</v>
      </c>
      <c r="C1264">
        <v>30</v>
      </c>
      <c r="D1264">
        <v>1356</v>
      </c>
      <c r="E1264" t="s">
        <v>1315</v>
      </c>
      <c r="F1264" t="s">
        <v>41</v>
      </c>
      <c r="G1264">
        <v>356</v>
      </c>
      <c r="H1264">
        <v>12</v>
      </c>
      <c r="I1264">
        <v>355.20000000000005</v>
      </c>
      <c r="J1264">
        <v>355</v>
      </c>
    </row>
    <row r="1265" spans="1:10" x14ac:dyDescent="0.2">
      <c r="A1265">
        <v>1266</v>
      </c>
      <c r="B1265" s="1">
        <v>0.06</v>
      </c>
      <c r="C1265">
        <v>14</v>
      </c>
      <c r="D1265">
        <v>1355</v>
      </c>
      <c r="E1265" t="s">
        <v>1316</v>
      </c>
      <c r="F1265" t="s">
        <v>50</v>
      </c>
      <c r="G1265">
        <v>356</v>
      </c>
      <c r="H1265">
        <v>12</v>
      </c>
      <c r="I1265">
        <v>355.20000000000005</v>
      </c>
      <c r="J1265">
        <v>355</v>
      </c>
    </row>
    <row r="1266" spans="1:10" x14ac:dyDescent="0.2">
      <c r="A1266">
        <v>1267</v>
      </c>
      <c r="B1266" s="1">
        <v>8.5000000000000006E-2</v>
      </c>
      <c r="C1266">
        <v>85</v>
      </c>
      <c r="D1266">
        <v>1334</v>
      </c>
      <c r="E1266" t="s">
        <v>1317</v>
      </c>
      <c r="F1266" t="s">
        <v>17</v>
      </c>
      <c r="G1266">
        <v>356</v>
      </c>
      <c r="H1266">
        <v>12</v>
      </c>
      <c r="I1266">
        <v>355.20000000000005</v>
      </c>
      <c r="J1266">
        <v>355</v>
      </c>
    </row>
    <row r="1267" spans="1:10" x14ac:dyDescent="0.2">
      <c r="A1267">
        <v>1268</v>
      </c>
      <c r="B1267" s="1">
        <v>9.9000000000000005E-2</v>
      </c>
      <c r="C1267">
        <v>93</v>
      </c>
      <c r="D1267">
        <v>1674</v>
      </c>
      <c r="E1267" t="s">
        <v>1318</v>
      </c>
      <c r="F1267" t="s">
        <v>17</v>
      </c>
      <c r="G1267">
        <v>346</v>
      </c>
      <c r="H1267">
        <v>12</v>
      </c>
      <c r="I1267">
        <v>355.20000000000005</v>
      </c>
      <c r="J1267">
        <v>355</v>
      </c>
    </row>
    <row r="1268" spans="1:10" x14ac:dyDescent="0.2">
      <c r="A1268">
        <v>1269</v>
      </c>
      <c r="B1268" s="1">
        <v>0.08</v>
      </c>
      <c r="C1268">
        <v>88</v>
      </c>
      <c r="D1268">
        <v>1673</v>
      </c>
      <c r="E1268" t="s">
        <v>1319</v>
      </c>
      <c r="F1268" t="s">
        <v>15</v>
      </c>
      <c r="G1268">
        <v>346</v>
      </c>
      <c r="H1268">
        <v>12</v>
      </c>
      <c r="I1268">
        <v>355.20000000000005</v>
      </c>
      <c r="J1268">
        <v>355</v>
      </c>
    </row>
    <row r="1269" spans="1:10" x14ac:dyDescent="0.2">
      <c r="A1269">
        <v>1270</v>
      </c>
      <c r="B1269" s="1">
        <v>0.06</v>
      </c>
      <c r="C1269">
        <v>25</v>
      </c>
      <c r="D1269">
        <v>1672</v>
      </c>
      <c r="E1269" t="s">
        <v>1320</v>
      </c>
      <c r="F1269" t="s">
        <v>68</v>
      </c>
      <c r="G1269">
        <v>346</v>
      </c>
      <c r="H1269">
        <v>12</v>
      </c>
      <c r="I1269">
        <v>355.20000000000005</v>
      </c>
      <c r="J1269">
        <v>355</v>
      </c>
    </row>
    <row r="1270" spans="1:10" x14ac:dyDescent="0.2">
      <c r="A1270">
        <v>1271</v>
      </c>
      <c r="B1270" s="1">
        <v>9.5000000000000001E-2</v>
      </c>
      <c r="C1270">
        <v>49</v>
      </c>
      <c r="D1270">
        <v>1671</v>
      </c>
      <c r="E1270" t="s">
        <v>1321</v>
      </c>
      <c r="F1270" t="s">
        <v>75</v>
      </c>
      <c r="G1270">
        <v>346</v>
      </c>
      <c r="H1270">
        <v>12</v>
      </c>
      <c r="I1270">
        <v>355.20000000000005</v>
      </c>
      <c r="J1270">
        <v>355</v>
      </c>
    </row>
    <row r="1271" spans="1:10" x14ac:dyDescent="0.2">
      <c r="A1271">
        <v>1272</v>
      </c>
      <c r="B1271" s="1">
        <v>6.6000000000000003E-2</v>
      </c>
      <c r="C1271">
        <v>44</v>
      </c>
      <c r="D1271">
        <v>1670</v>
      </c>
      <c r="E1271" t="s">
        <v>1322</v>
      </c>
      <c r="F1271" t="s">
        <v>13</v>
      </c>
      <c r="G1271">
        <v>346</v>
      </c>
      <c r="H1271">
        <v>12</v>
      </c>
      <c r="I1271">
        <v>355.20000000000005</v>
      </c>
      <c r="J1271">
        <v>355</v>
      </c>
    </row>
    <row r="1272" spans="1:10" x14ac:dyDescent="0.2">
      <c r="A1272">
        <v>1273</v>
      </c>
      <c r="B1272" s="1">
        <v>4.7E-2</v>
      </c>
      <c r="D1272">
        <v>1262</v>
      </c>
      <c r="E1272" t="s">
        <v>1323</v>
      </c>
      <c r="F1272" t="s">
        <v>111</v>
      </c>
      <c r="G1272">
        <v>443</v>
      </c>
      <c r="H1272">
        <v>12</v>
      </c>
      <c r="I1272">
        <v>355.20000000000005</v>
      </c>
      <c r="J1272">
        <v>355</v>
      </c>
    </row>
    <row r="1273" spans="1:10" x14ac:dyDescent="0.2">
      <c r="A1273">
        <v>1274</v>
      </c>
      <c r="B1273" s="1">
        <v>6.2E-2</v>
      </c>
      <c r="D1273">
        <v>845</v>
      </c>
      <c r="E1273" t="s">
        <v>1324</v>
      </c>
      <c r="F1273" t="s">
        <v>15</v>
      </c>
      <c r="G1273">
        <v>443</v>
      </c>
      <c r="H1273">
        <v>12</v>
      </c>
      <c r="I1273">
        <v>355.20000000000005</v>
      </c>
      <c r="J1273">
        <v>355</v>
      </c>
    </row>
    <row r="1274" spans="1:10" x14ac:dyDescent="0.2">
      <c r="A1274">
        <v>1275</v>
      </c>
      <c r="B1274" s="1">
        <v>7.1999999999999995E-2</v>
      </c>
      <c r="D1274">
        <v>1783</v>
      </c>
      <c r="E1274" t="s">
        <v>1325</v>
      </c>
      <c r="F1274" t="s">
        <v>15</v>
      </c>
      <c r="G1274">
        <v>317</v>
      </c>
      <c r="H1274">
        <v>16</v>
      </c>
      <c r="I1274">
        <v>473.6</v>
      </c>
      <c r="J1274">
        <v>475</v>
      </c>
    </row>
    <row r="1275" spans="1:10" x14ac:dyDescent="0.2">
      <c r="A1275">
        <v>1276</v>
      </c>
      <c r="B1275" s="1">
        <v>0.05</v>
      </c>
      <c r="D1275">
        <v>1717</v>
      </c>
      <c r="E1275" t="s">
        <v>1326</v>
      </c>
      <c r="F1275" t="s">
        <v>13</v>
      </c>
      <c r="G1275">
        <v>317</v>
      </c>
      <c r="H1275">
        <v>16</v>
      </c>
      <c r="I1275">
        <v>473.6</v>
      </c>
      <c r="J1275">
        <v>475</v>
      </c>
    </row>
    <row r="1276" spans="1:10" x14ac:dyDescent="0.2">
      <c r="A1276">
        <v>1277</v>
      </c>
      <c r="B1276" s="1">
        <v>9.9000000000000005E-2</v>
      </c>
      <c r="D1276">
        <v>1716</v>
      </c>
      <c r="E1276" t="s">
        <v>1327</v>
      </c>
      <c r="F1276" t="s">
        <v>511</v>
      </c>
      <c r="G1276">
        <v>317</v>
      </c>
      <c r="H1276">
        <v>16</v>
      </c>
      <c r="I1276">
        <v>473.6</v>
      </c>
      <c r="J1276">
        <v>475</v>
      </c>
    </row>
    <row r="1277" spans="1:10" x14ac:dyDescent="0.2">
      <c r="A1277">
        <v>1278</v>
      </c>
      <c r="B1277" s="1">
        <v>6.3E-2</v>
      </c>
      <c r="D1277">
        <v>1516</v>
      </c>
      <c r="E1277" t="s">
        <v>1328</v>
      </c>
      <c r="F1277" t="s">
        <v>13</v>
      </c>
      <c r="G1277">
        <v>317</v>
      </c>
      <c r="H1277">
        <v>16</v>
      </c>
      <c r="I1277">
        <v>473.6</v>
      </c>
      <c r="J1277">
        <v>475</v>
      </c>
    </row>
    <row r="1278" spans="1:10" x14ac:dyDescent="0.2">
      <c r="A1278">
        <v>1279</v>
      </c>
      <c r="B1278" s="1">
        <v>9.6999999999999906E-2</v>
      </c>
      <c r="D1278">
        <v>725</v>
      </c>
      <c r="E1278" t="s">
        <v>1329</v>
      </c>
      <c r="F1278" t="s">
        <v>17</v>
      </c>
      <c r="G1278">
        <v>317</v>
      </c>
      <c r="H1278">
        <v>16</v>
      </c>
      <c r="I1278">
        <v>473.6</v>
      </c>
      <c r="J1278">
        <v>475</v>
      </c>
    </row>
    <row r="1279" spans="1:10" x14ac:dyDescent="0.2">
      <c r="A1279">
        <v>1280</v>
      </c>
      <c r="B1279" s="1">
        <v>0.05</v>
      </c>
      <c r="C1279">
        <v>20</v>
      </c>
      <c r="D1279">
        <v>2308</v>
      </c>
      <c r="E1279" t="s">
        <v>1330</v>
      </c>
      <c r="F1279" t="s">
        <v>27</v>
      </c>
      <c r="G1279">
        <v>161</v>
      </c>
      <c r="H1279">
        <v>16</v>
      </c>
      <c r="I1279">
        <v>473.6</v>
      </c>
      <c r="J1279">
        <v>475</v>
      </c>
    </row>
    <row r="1280" spans="1:10" x14ac:dyDescent="0.2">
      <c r="A1280">
        <v>1281</v>
      </c>
      <c r="B1280" s="1">
        <v>6.5000000000000002E-2</v>
      </c>
      <c r="C1280">
        <v>47</v>
      </c>
      <c r="D1280">
        <v>2268</v>
      </c>
      <c r="E1280" t="s">
        <v>1331</v>
      </c>
      <c r="F1280" t="s">
        <v>47</v>
      </c>
      <c r="G1280">
        <v>161</v>
      </c>
      <c r="H1280">
        <v>16</v>
      </c>
      <c r="I1280">
        <v>473.6</v>
      </c>
      <c r="J1280">
        <v>475</v>
      </c>
    </row>
    <row r="1281" spans="1:10" x14ac:dyDescent="0.2">
      <c r="A1281">
        <v>1282</v>
      </c>
      <c r="B1281" s="1">
        <v>0.05</v>
      </c>
      <c r="C1281">
        <v>35</v>
      </c>
      <c r="D1281">
        <v>2197</v>
      </c>
      <c r="E1281" t="s">
        <v>1332</v>
      </c>
      <c r="F1281" t="s">
        <v>70</v>
      </c>
      <c r="G1281">
        <v>161</v>
      </c>
      <c r="H1281">
        <v>16</v>
      </c>
      <c r="I1281">
        <v>473.6</v>
      </c>
      <c r="J1281">
        <v>475</v>
      </c>
    </row>
    <row r="1282" spans="1:10" x14ac:dyDescent="0.2">
      <c r="A1282">
        <v>1283</v>
      </c>
      <c r="B1282" s="1">
        <v>0.08</v>
      </c>
      <c r="D1282">
        <v>2120</v>
      </c>
      <c r="E1282" t="s">
        <v>1333</v>
      </c>
      <c r="F1282" t="s">
        <v>17</v>
      </c>
      <c r="G1282">
        <v>161</v>
      </c>
      <c r="H1282">
        <v>16</v>
      </c>
      <c r="I1282">
        <v>473.6</v>
      </c>
      <c r="J1282">
        <v>475</v>
      </c>
    </row>
    <row r="1283" spans="1:10" x14ac:dyDescent="0.2">
      <c r="A1283">
        <v>1284</v>
      </c>
      <c r="B1283" s="1">
        <v>0.08</v>
      </c>
      <c r="D1283">
        <v>1234</v>
      </c>
      <c r="E1283" t="s">
        <v>1333</v>
      </c>
      <c r="F1283" t="s">
        <v>17</v>
      </c>
      <c r="G1283">
        <v>161</v>
      </c>
      <c r="H1283">
        <v>12</v>
      </c>
      <c r="I1283">
        <v>355.20000000000005</v>
      </c>
      <c r="J1283">
        <v>355</v>
      </c>
    </row>
    <row r="1284" spans="1:10" x14ac:dyDescent="0.2">
      <c r="A1284">
        <v>1285</v>
      </c>
      <c r="B1284" s="1">
        <v>0.05</v>
      </c>
      <c r="D1284">
        <v>1233</v>
      </c>
      <c r="E1284" t="s">
        <v>1334</v>
      </c>
      <c r="F1284" t="s">
        <v>241</v>
      </c>
      <c r="G1284">
        <v>161</v>
      </c>
      <c r="H1284">
        <v>16</v>
      </c>
      <c r="I1284">
        <v>473.6</v>
      </c>
      <c r="J1284">
        <v>475</v>
      </c>
    </row>
    <row r="1285" spans="1:10" x14ac:dyDescent="0.2">
      <c r="A1285">
        <v>1286</v>
      </c>
      <c r="B1285" s="1">
        <v>0.05</v>
      </c>
      <c r="D1285">
        <v>1232</v>
      </c>
      <c r="E1285" t="s">
        <v>1335</v>
      </c>
      <c r="F1285" t="s">
        <v>27</v>
      </c>
      <c r="G1285">
        <v>161</v>
      </c>
      <c r="H1285">
        <v>12</v>
      </c>
      <c r="I1285">
        <v>355.20000000000005</v>
      </c>
      <c r="J1285">
        <v>355</v>
      </c>
    </row>
    <row r="1286" spans="1:10" x14ac:dyDescent="0.2">
      <c r="A1286">
        <v>1287</v>
      </c>
      <c r="B1286" s="1">
        <v>6.5000000000000002E-2</v>
      </c>
      <c r="D1286">
        <v>1231</v>
      </c>
      <c r="E1286" t="s">
        <v>1336</v>
      </c>
      <c r="F1286" t="s">
        <v>47</v>
      </c>
      <c r="G1286">
        <v>161</v>
      </c>
      <c r="H1286">
        <v>12</v>
      </c>
      <c r="I1286">
        <v>355.20000000000005</v>
      </c>
      <c r="J1286">
        <v>355</v>
      </c>
    </row>
    <row r="1287" spans="1:10" x14ac:dyDescent="0.2">
      <c r="A1287">
        <v>1288</v>
      </c>
      <c r="B1287" s="1">
        <v>6.5000000000000002E-2</v>
      </c>
      <c r="C1287">
        <v>60</v>
      </c>
      <c r="D1287">
        <v>1831</v>
      </c>
      <c r="E1287" t="s">
        <v>1337</v>
      </c>
      <c r="F1287" t="s">
        <v>15</v>
      </c>
      <c r="G1287">
        <v>299</v>
      </c>
      <c r="H1287">
        <v>12</v>
      </c>
      <c r="I1287">
        <v>355.20000000000005</v>
      </c>
      <c r="J1287">
        <v>355</v>
      </c>
    </row>
    <row r="1288" spans="1:10" x14ac:dyDescent="0.2">
      <c r="A1288">
        <v>1289</v>
      </c>
      <c r="B1288" s="1">
        <v>4.2000000000000003E-2</v>
      </c>
      <c r="D1288">
        <v>1359</v>
      </c>
      <c r="E1288" t="s">
        <v>1338</v>
      </c>
      <c r="F1288" t="s">
        <v>1339</v>
      </c>
      <c r="G1288">
        <v>299</v>
      </c>
      <c r="H1288">
        <v>12</v>
      </c>
      <c r="I1288">
        <v>355.20000000000005</v>
      </c>
      <c r="J1288">
        <v>355</v>
      </c>
    </row>
    <row r="1289" spans="1:10" x14ac:dyDescent="0.2">
      <c r="A1289">
        <v>1290</v>
      </c>
      <c r="B1289" s="1">
        <v>6.5000000000000002E-2</v>
      </c>
      <c r="C1289">
        <v>60</v>
      </c>
      <c r="D1289">
        <v>1135</v>
      </c>
      <c r="E1289" t="s">
        <v>1337</v>
      </c>
      <c r="F1289" t="s">
        <v>15</v>
      </c>
      <c r="G1289">
        <v>299</v>
      </c>
      <c r="H1289">
        <v>16</v>
      </c>
      <c r="I1289">
        <v>473.6</v>
      </c>
      <c r="J1289">
        <v>475</v>
      </c>
    </row>
    <row r="1290" spans="1:10" x14ac:dyDescent="0.2">
      <c r="A1290">
        <v>1291</v>
      </c>
      <c r="B1290" s="1">
        <v>5.0999999999999997E-2</v>
      </c>
      <c r="D1290">
        <v>960</v>
      </c>
      <c r="E1290" t="s">
        <v>1340</v>
      </c>
      <c r="F1290" t="s">
        <v>111</v>
      </c>
      <c r="G1290">
        <v>299</v>
      </c>
      <c r="H1290">
        <v>12</v>
      </c>
      <c r="I1290">
        <v>355.20000000000005</v>
      </c>
      <c r="J1290">
        <v>355</v>
      </c>
    </row>
    <row r="1291" spans="1:10" x14ac:dyDescent="0.2">
      <c r="A1291">
        <v>1292</v>
      </c>
      <c r="B1291" s="1">
        <v>4.4999999999999998E-2</v>
      </c>
      <c r="D1291">
        <v>959</v>
      </c>
      <c r="E1291" t="s">
        <v>1341</v>
      </c>
      <c r="F1291" t="s">
        <v>689</v>
      </c>
      <c r="G1291">
        <v>299</v>
      </c>
      <c r="H1291">
        <v>12</v>
      </c>
      <c r="I1291">
        <v>355.20000000000005</v>
      </c>
      <c r="J1291">
        <v>355</v>
      </c>
    </row>
    <row r="1292" spans="1:10" x14ac:dyDescent="0.2">
      <c r="A1292">
        <v>1293</v>
      </c>
      <c r="B1292" s="1">
        <v>4.4999999999999998E-2</v>
      </c>
      <c r="D1292">
        <v>958</v>
      </c>
      <c r="E1292" t="s">
        <v>1342</v>
      </c>
      <c r="F1292" t="s">
        <v>689</v>
      </c>
      <c r="G1292">
        <v>299</v>
      </c>
      <c r="H1292">
        <v>12</v>
      </c>
      <c r="I1292">
        <v>355.20000000000005</v>
      </c>
      <c r="J1292">
        <v>355</v>
      </c>
    </row>
    <row r="1293" spans="1:10" x14ac:dyDescent="0.2">
      <c r="A1293">
        <v>1294</v>
      </c>
      <c r="B1293" s="1">
        <v>4.8000000000000001E-2</v>
      </c>
      <c r="D1293">
        <v>957</v>
      </c>
      <c r="E1293" t="s">
        <v>1343</v>
      </c>
      <c r="F1293" t="s">
        <v>11</v>
      </c>
      <c r="G1293">
        <v>299</v>
      </c>
      <c r="H1293">
        <v>12</v>
      </c>
      <c r="I1293">
        <v>355.20000000000005</v>
      </c>
      <c r="J1293">
        <v>355</v>
      </c>
    </row>
    <row r="1294" spans="1:10" x14ac:dyDescent="0.2">
      <c r="A1294">
        <v>1295</v>
      </c>
      <c r="B1294" s="1">
        <v>4.7E-2</v>
      </c>
      <c r="D1294">
        <v>956</v>
      </c>
      <c r="E1294" t="s">
        <v>1344</v>
      </c>
      <c r="F1294" t="s">
        <v>50</v>
      </c>
      <c r="G1294">
        <v>299</v>
      </c>
      <c r="H1294">
        <v>12</v>
      </c>
      <c r="I1294">
        <v>355.20000000000005</v>
      </c>
      <c r="J1294">
        <v>355</v>
      </c>
    </row>
    <row r="1295" spans="1:10" x14ac:dyDescent="0.2">
      <c r="A1295">
        <v>1296</v>
      </c>
      <c r="B1295" s="1">
        <v>0.05</v>
      </c>
      <c r="C1295">
        <v>12</v>
      </c>
      <c r="D1295">
        <v>773</v>
      </c>
      <c r="E1295" t="s">
        <v>1345</v>
      </c>
      <c r="F1295" t="s">
        <v>68</v>
      </c>
      <c r="G1295">
        <v>299</v>
      </c>
      <c r="H1295">
        <v>12</v>
      </c>
      <c r="I1295">
        <v>355.20000000000005</v>
      </c>
      <c r="J1295">
        <v>355</v>
      </c>
    </row>
    <row r="1296" spans="1:10" x14ac:dyDescent="0.2">
      <c r="A1296">
        <v>1297</v>
      </c>
      <c r="B1296" s="1">
        <v>0.06</v>
      </c>
      <c r="D1296">
        <v>686</v>
      </c>
      <c r="E1296" t="s">
        <v>1346</v>
      </c>
      <c r="F1296" t="s">
        <v>15</v>
      </c>
      <c r="G1296">
        <v>299</v>
      </c>
      <c r="H1296">
        <v>12</v>
      </c>
      <c r="I1296">
        <v>355.20000000000005</v>
      </c>
      <c r="J1296">
        <v>355</v>
      </c>
    </row>
    <row r="1297" spans="1:10" x14ac:dyDescent="0.2">
      <c r="A1297">
        <v>1298</v>
      </c>
      <c r="B1297" s="1">
        <v>4.7E-2</v>
      </c>
      <c r="D1297">
        <v>453</v>
      </c>
      <c r="E1297" t="s">
        <v>1347</v>
      </c>
      <c r="F1297" t="s">
        <v>81</v>
      </c>
      <c r="G1297">
        <v>299</v>
      </c>
      <c r="H1297">
        <v>12</v>
      </c>
      <c r="I1297">
        <v>355.20000000000005</v>
      </c>
      <c r="J1297">
        <v>355</v>
      </c>
    </row>
    <row r="1298" spans="1:10" x14ac:dyDescent="0.2">
      <c r="A1298">
        <v>1299</v>
      </c>
      <c r="B1298" s="1">
        <v>5.5E-2</v>
      </c>
      <c r="D1298">
        <v>150</v>
      </c>
      <c r="E1298" t="s">
        <v>1348</v>
      </c>
      <c r="F1298" t="s">
        <v>93</v>
      </c>
      <c r="G1298">
        <v>299</v>
      </c>
      <c r="H1298">
        <v>12</v>
      </c>
      <c r="I1298">
        <v>355.20000000000005</v>
      </c>
      <c r="J1298">
        <v>355</v>
      </c>
    </row>
    <row r="1299" spans="1:10" x14ac:dyDescent="0.2">
      <c r="A1299">
        <v>1300</v>
      </c>
      <c r="B1299" s="1">
        <v>5.5E-2</v>
      </c>
      <c r="D1299">
        <v>133</v>
      </c>
      <c r="E1299" t="s">
        <v>1349</v>
      </c>
      <c r="F1299" t="s">
        <v>93</v>
      </c>
      <c r="G1299">
        <v>299</v>
      </c>
      <c r="H1299">
        <v>16</v>
      </c>
      <c r="I1299">
        <v>473.6</v>
      </c>
      <c r="J1299">
        <v>475</v>
      </c>
    </row>
    <row r="1300" spans="1:10" x14ac:dyDescent="0.2">
      <c r="A1300">
        <v>1301</v>
      </c>
      <c r="B1300" s="1">
        <v>5.0999999999999997E-2</v>
      </c>
      <c r="C1300">
        <v>20</v>
      </c>
      <c r="D1300">
        <v>1578</v>
      </c>
      <c r="E1300" t="s">
        <v>1350</v>
      </c>
      <c r="F1300" t="s">
        <v>75</v>
      </c>
      <c r="G1300">
        <v>375</v>
      </c>
      <c r="H1300">
        <v>12</v>
      </c>
      <c r="I1300">
        <v>355.20000000000005</v>
      </c>
      <c r="J1300">
        <v>355</v>
      </c>
    </row>
    <row r="1301" spans="1:10" x14ac:dyDescent="0.2">
      <c r="A1301">
        <v>1302</v>
      </c>
      <c r="B1301" s="1">
        <v>5.5E-2</v>
      </c>
      <c r="D1301">
        <v>1429</v>
      </c>
      <c r="E1301" t="s">
        <v>1351</v>
      </c>
      <c r="F1301" t="s">
        <v>292</v>
      </c>
      <c r="G1301">
        <v>375</v>
      </c>
      <c r="H1301">
        <v>12</v>
      </c>
      <c r="I1301">
        <v>355.20000000000005</v>
      </c>
      <c r="J1301">
        <v>355</v>
      </c>
    </row>
    <row r="1302" spans="1:10" x14ac:dyDescent="0.2">
      <c r="A1302">
        <v>1303</v>
      </c>
      <c r="B1302" s="1">
        <v>0.05</v>
      </c>
      <c r="D1302">
        <v>1271</v>
      </c>
      <c r="E1302" t="s">
        <v>1352</v>
      </c>
      <c r="F1302" t="s">
        <v>27</v>
      </c>
      <c r="G1302">
        <v>375</v>
      </c>
      <c r="H1302">
        <v>12</v>
      </c>
      <c r="I1302">
        <v>355.20000000000005</v>
      </c>
      <c r="J1302">
        <v>355</v>
      </c>
    </row>
    <row r="1303" spans="1:10" x14ac:dyDescent="0.2">
      <c r="A1303">
        <v>1304</v>
      </c>
      <c r="B1303" s="1">
        <v>7.0000000000000007E-2</v>
      </c>
      <c r="D1303">
        <v>713</v>
      </c>
      <c r="E1303" t="s">
        <v>1353</v>
      </c>
      <c r="F1303" t="s">
        <v>85</v>
      </c>
      <c r="G1303">
        <v>375</v>
      </c>
      <c r="H1303">
        <v>12</v>
      </c>
      <c r="I1303">
        <v>355.20000000000005</v>
      </c>
      <c r="J1303">
        <v>355</v>
      </c>
    </row>
    <row r="1304" spans="1:10" x14ac:dyDescent="0.2">
      <c r="A1304">
        <v>1305</v>
      </c>
      <c r="B1304" s="1">
        <v>8.1999999999999906E-2</v>
      </c>
      <c r="D1304">
        <v>712</v>
      </c>
      <c r="E1304" t="s">
        <v>1354</v>
      </c>
      <c r="F1304" t="s">
        <v>50</v>
      </c>
      <c r="G1304">
        <v>375</v>
      </c>
      <c r="H1304">
        <v>12</v>
      </c>
      <c r="I1304">
        <v>355.20000000000005</v>
      </c>
      <c r="J1304">
        <v>355</v>
      </c>
    </row>
    <row r="1305" spans="1:10" x14ac:dyDescent="0.2">
      <c r="A1305">
        <v>1306</v>
      </c>
      <c r="B1305" s="1">
        <v>0.06</v>
      </c>
      <c r="C1305">
        <v>24</v>
      </c>
      <c r="D1305">
        <v>690</v>
      </c>
      <c r="E1305" t="s">
        <v>1355</v>
      </c>
      <c r="F1305" t="s">
        <v>70</v>
      </c>
      <c r="G1305">
        <v>375</v>
      </c>
      <c r="H1305">
        <v>12</v>
      </c>
      <c r="I1305">
        <v>355.20000000000005</v>
      </c>
      <c r="J1305">
        <v>355</v>
      </c>
    </row>
    <row r="1306" spans="1:10" x14ac:dyDescent="0.2">
      <c r="A1306">
        <v>1307</v>
      </c>
      <c r="B1306" s="1">
        <v>0.05</v>
      </c>
      <c r="C1306">
        <v>12</v>
      </c>
      <c r="D1306">
        <v>547</v>
      </c>
      <c r="E1306" t="s">
        <v>1356</v>
      </c>
      <c r="F1306" t="s">
        <v>172</v>
      </c>
      <c r="G1306">
        <v>375</v>
      </c>
      <c r="H1306">
        <v>12</v>
      </c>
      <c r="I1306">
        <v>355.20000000000005</v>
      </c>
      <c r="J1306">
        <v>355</v>
      </c>
    </row>
    <row r="1307" spans="1:10" x14ac:dyDescent="0.2">
      <c r="A1307">
        <v>1308</v>
      </c>
      <c r="B1307" s="1">
        <v>6.8000000000000005E-2</v>
      </c>
      <c r="C1307">
        <v>68</v>
      </c>
      <c r="D1307">
        <v>435</v>
      </c>
      <c r="E1307" t="s">
        <v>1357</v>
      </c>
      <c r="F1307" t="s">
        <v>15</v>
      </c>
      <c r="G1307">
        <v>375</v>
      </c>
      <c r="H1307">
        <v>12</v>
      </c>
      <c r="I1307">
        <v>355.20000000000005</v>
      </c>
      <c r="J1307">
        <v>355</v>
      </c>
    </row>
    <row r="1308" spans="1:10" x14ac:dyDescent="0.2">
      <c r="A1308">
        <v>1309</v>
      </c>
      <c r="B1308" s="1">
        <v>5.5E-2</v>
      </c>
      <c r="C1308">
        <v>15</v>
      </c>
      <c r="D1308">
        <v>313</v>
      </c>
      <c r="E1308" t="s">
        <v>1358</v>
      </c>
      <c r="F1308" t="s">
        <v>81</v>
      </c>
      <c r="G1308">
        <v>375</v>
      </c>
      <c r="H1308">
        <v>12</v>
      </c>
      <c r="I1308">
        <v>355.20000000000005</v>
      </c>
      <c r="J1308">
        <v>355</v>
      </c>
    </row>
    <row r="1309" spans="1:10" x14ac:dyDescent="0.2">
      <c r="A1309">
        <v>1310</v>
      </c>
      <c r="B1309" s="1">
        <v>4.4999999999999998E-2</v>
      </c>
      <c r="C1309">
        <v>18</v>
      </c>
      <c r="D1309">
        <v>33</v>
      </c>
      <c r="E1309" t="s">
        <v>1359</v>
      </c>
      <c r="F1309" t="s">
        <v>203</v>
      </c>
      <c r="G1309">
        <v>375</v>
      </c>
      <c r="H1309">
        <v>12</v>
      </c>
      <c r="I1309">
        <v>355.20000000000005</v>
      </c>
      <c r="J1309">
        <v>355</v>
      </c>
    </row>
    <row r="1310" spans="1:10" x14ac:dyDescent="0.2">
      <c r="A1310">
        <v>1311</v>
      </c>
      <c r="B1310" s="1">
        <v>5.7000000000000002E-2</v>
      </c>
      <c r="C1310">
        <v>30</v>
      </c>
      <c r="D1310">
        <v>32</v>
      </c>
      <c r="E1310" t="s">
        <v>1360</v>
      </c>
      <c r="F1310" t="s">
        <v>23</v>
      </c>
      <c r="G1310">
        <v>375</v>
      </c>
      <c r="H1310">
        <v>12</v>
      </c>
      <c r="I1310">
        <v>355.20000000000005</v>
      </c>
      <c r="J1310">
        <v>355</v>
      </c>
    </row>
    <row r="1311" spans="1:10" x14ac:dyDescent="0.2">
      <c r="A1311">
        <v>1312</v>
      </c>
      <c r="B1311" s="1">
        <v>6.2E-2</v>
      </c>
      <c r="C1311">
        <v>65</v>
      </c>
      <c r="D1311">
        <v>31</v>
      </c>
      <c r="E1311" t="s">
        <v>1361</v>
      </c>
      <c r="F1311" t="s">
        <v>15</v>
      </c>
      <c r="G1311">
        <v>375</v>
      </c>
      <c r="H1311">
        <v>12</v>
      </c>
      <c r="I1311">
        <v>355.20000000000005</v>
      </c>
      <c r="J1311">
        <v>355</v>
      </c>
    </row>
    <row r="1312" spans="1:10" x14ac:dyDescent="0.2">
      <c r="A1312">
        <v>1313</v>
      </c>
      <c r="B1312" s="1">
        <v>3.6999999999999998E-2</v>
      </c>
      <c r="C1312">
        <v>34</v>
      </c>
      <c r="D1312">
        <v>1237</v>
      </c>
      <c r="E1312" t="s">
        <v>1362</v>
      </c>
      <c r="F1312" t="s">
        <v>23</v>
      </c>
      <c r="G1312">
        <v>448</v>
      </c>
      <c r="H1312">
        <v>12</v>
      </c>
      <c r="I1312">
        <v>355.20000000000005</v>
      </c>
      <c r="J1312">
        <v>355</v>
      </c>
    </row>
    <row r="1313" spans="1:10" x14ac:dyDescent="0.2">
      <c r="A1313">
        <v>1314</v>
      </c>
      <c r="B1313" s="1">
        <v>3.6999999999999998E-2</v>
      </c>
      <c r="C1313">
        <v>21</v>
      </c>
      <c r="D1313">
        <v>1236</v>
      </c>
      <c r="E1313" t="s">
        <v>1363</v>
      </c>
      <c r="F1313" t="s">
        <v>172</v>
      </c>
      <c r="G1313">
        <v>448</v>
      </c>
      <c r="H1313">
        <v>12</v>
      </c>
      <c r="I1313">
        <v>355.20000000000005</v>
      </c>
      <c r="J1313">
        <v>355</v>
      </c>
    </row>
    <row r="1314" spans="1:10" x14ac:dyDescent="0.2">
      <c r="A1314">
        <v>1315</v>
      </c>
      <c r="B1314" s="1">
        <v>3.6999999999999998E-2</v>
      </c>
      <c r="C1314">
        <v>53</v>
      </c>
      <c r="D1314">
        <v>1047</v>
      </c>
      <c r="E1314" t="s">
        <v>1364</v>
      </c>
      <c r="F1314" t="s">
        <v>13</v>
      </c>
      <c r="G1314">
        <v>448</v>
      </c>
      <c r="H1314">
        <v>12</v>
      </c>
      <c r="I1314">
        <v>355.20000000000005</v>
      </c>
      <c r="J1314">
        <v>355</v>
      </c>
    </row>
    <row r="1315" spans="1:10" x14ac:dyDescent="0.2">
      <c r="A1315">
        <v>1316</v>
      </c>
      <c r="B1315" s="1">
        <v>6.9000000000000006E-2</v>
      </c>
      <c r="D1315">
        <v>1986</v>
      </c>
      <c r="E1315" t="s">
        <v>1365</v>
      </c>
      <c r="F1315" t="s">
        <v>34</v>
      </c>
      <c r="G1315">
        <v>254</v>
      </c>
      <c r="H1315">
        <v>16</v>
      </c>
      <c r="I1315">
        <v>473.6</v>
      </c>
      <c r="J1315">
        <v>475</v>
      </c>
    </row>
    <row r="1316" spans="1:10" x14ac:dyDescent="0.2">
      <c r="A1316">
        <v>1317</v>
      </c>
      <c r="B1316" s="1">
        <v>6.9000000000000006E-2</v>
      </c>
      <c r="D1316">
        <v>1985</v>
      </c>
      <c r="E1316" t="s">
        <v>1366</v>
      </c>
      <c r="F1316" t="s">
        <v>34</v>
      </c>
      <c r="G1316">
        <v>254</v>
      </c>
      <c r="H1316">
        <v>16</v>
      </c>
      <c r="I1316">
        <v>473.6</v>
      </c>
      <c r="J1316">
        <v>475</v>
      </c>
    </row>
    <row r="1317" spans="1:10" x14ac:dyDescent="0.2">
      <c r="A1317">
        <v>1318</v>
      </c>
      <c r="B1317" s="1">
        <v>6.9000000000000006E-2</v>
      </c>
      <c r="D1317">
        <v>1984</v>
      </c>
      <c r="E1317" t="s">
        <v>1367</v>
      </c>
      <c r="F1317" t="s">
        <v>34</v>
      </c>
      <c r="G1317">
        <v>254</v>
      </c>
      <c r="H1317">
        <v>16</v>
      </c>
      <c r="I1317">
        <v>473.6</v>
      </c>
      <c r="J1317">
        <v>475</v>
      </c>
    </row>
    <row r="1318" spans="1:10" x14ac:dyDescent="0.2">
      <c r="A1318">
        <v>1319</v>
      </c>
      <c r="B1318" s="1">
        <v>7.1999999999999995E-2</v>
      </c>
      <c r="C1318">
        <v>75</v>
      </c>
      <c r="D1318">
        <v>2186</v>
      </c>
      <c r="E1318" t="s">
        <v>1368</v>
      </c>
      <c r="F1318" t="s">
        <v>15</v>
      </c>
      <c r="G1318">
        <v>203</v>
      </c>
      <c r="H1318">
        <v>19.2</v>
      </c>
      <c r="I1318">
        <v>568.32000000000005</v>
      </c>
      <c r="J1318">
        <v>570</v>
      </c>
    </row>
    <row r="1319" spans="1:10" x14ac:dyDescent="0.2">
      <c r="A1319">
        <v>1320</v>
      </c>
      <c r="B1319" s="1">
        <v>7.1999999999999995E-2</v>
      </c>
      <c r="C1319">
        <v>75</v>
      </c>
      <c r="D1319">
        <v>2185</v>
      </c>
      <c r="E1319" t="s">
        <v>1368</v>
      </c>
      <c r="F1319" t="s">
        <v>15</v>
      </c>
      <c r="G1319">
        <v>203</v>
      </c>
      <c r="H1319">
        <v>12</v>
      </c>
      <c r="I1319">
        <v>355.20000000000005</v>
      </c>
      <c r="J1319">
        <v>355</v>
      </c>
    </row>
    <row r="1320" spans="1:10" x14ac:dyDescent="0.2">
      <c r="A1320">
        <v>1321</v>
      </c>
      <c r="B1320" s="1">
        <v>4.2000000000000003E-2</v>
      </c>
      <c r="C1320">
        <v>22</v>
      </c>
      <c r="D1320">
        <v>2184</v>
      </c>
      <c r="E1320" t="s">
        <v>1369</v>
      </c>
      <c r="F1320" t="s">
        <v>68</v>
      </c>
      <c r="G1320">
        <v>203</v>
      </c>
      <c r="H1320">
        <v>12</v>
      </c>
      <c r="I1320">
        <v>355.20000000000005</v>
      </c>
      <c r="J1320">
        <v>355</v>
      </c>
    </row>
    <row r="1321" spans="1:10" x14ac:dyDescent="0.2">
      <c r="A1321">
        <v>1322</v>
      </c>
      <c r="B1321" s="1">
        <v>5.1999999999999998E-2</v>
      </c>
      <c r="C1321">
        <v>27</v>
      </c>
      <c r="D1321">
        <v>2178</v>
      </c>
      <c r="E1321" t="s">
        <v>1370</v>
      </c>
      <c r="F1321" t="s">
        <v>23</v>
      </c>
      <c r="G1321">
        <v>203</v>
      </c>
      <c r="H1321">
        <v>12</v>
      </c>
      <c r="I1321">
        <v>355.20000000000005</v>
      </c>
      <c r="J1321">
        <v>355</v>
      </c>
    </row>
    <row r="1322" spans="1:10" x14ac:dyDescent="0.2">
      <c r="A1322">
        <v>1323</v>
      </c>
      <c r="B1322" s="1">
        <v>5.1999999999999998E-2</v>
      </c>
      <c r="C1322">
        <v>23</v>
      </c>
      <c r="D1322">
        <v>2177</v>
      </c>
      <c r="E1322" t="s">
        <v>1371</v>
      </c>
      <c r="F1322" t="s">
        <v>70</v>
      </c>
      <c r="G1322">
        <v>203</v>
      </c>
      <c r="H1322">
        <v>12</v>
      </c>
      <c r="I1322">
        <v>355.20000000000005</v>
      </c>
      <c r="J1322">
        <v>355</v>
      </c>
    </row>
    <row r="1323" spans="1:10" x14ac:dyDescent="0.2">
      <c r="A1323">
        <v>1324</v>
      </c>
      <c r="B1323" s="1">
        <v>5.3999999999999999E-2</v>
      </c>
      <c r="C1323">
        <v>42</v>
      </c>
      <c r="D1323">
        <v>2176</v>
      </c>
      <c r="E1323" t="s">
        <v>1372</v>
      </c>
      <c r="F1323" t="s">
        <v>13</v>
      </c>
      <c r="G1323">
        <v>203</v>
      </c>
      <c r="H1323">
        <v>12</v>
      </c>
      <c r="I1323">
        <v>355.20000000000005</v>
      </c>
      <c r="J1323">
        <v>355</v>
      </c>
    </row>
    <row r="1324" spans="1:10" x14ac:dyDescent="0.2">
      <c r="A1324">
        <v>1325</v>
      </c>
      <c r="B1324" s="1">
        <v>5.2999999999999999E-2</v>
      </c>
      <c r="C1324">
        <v>11</v>
      </c>
      <c r="D1324">
        <v>1508</v>
      </c>
      <c r="E1324" t="s">
        <v>1373</v>
      </c>
      <c r="F1324" t="s">
        <v>50</v>
      </c>
      <c r="G1324">
        <v>393</v>
      </c>
      <c r="H1324">
        <v>12</v>
      </c>
      <c r="I1324">
        <v>355.20000000000005</v>
      </c>
      <c r="J1324">
        <v>355</v>
      </c>
    </row>
    <row r="1325" spans="1:10" x14ac:dyDescent="0.2">
      <c r="A1325">
        <v>1326</v>
      </c>
      <c r="B1325" s="1">
        <v>5.2999999999999999E-2</v>
      </c>
      <c r="C1325">
        <v>30</v>
      </c>
      <c r="D1325">
        <v>1507</v>
      </c>
      <c r="E1325" t="s">
        <v>1374</v>
      </c>
      <c r="F1325" t="s">
        <v>75</v>
      </c>
      <c r="G1325">
        <v>393</v>
      </c>
      <c r="H1325">
        <v>12</v>
      </c>
      <c r="I1325">
        <v>355.20000000000005</v>
      </c>
      <c r="J1325">
        <v>355</v>
      </c>
    </row>
    <row r="1326" spans="1:10" x14ac:dyDescent="0.2">
      <c r="A1326">
        <v>1327</v>
      </c>
      <c r="B1326" s="1">
        <v>7.0999999999999994E-2</v>
      </c>
      <c r="C1326">
        <v>62</v>
      </c>
      <c r="D1326">
        <v>1506</v>
      </c>
      <c r="E1326" t="s">
        <v>1375</v>
      </c>
      <c r="F1326" t="s">
        <v>15</v>
      </c>
      <c r="G1326">
        <v>393</v>
      </c>
      <c r="H1326">
        <v>12</v>
      </c>
      <c r="I1326">
        <v>355.20000000000005</v>
      </c>
      <c r="J1326">
        <v>355</v>
      </c>
    </row>
    <row r="1327" spans="1:10" x14ac:dyDescent="0.2">
      <c r="A1327">
        <v>1328</v>
      </c>
      <c r="B1327" s="1">
        <v>5.2999999999999999E-2</v>
      </c>
      <c r="C1327">
        <v>16</v>
      </c>
      <c r="D1327">
        <v>1325</v>
      </c>
      <c r="E1327" t="s">
        <v>1376</v>
      </c>
      <c r="F1327" t="s">
        <v>68</v>
      </c>
      <c r="G1327">
        <v>393</v>
      </c>
      <c r="H1327">
        <v>12</v>
      </c>
      <c r="I1327">
        <v>355.20000000000005</v>
      </c>
      <c r="J1327">
        <v>355</v>
      </c>
    </row>
    <row r="1328" spans="1:10" x14ac:dyDescent="0.2">
      <c r="A1328">
        <v>1329</v>
      </c>
      <c r="B1328" s="1">
        <v>5.5999999999999897E-2</v>
      </c>
      <c r="D1328">
        <v>174</v>
      </c>
      <c r="E1328" t="s">
        <v>1377</v>
      </c>
      <c r="F1328" t="s">
        <v>70</v>
      </c>
      <c r="G1328">
        <v>552</v>
      </c>
      <c r="H1328">
        <v>12</v>
      </c>
      <c r="I1328">
        <v>355.20000000000005</v>
      </c>
      <c r="J1328">
        <v>355</v>
      </c>
    </row>
    <row r="1329" spans="1:10" x14ac:dyDescent="0.2">
      <c r="A1329">
        <v>1330</v>
      </c>
      <c r="B1329" s="1">
        <v>6.3E-2</v>
      </c>
      <c r="C1329">
        <v>61</v>
      </c>
      <c r="D1329">
        <v>2093</v>
      </c>
      <c r="E1329" t="s">
        <v>1378</v>
      </c>
      <c r="F1329" t="s">
        <v>15</v>
      </c>
      <c r="G1329">
        <v>223</v>
      </c>
      <c r="H1329">
        <v>12</v>
      </c>
      <c r="I1329">
        <v>355.20000000000005</v>
      </c>
      <c r="J1329">
        <v>355</v>
      </c>
    </row>
    <row r="1330" spans="1:10" x14ac:dyDescent="0.2">
      <c r="A1330">
        <v>1331</v>
      </c>
      <c r="B1330" s="1">
        <v>6.3E-2</v>
      </c>
      <c r="C1330">
        <v>61</v>
      </c>
      <c r="D1330">
        <v>1814</v>
      </c>
      <c r="E1330" t="s">
        <v>1379</v>
      </c>
      <c r="F1330" t="s">
        <v>15</v>
      </c>
      <c r="G1330">
        <v>223</v>
      </c>
      <c r="H1330">
        <v>12</v>
      </c>
      <c r="I1330">
        <v>355.20000000000005</v>
      </c>
      <c r="J1330">
        <v>355</v>
      </c>
    </row>
    <row r="1331" spans="1:10" x14ac:dyDescent="0.2">
      <c r="A1331">
        <v>1332</v>
      </c>
      <c r="B1331" s="1">
        <v>4.8000000000000001E-2</v>
      </c>
      <c r="C1331">
        <v>12</v>
      </c>
      <c r="D1331">
        <v>587</v>
      </c>
      <c r="E1331" t="s">
        <v>1380</v>
      </c>
      <c r="F1331" t="s">
        <v>172</v>
      </c>
      <c r="G1331">
        <v>223</v>
      </c>
      <c r="H1331">
        <v>12</v>
      </c>
      <c r="I1331">
        <v>355.20000000000005</v>
      </c>
      <c r="J1331">
        <v>355</v>
      </c>
    </row>
    <row r="1332" spans="1:10" x14ac:dyDescent="0.2">
      <c r="A1332">
        <v>1333</v>
      </c>
      <c r="B1332" s="1">
        <v>0.05</v>
      </c>
      <c r="C1332">
        <v>24</v>
      </c>
      <c r="D1332">
        <v>586</v>
      </c>
      <c r="E1332" t="s">
        <v>1381</v>
      </c>
      <c r="F1332" t="s">
        <v>75</v>
      </c>
      <c r="G1332">
        <v>223</v>
      </c>
      <c r="H1332">
        <v>12</v>
      </c>
      <c r="I1332">
        <v>355.20000000000005</v>
      </c>
      <c r="J1332">
        <v>355</v>
      </c>
    </row>
    <row r="1333" spans="1:10" x14ac:dyDescent="0.2">
      <c r="A1333">
        <v>1334</v>
      </c>
      <c r="B1333" s="1">
        <v>5.7000000000000002E-2</v>
      </c>
      <c r="C1333">
        <v>70</v>
      </c>
      <c r="D1333">
        <v>434</v>
      </c>
      <c r="E1333" t="s">
        <v>1382</v>
      </c>
      <c r="F1333" t="s">
        <v>15</v>
      </c>
      <c r="G1333">
        <v>223</v>
      </c>
      <c r="H1333">
        <v>12</v>
      </c>
      <c r="I1333">
        <v>355.20000000000005</v>
      </c>
      <c r="J1333">
        <v>355</v>
      </c>
    </row>
    <row r="1334" spans="1:10" x14ac:dyDescent="0.2">
      <c r="A1334">
        <v>1335</v>
      </c>
      <c r="B1334" s="1">
        <v>0.08</v>
      </c>
      <c r="C1334">
        <v>100</v>
      </c>
      <c r="D1334">
        <v>2668</v>
      </c>
      <c r="E1334" t="s">
        <v>1383</v>
      </c>
      <c r="F1334" t="s">
        <v>17</v>
      </c>
      <c r="G1334">
        <v>3</v>
      </c>
      <c r="H1334">
        <v>16</v>
      </c>
      <c r="I1334">
        <v>473.6</v>
      </c>
      <c r="J1334">
        <v>475</v>
      </c>
    </row>
    <row r="1335" spans="1:10" x14ac:dyDescent="0.2">
      <c r="A1335">
        <v>1336</v>
      </c>
      <c r="B1335" s="1">
        <v>7.4999999999999997E-2</v>
      </c>
      <c r="C1335">
        <v>85</v>
      </c>
      <c r="D1335">
        <v>2667</v>
      </c>
      <c r="E1335" t="s">
        <v>1384</v>
      </c>
      <c r="F1335" t="s">
        <v>15</v>
      </c>
      <c r="G1335">
        <v>3</v>
      </c>
      <c r="H1335">
        <v>16</v>
      </c>
      <c r="I1335">
        <v>473.6</v>
      </c>
      <c r="J1335">
        <v>475</v>
      </c>
    </row>
    <row r="1336" spans="1:10" x14ac:dyDescent="0.2">
      <c r="A1336">
        <v>1337</v>
      </c>
      <c r="B1336" s="1">
        <v>0.06</v>
      </c>
      <c r="C1336">
        <v>24</v>
      </c>
      <c r="D1336">
        <v>2666</v>
      </c>
      <c r="E1336" t="s">
        <v>1385</v>
      </c>
      <c r="F1336" t="s">
        <v>1386</v>
      </c>
      <c r="G1336">
        <v>3</v>
      </c>
      <c r="H1336">
        <v>16</v>
      </c>
      <c r="I1336">
        <v>473.6</v>
      </c>
      <c r="J1336">
        <v>475</v>
      </c>
    </row>
    <row r="1337" spans="1:10" x14ac:dyDescent="0.2">
      <c r="A1337">
        <v>1338</v>
      </c>
      <c r="B1337" s="1">
        <v>0.08</v>
      </c>
      <c r="C1337">
        <v>100</v>
      </c>
      <c r="D1337">
        <v>2664</v>
      </c>
      <c r="E1337" t="s">
        <v>1387</v>
      </c>
      <c r="F1337" t="s">
        <v>17</v>
      </c>
      <c r="G1337">
        <v>3</v>
      </c>
      <c r="H1337">
        <v>16</v>
      </c>
      <c r="I1337">
        <v>473.6</v>
      </c>
      <c r="J1337">
        <v>475</v>
      </c>
    </row>
    <row r="1338" spans="1:10" x14ac:dyDescent="0.2">
      <c r="A1338">
        <v>1339</v>
      </c>
      <c r="B1338" s="1">
        <v>6.3E-2</v>
      </c>
      <c r="C1338">
        <v>30</v>
      </c>
      <c r="D1338">
        <v>2663</v>
      </c>
      <c r="E1338" t="s">
        <v>1108</v>
      </c>
      <c r="F1338" t="s">
        <v>152</v>
      </c>
      <c r="G1338">
        <v>3</v>
      </c>
      <c r="H1338">
        <v>16</v>
      </c>
      <c r="I1338">
        <v>473.6</v>
      </c>
      <c r="J1338">
        <v>475</v>
      </c>
    </row>
    <row r="1339" spans="1:10" x14ac:dyDescent="0.2">
      <c r="A1339">
        <v>1340</v>
      </c>
      <c r="B1339" s="1">
        <v>5.7999999999999899E-2</v>
      </c>
      <c r="C1339">
        <v>28</v>
      </c>
      <c r="D1339">
        <v>2662</v>
      </c>
      <c r="E1339" t="s">
        <v>1388</v>
      </c>
      <c r="F1339" t="s">
        <v>89</v>
      </c>
      <c r="G1339">
        <v>3</v>
      </c>
      <c r="H1339">
        <v>16</v>
      </c>
      <c r="I1339">
        <v>473.6</v>
      </c>
      <c r="J1339">
        <v>475</v>
      </c>
    </row>
    <row r="1340" spans="1:10" x14ac:dyDescent="0.2">
      <c r="A1340">
        <v>1341</v>
      </c>
      <c r="B1340" s="1">
        <v>8.3000000000000004E-2</v>
      </c>
      <c r="D1340">
        <v>2535</v>
      </c>
      <c r="E1340" t="s">
        <v>1389</v>
      </c>
      <c r="F1340" t="s">
        <v>17</v>
      </c>
      <c r="G1340">
        <v>65</v>
      </c>
      <c r="H1340">
        <v>24</v>
      </c>
      <c r="I1340">
        <v>710.40000000000009</v>
      </c>
      <c r="J1340">
        <v>710</v>
      </c>
    </row>
    <row r="1341" spans="1:10" x14ac:dyDescent="0.2">
      <c r="A1341">
        <v>1342</v>
      </c>
      <c r="B1341" s="1">
        <v>0.08</v>
      </c>
      <c r="D1341">
        <v>2534</v>
      </c>
      <c r="E1341" t="s">
        <v>1390</v>
      </c>
      <c r="F1341" t="s">
        <v>15</v>
      </c>
      <c r="G1341">
        <v>65</v>
      </c>
      <c r="H1341">
        <v>24</v>
      </c>
      <c r="I1341">
        <v>710.40000000000009</v>
      </c>
      <c r="J1341">
        <v>710</v>
      </c>
    </row>
    <row r="1342" spans="1:10" x14ac:dyDescent="0.2">
      <c r="A1342">
        <v>1343</v>
      </c>
      <c r="B1342" s="1">
        <v>7.4999999999999997E-2</v>
      </c>
      <c r="D1342">
        <v>2533</v>
      </c>
      <c r="E1342" t="s">
        <v>1391</v>
      </c>
      <c r="F1342" t="s">
        <v>15</v>
      </c>
      <c r="G1342">
        <v>65</v>
      </c>
      <c r="H1342">
        <v>24</v>
      </c>
      <c r="I1342">
        <v>710.40000000000009</v>
      </c>
      <c r="J1342">
        <v>710</v>
      </c>
    </row>
    <row r="1343" spans="1:10" x14ac:dyDescent="0.2">
      <c r="A1343">
        <v>1344</v>
      </c>
      <c r="B1343" s="1">
        <v>7.4999999999999997E-2</v>
      </c>
      <c r="D1343">
        <v>2532</v>
      </c>
      <c r="E1343" t="s">
        <v>1392</v>
      </c>
      <c r="F1343" t="s">
        <v>31</v>
      </c>
      <c r="G1343">
        <v>65</v>
      </c>
      <c r="H1343">
        <v>24</v>
      </c>
      <c r="I1343">
        <v>710.40000000000009</v>
      </c>
      <c r="J1343">
        <v>710</v>
      </c>
    </row>
    <row r="1344" spans="1:10" x14ac:dyDescent="0.2">
      <c r="A1344">
        <v>1345</v>
      </c>
      <c r="B1344" s="1">
        <v>6.5000000000000002E-2</v>
      </c>
      <c r="D1344">
        <v>2531</v>
      </c>
      <c r="E1344" t="s">
        <v>1393</v>
      </c>
      <c r="F1344" t="s">
        <v>27</v>
      </c>
      <c r="G1344">
        <v>65</v>
      </c>
      <c r="H1344">
        <v>24</v>
      </c>
      <c r="I1344">
        <v>710.40000000000009</v>
      </c>
      <c r="J1344">
        <v>710</v>
      </c>
    </row>
    <row r="1345" spans="1:10" x14ac:dyDescent="0.2">
      <c r="A1345">
        <v>1346</v>
      </c>
      <c r="B1345" s="1">
        <v>4.2999999999999997E-2</v>
      </c>
      <c r="C1345">
        <v>8</v>
      </c>
      <c r="D1345">
        <v>2530</v>
      </c>
      <c r="E1345" t="s">
        <v>1394</v>
      </c>
      <c r="F1345" t="s">
        <v>72</v>
      </c>
      <c r="G1345">
        <v>65</v>
      </c>
      <c r="H1345">
        <v>24</v>
      </c>
      <c r="I1345">
        <v>710.40000000000009</v>
      </c>
      <c r="J1345">
        <v>710</v>
      </c>
    </row>
    <row r="1346" spans="1:10" x14ac:dyDescent="0.2">
      <c r="A1346">
        <v>1347</v>
      </c>
      <c r="B1346" s="1">
        <v>7.4999999999999997E-2</v>
      </c>
      <c r="D1346">
        <v>2529</v>
      </c>
      <c r="E1346" t="s">
        <v>1395</v>
      </c>
      <c r="F1346" t="s">
        <v>15</v>
      </c>
      <c r="G1346">
        <v>65</v>
      </c>
      <c r="H1346">
        <v>24</v>
      </c>
      <c r="I1346">
        <v>710.40000000000009</v>
      </c>
      <c r="J1346">
        <v>710</v>
      </c>
    </row>
    <row r="1347" spans="1:10" x14ac:dyDescent="0.2">
      <c r="A1347">
        <v>1348</v>
      </c>
      <c r="B1347" s="1">
        <v>5.2999999999999999E-2</v>
      </c>
      <c r="D1347">
        <v>2528</v>
      </c>
      <c r="E1347" t="s">
        <v>1396</v>
      </c>
      <c r="F1347" t="s">
        <v>13</v>
      </c>
      <c r="G1347">
        <v>65</v>
      </c>
      <c r="H1347">
        <v>24</v>
      </c>
      <c r="I1347">
        <v>710.40000000000009</v>
      </c>
      <c r="J1347">
        <v>710</v>
      </c>
    </row>
    <row r="1348" spans="1:10" x14ac:dyDescent="0.2">
      <c r="A1348">
        <v>1349</v>
      </c>
      <c r="B1348" s="1">
        <v>0.05</v>
      </c>
      <c r="D1348">
        <v>1612</v>
      </c>
      <c r="E1348" t="s">
        <v>1397</v>
      </c>
      <c r="F1348" t="s">
        <v>117</v>
      </c>
      <c r="G1348">
        <v>363</v>
      </c>
      <c r="H1348">
        <v>12</v>
      </c>
      <c r="I1348">
        <v>355.20000000000005</v>
      </c>
      <c r="J1348">
        <v>355</v>
      </c>
    </row>
    <row r="1349" spans="1:10" x14ac:dyDescent="0.2">
      <c r="A1349">
        <v>1350</v>
      </c>
      <c r="B1349" s="1">
        <v>6.8000000000000005E-2</v>
      </c>
      <c r="D1349">
        <v>1611</v>
      </c>
      <c r="E1349" t="s">
        <v>1398</v>
      </c>
      <c r="F1349" t="s">
        <v>15</v>
      </c>
      <c r="G1349">
        <v>363</v>
      </c>
      <c r="H1349">
        <v>12</v>
      </c>
      <c r="I1349">
        <v>355.20000000000005</v>
      </c>
      <c r="J1349">
        <v>355</v>
      </c>
    </row>
    <row r="1350" spans="1:10" x14ac:dyDescent="0.2">
      <c r="A1350">
        <v>1351</v>
      </c>
      <c r="B1350" s="1">
        <v>4.8000000000000001E-2</v>
      </c>
      <c r="D1350">
        <v>1273</v>
      </c>
      <c r="E1350" t="s">
        <v>1399</v>
      </c>
      <c r="F1350" t="s">
        <v>172</v>
      </c>
      <c r="G1350">
        <v>440</v>
      </c>
      <c r="H1350">
        <v>16</v>
      </c>
      <c r="I1350">
        <v>473.6</v>
      </c>
      <c r="J1350">
        <v>475</v>
      </c>
    </row>
    <row r="1351" spans="1:10" x14ac:dyDescent="0.2">
      <c r="A1351">
        <v>1352</v>
      </c>
      <c r="B1351" s="1">
        <v>4.8000000000000001E-2</v>
      </c>
      <c r="D1351">
        <v>365</v>
      </c>
      <c r="E1351" t="s">
        <v>1400</v>
      </c>
      <c r="F1351" t="s">
        <v>446</v>
      </c>
      <c r="G1351">
        <v>440</v>
      </c>
      <c r="H1351">
        <v>16</v>
      </c>
      <c r="I1351">
        <v>473.6</v>
      </c>
      <c r="J1351">
        <v>475</v>
      </c>
    </row>
    <row r="1352" spans="1:10" x14ac:dyDescent="0.2">
      <c r="A1352">
        <v>1353</v>
      </c>
      <c r="D1352">
        <v>273</v>
      </c>
      <c r="E1352" t="s">
        <v>1401</v>
      </c>
      <c r="F1352" t="s">
        <v>13</v>
      </c>
      <c r="G1352">
        <v>440</v>
      </c>
      <c r="H1352">
        <v>16</v>
      </c>
      <c r="I1352">
        <v>473.6</v>
      </c>
      <c r="J1352">
        <v>475</v>
      </c>
    </row>
    <row r="1353" spans="1:10" x14ac:dyDescent="0.2">
      <c r="A1353">
        <v>1354</v>
      </c>
      <c r="B1353" s="1">
        <v>8.6999999999999994E-2</v>
      </c>
      <c r="C1353">
        <v>80</v>
      </c>
      <c r="D1353">
        <v>1884</v>
      </c>
      <c r="E1353" t="s">
        <v>1402</v>
      </c>
      <c r="F1353" t="s">
        <v>17</v>
      </c>
      <c r="G1353">
        <v>284</v>
      </c>
      <c r="H1353">
        <v>16</v>
      </c>
      <c r="I1353">
        <v>473.6</v>
      </c>
      <c r="J1353">
        <v>475</v>
      </c>
    </row>
    <row r="1354" spans="1:10" x14ac:dyDescent="0.2">
      <c r="A1354">
        <v>1355</v>
      </c>
      <c r="B1354" s="1">
        <v>5.0999999999999997E-2</v>
      </c>
      <c r="C1354">
        <v>24</v>
      </c>
      <c r="D1354">
        <v>1272</v>
      </c>
      <c r="E1354" t="s">
        <v>1403</v>
      </c>
      <c r="F1354" t="s">
        <v>70</v>
      </c>
      <c r="G1354">
        <v>284</v>
      </c>
      <c r="H1354">
        <v>16</v>
      </c>
      <c r="I1354">
        <v>473.6</v>
      </c>
      <c r="J1354">
        <v>475</v>
      </c>
    </row>
    <row r="1355" spans="1:10" x14ac:dyDescent="0.2">
      <c r="A1355">
        <v>1356</v>
      </c>
      <c r="B1355" s="1">
        <v>7.4999999999999997E-2</v>
      </c>
      <c r="C1355">
        <v>51</v>
      </c>
      <c r="D1355">
        <v>1080</v>
      </c>
      <c r="E1355" t="s">
        <v>1404</v>
      </c>
      <c r="F1355" t="s">
        <v>15</v>
      </c>
      <c r="G1355">
        <v>284</v>
      </c>
      <c r="H1355">
        <v>16</v>
      </c>
      <c r="I1355">
        <v>473.6</v>
      </c>
      <c r="J1355">
        <v>475</v>
      </c>
    </row>
    <row r="1356" spans="1:10" x14ac:dyDescent="0.2">
      <c r="A1356">
        <v>1357</v>
      </c>
      <c r="B1356" s="1">
        <v>6.5000000000000002E-2</v>
      </c>
      <c r="C1356">
        <v>20</v>
      </c>
      <c r="D1356">
        <v>932</v>
      </c>
      <c r="E1356" t="s">
        <v>1405</v>
      </c>
      <c r="F1356" t="s">
        <v>27</v>
      </c>
      <c r="G1356">
        <v>284</v>
      </c>
      <c r="H1356">
        <v>16</v>
      </c>
      <c r="I1356">
        <v>473.6</v>
      </c>
      <c r="J1356">
        <v>475</v>
      </c>
    </row>
    <row r="1357" spans="1:10" x14ac:dyDescent="0.2">
      <c r="A1357">
        <v>1358</v>
      </c>
      <c r="B1357" s="1">
        <v>9.1999999999999998E-2</v>
      </c>
      <c r="D1357">
        <v>776</v>
      </c>
      <c r="E1357" t="s">
        <v>1406</v>
      </c>
      <c r="F1357" t="s">
        <v>172</v>
      </c>
      <c r="G1357">
        <v>284</v>
      </c>
      <c r="H1357">
        <v>16</v>
      </c>
      <c r="I1357">
        <v>473.6</v>
      </c>
      <c r="J1357">
        <v>475</v>
      </c>
    </row>
    <row r="1358" spans="1:10" x14ac:dyDescent="0.2">
      <c r="A1358">
        <v>1359</v>
      </c>
      <c r="B1358" s="1">
        <v>4.8000000000000001E-2</v>
      </c>
      <c r="C1358">
        <v>18</v>
      </c>
      <c r="D1358">
        <v>172</v>
      </c>
      <c r="E1358" t="s">
        <v>1407</v>
      </c>
      <c r="F1358" t="s">
        <v>156</v>
      </c>
      <c r="G1358">
        <v>284</v>
      </c>
      <c r="H1358">
        <v>16</v>
      </c>
      <c r="I1358">
        <v>473.6</v>
      </c>
      <c r="J1358">
        <v>475</v>
      </c>
    </row>
    <row r="1359" spans="1:10" x14ac:dyDescent="0.2">
      <c r="A1359">
        <v>1360</v>
      </c>
      <c r="B1359" s="1">
        <v>5.0999999999999997E-2</v>
      </c>
      <c r="C1359">
        <v>24</v>
      </c>
      <c r="D1359">
        <v>171</v>
      </c>
      <c r="E1359" t="s">
        <v>1408</v>
      </c>
      <c r="F1359" t="s">
        <v>70</v>
      </c>
      <c r="G1359">
        <v>284</v>
      </c>
      <c r="H1359">
        <v>16</v>
      </c>
      <c r="I1359">
        <v>473.6</v>
      </c>
      <c r="J1359">
        <v>475</v>
      </c>
    </row>
    <row r="1360" spans="1:10" x14ac:dyDescent="0.2">
      <c r="A1360">
        <v>1361</v>
      </c>
      <c r="B1360" s="1">
        <v>9.9000000000000005E-2</v>
      </c>
      <c r="D1360">
        <v>2361</v>
      </c>
      <c r="E1360" t="s">
        <v>1409</v>
      </c>
      <c r="F1360" t="s">
        <v>1410</v>
      </c>
      <c r="G1360">
        <v>134</v>
      </c>
      <c r="H1360">
        <v>24</v>
      </c>
      <c r="I1360">
        <v>710.40000000000009</v>
      </c>
      <c r="J1360">
        <v>710</v>
      </c>
    </row>
    <row r="1361" spans="1:10" x14ac:dyDescent="0.2">
      <c r="A1361">
        <v>1362</v>
      </c>
      <c r="B1361" s="1">
        <v>5.3999999999999999E-2</v>
      </c>
      <c r="D1361">
        <v>2359</v>
      </c>
      <c r="E1361" t="s">
        <v>1411</v>
      </c>
      <c r="F1361" t="s">
        <v>422</v>
      </c>
      <c r="G1361">
        <v>134</v>
      </c>
      <c r="H1361">
        <v>16</v>
      </c>
      <c r="I1361">
        <v>473.6</v>
      </c>
      <c r="J1361">
        <v>475</v>
      </c>
    </row>
    <row r="1362" spans="1:10" x14ac:dyDescent="0.2">
      <c r="A1362">
        <v>1363</v>
      </c>
      <c r="B1362" s="1">
        <v>0.04</v>
      </c>
      <c r="D1362">
        <v>2358</v>
      </c>
      <c r="E1362" t="s">
        <v>1412</v>
      </c>
      <c r="F1362" t="s">
        <v>689</v>
      </c>
      <c r="G1362">
        <v>134</v>
      </c>
      <c r="H1362">
        <v>12</v>
      </c>
      <c r="I1362">
        <v>355.20000000000005</v>
      </c>
      <c r="J1362">
        <v>355</v>
      </c>
    </row>
    <row r="1363" spans="1:10" x14ac:dyDescent="0.2">
      <c r="A1363">
        <v>1364</v>
      </c>
      <c r="B1363" s="1">
        <v>0.05</v>
      </c>
      <c r="D1363">
        <v>2282</v>
      </c>
      <c r="E1363" t="s">
        <v>1413</v>
      </c>
      <c r="F1363" t="s">
        <v>11</v>
      </c>
      <c r="G1363">
        <v>134</v>
      </c>
      <c r="H1363">
        <v>12</v>
      </c>
      <c r="I1363">
        <v>355.20000000000005</v>
      </c>
      <c r="J1363">
        <v>355</v>
      </c>
    </row>
    <row r="1364" spans="1:10" x14ac:dyDescent="0.2">
      <c r="A1364">
        <v>1365</v>
      </c>
      <c r="B1364" s="1">
        <v>6.2E-2</v>
      </c>
      <c r="D1364">
        <v>2281</v>
      </c>
      <c r="E1364" t="s">
        <v>1414</v>
      </c>
      <c r="F1364" t="s">
        <v>11</v>
      </c>
      <c r="G1364">
        <v>134</v>
      </c>
      <c r="H1364">
        <v>16</v>
      </c>
      <c r="I1364">
        <v>473.6</v>
      </c>
      <c r="J1364">
        <v>475</v>
      </c>
    </row>
    <row r="1365" spans="1:10" x14ac:dyDescent="0.2">
      <c r="A1365">
        <v>1366</v>
      </c>
      <c r="B1365" s="1">
        <v>6.2E-2</v>
      </c>
      <c r="D1365">
        <v>2280</v>
      </c>
      <c r="E1365" t="s">
        <v>1414</v>
      </c>
      <c r="F1365" t="s">
        <v>11</v>
      </c>
      <c r="G1365">
        <v>134</v>
      </c>
      <c r="H1365">
        <v>12</v>
      </c>
      <c r="I1365">
        <v>355.20000000000005</v>
      </c>
      <c r="J1365">
        <v>355</v>
      </c>
    </row>
    <row r="1366" spans="1:10" x14ac:dyDescent="0.2">
      <c r="A1366">
        <v>1367</v>
      </c>
      <c r="B1366" s="1">
        <v>5.5E-2</v>
      </c>
      <c r="D1366">
        <v>2279</v>
      </c>
      <c r="E1366" t="s">
        <v>1415</v>
      </c>
      <c r="F1366" t="s">
        <v>11</v>
      </c>
      <c r="G1366">
        <v>134</v>
      </c>
      <c r="H1366">
        <v>16</v>
      </c>
      <c r="I1366">
        <v>473.6</v>
      </c>
      <c r="J1366">
        <v>475</v>
      </c>
    </row>
    <row r="1367" spans="1:10" x14ac:dyDescent="0.2">
      <c r="A1367">
        <v>1368</v>
      </c>
      <c r="B1367" s="1">
        <v>5.5E-2</v>
      </c>
      <c r="D1367">
        <v>2278</v>
      </c>
      <c r="E1367" t="s">
        <v>1415</v>
      </c>
      <c r="F1367" t="s">
        <v>11</v>
      </c>
      <c r="G1367">
        <v>134</v>
      </c>
      <c r="H1367">
        <v>12</v>
      </c>
      <c r="I1367">
        <v>355.20000000000005</v>
      </c>
      <c r="J1367">
        <v>355</v>
      </c>
    </row>
    <row r="1368" spans="1:10" x14ac:dyDescent="0.2">
      <c r="A1368">
        <v>1369</v>
      </c>
      <c r="B1368" s="1">
        <v>5.5E-2</v>
      </c>
      <c r="D1368">
        <v>2277</v>
      </c>
      <c r="E1368" t="s">
        <v>1416</v>
      </c>
      <c r="F1368" t="s">
        <v>11</v>
      </c>
      <c r="G1368">
        <v>134</v>
      </c>
      <c r="H1368">
        <v>12</v>
      </c>
      <c r="I1368">
        <v>355.20000000000005</v>
      </c>
      <c r="J1368">
        <v>355</v>
      </c>
    </row>
    <row r="1369" spans="1:10" x14ac:dyDescent="0.2">
      <c r="A1369">
        <v>1370</v>
      </c>
      <c r="B1369" s="1">
        <v>0.05</v>
      </c>
      <c r="D1369">
        <v>2276</v>
      </c>
      <c r="E1369" t="s">
        <v>1417</v>
      </c>
      <c r="F1369" t="s">
        <v>578</v>
      </c>
      <c r="G1369">
        <v>134</v>
      </c>
      <c r="H1369">
        <v>24</v>
      </c>
      <c r="I1369">
        <v>710.40000000000009</v>
      </c>
      <c r="J1369">
        <v>710</v>
      </c>
    </row>
    <row r="1370" spans="1:10" x14ac:dyDescent="0.2">
      <c r="A1370">
        <v>1371</v>
      </c>
      <c r="B1370" s="1">
        <v>4.2000000000000003E-2</v>
      </c>
      <c r="D1370">
        <v>2275</v>
      </c>
      <c r="E1370" t="s">
        <v>1418</v>
      </c>
      <c r="F1370" t="s">
        <v>689</v>
      </c>
      <c r="G1370">
        <v>134</v>
      </c>
      <c r="H1370">
        <v>12</v>
      </c>
      <c r="I1370">
        <v>355.20000000000005</v>
      </c>
      <c r="J1370">
        <v>355</v>
      </c>
    </row>
    <row r="1371" spans="1:10" x14ac:dyDescent="0.2">
      <c r="A1371">
        <v>1372</v>
      </c>
      <c r="B1371" s="1">
        <v>5.5E-2</v>
      </c>
      <c r="D1371">
        <v>2274</v>
      </c>
      <c r="E1371" t="s">
        <v>1419</v>
      </c>
      <c r="F1371" t="s">
        <v>578</v>
      </c>
      <c r="G1371">
        <v>134</v>
      </c>
      <c r="H1371">
        <v>12</v>
      </c>
      <c r="I1371">
        <v>355.20000000000005</v>
      </c>
      <c r="J1371">
        <v>355</v>
      </c>
    </row>
    <row r="1372" spans="1:10" x14ac:dyDescent="0.2">
      <c r="A1372">
        <v>1373</v>
      </c>
      <c r="B1372" s="1">
        <v>0.05</v>
      </c>
      <c r="D1372">
        <v>2273</v>
      </c>
      <c r="E1372" t="s">
        <v>1417</v>
      </c>
      <c r="F1372" t="s">
        <v>578</v>
      </c>
      <c r="G1372">
        <v>134</v>
      </c>
      <c r="H1372">
        <v>12</v>
      </c>
      <c r="I1372">
        <v>355.20000000000005</v>
      </c>
      <c r="J1372">
        <v>355</v>
      </c>
    </row>
    <row r="1373" spans="1:10" x14ac:dyDescent="0.2">
      <c r="A1373">
        <v>1374</v>
      </c>
      <c r="B1373" s="1">
        <v>0.05</v>
      </c>
      <c r="D1373">
        <v>2442</v>
      </c>
      <c r="E1373" t="s">
        <v>1420</v>
      </c>
      <c r="F1373" t="s">
        <v>115</v>
      </c>
      <c r="G1373">
        <v>98</v>
      </c>
      <c r="H1373">
        <v>32</v>
      </c>
      <c r="I1373">
        <v>947.2</v>
      </c>
      <c r="J1373">
        <v>945</v>
      </c>
    </row>
    <row r="1374" spans="1:10" x14ac:dyDescent="0.2">
      <c r="A1374">
        <v>1375</v>
      </c>
      <c r="B1374" s="1">
        <v>6.8000000000000005E-2</v>
      </c>
      <c r="C1374">
        <v>66</v>
      </c>
      <c r="D1374">
        <v>2441</v>
      </c>
      <c r="E1374" t="s">
        <v>1421</v>
      </c>
      <c r="F1374" t="s">
        <v>15</v>
      </c>
      <c r="G1374">
        <v>98</v>
      </c>
      <c r="H1374">
        <v>32</v>
      </c>
      <c r="I1374">
        <v>947.2</v>
      </c>
      <c r="J1374">
        <v>945</v>
      </c>
    </row>
    <row r="1375" spans="1:10" x14ac:dyDescent="0.2">
      <c r="A1375">
        <v>1376</v>
      </c>
      <c r="B1375" s="1">
        <v>4.8000000000000001E-2</v>
      </c>
      <c r="C1375">
        <v>44</v>
      </c>
      <c r="D1375">
        <v>1460</v>
      </c>
      <c r="E1375" t="s">
        <v>1422</v>
      </c>
      <c r="F1375" t="s">
        <v>13</v>
      </c>
      <c r="G1375">
        <v>98</v>
      </c>
      <c r="H1375">
        <v>32</v>
      </c>
      <c r="I1375">
        <v>947.2</v>
      </c>
      <c r="J1375">
        <v>945</v>
      </c>
    </row>
    <row r="1376" spans="1:10" x14ac:dyDescent="0.2">
      <c r="A1376">
        <v>1377</v>
      </c>
      <c r="B1376" s="1">
        <v>9.1999999999999998E-2</v>
      </c>
      <c r="C1376">
        <v>75</v>
      </c>
      <c r="D1376">
        <v>1459</v>
      </c>
      <c r="E1376" t="s">
        <v>1423</v>
      </c>
      <c r="F1376" t="s">
        <v>17</v>
      </c>
      <c r="G1376">
        <v>98</v>
      </c>
      <c r="H1376">
        <v>32</v>
      </c>
      <c r="I1376">
        <v>947.2</v>
      </c>
      <c r="J1376">
        <v>945</v>
      </c>
    </row>
    <row r="1377" spans="1:10" x14ac:dyDescent="0.2">
      <c r="A1377">
        <v>1378</v>
      </c>
      <c r="B1377" s="1">
        <v>0.04</v>
      </c>
      <c r="D1377">
        <v>1476</v>
      </c>
      <c r="E1377" t="s">
        <v>1424</v>
      </c>
      <c r="F1377" t="s">
        <v>75</v>
      </c>
      <c r="G1377">
        <v>399</v>
      </c>
      <c r="H1377">
        <v>16</v>
      </c>
      <c r="I1377">
        <v>473.6</v>
      </c>
      <c r="J1377">
        <v>475</v>
      </c>
    </row>
    <row r="1378" spans="1:10" x14ac:dyDescent="0.2">
      <c r="A1378">
        <v>1379</v>
      </c>
      <c r="B1378" s="1">
        <v>0.04</v>
      </c>
      <c r="D1378">
        <v>902</v>
      </c>
      <c r="E1378" t="s">
        <v>1425</v>
      </c>
      <c r="F1378" t="s">
        <v>81</v>
      </c>
      <c r="G1378">
        <v>399</v>
      </c>
      <c r="H1378">
        <v>16</v>
      </c>
      <c r="I1378">
        <v>473.6</v>
      </c>
      <c r="J1378">
        <v>475</v>
      </c>
    </row>
    <row r="1379" spans="1:10" x14ac:dyDescent="0.2">
      <c r="A1379">
        <v>1380</v>
      </c>
      <c r="B1379" s="1">
        <v>0.04</v>
      </c>
      <c r="D1379">
        <v>645</v>
      </c>
      <c r="E1379" t="s">
        <v>1426</v>
      </c>
      <c r="F1379" t="s">
        <v>144</v>
      </c>
      <c r="G1379">
        <v>399</v>
      </c>
      <c r="H1379">
        <v>16</v>
      </c>
      <c r="I1379">
        <v>473.6</v>
      </c>
      <c r="J1379">
        <v>475</v>
      </c>
    </row>
    <row r="1380" spans="1:10" x14ac:dyDescent="0.2">
      <c r="A1380">
        <v>1381</v>
      </c>
      <c r="B1380" s="1">
        <v>0.04</v>
      </c>
      <c r="D1380">
        <v>644</v>
      </c>
      <c r="E1380" t="s">
        <v>1427</v>
      </c>
      <c r="F1380" t="s">
        <v>15</v>
      </c>
      <c r="G1380">
        <v>399</v>
      </c>
      <c r="H1380">
        <v>16</v>
      </c>
      <c r="I1380">
        <v>473.6</v>
      </c>
      <c r="J1380">
        <v>475</v>
      </c>
    </row>
    <row r="1381" spans="1:10" x14ac:dyDescent="0.2">
      <c r="A1381">
        <v>1382</v>
      </c>
      <c r="B1381" s="1">
        <v>5.5E-2</v>
      </c>
      <c r="D1381">
        <v>337</v>
      </c>
      <c r="E1381" t="s">
        <v>1428</v>
      </c>
      <c r="F1381" t="s">
        <v>123</v>
      </c>
      <c r="G1381">
        <v>547</v>
      </c>
      <c r="H1381">
        <v>24</v>
      </c>
      <c r="I1381">
        <v>710.40000000000009</v>
      </c>
      <c r="J1381">
        <v>710</v>
      </c>
    </row>
    <row r="1382" spans="1:10" x14ac:dyDescent="0.2">
      <c r="A1382">
        <v>1383</v>
      </c>
      <c r="B1382" s="1">
        <v>5.5999999999999897E-2</v>
      </c>
      <c r="D1382">
        <v>336</v>
      </c>
      <c r="E1382" t="s">
        <v>1429</v>
      </c>
      <c r="F1382" t="s">
        <v>13</v>
      </c>
      <c r="G1382">
        <v>547</v>
      </c>
      <c r="H1382">
        <v>24</v>
      </c>
      <c r="I1382">
        <v>710.40000000000009</v>
      </c>
      <c r="J1382">
        <v>710</v>
      </c>
    </row>
    <row r="1383" spans="1:10" x14ac:dyDescent="0.2">
      <c r="A1383">
        <v>1384</v>
      </c>
      <c r="B1383" s="1">
        <v>4.2000000000000003E-2</v>
      </c>
      <c r="D1383">
        <v>2236</v>
      </c>
      <c r="E1383" t="s">
        <v>1430</v>
      </c>
      <c r="F1383" t="s">
        <v>13</v>
      </c>
      <c r="G1383">
        <v>189</v>
      </c>
      <c r="H1383">
        <v>12</v>
      </c>
      <c r="I1383">
        <v>355.20000000000005</v>
      </c>
      <c r="J1383">
        <v>355</v>
      </c>
    </row>
    <row r="1384" spans="1:10" x14ac:dyDescent="0.2">
      <c r="A1384">
        <v>1385</v>
      </c>
      <c r="B1384" s="1">
        <v>7.4999999999999997E-2</v>
      </c>
      <c r="C1384">
        <v>85</v>
      </c>
      <c r="D1384">
        <v>2159</v>
      </c>
      <c r="E1384" t="s">
        <v>1431</v>
      </c>
      <c r="F1384" t="s">
        <v>15</v>
      </c>
      <c r="G1384">
        <v>209</v>
      </c>
      <c r="H1384">
        <v>16</v>
      </c>
      <c r="I1384">
        <v>473.6</v>
      </c>
      <c r="J1384">
        <v>475</v>
      </c>
    </row>
    <row r="1385" spans="1:10" x14ac:dyDescent="0.2">
      <c r="A1385">
        <v>1386</v>
      </c>
      <c r="B1385" s="1">
        <v>6.8000000000000005E-2</v>
      </c>
      <c r="C1385">
        <v>75</v>
      </c>
      <c r="D1385">
        <v>2157</v>
      </c>
      <c r="E1385" t="s">
        <v>1432</v>
      </c>
      <c r="F1385" t="s">
        <v>15</v>
      </c>
      <c r="G1385">
        <v>209</v>
      </c>
      <c r="H1385">
        <v>16</v>
      </c>
      <c r="I1385">
        <v>473.6</v>
      </c>
      <c r="J1385">
        <v>475</v>
      </c>
    </row>
    <row r="1386" spans="1:10" x14ac:dyDescent="0.2">
      <c r="A1386">
        <v>1387</v>
      </c>
      <c r="B1386" s="1">
        <v>5.1999999999999998E-2</v>
      </c>
      <c r="C1386">
        <v>50</v>
      </c>
      <c r="D1386">
        <v>2156</v>
      </c>
      <c r="E1386" t="s">
        <v>1433</v>
      </c>
      <c r="F1386" t="s">
        <v>13</v>
      </c>
      <c r="G1386">
        <v>209</v>
      </c>
      <c r="H1386">
        <v>16</v>
      </c>
      <c r="I1386">
        <v>473.6</v>
      </c>
      <c r="J1386">
        <v>475</v>
      </c>
    </row>
    <row r="1387" spans="1:10" x14ac:dyDescent="0.2">
      <c r="A1387">
        <v>1388</v>
      </c>
      <c r="B1387" s="1">
        <v>6.7000000000000004E-2</v>
      </c>
      <c r="C1387">
        <v>75</v>
      </c>
      <c r="D1387">
        <v>2154</v>
      </c>
      <c r="E1387" t="s">
        <v>1434</v>
      </c>
      <c r="F1387" t="s">
        <v>70</v>
      </c>
      <c r="G1387">
        <v>209</v>
      </c>
      <c r="H1387">
        <v>16</v>
      </c>
      <c r="I1387">
        <v>473.6</v>
      </c>
      <c r="J1387">
        <v>475</v>
      </c>
    </row>
    <row r="1388" spans="1:10" x14ac:dyDescent="0.2">
      <c r="A1388">
        <v>1389</v>
      </c>
      <c r="B1388" s="1">
        <v>5.5E-2</v>
      </c>
      <c r="C1388">
        <v>30</v>
      </c>
      <c r="D1388">
        <v>1495</v>
      </c>
      <c r="E1388" t="s">
        <v>1435</v>
      </c>
      <c r="F1388" t="s">
        <v>27</v>
      </c>
      <c r="G1388">
        <v>209</v>
      </c>
      <c r="H1388">
        <v>16</v>
      </c>
      <c r="I1388">
        <v>473.6</v>
      </c>
      <c r="J1388">
        <v>475</v>
      </c>
    </row>
    <row r="1389" spans="1:10" x14ac:dyDescent="0.2">
      <c r="A1389">
        <v>1390</v>
      </c>
      <c r="B1389" s="1">
        <v>4.7E-2</v>
      </c>
      <c r="C1389">
        <v>46</v>
      </c>
      <c r="D1389">
        <v>1494</v>
      </c>
      <c r="E1389" t="s">
        <v>1436</v>
      </c>
      <c r="F1389" t="s">
        <v>81</v>
      </c>
      <c r="G1389">
        <v>209</v>
      </c>
      <c r="H1389">
        <v>16</v>
      </c>
      <c r="I1389">
        <v>473.6</v>
      </c>
      <c r="J1389">
        <v>475</v>
      </c>
    </row>
    <row r="1390" spans="1:10" x14ac:dyDescent="0.2">
      <c r="A1390">
        <v>1391</v>
      </c>
      <c r="B1390" s="1">
        <v>5.7999999999999899E-2</v>
      </c>
      <c r="C1390">
        <v>40</v>
      </c>
      <c r="D1390">
        <v>1493</v>
      </c>
      <c r="E1390" t="s">
        <v>1437</v>
      </c>
      <c r="F1390" t="s">
        <v>47</v>
      </c>
      <c r="G1390">
        <v>209</v>
      </c>
      <c r="H1390">
        <v>16</v>
      </c>
      <c r="I1390">
        <v>473.6</v>
      </c>
      <c r="J1390">
        <v>475</v>
      </c>
    </row>
    <row r="1391" spans="1:10" x14ac:dyDescent="0.2">
      <c r="A1391">
        <v>1392</v>
      </c>
      <c r="B1391" s="1">
        <v>6.5000000000000002E-2</v>
      </c>
      <c r="C1391">
        <v>115</v>
      </c>
      <c r="D1391">
        <v>1492</v>
      </c>
      <c r="E1391" t="s">
        <v>1438</v>
      </c>
      <c r="F1391" t="s">
        <v>70</v>
      </c>
      <c r="G1391">
        <v>209</v>
      </c>
      <c r="H1391">
        <v>16</v>
      </c>
      <c r="I1391">
        <v>473.6</v>
      </c>
      <c r="J1391">
        <v>475</v>
      </c>
    </row>
    <row r="1392" spans="1:10" x14ac:dyDescent="0.2">
      <c r="A1392">
        <v>1393</v>
      </c>
      <c r="B1392" s="1">
        <v>0.05</v>
      </c>
      <c r="D1392">
        <v>327</v>
      </c>
      <c r="E1392" t="s">
        <v>1439</v>
      </c>
      <c r="F1392" t="s">
        <v>70</v>
      </c>
      <c r="G1392">
        <v>549</v>
      </c>
      <c r="H1392">
        <v>12</v>
      </c>
      <c r="I1392">
        <v>355.20000000000005</v>
      </c>
      <c r="J1392">
        <v>355</v>
      </c>
    </row>
    <row r="1393" spans="1:10" x14ac:dyDescent="0.2">
      <c r="A1393">
        <v>1394</v>
      </c>
      <c r="B1393" s="1">
        <v>5.3999999999999999E-2</v>
      </c>
      <c r="D1393">
        <v>719</v>
      </c>
      <c r="E1393" t="s">
        <v>1440</v>
      </c>
      <c r="F1393" t="s">
        <v>75</v>
      </c>
      <c r="G1393">
        <v>514</v>
      </c>
      <c r="H1393">
        <v>16</v>
      </c>
      <c r="I1393">
        <v>473.6</v>
      </c>
      <c r="J1393">
        <v>475</v>
      </c>
    </row>
    <row r="1394" spans="1:10" x14ac:dyDescent="0.2">
      <c r="A1394">
        <v>1395</v>
      </c>
      <c r="B1394" s="1">
        <v>8.6999999999999994E-2</v>
      </c>
      <c r="D1394">
        <v>718</v>
      </c>
      <c r="E1394" t="s">
        <v>1441</v>
      </c>
      <c r="F1394" t="s">
        <v>17</v>
      </c>
      <c r="G1394">
        <v>514</v>
      </c>
      <c r="H1394">
        <v>16</v>
      </c>
      <c r="I1394">
        <v>473.6</v>
      </c>
      <c r="J1394">
        <v>475</v>
      </c>
    </row>
    <row r="1395" spans="1:10" x14ac:dyDescent="0.2">
      <c r="A1395">
        <v>1396</v>
      </c>
      <c r="B1395" s="1">
        <v>5.7999999999999899E-2</v>
      </c>
      <c r="D1395">
        <v>717</v>
      </c>
      <c r="E1395" t="s">
        <v>1442</v>
      </c>
      <c r="F1395" t="s">
        <v>13</v>
      </c>
      <c r="G1395">
        <v>514</v>
      </c>
      <c r="H1395">
        <v>16</v>
      </c>
      <c r="I1395">
        <v>473.6</v>
      </c>
      <c r="J1395">
        <v>475</v>
      </c>
    </row>
    <row r="1396" spans="1:10" x14ac:dyDescent="0.2">
      <c r="A1396">
        <v>1397</v>
      </c>
      <c r="B1396" s="1">
        <v>5.5999999999999897E-2</v>
      </c>
      <c r="C1396">
        <v>28</v>
      </c>
      <c r="D1396">
        <v>1907</v>
      </c>
      <c r="E1396" t="s">
        <v>1443</v>
      </c>
      <c r="F1396" t="s">
        <v>68</v>
      </c>
      <c r="G1396">
        <v>276</v>
      </c>
      <c r="H1396">
        <v>12</v>
      </c>
      <c r="I1396">
        <v>355.20000000000005</v>
      </c>
      <c r="J1396">
        <v>355</v>
      </c>
    </row>
    <row r="1397" spans="1:10" x14ac:dyDescent="0.2">
      <c r="A1397">
        <v>1398</v>
      </c>
      <c r="B1397" s="1">
        <v>0.06</v>
      </c>
      <c r="C1397">
        <v>49</v>
      </c>
      <c r="D1397">
        <v>1906</v>
      </c>
      <c r="E1397" t="s">
        <v>1444</v>
      </c>
      <c r="F1397" t="s">
        <v>239</v>
      </c>
      <c r="G1397">
        <v>276</v>
      </c>
      <c r="H1397">
        <v>12</v>
      </c>
      <c r="I1397">
        <v>355.20000000000005</v>
      </c>
      <c r="J1397">
        <v>355</v>
      </c>
    </row>
    <row r="1398" spans="1:10" x14ac:dyDescent="0.2">
      <c r="A1398">
        <v>1399</v>
      </c>
      <c r="B1398" s="1">
        <v>5.5999999999999897E-2</v>
      </c>
      <c r="C1398">
        <v>18</v>
      </c>
      <c r="D1398">
        <v>1756</v>
      </c>
      <c r="E1398" t="s">
        <v>1445</v>
      </c>
      <c r="F1398" t="s">
        <v>203</v>
      </c>
      <c r="G1398">
        <v>326</v>
      </c>
      <c r="H1398">
        <v>12</v>
      </c>
      <c r="I1398">
        <v>355.20000000000005</v>
      </c>
      <c r="J1398">
        <v>355</v>
      </c>
    </row>
    <row r="1399" spans="1:10" x14ac:dyDescent="0.2">
      <c r="A1399">
        <v>1400</v>
      </c>
      <c r="B1399" s="1">
        <v>4.9000000000000002E-2</v>
      </c>
      <c r="C1399">
        <v>24</v>
      </c>
      <c r="D1399">
        <v>1617</v>
      </c>
      <c r="E1399" t="s">
        <v>1446</v>
      </c>
      <c r="F1399" t="s">
        <v>218</v>
      </c>
      <c r="G1399">
        <v>326</v>
      </c>
      <c r="H1399">
        <v>12</v>
      </c>
      <c r="I1399">
        <v>355.20000000000005</v>
      </c>
      <c r="J1399">
        <v>355</v>
      </c>
    </row>
    <row r="1400" spans="1:10" x14ac:dyDescent="0.2">
      <c r="A1400">
        <v>1401</v>
      </c>
      <c r="B1400" s="1">
        <v>4.7E-2</v>
      </c>
      <c r="C1400">
        <v>14</v>
      </c>
      <c r="D1400">
        <v>1052</v>
      </c>
      <c r="E1400" t="s">
        <v>1447</v>
      </c>
      <c r="F1400" t="s">
        <v>81</v>
      </c>
      <c r="G1400">
        <v>326</v>
      </c>
      <c r="H1400">
        <v>12</v>
      </c>
      <c r="I1400">
        <v>355.20000000000005</v>
      </c>
      <c r="J1400">
        <v>355</v>
      </c>
    </row>
    <row r="1401" spans="1:10" x14ac:dyDescent="0.2">
      <c r="A1401">
        <v>1402</v>
      </c>
      <c r="B1401" s="1">
        <v>4.5999999999999999E-2</v>
      </c>
      <c r="C1401">
        <v>24</v>
      </c>
      <c r="D1401">
        <v>1051</v>
      </c>
      <c r="E1401" t="s">
        <v>1448</v>
      </c>
      <c r="F1401" t="s">
        <v>209</v>
      </c>
      <c r="G1401">
        <v>326</v>
      </c>
      <c r="H1401">
        <v>12</v>
      </c>
      <c r="I1401">
        <v>355.20000000000005</v>
      </c>
      <c r="J1401">
        <v>355</v>
      </c>
    </row>
    <row r="1402" spans="1:10" x14ac:dyDescent="0.2">
      <c r="A1402">
        <v>1403</v>
      </c>
      <c r="B1402" s="1">
        <v>0.05</v>
      </c>
      <c r="C1402">
        <v>35</v>
      </c>
      <c r="D1402">
        <v>1046</v>
      </c>
      <c r="E1402" t="s">
        <v>1449</v>
      </c>
      <c r="F1402" t="s">
        <v>111</v>
      </c>
      <c r="G1402">
        <v>326</v>
      </c>
      <c r="H1402">
        <v>12</v>
      </c>
      <c r="I1402">
        <v>355.20000000000005</v>
      </c>
      <c r="J1402">
        <v>355</v>
      </c>
    </row>
    <row r="1403" spans="1:10" x14ac:dyDescent="0.2">
      <c r="A1403">
        <v>1404</v>
      </c>
      <c r="B1403" s="1">
        <v>5.1999999999999998E-2</v>
      </c>
      <c r="C1403">
        <v>21</v>
      </c>
      <c r="D1403">
        <v>2413</v>
      </c>
      <c r="E1403" t="s">
        <v>1450</v>
      </c>
      <c r="F1403" t="s">
        <v>152</v>
      </c>
      <c r="G1403">
        <v>111</v>
      </c>
      <c r="H1403">
        <v>12</v>
      </c>
      <c r="I1403">
        <v>355.20000000000005</v>
      </c>
      <c r="J1403">
        <v>355</v>
      </c>
    </row>
    <row r="1404" spans="1:10" x14ac:dyDescent="0.2">
      <c r="A1404">
        <v>1405</v>
      </c>
      <c r="B1404" s="1">
        <v>0.05</v>
      </c>
      <c r="D1404">
        <v>419</v>
      </c>
      <c r="E1404" t="s">
        <v>1451</v>
      </c>
      <c r="F1404" t="s">
        <v>13</v>
      </c>
      <c r="G1404">
        <v>540</v>
      </c>
      <c r="H1404">
        <v>12</v>
      </c>
      <c r="I1404">
        <v>355.20000000000005</v>
      </c>
      <c r="J1404">
        <v>355</v>
      </c>
    </row>
    <row r="1405" spans="1:10" x14ac:dyDescent="0.2">
      <c r="A1405">
        <v>1406</v>
      </c>
      <c r="B1405" s="1">
        <v>0.05</v>
      </c>
      <c r="D1405">
        <v>408</v>
      </c>
      <c r="E1405" t="s">
        <v>1452</v>
      </c>
      <c r="F1405" t="s">
        <v>258</v>
      </c>
      <c r="G1405">
        <v>540</v>
      </c>
      <c r="H1405">
        <v>12</v>
      </c>
      <c r="I1405">
        <v>355.20000000000005</v>
      </c>
      <c r="J1405">
        <v>355</v>
      </c>
    </row>
    <row r="1406" spans="1:10" x14ac:dyDescent="0.2">
      <c r="A1406">
        <v>1407</v>
      </c>
      <c r="B1406" s="1">
        <v>5.1999999999999998E-2</v>
      </c>
      <c r="C1406">
        <v>21</v>
      </c>
      <c r="D1406">
        <v>2237</v>
      </c>
      <c r="E1406" t="s">
        <v>1453</v>
      </c>
      <c r="F1406" t="s">
        <v>68</v>
      </c>
      <c r="G1406">
        <v>188</v>
      </c>
      <c r="H1406">
        <v>12</v>
      </c>
      <c r="I1406">
        <v>355.20000000000005</v>
      </c>
      <c r="J1406">
        <v>355</v>
      </c>
    </row>
    <row r="1407" spans="1:10" x14ac:dyDescent="0.2">
      <c r="A1407">
        <v>1408</v>
      </c>
      <c r="B1407" s="1">
        <v>7.0000000000000007E-2</v>
      </c>
      <c r="C1407">
        <v>70</v>
      </c>
      <c r="D1407">
        <v>2208</v>
      </c>
      <c r="E1407" t="s">
        <v>1454</v>
      </c>
      <c r="F1407" t="s">
        <v>15</v>
      </c>
      <c r="G1407">
        <v>188</v>
      </c>
      <c r="H1407">
        <v>12</v>
      </c>
      <c r="I1407">
        <v>355.20000000000005</v>
      </c>
      <c r="J1407">
        <v>355</v>
      </c>
    </row>
    <row r="1408" spans="1:10" x14ac:dyDescent="0.2">
      <c r="A1408">
        <v>1409</v>
      </c>
      <c r="B1408" s="1">
        <v>8.1999999999999906E-2</v>
      </c>
      <c r="D1408">
        <v>1952</v>
      </c>
      <c r="E1408" t="s">
        <v>1455</v>
      </c>
      <c r="F1408" t="s">
        <v>70</v>
      </c>
      <c r="G1408">
        <v>260</v>
      </c>
      <c r="H1408">
        <v>16</v>
      </c>
      <c r="I1408">
        <v>473.6</v>
      </c>
      <c r="J1408">
        <v>475</v>
      </c>
    </row>
    <row r="1409" spans="1:10" x14ac:dyDescent="0.2">
      <c r="A1409">
        <v>1410</v>
      </c>
      <c r="B1409" s="1">
        <v>8.5000000000000006E-2</v>
      </c>
      <c r="D1409">
        <v>768</v>
      </c>
      <c r="E1409" t="s">
        <v>1456</v>
      </c>
      <c r="F1409" t="s">
        <v>172</v>
      </c>
      <c r="G1409">
        <v>507</v>
      </c>
      <c r="H1409">
        <v>12</v>
      </c>
      <c r="I1409">
        <v>355.20000000000005</v>
      </c>
      <c r="J1409">
        <v>355</v>
      </c>
    </row>
    <row r="1410" spans="1:10" x14ac:dyDescent="0.2">
      <c r="A1410">
        <v>1411</v>
      </c>
      <c r="B1410" s="1">
        <v>7.1999999999999995E-2</v>
      </c>
      <c r="D1410">
        <v>625</v>
      </c>
      <c r="E1410" t="s">
        <v>1457</v>
      </c>
      <c r="F1410" t="s">
        <v>15</v>
      </c>
      <c r="G1410">
        <v>507</v>
      </c>
      <c r="H1410">
        <v>12</v>
      </c>
      <c r="I1410">
        <v>355.20000000000005</v>
      </c>
      <c r="J1410">
        <v>355</v>
      </c>
    </row>
    <row r="1411" spans="1:10" x14ac:dyDescent="0.2">
      <c r="A1411">
        <v>1412</v>
      </c>
      <c r="B1411" s="1">
        <v>4.2000000000000003E-2</v>
      </c>
      <c r="D1411">
        <v>326</v>
      </c>
      <c r="E1411" t="s">
        <v>1458</v>
      </c>
      <c r="F1411" t="s">
        <v>689</v>
      </c>
      <c r="G1411">
        <v>507</v>
      </c>
      <c r="H1411">
        <v>12</v>
      </c>
      <c r="I1411">
        <v>355.20000000000005</v>
      </c>
      <c r="J1411">
        <v>355</v>
      </c>
    </row>
    <row r="1412" spans="1:10" x14ac:dyDescent="0.2">
      <c r="A1412">
        <v>1413</v>
      </c>
      <c r="B1412" s="1">
        <v>8.5000000000000006E-2</v>
      </c>
      <c r="D1412">
        <v>132</v>
      </c>
      <c r="E1412" t="s">
        <v>1459</v>
      </c>
      <c r="F1412" t="s">
        <v>172</v>
      </c>
      <c r="G1412">
        <v>507</v>
      </c>
      <c r="H1412">
        <v>12</v>
      </c>
      <c r="I1412">
        <v>355.20000000000005</v>
      </c>
      <c r="J1412">
        <v>355</v>
      </c>
    </row>
    <row r="1413" spans="1:10" x14ac:dyDescent="0.2">
      <c r="A1413">
        <v>1414</v>
      </c>
      <c r="B1413" s="1">
        <v>5.5E-2</v>
      </c>
      <c r="D1413">
        <v>131</v>
      </c>
      <c r="E1413" t="s">
        <v>1460</v>
      </c>
      <c r="F1413" t="s">
        <v>258</v>
      </c>
      <c r="G1413">
        <v>507</v>
      </c>
      <c r="H1413">
        <v>12</v>
      </c>
      <c r="I1413">
        <v>355.20000000000005</v>
      </c>
      <c r="J1413">
        <v>355</v>
      </c>
    </row>
    <row r="1414" spans="1:10" x14ac:dyDescent="0.2">
      <c r="A1414">
        <v>1415</v>
      </c>
      <c r="B1414" s="1">
        <v>0.05</v>
      </c>
      <c r="D1414">
        <v>1598</v>
      </c>
      <c r="E1414" t="s">
        <v>1461</v>
      </c>
      <c r="F1414" t="s">
        <v>98</v>
      </c>
      <c r="G1414">
        <v>366</v>
      </c>
      <c r="H1414">
        <v>12</v>
      </c>
      <c r="I1414">
        <v>355.20000000000005</v>
      </c>
      <c r="J1414">
        <v>355</v>
      </c>
    </row>
    <row r="1415" spans="1:10" x14ac:dyDescent="0.2">
      <c r="A1415">
        <v>1416</v>
      </c>
      <c r="B1415" s="1">
        <v>0.04</v>
      </c>
      <c r="D1415">
        <v>862</v>
      </c>
      <c r="E1415" t="s">
        <v>1462</v>
      </c>
      <c r="F1415" t="s">
        <v>11</v>
      </c>
      <c r="G1415">
        <v>366</v>
      </c>
      <c r="H1415">
        <v>12</v>
      </c>
      <c r="I1415">
        <v>355.20000000000005</v>
      </c>
      <c r="J1415">
        <v>355</v>
      </c>
    </row>
    <row r="1416" spans="1:10" x14ac:dyDescent="0.2">
      <c r="A1416">
        <v>1417</v>
      </c>
      <c r="B1416" s="1">
        <v>0.04</v>
      </c>
      <c r="D1416">
        <v>699</v>
      </c>
      <c r="E1416" t="s">
        <v>1463</v>
      </c>
      <c r="F1416" t="s">
        <v>11</v>
      </c>
      <c r="G1416">
        <v>366</v>
      </c>
      <c r="H1416">
        <v>12</v>
      </c>
      <c r="I1416">
        <v>355.20000000000005</v>
      </c>
      <c r="J1416">
        <v>355</v>
      </c>
    </row>
    <row r="1417" spans="1:10" x14ac:dyDescent="0.2">
      <c r="A1417">
        <v>1418</v>
      </c>
      <c r="B1417" s="1">
        <v>5.2999999999999999E-2</v>
      </c>
      <c r="C1417">
        <v>10</v>
      </c>
      <c r="D1417">
        <v>421</v>
      </c>
      <c r="E1417" t="s">
        <v>1464</v>
      </c>
      <c r="F1417" t="s">
        <v>68</v>
      </c>
      <c r="G1417">
        <v>366</v>
      </c>
      <c r="H1417">
        <v>12</v>
      </c>
      <c r="I1417">
        <v>355.20000000000005</v>
      </c>
      <c r="J1417">
        <v>355</v>
      </c>
    </row>
    <row r="1418" spans="1:10" x14ac:dyDescent="0.2">
      <c r="A1418">
        <v>1419</v>
      </c>
      <c r="B1418" s="1">
        <v>5.2999999999999999E-2</v>
      </c>
      <c r="C1418">
        <v>14</v>
      </c>
      <c r="D1418">
        <v>420</v>
      </c>
      <c r="E1418" t="s">
        <v>1465</v>
      </c>
      <c r="F1418" t="s">
        <v>81</v>
      </c>
      <c r="G1418">
        <v>366</v>
      </c>
      <c r="H1418">
        <v>12</v>
      </c>
      <c r="I1418">
        <v>355.20000000000005</v>
      </c>
      <c r="J1418">
        <v>355</v>
      </c>
    </row>
    <row r="1419" spans="1:10" x14ac:dyDescent="0.2">
      <c r="A1419">
        <v>1420</v>
      </c>
      <c r="B1419" s="1">
        <v>3.6999999999999998E-2</v>
      </c>
      <c r="C1419">
        <v>10</v>
      </c>
      <c r="D1419">
        <v>2345</v>
      </c>
      <c r="E1419" t="s">
        <v>1466</v>
      </c>
      <c r="F1419" t="s">
        <v>689</v>
      </c>
      <c r="G1419">
        <v>143</v>
      </c>
      <c r="H1419">
        <v>16</v>
      </c>
      <c r="I1419">
        <v>473.6</v>
      </c>
      <c r="J1419">
        <v>475</v>
      </c>
    </row>
    <row r="1420" spans="1:10" x14ac:dyDescent="0.2">
      <c r="A1420">
        <v>1421</v>
      </c>
      <c r="B1420" s="1">
        <v>5.1999999999999998E-2</v>
      </c>
      <c r="C1420">
        <v>30</v>
      </c>
      <c r="D1420">
        <v>2224</v>
      </c>
      <c r="E1420" t="s">
        <v>1467</v>
      </c>
      <c r="F1420" t="s">
        <v>117</v>
      </c>
      <c r="G1420">
        <v>143</v>
      </c>
      <c r="H1420">
        <v>16</v>
      </c>
      <c r="I1420">
        <v>473.6</v>
      </c>
      <c r="J1420">
        <v>475</v>
      </c>
    </row>
    <row r="1421" spans="1:10" x14ac:dyDescent="0.2">
      <c r="A1421">
        <v>1422</v>
      </c>
      <c r="B1421" s="1">
        <v>5.2999999999999999E-2</v>
      </c>
      <c r="C1421">
        <v>30</v>
      </c>
      <c r="D1421">
        <v>1775</v>
      </c>
      <c r="E1421" t="s">
        <v>1468</v>
      </c>
      <c r="F1421" t="s">
        <v>108</v>
      </c>
      <c r="G1421">
        <v>143</v>
      </c>
      <c r="H1421">
        <v>16</v>
      </c>
      <c r="I1421">
        <v>473.6</v>
      </c>
      <c r="J1421">
        <v>475</v>
      </c>
    </row>
    <row r="1422" spans="1:10" x14ac:dyDescent="0.2">
      <c r="A1422">
        <v>1423</v>
      </c>
      <c r="B1422" s="1">
        <v>8.5999999999999993E-2</v>
      </c>
      <c r="C1422">
        <v>35</v>
      </c>
      <c r="D1422">
        <v>1291</v>
      </c>
      <c r="E1422" t="s">
        <v>1469</v>
      </c>
      <c r="F1422" t="s">
        <v>111</v>
      </c>
      <c r="G1422">
        <v>143</v>
      </c>
      <c r="H1422">
        <v>16</v>
      </c>
      <c r="I1422">
        <v>473.6</v>
      </c>
      <c r="J1422">
        <v>475</v>
      </c>
    </row>
    <row r="1423" spans="1:10" x14ac:dyDescent="0.2">
      <c r="A1423">
        <v>1424</v>
      </c>
      <c r="B1423" s="1">
        <v>4.2000000000000003E-2</v>
      </c>
      <c r="C1423">
        <v>24</v>
      </c>
      <c r="D1423">
        <v>1093</v>
      </c>
      <c r="E1423" t="s">
        <v>1470</v>
      </c>
      <c r="F1423" t="s">
        <v>81</v>
      </c>
      <c r="G1423">
        <v>143</v>
      </c>
      <c r="H1423">
        <v>12</v>
      </c>
      <c r="I1423">
        <v>355.20000000000005</v>
      </c>
      <c r="J1423">
        <v>355</v>
      </c>
    </row>
    <row r="1424" spans="1:10" x14ac:dyDescent="0.2">
      <c r="A1424">
        <v>1425</v>
      </c>
      <c r="B1424" s="1">
        <v>0.05</v>
      </c>
      <c r="C1424">
        <v>22</v>
      </c>
      <c r="D1424">
        <v>580</v>
      </c>
      <c r="E1424" t="s">
        <v>1471</v>
      </c>
      <c r="F1424" t="s">
        <v>152</v>
      </c>
      <c r="G1424">
        <v>143</v>
      </c>
      <c r="H1424">
        <v>16</v>
      </c>
      <c r="I1424">
        <v>473.6</v>
      </c>
      <c r="J1424">
        <v>475</v>
      </c>
    </row>
    <row r="1425" spans="1:10" x14ac:dyDescent="0.2">
      <c r="A1425">
        <v>1426</v>
      </c>
      <c r="B1425" s="1">
        <v>4.2000000000000003E-2</v>
      </c>
      <c r="C1425">
        <v>24</v>
      </c>
      <c r="D1425">
        <v>403</v>
      </c>
      <c r="E1425" t="s">
        <v>1470</v>
      </c>
      <c r="F1425" t="s">
        <v>81</v>
      </c>
      <c r="G1425">
        <v>143</v>
      </c>
      <c r="H1425">
        <v>16</v>
      </c>
      <c r="I1425">
        <v>473.6</v>
      </c>
      <c r="J1425">
        <v>475</v>
      </c>
    </row>
    <row r="1426" spans="1:10" x14ac:dyDescent="0.2">
      <c r="A1426">
        <v>1427</v>
      </c>
      <c r="B1426" s="1">
        <v>7.0000000000000007E-2</v>
      </c>
      <c r="C1426">
        <v>22</v>
      </c>
      <c r="D1426">
        <v>316</v>
      </c>
      <c r="E1426" t="s">
        <v>1472</v>
      </c>
      <c r="F1426" t="s">
        <v>23</v>
      </c>
      <c r="G1426">
        <v>143</v>
      </c>
      <c r="H1426">
        <v>16</v>
      </c>
      <c r="I1426">
        <v>473.6</v>
      </c>
      <c r="J1426">
        <v>475</v>
      </c>
    </row>
    <row r="1427" spans="1:10" x14ac:dyDescent="0.2">
      <c r="A1427">
        <v>1428</v>
      </c>
      <c r="B1427" s="1">
        <v>6.5000000000000002E-2</v>
      </c>
      <c r="C1427">
        <v>32</v>
      </c>
      <c r="D1427">
        <v>315</v>
      </c>
      <c r="E1427" t="s">
        <v>1473</v>
      </c>
      <c r="F1427" t="s">
        <v>422</v>
      </c>
      <c r="G1427">
        <v>143</v>
      </c>
      <c r="H1427">
        <v>16</v>
      </c>
      <c r="I1427">
        <v>473.6</v>
      </c>
      <c r="J1427">
        <v>475</v>
      </c>
    </row>
    <row r="1428" spans="1:10" x14ac:dyDescent="0.2">
      <c r="A1428">
        <v>1429</v>
      </c>
      <c r="B1428" s="1">
        <v>5.5E-2</v>
      </c>
      <c r="C1428">
        <v>15</v>
      </c>
      <c r="D1428">
        <v>314</v>
      </c>
      <c r="E1428" t="s">
        <v>1474</v>
      </c>
      <c r="F1428" t="s">
        <v>218</v>
      </c>
      <c r="G1428">
        <v>143</v>
      </c>
      <c r="H1428">
        <v>16</v>
      </c>
      <c r="I1428">
        <v>473.6</v>
      </c>
      <c r="J1428">
        <v>475</v>
      </c>
    </row>
    <row r="1429" spans="1:10" x14ac:dyDescent="0.2">
      <c r="A1429">
        <v>1430</v>
      </c>
      <c r="B1429" s="1">
        <v>5.2999999999999999E-2</v>
      </c>
      <c r="D1429">
        <v>1537</v>
      </c>
      <c r="E1429" t="s">
        <v>1475</v>
      </c>
      <c r="F1429" t="s">
        <v>68</v>
      </c>
      <c r="G1429">
        <v>387</v>
      </c>
      <c r="H1429">
        <v>16</v>
      </c>
      <c r="I1429">
        <v>473.6</v>
      </c>
      <c r="J1429">
        <v>475</v>
      </c>
    </row>
    <row r="1430" spans="1:10" x14ac:dyDescent="0.2">
      <c r="A1430">
        <v>1431</v>
      </c>
      <c r="B1430" s="1">
        <v>7.3999999999999996E-2</v>
      </c>
      <c r="D1430">
        <v>1536</v>
      </c>
      <c r="E1430" t="s">
        <v>1476</v>
      </c>
      <c r="F1430" t="s">
        <v>61</v>
      </c>
      <c r="G1430">
        <v>387</v>
      </c>
      <c r="H1430">
        <v>16</v>
      </c>
      <c r="I1430">
        <v>473.6</v>
      </c>
      <c r="J1430">
        <v>475</v>
      </c>
    </row>
    <row r="1431" spans="1:10" x14ac:dyDescent="0.2">
      <c r="A1431">
        <v>1432</v>
      </c>
      <c r="B1431" s="1">
        <v>8.5000000000000006E-2</v>
      </c>
      <c r="C1431">
        <v>86</v>
      </c>
      <c r="D1431">
        <v>1265</v>
      </c>
      <c r="E1431" t="s">
        <v>1477</v>
      </c>
      <c r="F1431" t="s">
        <v>17</v>
      </c>
      <c r="G1431">
        <v>387</v>
      </c>
      <c r="H1431">
        <v>16</v>
      </c>
      <c r="I1431">
        <v>473.6</v>
      </c>
      <c r="J1431">
        <v>475</v>
      </c>
    </row>
    <row r="1432" spans="1:10" x14ac:dyDescent="0.2">
      <c r="A1432">
        <v>1433</v>
      </c>
      <c r="B1432" s="1">
        <v>8.5000000000000006E-2</v>
      </c>
      <c r="C1432">
        <v>86</v>
      </c>
      <c r="D1432">
        <v>747</v>
      </c>
      <c r="E1432" t="s">
        <v>1478</v>
      </c>
      <c r="F1432" t="s">
        <v>17</v>
      </c>
      <c r="G1432">
        <v>387</v>
      </c>
      <c r="H1432">
        <v>16</v>
      </c>
      <c r="I1432">
        <v>473.6</v>
      </c>
      <c r="J1432">
        <v>475</v>
      </c>
    </row>
    <row r="1433" spans="1:10" x14ac:dyDescent="0.2">
      <c r="A1433">
        <v>1434</v>
      </c>
      <c r="B1433" s="1">
        <v>7.3999999999999996E-2</v>
      </c>
      <c r="D1433">
        <v>746</v>
      </c>
      <c r="E1433" t="s">
        <v>1479</v>
      </c>
      <c r="F1433" t="s">
        <v>61</v>
      </c>
      <c r="G1433">
        <v>387</v>
      </c>
      <c r="H1433">
        <v>16</v>
      </c>
      <c r="I1433">
        <v>473.6</v>
      </c>
      <c r="J1433">
        <v>475</v>
      </c>
    </row>
    <row r="1434" spans="1:10" x14ac:dyDescent="0.2">
      <c r="A1434">
        <v>1435</v>
      </c>
      <c r="B1434" s="1">
        <v>5.2999999999999999E-2</v>
      </c>
      <c r="D1434">
        <v>654</v>
      </c>
      <c r="E1434" t="s">
        <v>1480</v>
      </c>
      <c r="F1434" t="s">
        <v>68</v>
      </c>
      <c r="G1434">
        <v>387</v>
      </c>
      <c r="H1434">
        <v>16</v>
      </c>
      <c r="I1434">
        <v>473.6</v>
      </c>
      <c r="J1434">
        <v>475</v>
      </c>
    </row>
    <row r="1435" spans="1:10" x14ac:dyDescent="0.2">
      <c r="A1435">
        <v>1436</v>
      </c>
      <c r="B1435" s="1">
        <v>6.0999999999999999E-2</v>
      </c>
      <c r="C1435">
        <v>11</v>
      </c>
      <c r="D1435">
        <v>1705</v>
      </c>
      <c r="E1435" t="s">
        <v>1481</v>
      </c>
      <c r="F1435" t="s">
        <v>113</v>
      </c>
      <c r="G1435">
        <v>337</v>
      </c>
      <c r="H1435">
        <v>12</v>
      </c>
      <c r="I1435">
        <v>355.20000000000005</v>
      </c>
      <c r="J1435">
        <v>355</v>
      </c>
    </row>
    <row r="1436" spans="1:10" x14ac:dyDescent="0.2">
      <c r="A1436">
        <v>1437</v>
      </c>
      <c r="B1436" s="1">
        <v>6.5000000000000002E-2</v>
      </c>
      <c r="C1436">
        <v>65</v>
      </c>
      <c r="D1436">
        <v>1148</v>
      </c>
      <c r="E1436" t="s">
        <v>1482</v>
      </c>
      <c r="F1436" t="s">
        <v>15</v>
      </c>
      <c r="G1436">
        <v>337</v>
      </c>
      <c r="H1436">
        <v>12</v>
      </c>
      <c r="I1436">
        <v>355.20000000000005</v>
      </c>
      <c r="J1436">
        <v>355</v>
      </c>
    </row>
    <row r="1437" spans="1:10" x14ac:dyDescent="0.2">
      <c r="A1437">
        <v>1438</v>
      </c>
      <c r="B1437" s="1">
        <v>4.8000000000000001E-2</v>
      </c>
      <c r="C1437">
        <v>10</v>
      </c>
      <c r="D1437">
        <v>1147</v>
      </c>
      <c r="E1437" t="s">
        <v>1483</v>
      </c>
      <c r="F1437" t="s">
        <v>258</v>
      </c>
      <c r="G1437">
        <v>337</v>
      </c>
      <c r="H1437">
        <v>12</v>
      </c>
      <c r="I1437">
        <v>355.20000000000005</v>
      </c>
      <c r="J1437">
        <v>355</v>
      </c>
    </row>
    <row r="1438" spans="1:10" x14ac:dyDescent="0.2">
      <c r="A1438">
        <v>1439</v>
      </c>
      <c r="B1438" s="1">
        <v>4.8000000000000001E-2</v>
      </c>
      <c r="C1438">
        <v>15</v>
      </c>
      <c r="D1438">
        <v>1146</v>
      </c>
      <c r="E1438" t="s">
        <v>1484</v>
      </c>
      <c r="F1438" t="s">
        <v>123</v>
      </c>
      <c r="G1438">
        <v>337</v>
      </c>
      <c r="H1438">
        <v>12</v>
      </c>
      <c r="I1438">
        <v>355.20000000000005</v>
      </c>
      <c r="J1438">
        <v>355</v>
      </c>
    </row>
    <row r="1439" spans="1:10" x14ac:dyDescent="0.2">
      <c r="A1439">
        <v>1440</v>
      </c>
      <c r="B1439" s="1">
        <v>5.7000000000000002E-2</v>
      </c>
      <c r="C1439">
        <v>29</v>
      </c>
      <c r="D1439">
        <v>1145</v>
      </c>
      <c r="E1439" t="s">
        <v>1485</v>
      </c>
      <c r="F1439" t="s">
        <v>13</v>
      </c>
      <c r="G1439">
        <v>337</v>
      </c>
      <c r="H1439">
        <v>12</v>
      </c>
      <c r="I1439">
        <v>355.20000000000005</v>
      </c>
      <c r="J1439">
        <v>355</v>
      </c>
    </row>
    <row r="1440" spans="1:10" x14ac:dyDescent="0.2">
      <c r="A1440">
        <v>1441</v>
      </c>
      <c r="B1440" s="1">
        <v>6.6000000000000003E-2</v>
      </c>
      <c r="D1440">
        <v>1758</v>
      </c>
      <c r="E1440" t="s">
        <v>1486</v>
      </c>
      <c r="F1440" t="s">
        <v>15</v>
      </c>
      <c r="G1440">
        <v>325</v>
      </c>
      <c r="H1440">
        <v>12</v>
      </c>
      <c r="I1440">
        <v>355.20000000000005</v>
      </c>
      <c r="J1440">
        <v>355</v>
      </c>
    </row>
    <row r="1441" spans="1:10" x14ac:dyDescent="0.2">
      <c r="A1441">
        <v>1442</v>
      </c>
      <c r="B1441" s="1">
        <v>4.8000000000000001E-2</v>
      </c>
      <c r="D1441">
        <v>1757</v>
      </c>
      <c r="E1441" t="s">
        <v>1487</v>
      </c>
      <c r="F1441" t="s">
        <v>111</v>
      </c>
      <c r="G1441">
        <v>325</v>
      </c>
      <c r="H1441">
        <v>12</v>
      </c>
      <c r="I1441">
        <v>355.20000000000005</v>
      </c>
      <c r="J1441">
        <v>355</v>
      </c>
    </row>
    <row r="1442" spans="1:10" x14ac:dyDescent="0.2">
      <c r="A1442">
        <v>1443</v>
      </c>
      <c r="B1442" s="1">
        <v>4.4999999999999998E-2</v>
      </c>
      <c r="C1442">
        <v>40</v>
      </c>
      <c r="D1442">
        <v>2475</v>
      </c>
      <c r="E1442" t="s">
        <v>1488</v>
      </c>
      <c r="F1442" t="s">
        <v>15</v>
      </c>
      <c r="G1442">
        <v>82</v>
      </c>
      <c r="H1442">
        <v>12</v>
      </c>
      <c r="I1442">
        <v>355.20000000000005</v>
      </c>
      <c r="J1442">
        <v>355</v>
      </c>
    </row>
    <row r="1443" spans="1:10" x14ac:dyDescent="0.2">
      <c r="A1443">
        <v>1444</v>
      </c>
      <c r="B1443" s="1">
        <v>6.5000000000000002E-2</v>
      </c>
      <c r="C1443">
        <v>70</v>
      </c>
      <c r="D1443">
        <v>2230</v>
      </c>
      <c r="E1443" t="s">
        <v>1489</v>
      </c>
      <c r="F1443" t="s">
        <v>15</v>
      </c>
      <c r="G1443">
        <v>82</v>
      </c>
      <c r="H1443">
        <v>12</v>
      </c>
      <c r="I1443">
        <v>355.20000000000005</v>
      </c>
      <c r="J1443">
        <v>355</v>
      </c>
    </row>
    <row r="1444" spans="1:10" x14ac:dyDescent="0.2">
      <c r="A1444">
        <v>1445</v>
      </c>
      <c r="B1444" s="1">
        <v>0.05</v>
      </c>
      <c r="C1444">
        <v>29</v>
      </c>
      <c r="D1444">
        <v>1987</v>
      </c>
      <c r="E1444" t="s">
        <v>1490</v>
      </c>
      <c r="F1444" t="s">
        <v>11</v>
      </c>
      <c r="G1444">
        <v>82</v>
      </c>
      <c r="H1444">
        <v>12</v>
      </c>
      <c r="I1444">
        <v>355.20000000000005</v>
      </c>
      <c r="J1444">
        <v>355</v>
      </c>
    </row>
    <row r="1445" spans="1:10" x14ac:dyDescent="0.2">
      <c r="A1445">
        <v>1446</v>
      </c>
      <c r="B1445" s="1">
        <v>5.5999999999999897E-2</v>
      </c>
      <c r="C1445">
        <v>21</v>
      </c>
      <c r="D1445">
        <v>1978</v>
      </c>
      <c r="E1445" t="s">
        <v>1491</v>
      </c>
      <c r="F1445" t="s">
        <v>251</v>
      </c>
      <c r="G1445">
        <v>82</v>
      </c>
      <c r="H1445">
        <v>12</v>
      </c>
      <c r="I1445">
        <v>355.20000000000005</v>
      </c>
      <c r="J1445">
        <v>355</v>
      </c>
    </row>
    <row r="1446" spans="1:10" x14ac:dyDescent="0.2">
      <c r="A1446">
        <v>1447</v>
      </c>
      <c r="B1446" s="1">
        <v>4.8000000000000001E-2</v>
      </c>
      <c r="D1446">
        <v>1975</v>
      </c>
      <c r="E1446" t="s">
        <v>1492</v>
      </c>
      <c r="F1446" t="s">
        <v>292</v>
      </c>
      <c r="G1446">
        <v>82</v>
      </c>
      <c r="H1446">
        <v>12</v>
      </c>
      <c r="I1446">
        <v>355.20000000000005</v>
      </c>
      <c r="J1446">
        <v>355</v>
      </c>
    </row>
    <row r="1447" spans="1:10" x14ac:dyDescent="0.2">
      <c r="A1447">
        <v>1448</v>
      </c>
      <c r="B1447" s="1">
        <v>5.5E-2</v>
      </c>
      <c r="D1447">
        <v>1737</v>
      </c>
      <c r="E1447" t="s">
        <v>1493</v>
      </c>
      <c r="F1447" t="s">
        <v>98</v>
      </c>
      <c r="G1447">
        <v>82</v>
      </c>
      <c r="H1447">
        <v>12</v>
      </c>
      <c r="I1447">
        <v>355.20000000000005</v>
      </c>
      <c r="J1447">
        <v>355</v>
      </c>
    </row>
    <row r="1448" spans="1:10" x14ac:dyDescent="0.2">
      <c r="A1448">
        <v>1449</v>
      </c>
      <c r="B1448" s="1">
        <v>5.1999999999999998E-2</v>
      </c>
      <c r="D1448">
        <v>1707</v>
      </c>
      <c r="E1448" t="s">
        <v>1494</v>
      </c>
      <c r="F1448" t="s">
        <v>81</v>
      </c>
      <c r="G1448">
        <v>82</v>
      </c>
      <c r="H1448">
        <v>16</v>
      </c>
      <c r="I1448">
        <v>473.6</v>
      </c>
      <c r="J1448">
        <v>475</v>
      </c>
    </row>
    <row r="1449" spans="1:10" x14ac:dyDescent="0.2">
      <c r="A1449">
        <v>1450</v>
      </c>
      <c r="B1449" s="1">
        <v>4.8000000000000001E-2</v>
      </c>
      <c r="D1449">
        <v>1690</v>
      </c>
      <c r="E1449" t="s">
        <v>1495</v>
      </c>
      <c r="F1449" t="s">
        <v>81</v>
      </c>
      <c r="G1449">
        <v>82</v>
      </c>
      <c r="H1449">
        <v>12</v>
      </c>
      <c r="I1449">
        <v>355.20000000000005</v>
      </c>
      <c r="J1449">
        <v>355</v>
      </c>
    </row>
    <row r="1450" spans="1:10" x14ac:dyDescent="0.2">
      <c r="A1450">
        <v>1451</v>
      </c>
      <c r="B1450" s="1">
        <v>5.1999999999999998E-2</v>
      </c>
      <c r="C1450">
        <v>18</v>
      </c>
      <c r="D1450">
        <v>1586</v>
      </c>
      <c r="E1450" t="s">
        <v>1496</v>
      </c>
      <c r="F1450" t="s">
        <v>70</v>
      </c>
      <c r="G1450">
        <v>82</v>
      </c>
      <c r="H1450">
        <v>12</v>
      </c>
      <c r="I1450">
        <v>355.20000000000005</v>
      </c>
      <c r="J1450">
        <v>355</v>
      </c>
    </row>
    <row r="1451" spans="1:10" x14ac:dyDescent="0.2">
      <c r="A1451">
        <v>1452</v>
      </c>
      <c r="B1451" s="1">
        <v>0.05</v>
      </c>
      <c r="C1451">
        <v>29</v>
      </c>
      <c r="D1451">
        <v>952</v>
      </c>
      <c r="E1451" t="s">
        <v>1497</v>
      </c>
      <c r="F1451" t="s">
        <v>11</v>
      </c>
      <c r="G1451">
        <v>82</v>
      </c>
      <c r="H1451">
        <v>12</v>
      </c>
      <c r="I1451">
        <v>355.20000000000005</v>
      </c>
      <c r="J1451">
        <v>355</v>
      </c>
    </row>
    <row r="1452" spans="1:10" x14ac:dyDescent="0.2">
      <c r="A1452">
        <v>1453</v>
      </c>
      <c r="B1452" s="1">
        <v>5.1999999999999998E-2</v>
      </c>
      <c r="C1452">
        <v>18</v>
      </c>
      <c r="D1452">
        <v>748</v>
      </c>
      <c r="E1452" t="s">
        <v>1498</v>
      </c>
      <c r="F1452" t="s">
        <v>70</v>
      </c>
      <c r="G1452">
        <v>82</v>
      </c>
      <c r="H1452">
        <v>12</v>
      </c>
      <c r="I1452">
        <v>355.20000000000005</v>
      </c>
      <c r="J1452">
        <v>355</v>
      </c>
    </row>
    <row r="1453" spans="1:10" x14ac:dyDescent="0.2">
      <c r="A1453">
        <v>1454</v>
      </c>
      <c r="B1453" s="1">
        <v>0.05</v>
      </c>
      <c r="C1453">
        <v>29</v>
      </c>
      <c r="D1453">
        <v>578</v>
      </c>
      <c r="E1453" t="s">
        <v>1490</v>
      </c>
      <c r="F1453" t="s">
        <v>11</v>
      </c>
      <c r="G1453">
        <v>82</v>
      </c>
      <c r="H1453">
        <v>16</v>
      </c>
      <c r="I1453">
        <v>473.6</v>
      </c>
      <c r="J1453">
        <v>475</v>
      </c>
    </row>
    <row r="1454" spans="1:10" x14ac:dyDescent="0.2">
      <c r="A1454">
        <v>1455</v>
      </c>
      <c r="B1454" s="1">
        <v>6.5000000000000002E-2</v>
      </c>
      <c r="C1454">
        <v>70</v>
      </c>
      <c r="D1454">
        <v>564</v>
      </c>
      <c r="E1454" t="s">
        <v>1489</v>
      </c>
      <c r="F1454" t="s">
        <v>15</v>
      </c>
      <c r="G1454">
        <v>82</v>
      </c>
      <c r="H1454">
        <v>16</v>
      </c>
      <c r="I1454">
        <v>473.6</v>
      </c>
      <c r="J1454">
        <v>475</v>
      </c>
    </row>
    <row r="1455" spans="1:10" x14ac:dyDescent="0.2">
      <c r="A1455">
        <v>1456</v>
      </c>
      <c r="B1455" s="1">
        <v>5.1999999999999998E-2</v>
      </c>
      <c r="C1455">
        <v>18</v>
      </c>
      <c r="D1455">
        <v>563</v>
      </c>
      <c r="E1455" t="s">
        <v>1496</v>
      </c>
      <c r="F1455" t="s">
        <v>70</v>
      </c>
      <c r="G1455">
        <v>82</v>
      </c>
      <c r="H1455">
        <v>16</v>
      </c>
      <c r="I1455">
        <v>473.6</v>
      </c>
      <c r="J1455">
        <v>475</v>
      </c>
    </row>
    <row r="1456" spans="1:10" x14ac:dyDescent="0.2">
      <c r="A1456">
        <v>1457</v>
      </c>
      <c r="B1456" s="1">
        <v>6.5000000000000002E-2</v>
      </c>
      <c r="C1456">
        <v>70</v>
      </c>
      <c r="D1456">
        <v>115</v>
      </c>
      <c r="E1456" t="s">
        <v>1499</v>
      </c>
      <c r="F1456" t="s">
        <v>15</v>
      </c>
      <c r="G1456">
        <v>82</v>
      </c>
      <c r="H1456">
        <v>12</v>
      </c>
      <c r="I1456">
        <v>355.20000000000005</v>
      </c>
      <c r="J1456">
        <v>355</v>
      </c>
    </row>
    <row r="1457" spans="1:10" x14ac:dyDescent="0.2">
      <c r="A1457">
        <v>1458</v>
      </c>
      <c r="B1457" s="1">
        <v>4.8000000000000001E-2</v>
      </c>
      <c r="D1457">
        <v>72</v>
      </c>
      <c r="E1457" t="s">
        <v>1500</v>
      </c>
      <c r="F1457" t="s">
        <v>81</v>
      </c>
      <c r="G1457">
        <v>82</v>
      </c>
      <c r="H1457">
        <v>12</v>
      </c>
      <c r="I1457">
        <v>355.20000000000005</v>
      </c>
      <c r="J1457">
        <v>355</v>
      </c>
    </row>
    <row r="1458" spans="1:10" x14ac:dyDescent="0.2">
      <c r="A1458">
        <v>1459</v>
      </c>
      <c r="B1458" s="1">
        <v>5.1999999999999998E-2</v>
      </c>
      <c r="C1458">
        <v>18</v>
      </c>
      <c r="D1458">
        <v>71</v>
      </c>
      <c r="E1458" t="s">
        <v>1501</v>
      </c>
      <c r="F1458" t="s">
        <v>70</v>
      </c>
      <c r="G1458">
        <v>82</v>
      </c>
      <c r="H1458">
        <v>12</v>
      </c>
      <c r="I1458">
        <v>355.20000000000005</v>
      </c>
      <c r="J1458">
        <v>355</v>
      </c>
    </row>
    <row r="1459" spans="1:10" x14ac:dyDescent="0.2">
      <c r="A1459">
        <v>1460</v>
      </c>
      <c r="B1459" s="1">
        <v>3.4000000000000002E-2</v>
      </c>
      <c r="C1459">
        <v>6</v>
      </c>
      <c r="D1459">
        <v>1417</v>
      </c>
      <c r="E1459" t="s">
        <v>1502</v>
      </c>
      <c r="F1459" t="s">
        <v>72</v>
      </c>
      <c r="G1459">
        <v>410</v>
      </c>
      <c r="H1459">
        <v>12</v>
      </c>
      <c r="I1459">
        <v>355.20000000000005</v>
      </c>
      <c r="J1459">
        <v>355</v>
      </c>
    </row>
    <row r="1460" spans="1:10" x14ac:dyDescent="0.2">
      <c r="A1460">
        <v>1461</v>
      </c>
      <c r="B1460" s="1">
        <v>6.2E-2</v>
      </c>
      <c r="D1460">
        <v>885</v>
      </c>
      <c r="E1460" t="s">
        <v>1503</v>
      </c>
      <c r="F1460" t="s">
        <v>15</v>
      </c>
      <c r="G1460">
        <v>410</v>
      </c>
      <c r="H1460">
        <v>12</v>
      </c>
      <c r="I1460">
        <v>355.20000000000005</v>
      </c>
      <c r="J1460">
        <v>355</v>
      </c>
    </row>
    <row r="1461" spans="1:10" x14ac:dyDescent="0.2">
      <c r="A1461">
        <v>1462</v>
      </c>
      <c r="B1461" s="1">
        <v>0.05</v>
      </c>
      <c r="D1461">
        <v>884</v>
      </c>
      <c r="E1461" t="s">
        <v>1504</v>
      </c>
      <c r="F1461" t="s">
        <v>117</v>
      </c>
      <c r="G1461">
        <v>410</v>
      </c>
      <c r="H1461">
        <v>12</v>
      </c>
      <c r="I1461">
        <v>355.20000000000005</v>
      </c>
      <c r="J1461">
        <v>355</v>
      </c>
    </row>
    <row r="1462" spans="1:10" x14ac:dyDescent="0.2">
      <c r="A1462">
        <v>1463</v>
      </c>
      <c r="B1462" s="1">
        <v>0.05</v>
      </c>
      <c r="D1462">
        <v>757</v>
      </c>
      <c r="E1462" t="s">
        <v>1505</v>
      </c>
      <c r="F1462" t="s">
        <v>70</v>
      </c>
      <c r="G1462">
        <v>410</v>
      </c>
      <c r="H1462">
        <v>12</v>
      </c>
      <c r="I1462">
        <v>355.20000000000005</v>
      </c>
      <c r="J1462">
        <v>355</v>
      </c>
    </row>
    <row r="1463" spans="1:10" x14ac:dyDescent="0.2">
      <c r="A1463">
        <v>1464</v>
      </c>
      <c r="B1463" s="1">
        <v>0.09</v>
      </c>
      <c r="D1463">
        <v>568</v>
      </c>
      <c r="E1463" t="s">
        <v>1506</v>
      </c>
      <c r="F1463" t="s">
        <v>115</v>
      </c>
      <c r="G1463">
        <v>410</v>
      </c>
      <c r="H1463">
        <v>12</v>
      </c>
      <c r="I1463">
        <v>355.20000000000005</v>
      </c>
      <c r="J1463">
        <v>355</v>
      </c>
    </row>
    <row r="1464" spans="1:10" x14ac:dyDescent="0.2">
      <c r="A1464">
        <v>1465</v>
      </c>
      <c r="B1464" s="1">
        <v>8.7999999999999995E-2</v>
      </c>
      <c r="C1464">
        <v>85</v>
      </c>
      <c r="D1464">
        <v>320</v>
      </c>
      <c r="E1464" t="s">
        <v>1507</v>
      </c>
      <c r="F1464" t="s">
        <v>17</v>
      </c>
      <c r="G1464">
        <v>410</v>
      </c>
      <c r="H1464">
        <v>12</v>
      </c>
      <c r="I1464">
        <v>355.20000000000005</v>
      </c>
      <c r="J1464">
        <v>355</v>
      </c>
    </row>
    <row r="1465" spans="1:10" x14ac:dyDescent="0.2">
      <c r="A1465">
        <v>1466</v>
      </c>
      <c r="B1465" s="1">
        <v>0.09</v>
      </c>
      <c r="D1465">
        <v>43</v>
      </c>
      <c r="E1465" t="s">
        <v>1508</v>
      </c>
      <c r="F1465" t="s">
        <v>115</v>
      </c>
      <c r="G1465">
        <v>410</v>
      </c>
      <c r="H1465">
        <v>16</v>
      </c>
      <c r="I1465">
        <v>473.6</v>
      </c>
      <c r="J1465">
        <v>475</v>
      </c>
    </row>
    <row r="1466" spans="1:10" x14ac:dyDescent="0.2">
      <c r="A1466">
        <v>1467</v>
      </c>
      <c r="B1466" s="1">
        <v>8.7999999999999995E-2</v>
      </c>
      <c r="C1466">
        <v>85</v>
      </c>
      <c r="D1466">
        <v>42</v>
      </c>
      <c r="E1466" t="s">
        <v>1509</v>
      </c>
      <c r="F1466" t="s">
        <v>17</v>
      </c>
      <c r="G1466">
        <v>410</v>
      </c>
      <c r="H1466">
        <v>16</v>
      </c>
      <c r="I1466">
        <v>473.6</v>
      </c>
      <c r="J1466">
        <v>475</v>
      </c>
    </row>
    <row r="1467" spans="1:10" x14ac:dyDescent="0.2">
      <c r="A1467">
        <v>1468</v>
      </c>
      <c r="B1467" s="1">
        <v>0.05</v>
      </c>
      <c r="D1467">
        <v>41</v>
      </c>
      <c r="E1467" t="s">
        <v>1510</v>
      </c>
      <c r="F1467" t="s">
        <v>117</v>
      </c>
      <c r="G1467">
        <v>410</v>
      </c>
      <c r="H1467">
        <v>12</v>
      </c>
      <c r="I1467">
        <v>355.20000000000005</v>
      </c>
      <c r="J1467">
        <v>355</v>
      </c>
    </row>
    <row r="1468" spans="1:10" x14ac:dyDescent="0.2">
      <c r="A1468">
        <v>1469</v>
      </c>
      <c r="B1468" s="1">
        <v>0.05</v>
      </c>
      <c r="D1468">
        <v>40</v>
      </c>
      <c r="E1468" t="s">
        <v>1511</v>
      </c>
      <c r="F1468" t="s">
        <v>70</v>
      </c>
      <c r="G1468">
        <v>410</v>
      </c>
      <c r="H1468">
        <v>12</v>
      </c>
      <c r="I1468">
        <v>355.20000000000005</v>
      </c>
      <c r="J1468">
        <v>355</v>
      </c>
    </row>
    <row r="1469" spans="1:10" x14ac:dyDescent="0.2">
      <c r="A1469">
        <v>1470</v>
      </c>
      <c r="B1469" s="1">
        <v>6.2E-2</v>
      </c>
      <c r="D1469">
        <v>39</v>
      </c>
      <c r="E1469" t="s">
        <v>1512</v>
      </c>
      <c r="F1469" t="s">
        <v>15</v>
      </c>
      <c r="G1469">
        <v>410</v>
      </c>
      <c r="H1469">
        <v>12</v>
      </c>
      <c r="I1469">
        <v>355.20000000000005</v>
      </c>
      <c r="J1469">
        <v>355</v>
      </c>
    </row>
    <row r="1470" spans="1:10" x14ac:dyDescent="0.2">
      <c r="A1470">
        <v>1471</v>
      </c>
      <c r="B1470" s="1">
        <v>0.05</v>
      </c>
      <c r="D1470">
        <v>2272</v>
      </c>
      <c r="E1470" t="s">
        <v>1513</v>
      </c>
      <c r="F1470" t="s">
        <v>13</v>
      </c>
      <c r="G1470">
        <v>174</v>
      </c>
      <c r="H1470">
        <v>12</v>
      </c>
      <c r="I1470">
        <v>355.20000000000005</v>
      </c>
      <c r="J1470">
        <v>355</v>
      </c>
    </row>
    <row r="1471" spans="1:10" x14ac:dyDescent="0.2">
      <c r="A1471">
        <v>1472</v>
      </c>
      <c r="B1471" s="1">
        <v>6.8000000000000005E-2</v>
      </c>
      <c r="D1471">
        <v>1582</v>
      </c>
      <c r="E1471" t="s">
        <v>1514</v>
      </c>
      <c r="F1471" t="s">
        <v>47</v>
      </c>
      <c r="G1471">
        <v>174</v>
      </c>
      <c r="H1471">
        <v>16</v>
      </c>
      <c r="I1471">
        <v>473.6</v>
      </c>
      <c r="J1471">
        <v>475</v>
      </c>
    </row>
    <row r="1472" spans="1:10" x14ac:dyDescent="0.2">
      <c r="A1472">
        <v>1473</v>
      </c>
      <c r="B1472" s="1">
        <v>8.7999999999999995E-2</v>
      </c>
      <c r="D1472">
        <v>1114</v>
      </c>
      <c r="E1472" t="s">
        <v>1515</v>
      </c>
      <c r="F1472" t="s">
        <v>17</v>
      </c>
      <c r="G1472">
        <v>174</v>
      </c>
      <c r="H1472">
        <v>16</v>
      </c>
      <c r="I1472">
        <v>473.6</v>
      </c>
      <c r="J1472">
        <v>475</v>
      </c>
    </row>
    <row r="1473" spans="1:10" x14ac:dyDescent="0.2">
      <c r="A1473">
        <v>1474</v>
      </c>
      <c r="B1473" s="1">
        <v>6.5000000000000002E-2</v>
      </c>
      <c r="D1473">
        <v>486</v>
      </c>
      <c r="E1473" t="s">
        <v>1516</v>
      </c>
      <c r="F1473" t="s">
        <v>15</v>
      </c>
      <c r="G1473">
        <v>174</v>
      </c>
      <c r="H1473">
        <v>16</v>
      </c>
      <c r="I1473">
        <v>473.6</v>
      </c>
      <c r="J1473">
        <v>475</v>
      </c>
    </row>
    <row r="1474" spans="1:10" x14ac:dyDescent="0.2">
      <c r="A1474">
        <v>1475</v>
      </c>
      <c r="B1474" s="1">
        <v>3.9E-2</v>
      </c>
      <c r="D1474">
        <v>485</v>
      </c>
      <c r="E1474" t="s">
        <v>1517</v>
      </c>
      <c r="F1474" t="s">
        <v>432</v>
      </c>
      <c r="G1474">
        <v>174</v>
      </c>
      <c r="H1474">
        <v>12</v>
      </c>
      <c r="I1474">
        <v>355.20000000000005</v>
      </c>
      <c r="J1474">
        <v>355</v>
      </c>
    </row>
    <row r="1475" spans="1:10" x14ac:dyDescent="0.2">
      <c r="A1475">
        <v>1476</v>
      </c>
      <c r="B1475" s="1">
        <v>4.9000000000000002E-2</v>
      </c>
      <c r="D1475">
        <v>484</v>
      </c>
      <c r="E1475" t="s">
        <v>1518</v>
      </c>
      <c r="F1475" t="s">
        <v>68</v>
      </c>
      <c r="G1475">
        <v>174</v>
      </c>
      <c r="H1475">
        <v>12</v>
      </c>
      <c r="I1475">
        <v>355.20000000000005</v>
      </c>
      <c r="J1475">
        <v>355</v>
      </c>
    </row>
    <row r="1476" spans="1:10" x14ac:dyDescent="0.2">
      <c r="A1476">
        <v>1477</v>
      </c>
      <c r="B1476" s="1">
        <v>5.5999999999999897E-2</v>
      </c>
      <c r="C1476">
        <v>20</v>
      </c>
      <c r="D1476">
        <v>2043</v>
      </c>
      <c r="E1476" t="s">
        <v>1519</v>
      </c>
      <c r="F1476" t="s">
        <v>469</v>
      </c>
      <c r="G1476">
        <v>241</v>
      </c>
      <c r="H1476">
        <v>12</v>
      </c>
      <c r="I1476">
        <v>355.20000000000005</v>
      </c>
      <c r="J1476">
        <v>355</v>
      </c>
    </row>
    <row r="1477" spans="1:10" x14ac:dyDescent="0.2">
      <c r="A1477">
        <v>1478</v>
      </c>
      <c r="B1477" s="1">
        <v>5.5999999999999897E-2</v>
      </c>
      <c r="C1477">
        <v>30</v>
      </c>
      <c r="D1477">
        <v>2042</v>
      </c>
      <c r="E1477" t="s">
        <v>1520</v>
      </c>
      <c r="F1477" t="s">
        <v>68</v>
      </c>
      <c r="G1477">
        <v>241</v>
      </c>
      <c r="H1477">
        <v>12</v>
      </c>
      <c r="I1477">
        <v>355.20000000000005</v>
      </c>
      <c r="J1477">
        <v>355</v>
      </c>
    </row>
    <row r="1478" spans="1:10" x14ac:dyDescent="0.2">
      <c r="A1478">
        <v>1479</v>
      </c>
      <c r="B1478" s="1">
        <v>5.1999999999999998E-2</v>
      </c>
      <c r="C1478">
        <v>50</v>
      </c>
      <c r="D1478">
        <v>2041</v>
      </c>
      <c r="E1478" t="s">
        <v>1521</v>
      </c>
      <c r="F1478" t="s">
        <v>70</v>
      </c>
      <c r="G1478">
        <v>241</v>
      </c>
      <c r="H1478">
        <v>12</v>
      </c>
      <c r="I1478">
        <v>355.20000000000005</v>
      </c>
      <c r="J1478">
        <v>355</v>
      </c>
    </row>
    <row r="1479" spans="1:10" x14ac:dyDescent="0.2">
      <c r="A1479">
        <v>1480</v>
      </c>
      <c r="B1479" s="1">
        <v>5.3999999999999999E-2</v>
      </c>
      <c r="D1479">
        <v>646</v>
      </c>
      <c r="E1479" t="s">
        <v>1522</v>
      </c>
      <c r="F1479" t="s">
        <v>123</v>
      </c>
      <c r="G1479">
        <v>518</v>
      </c>
      <c r="H1479">
        <v>12</v>
      </c>
      <c r="I1479">
        <v>355.20000000000005</v>
      </c>
      <c r="J1479">
        <v>355</v>
      </c>
    </row>
    <row r="1480" spans="1:10" x14ac:dyDescent="0.2">
      <c r="A1480">
        <v>1481</v>
      </c>
      <c r="B1480" s="1">
        <v>4.5999999999999999E-2</v>
      </c>
      <c r="D1480">
        <v>165</v>
      </c>
      <c r="E1480" t="s">
        <v>1523</v>
      </c>
      <c r="F1480" t="s">
        <v>172</v>
      </c>
      <c r="G1480">
        <v>518</v>
      </c>
      <c r="H1480">
        <v>12</v>
      </c>
      <c r="I1480">
        <v>355.20000000000005</v>
      </c>
      <c r="J1480">
        <v>355</v>
      </c>
    </row>
    <row r="1481" spans="1:10" x14ac:dyDescent="0.2">
      <c r="A1481">
        <v>1482</v>
      </c>
      <c r="B1481" s="1">
        <v>4.2000000000000003E-2</v>
      </c>
      <c r="C1481">
        <v>35</v>
      </c>
      <c r="D1481">
        <v>2050</v>
      </c>
      <c r="E1481" t="s">
        <v>152</v>
      </c>
      <c r="F1481" t="s">
        <v>152</v>
      </c>
      <c r="G1481">
        <v>238</v>
      </c>
      <c r="H1481">
        <v>12</v>
      </c>
      <c r="I1481">
        <v>355.20000000000005</v>
      </c>
      <c r="J1481">
        <v>355</v>
      </c>
    </row>
    <row r="1482" spans="1:10" x14ac:dyDescent="0.2">
      <c r="A1482">
        <v>1483</v>
      </c>
      <c r="B1482" s="1">
        <v>7.1999999999999995E-2</v>
      </c>
      <c r="D1482">
        <v>915</v>
      </c>
      <c r="E1482" t="s">
        <v>1524</v>
      </c>
      <c r="F1482" t="s">
        <v>15</v>
      </c>
      <c r="G1482">
        <v>495</v>
      </c>
      <c r="H1482">
        <v>12</v>
      </c>
      <c r="I1482">
        <v>355.20000000000005</v>
      </c>
      <c r="J1482">
        <v>355</v>
      </c>
    </row>
    <row r="1483" spans="1:10" x14ac:dyDescent="0.2">
      <c r="A1483">
        <v>1484</v>
      </c>
      <c r="B1483" s="1">
        <v>5.3999999999999999E-2</v>
      </c>
      <c r="D1483">
        <v>914</v>
      </c>
      <c r="E1483" t="s">
        <v>1525</v>
      </c>
      <c r="F1483" t="s">
        <v>172</v>
      </c>
      <c r="G1483">
        <v>495</v>
      </c>
      <c r="H1483">
        <v>12</v>
      </c>
      <c r="I1483">
        <v>355.20000000000005</v>
      </c>
      <c r="J1483">
        <v>355</v>
      </c>
    </row>
    <row r="1484" spans="1:10" x14ac:dyDescent="0.2">
      <c r="A1484">
        <v>1485</v>
      </c>
      <c r="B1484" s="1">
        <v>5.5E-2</v>
      </c>
      <c r="D1484">
        <v>913</v>
      </c>
      <c r="E1484" t="s">
        <v>1526</v>
      </c>
      <c r="F1484" t="s">
        <v>13</v>
      </c>
      <c r="G1484">
        <v>495</v>
      </c>
      <c r="H1484">
        <v>12</v>
      </c>
      <c r="I1484">
        <v>355.20000000000005</v>
      </c>
      <c r="J1484">
        <v>355</v>
      </c>
    </row>
    <row r="1485" spans="1:10" x14ac:dyDescent="0.2">
      <c r="A1485">
        <v>1486</v>
      </c>
      <c r="B1485" s="1">
        <v>5.5E-2</v>
      </c>
      <c r="D1485">
        <v>1811</v>
      </c>
      <c r="E1485" t="s">
        <v>1527</v>
      </c>
      <c r="F1485" t="s">
        <v>70</v>
      </c>
      <c r="G1485">
        <v>305</v>
      </c>
      <c r="H1485">
        <v>16</v>
      </c>
      <c r="I1485">
        <v>473.6</v>
      </c>
      <c r="J1485">
        <v>475</v>
      </c>
    </row>
    <row r="1486" spans="1:10" x14ac:dyDescent="0.2">
      <c r="A1486">
        <v>1487</v>
      </c>
      <c r="B1486" s="1">
        <v>5.0999999999999997E-2</v>
      </c>
      <c r="C1486">
        <v>31</v>
      </c>
      <c r="D1486">
        <v>1622</v>
      </c>
      <c r="E1486" t="s">
        <v>1528</v>
      </c>
      <c r="F1486" t="s">
        <v>13</v>
      </c>
      <c r="G1486">
        <v>359</v>
      </c>
      <c r="H1486">
        <v>16</v>
      </c>
      <c r="I1486">
        <v>473.6</v>
      </c>
      <c r="J1486">
        <v>475</v>
      </c>
    </row>
    <row r="1487" spans="1:10" x14ac:dyDescent="0.2">
      <c r="A1487">
        <v>1488</v>
      </c>
      <c r="B1487" s="1">
        <v>7.1999999999999995E-2</v>
      </c>
      <c r="C1487">
        <v>80</v>
      </c>
      <c r="D1487">
        <v>1621</v>
      </c>
      <c r="E1487" t="s">
        <v>1529</v>
      </c>
      <c r="F1487" t="s">
        <v>15</v>
      </c>
      <c r="G1487">
        <v>359</v>
      </c>
      <c r="H1487">
        <v>16</v>
      </c>
      <c r="I1487">
        <v>473.6</v>
      </c>
      <c r="J1487">
        <v>475</v>
      </c>
    </row>
    <row r="1488" spans="1:10" x14ac:dyDescent="0.2">
      <c r="A1488">
        <v>1489</v>
      </c>
      <c r="B1488" s="1">
        <v>0.06</v>
      </c>
      <c r="D1488">
        <v>1307</v>
      </c>
      <c r="E1488" t="s">
        <v>1530</v>
      </c>
      <c r="F1488" t="s">
        <v>279</v>
      </c>
      <c r="G1488">
        <v>431</v>
      </c>
      <c r="H1488">
        <v>12</v>
      </c>
      <c r="I1488">
        <v>355.20000000000005</v>
      </c>
      <c r="J1488">
        <v>355</v>
      </c>
    </row>
    <row r="1489" spans="1:10" x14ac:dyDescent="0.2">
      <c r="A1489">
        <v>1490</v>
      </c>
      <c r="B1489" s="1">
        <v>6.0999999999999999E-2</v>
      </c>
      <c r="D1489">
        <v>1306</v>
      </c>
      <c r="E1489" t="s">
        <v>1531</v>
      </c>
      <c r="F1489" t="s">
        <v>47</v>
      </c>
      <c r="G1489">
        <v>431</v>
      </c>
      <c r="H1489">
        <v>12</v>
      </c>
      <c r="I1489">
        <v>355.20000000000005</v>
      </c>
      <c r="J1489">
        <v>355</v>
      </c>
    </row>
    <row r="1490" spans="1:10" x14ac:dyDescent="0.2">
      <c r="A1490">
        <v>1491</v>
      </c>
      <c r="B1490" s="1">
        <v>5.5E-2</v>
      </c>
      <c r="D1490">
        <v>1305</v>
      </c>
      <c r="E1490" t="s">
        <v>1532</v>
      </c>
      <c r="F1490" t="s">
        <v>446</v>
      </c>
      <c r="G1490">
        <v>431</v>
      </c>
      <c r="H1490">
        <v>12</v>
      </c>
      <c r="I1490">
        <v>355.20000000000005</v>
      </c>
      <c r="J1490">
        <v>355</v>
      </c>
    </row>
    <row r="1491" spans="1:10" x14ac:dyDescent="0.2">
      <c r="A1491">
        <v>1492</v>
      </c>
      <c r="B1491" s="1">
        <v>4.4999999999999998E-2</v>
      </c>
      <c r="D1491">
        <v>1304</v>
      </c>
      <c r="E1491" t="s">
        <v>1533</v>
      </c>
      <c r="F1491" t="s">
        <v>111</v>
      </c>
      <c r="G1491">
        <v>431</v>
      </c>
      <c r="H1491">
        <v>12</v>
      </c>
      <c r="I1491">
        <v>355.20000000000005</v>
      </c>
      <c r="J1491">
        <v>355</v>
      </c>
    </row>
    <row r="1492" spans="1:10" x14ac:dyDescent="0.2">
      <c r="A1492">
        <v>1493</v>
      </c>
      <c r="B1492" s="1">
        <v>4.4999999999999998E-2</v>
      </c>
      <c r="C1492">
        <v>50</v>
      </c>
      <c r="D1492">
        <v>2692</v>
      </c>
      <c r="E1492" t="s">
        <v>1534</v>
      </c>
      <c r="F1492" t="s">
        <v>15</v>
      </c>
      <c r="G1492">
        <v>0</v>
      </c>
      <c r="H1492">
        <v>16</v>
      </c>
      <c r="I1492">
        <v>473.6</v>
      </c>
      <c r="J1492">
        <v>475</v>
      </c>
    </row>
    <row r="1493" spans="1:10" x14ac:dyDescent="0.2">
      <c r="A1493">
        <v>1494</v>
      </c>
      <c r="B1493" s="1">
        <v>4.9000000000000002E-2</v>
      </c>
      <c r="C1493">
        <v>26</v>
      </c>
      <c r="D1493">
        <v>2691</v>
      </c>
      <c r="E1493" t="s">
        <v>1535</v>
      </c>
      <c r="F1493" t="s">
        <v>108</v>
      </c>
      <c r="G1493">
        <v>0</v>
      </c>
      <c r="H1493">
        <v>16</v>
      </c>
      <c r="I1493">
        <v>473.6</v>
      </c>
      <c r="J1493">
        <v>475</v>
      </c>
    </row>
    <row r="1494" spans="1:10" x14ac:dyDescent="0.2">
      <c r="A1494">
        <v>1495</v>
      </c>
      <c r="B1494" s="1">
        <v>4.8000000000000001E-2</v>
      </c>
      <c r="C1494">
        <v>19</v>
      </c>
      <c r="D1494">
        <v>2690</v>
      </c>
      <c r="E1494" t="s">
        <v>1536</v>
      </c>
      <c r="F1494" t="s">
        <v>123</v>
      </c>
      <c r="G1494">
        <v>0</v>
      </c>
      <c r="H1494">
        <v>16</v>
      </c>
      <c r="I1494">
        <v>473.6</v>
      </c>
      <c r="J1494">
        <v>475</v>
      </c>
    </row>
    <row r="1495" spans="1:10" x14ac:dyDescent="0.2">
      <c r="A1495">
        <v>1496</v>
      </c>
      <c r="B1495" s="1">
        <v>0.06</v>
      </c>
      <c r="C1495">
        <v>38</v>
      </c>
      <c r="D1495">
        <v>2689</v>
      </c>
      <c r="E1495" t="s">
        <v>1537</v>
      </c>
      <c r="F1495" t="s">
        <v>113</v>
      </c>
      <c r="G1495">
        <v>0</v>
      </c>
      <c r="H1495">
        <v>16</v>
      </c>
      <c r="I1495">
        <v>473.6</v>
      </c>
      <c r="J1495">
        <v>475</v>
      </c>
    </row>
    <row r="1496" spans="1:10" x14ac:dyDescent="0.2">
      <c r="A1496">
        <v>1497</v>
      </c>
      <c r="B1496" s="1">
        <v>0.06</v>
      </c>
      <c r="C1496">
        <v>25</v>
      </c>
      <c r="D1496">
        <v>2688</v>
      </c>
      <c r="E1496" t="s">
        <v>1538</v>
      </c>
      <c r="F1496" t="s">
        <v>23</v>
      </c>
      <c r="G1496">
        <v>0</v>
      </c>
      <c r="H1496">
        <v>16</v>
      </c>
      <c r="I1496">
        <v>473.6</v>
      </c>
      <c r="J1496">
        <v>475</v>
      </c>
    </row>
    <row r="1497" spans="1:10" x14ac:dyDescent="0.2">
      <c r="A1497">
        <v>1498</v>
      </c>
      <c r="B1497" s="1">
        <v>5.5999999999999897E-2</v>
      </c>
      <c r="C1497">
        <v>47</v>
      </c>
      <c r="D1497">
        <v>2687</v>
      </c>
      <c r="E1497" t="s">
        <v>1539</v>
      </c>
      <c r="F1497" t="s">
        <v>239</v>
      </c>
      <c r="G1497">
        <v>0</v>
      </c>
      <c r="H1497">
        <v>16</v>
      </c>
      <c r="I1497">
        <v>473.6</v>
      </c>
      <c r="J1497">
        <v>475</v>
      </c>
    </row>
    <row r="1498" spans="1:10" x14ac:dyDescent="0.2">
      <c r="A1498">
        <v>1499</v>
      </c>
      <c r="B1498" s="1">
        <v>6.9000000000000006E-2</v>
      </c>
      <c r="D1498">
        <v>1854</v>
      </c>
      <c r="E1498" t="s">
        <v>1540</v>
      </c>
      <c r="F1498" t="s">
        <v>15</v>
      </c>
      <c r="G1498">
        <v>293</v>
      </c>
      <c r="H1498">
        <v>16</v>
      </c>
      <c r="I1498">
        <v>473.6</v>
      </c>
      <c r="J1498">
        <v>475</v>
      </c>
    </row>
    <row r="1499" spans="1:10" x14ac:dyDescent="0.2">
      <c r="A1499">
        <v>1500</v>
      </c>
      <c r="B1499" s="1">
        <v>6.3E-2</v>
      </c>
      <c r="D1499">
        <v>1227</v>
      </c>
      <c r="E1499" t="s">
        <v>1541</v>
      </c>
      <c r="F1499" t="s">
        <v>15</v>
      </c>
      <c r="G1499">
        <v>450</v>
      </c>
      <c r="H1499">
        <v>16</v>
      </c>
      <c r="I1499">
        <v>473.6</v>
      </c>
      <c r="J1499">
        <v>475</v>
      </c>
    </row>
    <row r="1500" spans="1:10" x14ac:dyDescent="0.2">
      <c r="A1500">
        <v>1501</v>
      </c>
      <c r="B1500" s="1">
        <v>6.3E-2</v>
      </c>
      <c r="C1500">
        <v>42</v>
      </c>
      <c r="D1500">
        <v>1226</v>
      </c>
      <c r="E1500" t="s">
        <v>1542</v>
      </c>
      <c r="F1500" t="s">
        <v>13</v>
      </c>
      <c r="G1500">
        <v>450</v>
      </c>
      <c r="H1500">
        <v>16</v>
      </c>
      <c r="I1500">
        <v>473.6</v>
      </c>
      <c r="J1500">
        <v>475</v>
      </c>
    </row>
    <row r="1501" spans="1:10" x14ac:dyDescent="0.2">
      <c r="A1501">
        <v>1502</v>
      </c>
      <c r="B1501" s="1">
        <v>4.4999999999999998E-2</v>
      </c>
      <c r="D1501">
        <v>541</v>
      </c>
      <c r="E1501" t="s">
        <v>1543</v>
      </c>
      <c r="F1501" t="s">
        <v>111</v>
      </c>
      <c r="G1501">
        <v>529</v>
      </c>
      <c r="H1501">
        <v>12</v>
      </c>
      <c r="I1501">
        <v>355.20000000000005</v>
      </c>
      <c r="J1501">
        <v>355</v>
      </c>
    </row>
    <row r="1502" spans="1:10" x14ac:dyDescent="0.2">
      <c r="A1502">
        <v>1503</v>
      </c>
      <c r="B1502" s="1">
        <v>4.4999999999999998E-2</v>
      </c>
      <c r="D1502">
        <v>109</v>
      </c>
      <c r="E1502" t="s">
        <v>1544</v>
      </c>
      <c r="F1502" t="s">
        <v>81</v>
      </c>
      <c r="G1502">
        <v>529</v>
      </c>
      <c r="H1502">
        <v>12</v>
      </c>
      <c r="I1502">
        <v>355.20000000000005</v>
      </c>
      <c r="J1502">
        <v>355</v>
      </c>
    </row>
    <row r="1503" spans="1:10" x14ac:dyDescent="0.2">
      <c r="A1503">
        <v>1504</v>
      </c>
      <c r="B1503" s="1">
        <v>4.2999999999999997E-2</v>
      </c>
      <c r="D1503">
        <v>1917</v>
      </c>
      <c r="E1503" t="s">
        <v>1545</v>
      </c>
      <c r="F1503" t="s">
        <v>15</v>
      </c>
      <c r="G1503">
        <v>271</v>
      </c>
      <c r="H1503">
        <v>12</v>
      </c>
      <c r="I1503">
        <v>355.20000000000005</v>
      </c>
      <c r="J1503">
        <v>355</v>
      </c>
    </row>
    <row r="1504" spans="1:10" x14ac:dyDescent="0.2">
      <c r="A1504">
        <v>1505</v>
      </c>
      <c r="B1504" s="1">
        <v>0.04</v>
      </c>
      <c r="D1504">
        <v>1190</v>
      </c>
      <c r="E1504" t="s">
        <v>1546</v>
      </c>
      <c r="F1504" t="s">
        <v>292</v>
      </c>
      <c r="G1504">
        <v>271</v>
      </c>
      <c r="H1504">
        <v>12</v>
      </c>
      <c r="I1504">
        <v>355.20000000000005</v>
      </c>
      <c r="J1504">
        <v>355</v>
      </c>
    </row>
    <row r="1505" spans="1:10" x14ac:dyDescent="0.2">
      <c r="A1505">
        <v>1506</v>
      </c>
      <c r="B1505" s="1">
        <v>5.5E-2</v>
      </c>
      <c r="D1505">
        <v>1264</v>
      </c>
      <c r="E1505" t="s">
        <v>1547</v>
      </c>
      <c r="F1505" t="s">
        <v>113</v>
      </c>
      <c r="G1505">
        <v>442</v>
      </c>
      <c r="H1505">
        <v>12</v>
      </c>
      <c r="I1505">
        <v>355.20000000000005</v>
      </c>
      <c r="J1505">
        <v>355</v>
      </c>
    </row>
    <row r="1506" spans="1:10" x14ac:dyDescent="0.2">
      <c r="A1506">
        <v>1507</v>
      </c>
      <c r="B1506" s="1">
        <v>6.0999999999999999E-2</v>
      </c>
      <c r="C1506">
        <v>66</v>
      </c>
      <c r="D1506">
        <v>1258</v>
      </c>
      <c r="E1506" t="s">
        <v>1548</v>
      </c>
      <c r="F1506" t="s">
        <v>15</v>
      </c>
      <c r="G1506">
        <v>442</v>
      </c>
      <c r="H1506">
        <v>12</v>
      </c>
      <c r="I1506">
        <v>355.20000000000005</v>
      </c>
      <c r="J1506">
        <v>355</v>
      </c>
    </row>
    <row r="1507" spans="1:10" x14ac:dyDescent="0.2">
      <c r="A1507">
        <v>1508</v>
      </c>
      <c r="B1507" s="1">
        <v>5.0999999999999997E-2</v>
      </c>
      <c r="C1507">
        <v>7</v>
      </c>
      <c r="D1507">
        <v>128</v>
      </c>
      <c r="E1507" t="s">
        <v>1549</v>
      </c>
      <c r="F1507" t="s">
        <v>50</v>
      </c>
      <c r="G1507">
        <v>442</v>
      </c>
      <c r="H1507">
        <v>12</v>
      </c>
      <c r="I1507">
        <v>355.20000000000005</v>
      </c>
      <c r="J1507">
        <v>355</v>
      </c>
    </row>
    <row r="1508" spans="1:10" x14ac:dyDescent="0.2">
      <c r="A1508">
        <v>1509</v>
      </c>
      <c r="B1508" s="1">
        <v>6.7000000000000004E-2</v>
      </c>
      <c r="C1508">
        <v>70</v>
      </c>
      <c r="D1508">
        <v>2331</v>
      </c>
      <c r="E1508" t="s">
        <v>1550</v>
      </c>
      <c r="F1508" t="s">
        <v>15</v>
      </c>
      <c r="G1508">
        <v>150</v>
      </c>
      <c r="H1508">
        <v>12</v>
      </c>
      <c r="I1508">
        <v>355.20000000000005</v>
      </c>
      <c r="J1508">
        <v>355</v>
      </c>
    </row>
    <row r="1509" spans="1:10" x14ac:dyDescent="0.2">
      <c r="A1509">
        <v>1510</v>
      </c>
      <c r="B1509" s="1">
        <v>5.3999999999999999E-2</v>
      </c>
      <c r="C1509">
        <v>24</v>
      </c>
      <c r="D1509">
        <v>1669</v>
      </c>
      <c r="E1509" t="s">
        <v>1551</v>
      </c>
      <c r="F1509" t="s">
        <v>70</v>
      </c>
      <c r="G1509">
        <v>150</v>
      </c>
      <c r="H1509">
        <v>12</v>
      </c>
      <c r="I1509">
        <v>355.20000000000005</v>
      </c>
      <c r="J1509">
        <v>355</v>
      </c>
    </row>
    <row r="1510" spans="1:10" x14ac:dyDescent="0.2">
      <c r="A1510">
        <v>1511</v>
      </c>
      <c r="B1510" s="1">
        <v>5.7999999999999899E-2</v>
      </c>
      <c r="C1510">
        <v>27</v>
      </c>
      <c r="D1510">
        <v>1668</v>
      </c>
      <c r="E1510" t="s">
        <v>1552</v>
      </c>
      <c r="F1510" t="s">
        <v>47</v>
      </c>
      <c r="G1510">
        <v>150</v>
      </c>
      <c r="H1510">
        <v>12</v>
      </c>
      <c r="I1510">
        <v>355.20000000000005</v>
      </c>
      <c r="J1510">
        <v>355</v>
      </c>
    </row>
    <row r="1511" spans="1:10" x14ac:dyDescent="0.2">
      <c r="A1511">
        <v>1512</v>
      </c>
      <c r="B1511" s="1">
        <v>6.7000000000000004E-2</v>
      </c>
      <c r="C1511">
        <v>70</v>
      </c>
      <c r="D1511">
        <v>999</v>
      </c>
      <c r="E1511" t="s">
        <v>1553</v>
      </c>
      <c r="F1511" t="s">
        <v>15</v>
      </c>
      <c r="G1511">
        <v>150</v>
      </c>
      <c r="H1511">
        <v>12</v>
      </c>
      <c r="I1511">
        <v>355.20000000000005</v>
      </c>
      <c r="J1511">
        <v>355</v>
      </c>
    </row>
    <row r="1512" spans="1:10" x14ac:dyDescent="0.2">
      <c r="A1512">
        <v>1513</v>
      </c>
      <c r="B1512" s="1">
        <v>8.1999999999999906E-2</v>
      </c>
      <c r="C1512">
        <v>25</v>
      </c>
      <c r="D1512">
        <v>2247</v>
      </c>
      <c r="E1512" t="s">
        <v>1554</v>
      </c>
      <c r="F1512" t="s">
        <v>39</v>
      </c>
      <c r="G1512">
        <v>184</v>
      </c>
      <c r="H1512">
        <v>16</v>
      </c>
      <c r="I1512">
        <v>473.6</v>
      </c>
      <c r="J1512">
        <v>475</v>
      </c>
    </row>
    <row r="1513" spans="1:10" x14ac:dyDescent="0.2">
      <c r="A1513">
        <v>1514</v>
      </c>
      <c r="B1513" s="1">
        <v>4.9000000000000002E-2</v>
      </c>
      <c r="C1513">
        <v>27</v>
      </c>
      <c r="D1513">
        <v>2071</v>
      </c>
      <c r="E1513" t="s">
        <v>1555</v>
      </c>
      <c r="F1513" t="s">
        <v>1556</v>
      </c>
      <c r="G1513">
        <v>184</v>
      </c>
      <c r="H1513">
        <v>12</v>
      </c>
      <c r="I1513">
        <v>355.20000000000005</v>
      </c>
      <c r="J1513">
        <v>355</v>
      </c>
    </row>
    <row r="1514" spans="1:10" x14ac:dyDescent="0.2">
      <c r="A1514">
        <v>1515</v>
      </c>
      <c r="B1514" s="1">
        <v>4.8000000000000001E-2</v>
      </c>
      <c r="C1514">
        <v>35</v>
      </c>
      <c r="D1514">
        <v>2070</v>
      </c>
      <c r="E1514" t="s">
        <v>1557</v>
      </c>
      <c r="F1514" t="s">
        <v>1172</v>
      </c>
      <c r="G1514">
        <v>184</v>
      </c>
      <c r="H1514">
        <v>12</v>
      </c>
      <c r="I1514">
        <v>355.20000000000005</v>
      </c>
      <c r="J1514">
        <v>355</v>
      </c>
    </row>
    <row r="1515" spans="1:10" x14ac:dyDescent="0.2">
      <c r="A1515">
        <v>1516</v>
      </c>
      <c r="B1515" s="1">
        <v>4.8000000000000001E-2</v>
      </c>
      <c r="C1515">
        <v>35</v>
      </c>
      <c r="D1515">
        <v>2069</v>
      </c>
      <c r="E1515" t="s">
        <v>1488</v>
      </c>
      <c r="F1515" t="s">
        <v>13</v>
      </c>
      <c r="G1515">
        <v>184</v>
      </c>
      <c r="H1515">
        <v>12</v>
      </c>
      <c r="I1515">
        <v>355.20000000000005</v>
      </c>
      <c r="J1515">
        <v>355</v>
      </c>
    </row>
    <row r="1516" spans="1:10" x14ac:dyDescent="0.2">
      <c r="A1516">
        <v>1517</v>
      </c>
      <c r="B1516" s="1">
        <v>4.7E-2</v>
      </c>
      <c r="D1516">
        <v>2192</v>
      </c>
      <c r="E1516" t="s">
        <v>1558</v>
      </c>
      <c r="F1516" t="s">
        <v>81</v>
      </c>
      <c r="G1516">
        <v>200</v>
      </c>
      <c r="H1516">
        <v>16</v>
      </c>
      <c r="I1516">
        <v>473.6</v>
      </c>
      <c r="J1516">
        <v>475</v>
      </c>
    </row>
    <row r="1517" spans="1:10" x14ac:dyDescent="0.2">
      <c r="A1517">
        <v>1518</v>
      </c>
      <c r="B1517" s="1">
        <v>5.0999999999999997E-2</v>
      </c>
      <c r="D1517">
        <v>1130</v>
      </c>
      <c r="E1517" t="s">
        <v>1559</v>
      </c>
      <c r="F1517" t="s">
        <v>469</v>
      </c>
      <c r="G1517">
        <v>200</v>
      </c>
      <c r="H1517">
        <v>16</v>
      </c>
      <c r="I1517">
        <v>473.6</v>
      </c>
      <c r="J1517">
        <v>475</v>
      </c>
    </row>
    <row r="1518" spans="1:10" x14ac:dyDescent="0.2">
      <c r="A1518">
        <v>1519</v>
      </c>
      <c r="B1518" s="1">
        <v>0.05</v>
      </c>
      <c r="D1518">
        <v>1129</v>
      </c>
      <c r="E1518" t="s">
        <v>1560</v>
      </c>
      <c r="F1518" t="s">
        <v>132</v>
      </c>
      <c r="G1518">
        <v>200</v>
      </c>
      <c r="H1518">
        <v>16</v>
      </c>
      <c r="I1518">
        <v>473.6</v>
      </c>
      <c r="J1518">
        <v>475</v>
      </c>
    </row>
    <row r="1519" spans="1:10" x14ac:dyDescent="0.2">
      <c r="A1519">
        <v>1520</v>
      </c>
      <c r="B1519" s="1">
        <v>4.4999999999999998E-2</v>
      </c>
      <c r="D1519">
        <v>1081</v>
      </c>
      <c r="E1519" t="s">
        <v>1561</v>
      </c>
      <c r="F1519" t="s">
        <v>89</v>
      </c>
      <c r="G1519">
        <v>200</v>
      </c>
      <c r="H1519">
        <v>16</v>
      </c>
      <c r="I1519">
        <v>473.6</v>
      </c>
      <c r="J1519">
        <v>475</v>
      </c>
    </row>
    <row r="1520" spans="1:10" x14ac:dyDescent="0.2">
      <c r="A1520">
        <v>1521</v>
      </c>
      <c r="B1520" s="1">
        <v>9.1999999999999998E-2</v>
      </c>
      <c r="C1520">
        <v>72</v>
      </c>
      <c r="D1520">
        <v>2335</v>
      </c>
      <c r="E1520" t="s">
        <v>1562</v>
      </c>
      <c r="F1520" t="s">
        <v>85</v>
      </c>
      <c r="G1520">
        <v>148</v>
      </c>
      <c r="H1520">
        <v>12</v>
      </c>
      <c r="I1520">
        <v>355.20000000000005</v>
      </c>
      <c r="J1520">
        <v>355</v>
      </c>
    </row>
    <row r="1521" spans="1:10" x14ac:dyDescent="0.2">
      <c r="A1521">
        <v>1522</v>
      </c>
      <c r="B1521" s="1">
        <v>8.6999999999999994E-2</v>
      </c>
      <c r="C1521">
        <v>29</v>
      </c>
      <c r="D1521">
        <v>2334</v>
      </c>
      <c r="E1521" t="s">
        <v>1563</v>
      </c>
      <c r="F1521" t="s">
        <v>398</v>
      </c>
      <c r="G1521">
        <v>148</v>
      </c>
      <c r="H1521">
        <v>12</v>
      </c>
      <c r="I1521">
        <v>355.20000000000005</v>
      </c>
      <c r="J1521">
        <v>355</v>
      </c>
    </row>
    <row r="1522" spans="1:10" x14ac:dyDescent="0.2">
      <c r="A1522">
        <v>1523</v>
      </c>
      <c r="B1522" s="1">
        <v>5.3999999999999999E-2</v>
      </c>
      <c r="C1522">
        <v>36</v>
      </c>
      <c r="D1522">
        <v>2333</v>
      </c>
      <c r="E1522" t="s">
        <v>1564</v>
      </c>
      <c r="F1522" t="s">
        <v>23</v>
      </c>
      <c r="G1522">
        <v>148</v>
      </c>
      <c r="H1522">
        <v>12</v>
      </c>
      <c r="I1522">
        <v>355.20000000000005</v>
      </c>
      <c r="J1522">
        <v>355</v>
      </c>
    </row>
    <row r="1523" spans="1:10" x14ac:dyDescent="0.2">
      <c r="A1523">
        <v>1524</v>
      </c>
      <c r="B1523" s="1">
        <v>4.7E-2</v>
      </c>
      <c r="D1523">
        <v>1721</v>
      </c>
      <c r="E1523" t="s">
        <v>1565</v>
      </c>
      <c r="F1523" t="s">
        <v>258</v>
      </c>
      <c r="G1523">
        <v>148</v>
      </c>
      <c r="H1523">
        <v>12</v>
      </c>
      <c r="I1523">
        <v>355.20000000000005</v>
      </c>
      <c r="J1523">
        <v>355</v>
      </c>
    </row>
    <row r="1524" spans="1:10" x14ac:dyDescent="0.2">
      <c r="A1524">
        <v>1525</v>
      </c>
      <c r="B1524" s="1">
        <v>5.0999999999999997E-2</v>
      </c>
      <c r="D1524">
        <v>1720</v>
      </c>
      <c r="E1524" t="s">
        <v>1566</v>
      </c>
      <c r="F1524" t="s">
        <v>13</v>
      </c>
      <c r="G1524">
        <v>148</v>
      </c>
      <c r="H1524">
        <v>12</v>
      </c>
      <c r="I1524">
        <v>355.20000000000005</v>
      </c>
      <c r="J1524">
        <v>355</v>
      </c>
    </row>
    <row r="1525" spans="1:10" x14ac:dyDescent="0.2">
      <c r="A1525">
        <v>1526</v>
      </c>
      <c r="B1525" s="1">
        <v>5.0999999999999997E-2</v>
      </c>
      <c r="D1525">
        <v>1431</v>
      </c>
      <c r="E1525" t="s">
        <v>1567</v>
      </c>
      <c r="F1525" t="s">
        <v>13</v>
      </c>
      <c r="G1525">
        <v>148</v>
      </c>
      <c r="H1525">
        <v>12</v>
      </c>
      <c r="I1525">
        <v>355.20000000000005</v>
      </c>
      <c r="J1525">
        <v>355</v>
      </c>
    </row>
    <row r="1526" spans="1:10" x14ac:dyDescent="0.2">
      <c r="A1526">
        <v>1527</v>
      </c>
      <c r="B1526" s="1">
        <v>4.7E-2</v>
      </c>
      <c r="D1526">
        <v>1430</v>
      </c>
      <c r="E1526" t="s">
        <v>1568</v>
      </c>
      <c r="F1526" t="s">
        <v>258</v>
      </c>
      <c r="G1526">
        <v>148</v>
      </c>
      <c r="H1526">
        <v>12</v>
      </c>
      <c r="I1526">
        <v>355.20000000000005</v>
      </c>
      <c r="J1526">
        <v>355</v>
      </c>
    </row>
    <row r="1527" spans="1:10" x14ac:dyDescent="0.2">
      <c r="A1527">
        <v>1528</v>
      </c>
      <c r="B1527" s="1">
        <v>9.5000000000000001E-2</v>
      </c>
      <c r="C1527">
        <v>19</v>
      </c>
      <c r="D1527">
        <v>1059</v>
      </c>
      <c r="E1527" t="s">
        <v>1569</v>
      </c>
      <c r="F1527" t="s">
        <v>630</v>
      </c>
      <c r="G1527">
        <v>471</v>
      </c>
      <c r="H1527">
        <v>16</v>
      </c>
      <c r="I1527">
        <v>473.6</v>
      </c>
      <c r="J1527">
        <v>475</v>
      </c>
    </row>
    <row r="1528" spans="1:10" x14ac:dyDescent="0.2">
      <c r="A1528">
        <v>1529</v>
      </c>
      <c r="B1528" s="1">
        <v>6.5000000000000002E-2</v>
      </c>
      <c r="C1528">
        <v>26</v>
      </c>
      <c r="D1528">
        <v>1058</v>
      </c>
      <c r="E1528" t="s">
        <v>1570</v>
      </c>
      <c r="F1528" t="s">
        <v>75</v>
      </c>
      <c r="G1528">
        <v>471</v>
      </c>
      <c r="H1528">
        <v>16</v>
      </c>
      <c r="I1528">
        <v>473.6</v>
      </c>
      <c r="J1528">
        <v>475</v>
      </c>
    </row>
    <row r="1529" spans="1:10" x14ac:dyDescent="0.2">
      <c r="A1529">
        <v>1530</v>
      </c>
      <c r="B1529" s="1">
        <v>0.06</v>
      </c>
      <c r="C1529">
        <v>29</v>
      </c>
      <c r="D1529">
        <v>603</v>
      </c>
      <c r="E1529" t="s">
        <v>1571</v>
      </c>
      <c r="F1529" t="s">
        <v>27</v>
      </c>
      <c r="G1529">
        <v>471</v>
      </c>
      <c r="H1529">
        <v>16</v>
      </c>
      <c r="I1529">
        <v>473.6</v>
      </c>
      <c r="J1529">
        <v>475</v>
      </c>
    </row>
    <row r="1530" spans="1:10" x14ac:dyDescent="0.2">
      <c r="A1530">
        <v>1531</v>
      </c>
      <c r="B1530" s="1">
        <v>0.05</v>
      </c>
      <c r="C1530">
        <v>45</v>
      </c>
      <c r="D1530">
        <v>602</v>
      </c>
      <c r="E1530" t="s">
        <v>1572</v>
      </c>
      <c r="F1530" t="s">
        <v>13</v>
      </c>
      <c r="G1530">
        <v>471</v>
      </c>
      <c r="H1530">
        <v>16</v>
      </c>
      <c r="I1530">
        <v>473.6</v>
      </c>
      <c r="J1530">
        <v>475</v>
      </c>
    </row>
    <row r="1531" spans="1:10" x14ac:dyDescent="0.2">
      <c r="A1531">
        <v>1532</v>
      </c>
      <c r="B1531" s="1">
        <v>5.7000000000000002E-2</v>
      </c>
      <c r="C1531">
        <v>26</v>
      </c>
      <c r="D1531">
        <v>601</v>
      </c>
      <c r="E1531" t="s">
        <v>1573</v>
      </c>
      <c r="F1531" t="s">
        <v>47</v>
      </c>
      <c r="G1531">
        <v>471</v>
      </c>
      <c r="H1531">
        <v>16</v>
      </c>
      <c r="I1531">
        <v>473.6</v>
      </c>
      <c r="J1531">
        <v>475</v>
      </c>
    </row>
    <row r="1532" spans="1:10" x14ac:dyDescent="0.2">
      <c r="A1532">
        <v>1533</v>
      </c>
      <c r="B1532" s="1">
        <v>0.05</v>
      </c>
      <c r="C1532">
        <v>23</v>
      </c>
      <c r="D1532">
        <v>600</v>
      </c>
      <c r="E1532" t="s">
        <v>1574</v>
      </c>
      <c r="F1532" t="s">
        <v>241</v>
      </c>
      <c r="G1532">
        <v>471</v>
      </c>
      <c r="H1532">
        <v>16</v>
      </c>
      <c r="I1532">
        <v>473.6</v>
      </c>
      <c r="J1532">
        <v>475</v>
      </c>
    </row>
    <row r="1533" spans="1:10" x14ac:dyDescent="0.2">
      <c r="A1533">
        <v>1534</v>
      </c>
      <c r="B1533" s="1">
        <v>0.06</v>
      </c>
      <c r="D1533">
        <v>1828</v>
      </c>
      <c r="E1533" t="s">
        <v>1575</v>
      </c>
      <c r="F1533" t="s">
        <v>11</v>
      </c>
      <c r="G1533">
        <v>301</v>
      </c>
      <c r="H1533">
        <v>16</v>
      </c>
      <c r="I1533">
        <v>473.6</v>
      </c>
      <c r="J1533">
        <v>475</v>
      </c>
    </row>
    <row r="1534" spans="1:10" x14ac:dyDescent="0.2">
      <c r="A1534">
        <v>1535</v>
      </c>
      <c r="B1534" s="1">
        <v>6.5000000000000002E-2</v>
      </c>
      <c r="C1534">
        <v>65</v>
      </c>
      <c r="D1534">
        <v>1487</v>
      </c>
      <c r="E1534" t="s">
        <v>1576</v>
      </c>
      <c r="F1534" t="s">
        <v>75</v>
      </c>
      <c r="G1534">
        <v>301</v>
      </c>
      <c r="H1534">
        <v>16</v>
      </c>
      <c r="I1534">
        <v>473.6</v>
      </c>
      <c r="J1534">
        <v>475</v>
      </c>
    </row>
    <row r="1535" spans="1:10" x14ac:dyDescent="0.2">
      <c r="A1535">
        <v>1536</v>
      </c>
      <c r="B1535" s="1">
        <v>6.8000000000000005E-2</v>
      </c>
      <c r="D1535">
        <v>1486</v>
      </c>
      <c r="E1535" t="s">
        <v>1577</v>
      </c>
      <c r="F1535" t="s">
        <v>47</v>
      </c>
      <c r="G1535">
        <v>301</v>
      </c>
      <c r="H1535">
        <v>16</v>
      </c>
      <c r="I1535">
        <v>473.6</v>
      </c>
      <c r="J1535">
        <v>475</v>
      </c>
    </row>
    <row r="1536" spans="1:10" x14ac:dyDescent="0.2">
      <c r="A1536">
        <v>1537</v>
      </c>
      <c r="B1536" s="1">
        <v>5.5E-2</v>
      </c>
      <c r="D1536">
        <v>1485</v>
      </c>
      <c r="E1536" t="s">
        <v>1578</v>
      </c>
      <c r="F1536" t="s">
        <v>23</v>
      </c>
      <c r="G1536">
        <v>301</v>
      </c>
      <c r="H1536">
        <v>16</v>
      </c>
      <c r="I1536">
        <v>473.6</v>
      </c>
      <c r="J1536">
        <v>475</v>
      </c>
    </row>
    <row r="1537" spans="1:10" x14ac:dyDescent="0.2">
      <c r="A1537">
        <v>1538</v>
      </c>
      <c r="B1537" s="1">
        <v>4.5999999999999999E-2</v>
      </c>
      <c r="C1537">
        <v>20</v>
      </c>
      <c r="D1537">
        <v>1394</v>
      </c>
      <c r="E1537" t="s">
        <v>1579</v>
      </c>
      <c r="F1537" t="s">
        <v>113</v>
      </c>
      <c r="G1537">
        <v>301</v>
      </c>
      <c r="H1537">
        <v>16</v>
      </c>
      <c r="I1537">
        <v>473.6</v>
      </c>
      <c r="J1537">
        <v>475</v>
      </c>
    </row>
    <row r="1538" spans="1:10" x14ac:dyDescent="0.2">
      <c r="A1538">
        <v>1539</v>
      </c>
      <c r="B1538" s="1">
        <v>4.4999999999999998E-2</v>
      </c>
      <c r="D1538">
        <v>1381</v>
      </c>
      <c r="E1538" t="s">
        <v>1580</v>
      </c>
      <c r="F1538" t="s">
        <v>81</v>
      </c>
      <c r="G1538">
        <v>301</v>
      </c>
      <c r="H1538">
        <v>16</v>
      </c>
      <c r="I1538">
        <v>473.6</v>
      </c>
      <c r="J1538">
        <v>475</v>
      </c>
    </row>
    <row r="1539" spans="1:10" x14ac:dyDescent="0.2">
      <c r="A1539">
        <v>1540</v>
      </c>
      <c r="B1539" s="1">
        <v>6.5000000000000002E-2</v>
      </c>
      <c r="D1539">
        <v>900</v>
      </c>
      <c r="E1539" t="s">
        <v>1581</v>
      </c>
      <c r="F1539" t="s">
        <v>68</v>
      </c>
      <c r="G1539">
        <v>301</v>
      </c>
      <c r="H1539">
        <v>16</v>
      </c>
      <c r="I1539">
        <v>473.6</v>
      </c>
      <c r="J1539">
        <v>475</v>
      </c>
    </row>
    <row r="1540" spans="1:10" x14ac:dyDescent="0.2">
      <c r="A1540">
        <v>1541</v>
      </c>
      <c r="B1540" s="1">
        <v>7.4999999999999997E-2</v>
      </c>
      <c r="D1540">
        <v>891</v>
      </c>
      <c r="E1540" t="s">
        <v>1582</v>
      </c>
      <c r="F1540" t="s">
        <v>15</v>
      </c>
      <c r="G1540">
        <v>301</v>
      </c>
      <c r="H1540">
        <v>16</v>
      </c>
      <c r="I1540">
        <v>473.6</v>
      </c>
      <c r="J1540">
        <v>475</v>
      </c>
    </row>
    <row r="1541" spans="1:10" x14ac:dyDescent="0.2">
      <c r="A1541">
        <v>1542</v>
      </c>
      <c r="B1541" s="1">
        <v>5.5E-2</v>
      </c>
      <c r="D1541">
        <v>509</v>
      </c>
      <c r="E1541" t="s">
        <v>1583</v>
      </c>
      <c r="F1541" t="s">
        <v>13</v>
      </c>
      <c r="G1541">
        <v>301</v>
      </c>
      <c r="H1541">
        <v>16</v>
      </c>
      <c r="I1541">
        <v>473.6</v>
      </c>
      <c r="J1541">
        <v>475</v>
      </c>
    </row>
    <row r="1542" spans="1:10" x14ac:dyDescent="0.2">
      <c r="A1542">
        <v>1543</v>
      </c>
      <c r="B1542" s="1">
        <v>4.8000000000000001E-2</v>
      </c>
      <c r="D1542">
        <v>508</v>
      </c>
      <c r="E1542" t="s">
        <v>1584</v>
      </c>
      <c r="F1542" t="s">
        <v>81</v>
      </c>
      <c r="G1542">
        <v>301</v>
      </c>
      <c r="H1542">
        <v>16</v>
      </c>
      <c r="I1542">
        <v>473.6</v>
      </c>
      <c r="J1542">
        <v>475</v>
      </c>
    </row>
    <row r="1543" spans="1:10" x14ac:dyDescent="0.2">
      <c r="A1543">
        <v>1544</v>
      </c>
      <c r="B1543" s="1">
        <v>5.2999999999999999E-2</v>
      </c>
      <c r="D1543">
        <v>1530</v>
      </c>
      <c r="E1543" t="s">
        <v>1585</v>
      </c>
      <c r="F1543" t="s">
        <v>11</v>
      </c>
      <c r="G1543">
        <v>390</v>
      </c>
      <c r="H1543">
        <v>16</v>
      </c>
      <c r="I1543">
        <v>473.6</v>
      </c>
      <c r="J1543">
        <v>475</v>
      </c>
    </row>
    <row r="1544" spans="1:10" x14ac:dyDescent="0.2">
      <c r="A1544">
        <v>1545</v>
      </c>
      <c r="B1544" s="1">
        <v>5.5E-2</v>
      </c>
      <c r="D1544">
        <v>1529</v>
      </c>
      <c r="E1544" t="s">
        <v>1586</v>
      </c>
      <c r="F1544" t="s">
        <v>98</v>
      </c>
      <c r="G1544">
        <v>390</v>
      </c>
      <c r="H1544">
        <v>16</v>
      </c>
      <c r="I1544">
        <v>473.6</v>
      </c>
      <c r="J1544">
        <v>475</v>
      </c>
    </row>
    <row r="1545" spans="1:10" x14ac:dyDescent="0.2">
      <c r="A1545">
        <v>1546</v>
      </c>
      <c r="B1545" s="1">
        <v>6.7000000000000004E-2</v>
      </c>
      <c r="D1545">
        <v>1528</v>
      </c>
      <c r="E1545" t="s">
        <v>1587</v>
      </c>
      <c r="F1545" t="s">
        <v>11</v>
      </c>
      <c r="G1545">
        <v>390</v>
      </c>
      <c r="H1545">
        <v>16</v>
      </c>
      <c r="I1545">
        <v>473.6</v>
      </c>
      <c r="J1545">
        <v>475</v>
      </c>
    </row>
    <row r="1546" spans="1:10" x14ac:dyDescent="0.2">
      <c r="A1546">
        <v>1547</v>
      </c>
      <c r="B1546" s="1">
        <v>4.2000000000000003E-2</v>
      </c>
      <c r="D1546">
        <v>1527</v>
      </c>
      <c r="E1546" t="s">
        <v>1588</v>
      </c>
      <c r="F1546" t="s">
        <v>251</v>
      </c>
      <c r="G1546">
        <v>390</v>
      </c>
      <c r="H1546">
        <v>16</v>
      </c>
      <c r="I1546">
        <v>473.6</v>
      </c>
      <c r="J1546">
        <v>475</v>
      </c>
    </row>
    <row r="1547" spans="1:10" x14ac:dyDescent="0.2">
      <c r="A1547">
        <v>1548</v>
      </c>
      <c r="B1547" s="1">
        <v>4.0999999999999898E-2</v>
      </c>
      <c r="D1547">
        <v>1526</v>
      </c>
      <c r="E1547" t="s">
        <v>1589</v>
      </c>
      <c r="F1547" t="s">
        <v>689</v>
      </c>
      <c r="G1547">
        <v>390</v>
      </c>
      <c r="H1547">
        <v>16</v>
      </c>
      <c r="I1547">
        <v>473.6</v>
      </c>
      <c r="J1547">
        <v>475</v>
      </c>
    </row>
    <row r="1548" spans="1:10" x14ac:dyDescent="0.2">
      <c r="A1548">
        <v>1549</v>
      </c>
      <c r="B1548" s="1">
        <v>6.5000000000000002E-2</v>
      </c>
      <c r="D1548">
        <v>2113</v>
      </c>
      <c r="E1548" t="s">
        <v>1590</v>
      </c>
      <c r="F1548" t="s">
        <v>27</v>
      </c>
      <c r="G1548">
        <v>216</v>
      </c>
      <c r="H1548">
        <v>12</v>
      </c>
      <c r="I1548">
        <v>355.20000000000005</v>
      </c>
      <c r="J1548">
        <v>355</v>
      </c>
    </row>
    <row r="1549" spans="1:10" x14ac:dyDescent="0.2">
      <c r="A1549">
        <v>1550</v>
      </c>
      <c r="B1549" s="1">
        <v>5.2999999999999999E-2</v>
      </c>
      <c r="D1549">
        <v>2112</v>
      </c>
      <c r="E1549" t="s">
        <v>1591</v>
      </c>
      <c r="F1549" t="s">
        <v>27</v>
      </c>
      <c r="G1549">
        <v>216</v>
      </c>
      <c r="H1549">
        <v>12</v>
      </c>
      <c r="I1549">
        <v>355.20000000000005</v>
      </c>
      <c r="J1549">
        <v>355</v>
      </c>
    </row>
    <row r="1550" spans="1:10" x14ac:dyDescent="0.2">
      <c r="A1550">
        <v>1551</v>
      </c>
      <c r="B1550" s="1">
        <v>4.9000000000000002E-2</v>
      </c>
      <c r="C1550">
        <v>35</v>
      </c>
      <c r="D1550">
        <v>2302</v>
      </c>
      <c r="E1550" t="s">
        <v>1592</v>
      </c>
      <c r="F1550" t="s">
        <v>15</v>
      </c>
      <c r="G1550">
        <v>166</v>
      </c>
      <c r="H1550">
        <v>12</v>
      </c>
      <c r="I1550">
        <v>355.20000000000005</v>
      </c>
      <c r="J1550">
        <v>355</v>
      </c>
    </row>
    <row r="1551" spans="1:10" x14ac:dyDescent="0.2">
      <c r="A1551">
        <v>1552</v>
      </c>
      <c r="B1551" s="1">
        <v>5.1999999999999998E-2</v>
      </c>
      <c r="D1551">
        <v>1883</v>
      </c>
      <c r="E1551" t="s">
        <v>1593</v>
      </c>
      <c r="F1551" t="s">
        <v>13</v>
      </c>
      <c r="G1551">
        <v>166</v>
      </c>
      <c r="H1551">
        <v>19.2</v>
      </c>
      <c r="I1551">
        <v>568.32000000000005</v>
      </c>
      <c r="J1551">
        <v>570</v>
      </c>
    </row>
    <row r="1552" spans="1:10" x14ac:dyDescent="0.2">
      <c r="A1552">
        <v>1553</v>
      </c>
      <c r="B1552" s="1">
        <v>0.08</v>
      </c>
      <c r="D1552">
        <v>1859</v>
      </c>
      <c r="E1552" t="s">
        <v>1594</v>
      </c>
      <c r="F1552" t="s">
        <v>398</v>
      </c>
      <c r="G1552">
        <v>166</v>
      </c>
      <c r="H1552">
        <v>16</v>
      </c>
      <c r="I1552">
        <v>473.6</v>
      </c>
      <c r="J1552">
        <v>475</v>
      </c>
    </row>
    <row r="1553" spans="1:10" x14ac:dyDescent="0.2">
      <c r="A1553">
        <v>1556</v>
      </c>
      <c r="D1553">
        <v>1752</v>
      </c>
      <c r="E1553" t="s">
        <v>1595</v>
      </c>
      <c r="F1553" t="s">
        <v>15</v>
      </c>
      <c r="G1553">
        <v>166</v>
      </c>
      <c r="H1553">
        <v>16</v>
      </c>
      <c r="I1553">
        <v>473.6</v>
      </c>
      <c r="J1553">
        <v>475</v>
      </c>
    </row>
    <row r="1554" spans="1:10" x14ac:dyDescent="0.2">
      <c r="A1554">
        <v>1557</v>
      </c>
      <c r="B1554" s="1">
        <v>0.05</v>
      </c>
      <c r="D1554">
        <v>1751</v>
      </c>
      <c r="E1554" t="s">
        <v>1123</v>
      </c>
      <c r="F1554" t="s">
        <v>123</v>
      </c>
      <c r="G1554">
        <v>166</v>
      </c>
      <c r="H1554">
        <v>12</v>
      </c>
      <c r="I1554">
        <v>355.20000000000005</v>
      </c>
      <c r="J1554">
        <v>355</v>
      </c>
    </row>
    <row r="1555" spans="1:10" x14ac:dyDescent="0.2">
      <c r="A1555">
        <v>1558</v>
      </c>
      <c r="D1555">
        <v>1750</v>
      </c>
      <c r="E1555" t="s">
        <v>1596</v>
      </c>
      <c r="F1555" t="s">
        <v>15</v>
      </c>
      <c r="G1555">
        <v>166</v>
      </c>
      <c r="H1555">
        <v>12</v>
      </c>
      <c r="I1555">
        <v>355.20000000000005</v>
      </c>
      <c r="J1555">
        <v>355</v>
      </c>
    </row>
    <row r="1556" spans="1:10" x14ac:dyDescent="0.2">
      <c r="A1556">
        <v>1559</v>
      </c>
      <c r="B1556" s="1">
        <v>6.5000000000000002E-2</v>
      </c>
      <c r="C1556">
        <v>65</v>
      </c>
      <c r="D1556">
        <v>1444</v>
      </c>
      <c r="E1556" t="s">
        <v>1597</v>
      </c>
      <c r="F1556" t="s">
        <v>13</v>
      </c>
      <c r="G1556">
        <v>166</v>
      </c>
      <c r="H1556">
        <v>12</v>
      </c>
      <c r="I1556">
        <v>355.20000000000005</v>
      </c>
      <c r="J1556">
        <v>355</v>
      </c>
    </row>
    <row r="1557" spans="1:10" x14ac:dyDescent="0.2">
      <c r="A1557">
        <v>1560</v>
      </c>
      <c r="B1557" s="1">
        <v>6.5000000000000002E-2</v>
      </c>
      <c r="C1557">
        <v>65</v>
      </c>
      <c r="D1557">
        <v>1252</v>
      </c>
      <c r="E1557" t="s">
        <v>1597</v>
      </c>
      <c r="F1557" t="s">
        <v>13</v>
      </c>
      <c r="G1557">
        <v>166</v>
      </c>
      <c r="H1557">
        <v>12</v>
      </c>
      <c r="I1557">
        <v>355.20000000000005</v>
      </c>
      <c r="J1557">
        <v>355</v>
      </c>
    </row>
    <row r="1558" spans="1:10" x14ac:dyDescent="0.2">
      <c r="A1558">
        <v>1561</v>
      </c>
      <c r="B1558" s="1">
        <v>5.2999999999999999E-2</v>
      </c>
      <c r="C1558">
        <v>35</v>
      </c>
      <c r="D1558">
        <v>1167</v>
      </c>
      <c r="E1558" t="s">
        <v>1598</v>
      </c>
      <c r="F1558" t="s">
        <v>292</v>
      </c>
      <c r="G1558">
        <v>166</v>
      </c>
      <c r="H1558">
        <v>19.2</v>
      </c>
      <c r="I1558">
        <v>568.32000000000005</v>
      </c>
      <c r="J1558">
        <v>570</v>
      </c>
    </row>
    <row r="1559" spans="1:10" x14ac:dyDescent="0.2">
      <c r="A1559">
        <v>1562</v>
      </c>
      <c r="B1559" s="1">
        <v>8.5000000000000006E-2</v>
      </c>
      <c r="D1559">
        <v>993</v>
      </c>
      <c r="E1559" t="s">
        <v>1599</v>
      </c>
      <c r="F1559" t="s">
        <v>15</v>
      </c>
      <c r="G1559">
        <v>166</v>
      </c>
      <c r="H1559">
        <v>19.2</v>
      </c>
      <c r="I1559">
        <v>568.32000000000005</v>
      </c>
      <c r="J1559">
        <v>570</v>
      </c>
    </row>
    <row r="1560" spans="1:10" x14ac:dyDescent="0.2">
      <c r="A1560">
        <v>1563</v>
      </c>
      <c r="B1560" s="1">
        <v>8.5000000000000006E-2</v>
      </c>
      <c r="D1560">
        <v>992</v>
      </c>
      <c r="E1560" t="s">
        <v>1599</v>
      </c>
      <c r="F1560" t="s">
        <v>15</v>
      </c>
      <c r="G1560">
        <v>166</v>
      </c>
      <c r="H1560">
        <v>16</v>
      </c>
      <c r="I1560">
        <v>473.6</v>
      </c>
      <c r="J1560">
        <v>475</v>
      </c>
    </row>
    <row r="1561" spans="1:10" x14ac:dyDescent="0.2">
      <c r="A1561">
        <v>1564</v>
      </c>
      <c r="B1561" s="1">
        <v>6.5000000000000002E-2</v>
      </c>
      <c r="C1561">
        <v>65</v>
      </c>
      <c r="D1561">
        <v>955</v>
      </c>
      <c r="E1561" t="s">
        <v>1597</v>
      </c>
      <c r="F1561" t="s">
        <v>13</v>
      </c>
      <c r="G1561">
        <v>166</v>
      </c>
      <c r="H1561">
        <v>19.2</v>
      </c>
      <c r="I1561">
        <v>568.32000000000005</v>
      </c>
      <c r="J1561">
        <v>570</v>
      </c>
    </row>
    <row r="1562" spans="1:10" x14ac:dyDescent="0.2">
      <c r="A1562">
        <v>1565</v>
      </c>
      <c r="B1562" s="1">
        <v>7.0000000000000007E-2</v>
      </c>
      <c r="D1562">
        <v>933</v>
      </c>
      <c r="E1562" t="s">
        <v>1600</v>
      </c>
      <c r="F1562" t="s">
        <v>75</v>
      </c>
      <c r="G1562">
        <v>166</v>
      </c>
      <c r="H1562">
        <v>16</v>
      </c>
      <c r="I1562">
        <v>473.6</v>
      </c>
      <c r="J1562">
        <v>475</v>
      </c>
    </row>
    <row r="1563" spans="1:10" x14ac:dyDescent="0.2">
      <c r="A1563">
        <v>1566</v>
      </c>
      <c r="B1563" s="1">
        <v>6.5000000000000002E-2</v>
      </c>
      <c r="C1563">
        <v>65</v>
      </c>
      <c r="D1563">
        <v>892</v>
      </c>
      <c r="E1563" t="s">
        <v>1601</v>
      </c>
      <c r="F1563" t="s">
        <v>13</v>
      </c>
      <c r="G1563">
        <v>166</v>
      </c>
      <c r="H1563">
        <v>12</v>
      </c>
      <c r="I1563">
        <v>355.20000000000005</v>
      </c>
      <c r="J1563">
        <v>355</v>
      </c>
    </row>
    <row r="1564" spans="1:10" x14ac:dyDescent="0.2">
      <c r="A1564">
        <v>1567</v>
      </c>
      <c r="B1564" s="1">
        <v>6.5000000000000002E-2</v>
      </c>
      <c r="C1564">
        <v>65</v>
      </c>
      <c r="D1564">
        <v>828</v>
      </c>
      <c r="E1564" t="s">
        <v>1602</v>
      </c>
      <c r="F1564" t="s">
        <v>13</v>
      </c>
      <c r="G1564">
        <v>166</v>
      </c>
      <c r="H1564">
        <v>12</v>
      </c>
      <c r="I1564">
        <v>355.20000000000005</v>
      </c>
      <c r="J1564">
        <v>355</v>
      </c>
    </row>
    <row r="1565" spans="1:10" x14ac:dyDescent="0.2">
      <c r="A1565">
        <v>1568</v>
      </c>
      <c r="B1565" s="1">
        <v>8.6999999999999994E-2</v>
      </c>
      <c r="C1565">
        <v>85</v>
      </c>
      <c r="D1565">
        <v>806</v>
      </c>
      <c r="E1565" t="s">
        <v>1603</v>
      </c>
      <c r="F1565" t="s">
        <v>17</v>
      </c>
      <c r="G1565">
        <v>166</v>
      </c>
      <c r="H1565">
        <v>12</v>
      </c>
      <c r="I1565">
        <v>355.20000000000005</v>
      </c>
      <c r="J1565">
        <v>355</v>
      </c>
    </row>
    <row r="1566" spans="1:10" x14ac:dyDescent="0.2">
      <c r="A1566">
        <v>1569</v>
      </c>
      <c r="B1566" s="1">
        <v>6.5000000000000002E-2</v>
      </c>
      <c r="C1566">
        <v>65</v>
      </c>
      <c r="D1566">
        <v>755</v>
      </c>
      <c r="E1566" t="s">
        <v>1604</v>
      </c>
      <c r="F1566" t="s">
        <v>13</v>
      </c>
      <c r="G1566">
        <v>166</v>
      </c>
      <c r="H1566">
        <v>12</v>
      </c>
      <c r="I1566">
        <v>355.20000000000005</v>
      </c>
      <c r="J1566">
        <v>355</v>
      </c>
    </row>
    <row r="1567" spans="1:10" x14ac:dyDescent="0.2">
      <c r="A1567">
        <v>1570</v>
      </c>
      <c r="B1567" s="1">
        <v>6.5000000000000002E-2</v>
      </c>
      <c r="C1567">
        <v>65</v>
      </c>
      <c r="D1567">
        <v>754</v>
      </c>
      <c r="E1567" t="s">
        <v>1605</v>
      </c>
      <c r="F1567" t="s">
        <v>13</v>
      </c>
      <c r="G1567">
        <v>166</v>
      </c>
      <c r="H1567">
        <v>12</v>
      </c>
      <c r="I1567">
        <v>355.20000000000005</v>
      </c>
      <c r="J1567">
        <v>355</v>
      </c>
    </row>
    <row r="1568" spans="1:10" x14ac:dyDescent="0.2">
      <c r="A1568">
        <v>1571</v>
      </c>
      <c r="B1568" s="1">
        <v>8.6999999999999994E-2</v>
      </c>
      <c r="C1568">
        <v>85</v>
      </c>
      <c r="D1568">
        <v>726</v>
      </c>
      <c r="E1568" t="s">
        <v>1606</v>
      </c>
      <c r="F1568" t="s">
        <v>17</v>
      </c>
      <c r="G1568">
        <v>166</v>
      </c>
      <c r="H1568">
        <v>16</v>
      </c>
      <c r="I1568">
        <v>473.6</v>
      </c>
      <c r="J1568">
        <v>475</v>
      </c>
    </row>
    <row r="1569" spans="1:10" x14ac:dyDescent="0.2">
      <c r="A1569">
        <v>1572</v>
      </c>
      <c r="B1569" s="1">
        <v>0.09</v>
      </c>
      <c r="D1569">
        <v>720</v>
      </c>
      <c r="E1569" t="s">
        <v>1607</v>
      </c>
      <c r="F1569" t="s">
        <v>63</v>
      </c>
      <c r="G1569">
        <v>166</v>
      </c>
      <c r="H1569">
        <v>16</v>
      </c>
      <c r="I1569">
        <v>473.6</v>
      </c>
      <c r="J1569">
        <v>475</v>
      </c>
    </row>
    <row r="1570" spans="1:10" x14ac:dyDescent="0.2">
      <c r="A1570">
        <v>1573</v>
      </c>
      <c r="B1570" s="1">
        <v>0.08</v>
      </c>
      <c r="D1570">
        <v>661</v>
      </c>
      <c r="E1570" t="s">
        <v>1608</v>
      </c>
      <c r="F1570" t="s">
        <v>471</v>
      </c>
      <c r="G1570">
        <v>166</v>
      </c>
      <c r="H1570">
        <v>16</v>
      </c>
      <c r="I1570">
        <v>473.6</v>
      </c>
      <c r="J1570">
        <v>475</v>
      </c>
    </row>
    <row r="1571" spans="1:10" x14ac:dyDescent="0.2">
      <c r="A1571">
        <v>1574</v>
      </c>
      <c r="B1571" s="1">
        <v>0.08</v>
      </c>
      <c r="C1571">
        <v>70</v>
      </c>
      <c r="D1571">
        <v>585</v>
      </c>
      <c r="E1571" t="s">
        <v>1609</v>
      </c>
      <c r="F1571" t="s">
        <v>297</v>
      </c>
      <c r="G1571">
        <v>166</v>
      </c>
      <c r="H1571">
        <v>12</v>
      </c>
      <c r="I1571">
        <v>355.20000000000005</v>
      </c>
      <c r="J1571">
        <v>355</v>
      </c>
    </row>
    <row r="1572" spans="1:10" x14ac:dyDescent="0.2">
      <c r="A1572">
        <v>1575</v>
      </c>
      <c r="B1572" s="1">
        <v>0.08</v>
      </c>
      <c r="D1572">
        <v>565</v>
      </c>
      <c r="E1572" t="s">
        <v>1610</v>
      </c>
      <c r="F1572" t="s">
        <v>17</v>
      </c>
      <c r="G1572">
        <v>166</v>
      </c>
      <c r="H1572">
        <v>16</v>
      </c>
      <c r="I1572">
        <v>473.6</v>
      </c>
      <c r="J1572">
        <v>475</v>
      </c>
    </row>
    <row r="1573" spans="1:10" x14ac:dyDescent="0.2">
      <c r="A1573">
        <v>1576</v>
      </c>
      <c r="B1573" s="1">
        <v>0.09</v>
      </c>
      <c r="C1573">
        <v>60</v>
      </c>
      <c r="D1573">
        <v>391</v>
      </c>
      <c r="E1573" t="s">
        <v>1611</v>
      </c>
      <c r="F1573" t="s">
        <v>17</v>
      </c>
      <c r="G1573">
        <v>166</v>
      </c>
      <c r="H1573">
        <v>12</v>
      </c>
      <c r="I1573">
        <v>355.20000000000005</v>
      </c>
      <c r="J1573">
        <v>355</v>
      </c>
    </row>
    <row r="1574" spans="1:10" x14ac:dyDescent="0.2">
      <c r="A1574">
        <v>1577</v>
      </c>
      <c r="B1574" s="1">
        <v>8.6999999999999994E-2</v>
      </c>
      <c r="C1574">
        <v>85</v>
      </c>
      <c r="D1574">
        <v>388</v>
      </c>
      <c r="E1574" t="s">
        <v>1612</v>
      </c>
      <c r="F1574" t="s">
        <v>17</v>
      </c>
      <c r="G1574">
        <v>166</v>
      </c>
      <c r="H1574">
        <v>12</v>
      </c>
      <c r="I1574">
        <v>355.20000000000005</v>
      </c>
      <c r="J1574">
        <v>355</v>
      </c>
    </row>
    <row r="1575" spans="1:10" x14ac:dyDescent="0.2">
      <c r="A1575">
        <v>1578</v>
      </c>
      <c r="B1575" s="1">
        <v>9.9000000000000005E-2</v>
      </c>
      <c r="C1575">
        <v>98</v>
      </c>
      <c r="D1575">
        <v>8</v>
      </c>
      <c r="E1575" t="s">
        <v>1613</v>
      </c>
      <c r="F1575" t="s">
        <v>511</v>
      </c>
      <c r="G1575">
        <v>166</v>
      </c>
      <c r="H1575">
        <v>12</v>
      </c>
      <c r="I1575">
        <v>355.20000000000005</v>
      </c>
      <c r="J1575">
        <v>355</v>
      </c>
    </row>
    <row r="1576" spans="1:10" x14ac:dyDescent="0.2">
      <c r="A1576">
        <v>1579</v>
      </c>
      <c r="B1576" s="1">
        <v>5.2999999999999999E-2</v>
      </c>
      <c r="C1576">
        <v>35</v>
      </c>
      <c r="D1576">
        <v>7</v>
      </c>
      <c r="E1576" t="s">
        <v>1598</v>
      </c>
      <c r="F1576" t="s">
        <v>292</v>
      </c>
      <c r="G1576">
        <v>166</v>
      </c>
      <c r="H1576">
        <v>12</v>
      </c>
      <c r="I1576">
        <v>355.20000000000005</v>
      </c>
      <c r="J1576">
        <v>355</v>
      </c>
    </row>
    <row r="1577" spans="1:10" x14ac:dyDescent="0.2">
      <c r="A1577">
        <v>1580</v>
      </c>
      <c r="B1577" s="1">
        <v>9.9000000000000005E-2</v>
      </c>
      <c r="C1577">
        <v>100</v>
      </c>
      <c r="D1577">
        <v>6</v>
      </c>
      <c r="E1577" t="s">
        <v>1614</v>
      </c>
      <c r="F1577" t="s">
        <v>17</v>
      </c>
      <c r="G1577">
        <v>166</v>
      </c>
      <c r="H1577">
        <v>12</v>
      </c>
      <c r="I1577">
        <v>355.20000000000005</v>
      </c>
      <c r="J1577">
        <v>355</v>
      </c>
    </row>
    <row r="1578" spans="1:10" x14ac:dyDescent="0.2">
      <c r="A1578">
        <v>1581</v>
      </c>
      <c r="B1578" s="1">
        <v>0.08</v>
      </c>
      <c r="C1578">
        <v>35</v>
      </c>
      <c r="D1578">
        <v>5</v>
      </c>
      <c r="E1578" t="s">
        <v>1615</v>
      </c>
      <c r="F1578" t="s">
        <v>630</v>
      </c>
      <c r="G1578">
        <v>166</v>
      </c>
      <c r="H1578">
        <v>12</v>
      </c>
      <c r="I1578">
        <v>355.20000000000005</v>
      </c>
      <c r="J1578">
        <v>355</v>
      </c>
    </row>
    <row r="1579" spans="1:10" x14ac:dyDescent="0.2">
      <c r="A1579">
        <v>1582</v>
      </c>
      <c r="B1579" s="1">
        <v>8.6999999999999994E-2</v>
      </c>
      <c r="C1579">
        <v>85</v>
      </c>
      <c r="D1579">
        <v>4</v>
      </c>
      <c r="E1579" t="s">
        <v>1616</v>
      </c>
      <c r="F1579" t="s">
        <v>17</v>
      </c>
      <c r="G1579">
        <v>166</v>
      </c>
      <c r="H1579">
        <v>12</v>
      </c>
      <c r="I1579">
        <v>355.20000000000005</v>
      </c>
      <c r="J1579">
        <v>355</v>
      </c>
    </row>
    <row r="1580" spans="1:10" x14ac:dyDescent="0.2">
      <c r="A1580">
        <v>1583</v>
      </c>
      <c r="B1580" s="1">
        <v>6.5000000000000002E-2</v>
      </c>
      <c r="C1580">
        <v>65</v>
      </c>
      <c r="D1580">
        <v>1</v>
      </c>
      <c r="E1580" t="s">
        <v>1597</v>
      </c>
      <c r="F1580" t="s">
        <v>13</v>
      </c>
      <c r="G1580">
        <v>166</v>
      </c>
      <c r="H1580">
        <v>12</v>
      </c>
      <c r="I1580">
        <v>355.20000000000005</v>
      </c>
      <c r="J1580">
        <v>355</v>
      </c>
    </row>
    <row r="1581" spans="1:10" x14ac:dyDescent="0.2">
      <c r="A1581">
        <v>1584</v>
      </c>
      <c r="B1581" s="1">
        <v>9.1999999999999998E-2</v>
      </c>
      <c r="C1581">
        <v>85</v>
      </c>
      <c r="D1581">
        <v>805</v>
      </c>
      <c r="E1581" t="s">
        <v>1617</v>
      </c>
      <c r="F1581" t="s">
        <v>17</v>
      </c>
      <c r="G1581">
        <v>503</v>
      </c>
      <c r="H1581">
        <v>12</v>
      </c>
      <c r="I1581">
        <v>355.20000000000005</v>
      </c>
      <c r="J1581">
        <v>355</v>
      </c>
    </row>
    <row r="1582" spans="1:10" x14ac:dyDescent="0.2">
      <c r="A1582">
        <v>1585</v>
      </c>
      <c r="B1582" s="1">
        <v>9.5000000000000001E-2</v>
      </c>
      <c r="C1582">
        <v>98</v>
      </c>
      <c r="D1582">
        <v>804</v>
      </c>
      <c r="E1582" t="s">
        <v>1618</v>
      </c>
      <c r="F1582" t="s">
        <v>511</v>
      </c>
      <c r="G1582">
        <v>503</v>
      </c>
      <c r="H1582">
        <v>12</v>
      </c>
      <c r="I1582">
        <v>355.20000000000005</v>
      </c>
      <c r="J1582">
        <v>355</v>
      </c>
    </row>
    <row r="1583" spans="1:10" x14ac:dyDescent="0.2">
      <c r="A1583">
        <v>1586</v>
      </c>
      <c r="B1583" s="1">
        <v>9.9000000000000005E-2</v>
      </c>
      <c r="C1583">
        <v>98</v>
      </c>
      <c r="D1583">
        <v>803</v>
      </c>
      <c r="E1583" t="s">
        <v>1619</v>
      </c>
      <c r="F1583" t="s">
        <v>511</v>
      </c>
      <c r="G1583">
        <v>503</v>
      </c>
      <c r="H1583">
        <v>12</v>
      </c>
      <c r="I1583">
        <v>355.20000000000005</v>
      </c>
      <c r="J1583">
        <v>355</v>
      </c>
    </row>
    <row r="1584" spans="1:10" x14ac:dyDescent="0.2">
      <c r="A1584">
        <v>1587</v>
      </c>
      <c r="B1584" s="1">
        <v>0.08</v>
      </c>
      <c r="C1584">
        <v>35</v>
      </c>
      <c r="D1584">
        <v>787</v>
      </c>
      <c r="E1584" t="s">
        <v>1620</v>
      </c>
      <c r="F1584" t="s">
        <v>630</v>
      </c>
      <c r="G1584">
        <v>503</v>
      </c>
      <c r="H1584">
        <v>12</v>
      </c>
      <c r="I1584">
        <v>355.20000000000005</v>
      </c>
      <c r="J1584">
        <v>355</v>
      </c>
    </row>
    <row r="1585" spans="1:10" x14ac:dyDescent="0.2">
      <c r="A1585">
        <v>1588</v>
      </c>
      <c r="B1585" s="1">
        <v>0.08</v>
      </c>
      <c r="C1585">
        <v>35</v>
      </c>
      <c r="D1585">
        <v>786</v>
      </c>
      <c r="E1585" t="s">
        <v>1621</v>
      </c>
      <c r="F1585" t="s">
        <v>630</v>
      </c>
      <c r="G1585">
        <v>503</v>
      </c>
      <c r="H1585">
        <v>12</v>
      </c>
      <c r="I1585">
        <v>355.20000000000005</v>
      </c>
      <c r="J1585">
        <v>355</v>
      </c>
    </row>
    <row r="1586" spans="1:10" x14ac:dyDescent="0.2">
      <c r="A1586">
        <v>1589</v>
      </c>
      <c r="B1586" s="1">
        <v>0.08</v>
      </c>
      <c r="C1586">
        <v>35</v>
      </c>
      <c r="D1586">
        <v>785</v>
      </c>
      <c r="E1586" t="s">
        <v>1622</v>
      </c>
      <c r="F1586" t="s">
        <v>630</v>
      </c>
      <c r="G1586">
        <v>503</v>
      </c>
      <c r="H1586">
        <v>12</v>
      </c>
      <c r="I1586">
        <v>355.20000000000005</v>
      </c>
      <c r="J1586">
        <v>355</v>
      </c>
    </row>
    <row r="1587" spans="1:10" x14ac:dyDescent="0.2">
      <c r="A1587">
        <v>1590</v>
      </c>
      <c r="B1587" s="1">
        <v>6.5000000000000002E-2</v>
      </c>
      <c r="C1587">
        <v>65</v>
      </c>
      <c r="D1587">
        <v>745</v>
      </c>
      <c r="E1587" t="s">
        <v>1623</v>
      </c>
      <c r="F1587" t="s">
        <v>13</v>
      </c>
      <c r="G1587">
        <v>503</v>
      </c>
      <c r="H1587">
        <v>12</v>
      </c>
      <c r="I1587">
        <v>355.20000000000005</v>
      </c>
      <c r="J1587">
        <v>355</v>
      </c>
    </row>
    <row r="1588" spans="1:10" x14ac:dyDescent="0.2">
      <c r="A1588">
        <v>1591</v>
      </c>
      <c r="B1588" s="1">
        <v>6.5000000000000002E-2</v>
      </c>
      <c r="C1588">
        <v>65</v>
      </c>
      <c r="D1588">
        <v>744</v>
      </c>
      <c r="E1588" t="s">
        <v>1624</v>
      </c>
      <c r="F1588" t="s">
        <v>13</v>
      </c>
      <c r="G1588">
        <v>503</v>
      </c>
      <c r="H1588">
        <v>12</v>
      </c>
      <c r="I1588">
        <v>355.20000000000005</v>
      </c>
      <c r="J1588">
        <v>355</v>
      </c>
    </row>
    <row r="1589" spans="1:10" x14ac:dyDescent="0.2">
      <c r="A1589">
        <v>1592</v>
      </c>
      <c r="B1589" s="1">
        <v>6.5000000000000002E-2</v>
      </c>
      <c r="C1589">
        <v>65</v>
      </c>
      <c r="D1589">
        <v>743</v>
      </c>
      <c r="E1589" t="s">
        <v>1625</v>
      </c>
      <c r="F1589" t="s">
        <v>13</v>
      </c>
      <c r="G1589">
        <v>503</v>
      </c>
      <c r="H1589">
        <v>12</v>
      </c>
      <c r="I1589">
        <v>355.20000000000005</v>
      </c>
      <c r="J1589">
        <v>355</v>
      </c>
    </row>
    <row r="1590" spans="1:10" x14ac:dyDescent="0.2">
      <c r="A1590">
        <v>1593</v>
      </c>
      <c r="B1590" s="1">
        <v>6.5000000000000002E-2</v>
      </c>
      <c r="C1590">
        <v>65</v>
      </c>
      <c r="D1590">
        <v>742</v>
      </c>
      <c r="E1590" t="s">
        <v>1626</v>
      </c>
      <c r="F1590" t="s">
        <v>13</v>
      </c>
      <c r="G1590">
        <v>503</v>
      </c>
      <c r="H1590">
        <v>12</v>
      </c>
      <c r="I1590">
        <v>355.20000000000005</v>
      </c>
      <c r="J1590">
        <v>355</v>
      </c>
    </row>
    <row r="1591" spans="1:10" x14ac:dyDescent="0.2">
      <c r="A1591">
        <v>1594</v>
      </c>
      <c r="B1591" s="1">
        <v>6.5000000000000002E-2</v>
      </c>
      <c r="C1591">
        <v>65</v>
      </c>
      <c r="D1591">
        <v>741</v>
      </c>
      <c r="E1591" t="s">
        <v>1627</v>
      </c>
      <c r="F1591" t="s">
        <v>13</v>
      </c>
      <c r="G1591">
        <v>503</v>
      </c>
      <c r="H1591">
        <v>12</v>
      </c>
      <c r="I1591">
        <v>355.20000000000005</v>
      </c>
      <c r="J1591">
        <v>355</v>
      </c>
    </row>
    <row r="1592" spans="1:10" x14ac:dyDescent="0.2">
      <c r="A1592">
        <v>1595</v>
      </c>
      <c r="B1592" s="1">
        <v>5.1999999999999998E-2</v>
      </c>
      <c r="D1592">
        <v>734</v>
      </c>
      <c r="E1592" t="s">
        <v>1628</v>
      </c>
      <c r="F1592" t="s">
        <v>75</v>
      </c>
      <c r="G1592">
        <v>503</v>
      </c>
      <c r="H1592">
        <v>12</v>
      </c>
      <c r="I1592">
        <v>355.20000000000005</v>
      </c>
      <c r="J1592">
        <v>355</v>
      </c>
    </row>
    <row r="1593" spans="1:10" x14ac:dyDescent="0.2">
      <c r="A1593">
        <v>1596</v>
      </c>
      <c r="B1593" s="1">
        <v>8.6999999999999994E-2</v>
      </c>
      <c r="C1593">
        <v>60</v>
      </c>
      <c r="D1593">
        <v>733</v>
      </c>
      <c r="E1593" t="s">
        <v>1629</v>
      </c>
      <c r="F1593" t="s">
        <v>17</v>
      </c>
      <c r="G1593">
        <v>503</v>
      </c>
      <c r="H1593">
        <v>12</v>
      </c>
      <c r="I1593">
        <v>355.20000000000005</v>
      </c>
      <c r="J1593">
        <v>355</v>
      </c>
    </row>
    <row r="1594" spans="1:10" x14ac:dyDescent="0.2">
      <c r="A1594">
        <v>1597</v>
      </c>
      <c r="B1594" s="1">
        <v>8.6999999999999994E-2</v>
      </c>
      <c r="C1594">
        <v>85</v>
      </c>
      <c r="D1594">
        <v>1533</v>
      </c>
      <c r="E1594" t="s">
        <v>1630</v>
      </c>
      <c r="F1594" t="s">
        <v>17</v>
      </c>
      <c r="G1594">
        <v>389</v>
      </c>
      <c r="H1594">
        <v>12</v>
      </c>
      <c r="I1594">
        <v>355.20000000000005</v>
      </c>
      <c r="J1594">
        <v>355</v>
      </c>
    </row>
    <row r="1595" spans="1:10" x14ac:dyDescent="0.2">
      <c r="A1595">
        <v>1598</v>
      </c>
      <c r="B1595" s="1">
        <v>9.9000000000000005E-2</v>
      </c>
      <c r="C1595">
        <v>98</v>
      </c>
      <c r="D1595">
        <v>1532</v>
      </c>
      <c r="E1595" t="s">
        <v>1631</v>
      </c>
      <c r="F1595" t="s">
        <v>511</v>
      </c>
      <c r="G1595">
        <v>389</v>
      </c>
      <c r="H1595">
        <v>12</v>
      </c>
      <c r="I1595">
        <v>355.20000000000005</v>
      </c>
      <c r="J1595">
        <v>355</v>
      </c>
    </row>
    <row r="1596" spans="1:10" x14ac:dyDescent="0.2">
      <c r="A1596">
        <v>1599</v>
      </c>
      <c r="B1596" s="1">
        <v>0.08</v>
      </c>
      <c r="C1596">
        <v>85</v>
      </c>
      <c r="D1596">
        <v>1328</v>
      </c>
      <c r="E1596" t="s">
        <v>1610</v>
      </c>
      <c r="F1596" t="s">
        <v>17</v>
      </c>
      <c r="G1596">
        <v>389</v>
      </c>
      <c r="H1596">
        <v>16</v>
      </c>
      <c r="I1596">
        <v>473.6</v>
      </c>
      <c r="J1596">
        <v>475</v>
      </c>
    </row>
    <row r="1597" spans="1:10" x14ac:dyDescent="0.2">
      <c r="A1597">
        <v>1600</v>
      </c>
      <c r="B1597" s="1">
        <v>0.08</v>
      </c>
      <c r="C1597">
        <v>35</v>
      </c>
      <c r="D1597">
        <v>1175</v>
      </c>
      <c r="E1597" t="s">
        <v>1615</v>
      </c>
      <c r="F1597" t="s">
        <v>630</v>
      </c>
      <c r="G1597">
        <v>389</v>
      </c>
      <c r="H1597">
        <v>12</v>
      </c>
      <c r="I1597">
        <v>355.20000000000005</v>
      </c>
      <c r="J1597">
        <v>355</v>
      </c>
    </row>
    <row r="1598" spans="1:10" x14ac:dyDescent="0.2">
      <c r="A1598">
        <v>1601</v>
      </c>
      <c r="B1598" s="1">
        <v>6.5000000000000002E-2</v>
      </c>
      <c r="C1598">
        <v>65</v>
      </c>
      <c r="D1598">
        <v>1166</v>
      </c>
      <c r="E1598" t="s">
        <v>1597</v>
      </c>
      <c r="F1598" t="s">
        <v>13</v>
      </c>
      <c r="G1598">
        <v>389</v>
      </c>
      <c r="H1598">
        <v>19.2</v>
      </c>
      <c r="I1598">
        <v>568.32000000000005</v>
      </c>
      <c r="J1598">
        <v>570</v>
      </c>
    </row>
    <row r="1599" spans="1:10" x14ac:dyDescent="0.2">
      <c r="A1599">
        <v>1602</v>
      </c>
      <c r="B1599" s="1">
        <v>6.5000000000000002E-2</v>
      </c>
      <c r="C1599">
        <v>65</v>
      </c>
      <c r="D1599">
        <v>1065</v>
      </c>
      <c r="E1599" t="s">
        <v>1597</v>
      </c>
      <c r="F1599" t="s">
        <v>13</v>
      </c>
      <c r="G1599">
        <v>389</v>
      </c>
      <c r="H1599">
        <v>12</v>
      </c>
      <c r="I1599">
        <v>355.20000000000005</v>
      </c>
      <c r="J1599">
        <v>355</v>
      </c>
    </row>
    <row r="1600" spans="1:10" x14ac:dyDescent="0.2">
      <c r="A1600">
        <v>1603</v>
      </c>
      <c r="B1600" s="1">
        <v>5.5E-2</v>
      </c>
      <c r="C1600">
        <v>45</v>
      </c>
      <c r="D1600">
        <v>1908</v>
      </c>
      <c r="E1600" t="s">
        <v>1632</v>
      </c>
      <c r="F1600" t="s">
        <v>379</v>
      </c>
      <c r="G1600">
        <v>275</v>
      </c>
      <c r="H1600">
        <v>12</v>
      </c>
      <c r="I1600">
        <v>355.20000000000005</v>
      </c>
      <c r="J1600">
        <v>355</v>
      </c>
    </row>
    <row r="1601" spans="1:10" x14ac:dyDescent="0.2">
      <c r="A1601">
        <v>1604</v>
      </c>
      <c r="B1601" s="1">
        <v>5.5E-2</v>
      </c>
      <c r="C1601">
        <v>55</v>
      </c>
      <c r="D1601">
        <v>1946</v>
      </c>
      <c r="E1601" t="s">
        <v>1633</v>
      </c>
      <c r="F1601" t="s">
        <v>13</v>
      </c>
      <c r="G1601">
        <v>261</v>
      </c>
      <c r="H1601">
        <v>12</v>
      </c>
      <c r="I1601">
        <v>355.20000000000005</v>
      </c>
      <c r="J1601">
        <v>355</v>
      </c>
    </row>
    <row r="1602" spans="1:10" x14ac:dyDescent="0.2">
      <c r="A1602">
        <v>1605</v>
      </c>
      <c r="B1602" s="1">
        <v>0.04</v>
      </c>
      <c r="C1602">
        <v>39</v>
      </c>
      <c r="D1602">
        <v>1961</v>
      </c>
      <c r="E1602" t="s">
        <v>1634</v>
      </c>
      <c r="F1602" t="s">
        <v>13</v>
      </c>
      <c r="G1602">
        <v>259</v>
      </c>
      <c r="H1602">
        <v>12</v>
      </c>
      <c r="I1602">
        <v>355.20000000000005</v>
      </c>
      <c r="J1602">
        <v>355</v>
      </c>
    </row>
    <row r="1603" spans="1:10" x14ac:dyDescent="0.2">
      <c r="A1603">
        <v>1606</v>
      </c>
      <c r="B1603" s="1">
        <v>4.8000000000000001E-2</v>
      </c>
      <c r="D1603">
        <v>1684</v>
      </c>
      <c r="E1603" t="s">
        <v>1635</v>
      </c>
      <c r="F1603" t="s">
        <v>15</v>
      </c>
      <c r="G1603">
        <v>341</v>
      </c>
      <c r="H1603">
        <v>12</v>
      </c>
      <c r="I1603">
        <v>355.20000000000005</v>
      </c>
      <c r="J1603">
        <v>355</v>
      </c>
    </row>
    <row r="1604" spans="1:10" x14ac:dyDescent="0.2">
      <c r="A1604">
        <v>1607</v>
      </c>
      <c r="B1604" s="1">
        <v>5.2999999999999999E-2</v>
      </c>
      <c r="D1604">
        <v>927</v>
      </c>
      <c r="E1604" t="s">
        <v>1636</v>
      </c>
      <c r="F1604" t="s">
        <v>1002</v>
      </c>
      <c r="G1604">
        <v>341</v>
      </c>
      <c r="H1604">
        <v>12</v>
      </c>
      <c r="I1604">
        <v>355.20000000000005</v>
      </c>
      <c r="J1604">
        <v>355</v>
      </c>
    </row>
    <row r="1605" spans="1:10" x14ac:dyDescent="0.2">
      <c r="A1605">
        <v>1608</v>
      </c>
      <c r="B1605" s="1">
        <v>5.1999999999999998E-2</v>
      </c>
      <c r="C1605">
        <v>23</v>
      </c>
      <c r="D1605">
        <v>1268</v>
      </c>
      <c r="E1605" t="s">
        <v>1637</v>
      </c>
      <c r="F1605" t="s">
        <v>446</v>
      </c>
      <c r="G1605">
        <v>441</v>
      </c>
      <c r="H1605">
        <v>16</v>
      </c>
      <c r="I1605">
        <v>473.6</v>
      </c>
      <c r="J1605">
        <v>475</v>
      </c>
    </row>
    <row r="1606" spans="1:10" x14ac:dyDescent="0.2">
      <c r="A1606">
        <v>1609</v>
      </c>
      <c r="B1606" s="1">
        <v>5.2999999999999999E-2</v>
      </c>
      <c r="C1606">
        <v>48</v>
      </c>
      <c r="D1606">
        <v>697</v>
      </c>
      <c r="E1606" t="s">
        <v>1638</v>
      </c>
      <c r="F1606" t="s">
        <v>13</v>
      </c>
      <c r="G1606">
        <v>441</v>
      </c>
      <c r="H1606">
        <v>16</v>
      </c>
      <c r="I1606">
        <v>473.6</v>
      </c>
      <c r="J1606">
        <v>475</v>
      </c>
    </row>
    <row r="1607" spans="1:10" x14ac:dyDescent="0.2">
      <c r="A1607">
        <v>1610</v>
      </c>
      <c r="B1607" s="1">
        <v>4.4999999999999998E-2</v>
      </c>
      <c r="C1607">
        <v>22</v>
      </c>
      <c r="D1607">
        <v>696</v>
      </c>
      <c r="E1607" t="s">
        <v>1639</v>
      </c>
      <c r="F1607" t="s">
        <v>89</v>
      </c>
      <c r="G1607">
        <v>441</v>
      </c>
      <c r="H1607">
        <v>16</v>
      </c>
      <c r="I1607">
        <v>473.6</v>
      </c>
      <c r="J1607">
        <v>475</v>
      </c>
    </row>
    <row r="1608" spans="1:10" x14ac:dyDescent="0.2">
      <c r="A1608">
        <v>1611</v>
      </c>
      <c r="B1608" s="1">
        <v>4.3999999999999997E-2</v>
      </c>
      <c r="C1608">
        <v>28</v>
      </c>
      <c r="D1608">
        <v>695</v>
      </c>
      <c r="E1608" t="s">
        <v>1640</v>
      </c>
      <c r="F1608" t="s">
        <v>1556</v>
      </c>
      <c r="G1608">
        <v>441</v>
      </c>
      <c r="H1608">
        <v>16</v>
      </c>
      <c r="I1608">
        <v>473.6</v>
      </c>
      <c r="J1608">
        <v>475</v>
      </c>
    </row>
    <row r="1609" spans="1:10" x14ac:dyDescent="0.2">
      <c r="A1609">
        <v>1612</v>
      </c>
      <c r="B1609" s="1">
        <v>0.05</v>
      </c>
      <c r="C1609">
        <v>24</v>
      </c>
      <c r="D1609">
        <v>694</v>
      </c>
      <c r="E1609" t="s">
        <v>1641</v>
      </c>
      <c r="F1609" t="s">
        <v>23</v>
      </c>
      <c r="G1609">
        <v>441</v>
      </c>
      <c r="H1609">
        <v>16</v>
      </c>
      <c r="I1609">
        <v>473.6</v>
      </c>
      <c r="J1609">
        <v>475</v>
      </c>
    </row>
    <row r="1610" spans="1:10" x14ac:dyDescent="0.2">
      <c r="A1610">
        <v>1613</v>
      </c>
      <c r="B1610" s="1">
        <v>4.2000000000000003E-2</v>
      </c>
      <c r="C1610">
        <v>35</v>
      </c>
      <c r="D1610">
        <v>1805</v>
      </c>
      <c r="E1610" t="s">
        <v>1642</v>
      </c>
      <c r="F1610" t="s">
        <v>13</v>
      </c>
      <c r="G1610">
        <v>307</v>
      </c>
      <c r="H1610">
        <v>12</v>
      </c>
      <c r="I1610">
        <v>355.20000000000005</v>
      </c>
      <c r="J1610">
        <v>355</v>
      </c>
    </row>
    <row r="1611" spans="1:10" x14ac:dyDescent="0.2">
      <c r="A1611">
        <v>1614</v>
      </c>
      <c r="B1611" s="1">
        <v>6.2E-2</v>
      </c>
      <c r="C1611">
        <v>65</v>
      </c>
      <c r="D1611">
        <v>1048</v>
      </c>
      <c r="E1611" t="s">
        <v>1643</v>
      </c>
      <c r="F1611" t="s">
        <v>15</v>
      </c>
      <c r="G1611">
        <v>307</v>
      </c>
      <c r="H1611">
        <v>12</v>
      </c>
      <c r="I1611">
        <v>355.20000000000005</v>
      </c>
      <c r="J1611">
        <v>355</v>
      </c>
    </row>
    <row r="1612" spans="1:10" x14ac:dyDescent="0.2">
      <c r="A1612">
        <v>1615</v>
      </c>
      <c r="B1612" s="1">
        <v>4.3999999999999997E-2</v>
      </c>
      <c r="D1612">
        <v>1043</v>
      </c>
      <c r="E1612" t="s">
        <v>1644</v>
      </c>
      <c r="F1612" t="s">
        <v>11</v>
      </c>
      <c r="G1612">
        <v>307</v>
      </c>
      <c r="H1612">
        <v>12</v>
      </c>
      <c r="I1612">
        <v>355.20000000000005</v>
      </c>
      <c r="J1612">
        <v>355</v>
      </c>
    </row>
    <row r="1613" spans="1:10" x14ac:dyDescent="0.2">
      <c r="A1613">
        <v>1616</v>
      </c>
      <c r="B1613" s="1">
        <v>4.8000000000000001E-2</v>
      </c>
      <c r="C1613">
        <v>35</v>
      </c>
      <c r="D1613">
        <v>890</v>
      </c>
      <c r="E1613" t="s">
        <v>1645</v>
      </c>
      <c r="F1613" t="s">
        <v>13</v>
      </c>
      <c r="G1613">
        <v>307</v>
      </c>
      <c r="H1613">
        <v>12</v>
      </c>
      <c r="I1613">
        <v>355.20000000000005</v>
      </c>
      <c r="J1613">
        <v>355</v>
      </c>
    </row>
    <row r="1614" spans="1:10" x14ac:dyDescent="0.2">
      <c r="A1614">
        <v>1617</v>
      </c>
      <c r="B1614" s="1">
        <v>5.5E-2</v>
      </c>
      <c r="C1614">
        <v>25</v>
      </c>
      <c r="D1614">
        <v>775</v>
      </c>
      <c r="E1614" t="s">
        <v>1646</v>
      </c>
      <c r="F1614" t="s">
        <v>75</v>
      </c>
      <c r="G1614">
        <v>307</v>
      </c>
      <c r="H1614">
        <v>12</v>
      </c>
      <c r="I1614">
        <v>355.20000000000005</v>
      </c>
      <c r="J1614">
        <v>355</v>
      </c>
    </row>
    <row r="1615" spans="1:10" x14ac:dyDescent="0.2">
      <c r="A1615">
        <v>1618</v>
      </c>
      <c r="B1615" s="1">
        <v>0.05</v>
      </c>
      <c r="D1615">
        <v>1087</v>
      </c>
      <c r="E1615" t="s">
        <v>1647</v>
      </c>
      <c r="F1615" t="s">
        <v>89</v>
      </c>
      <c r="G1615">
        <v>468</v>
      </c>
      <c r="H1615">
        <v>12</v>
      </c>
      <c r="I1615">
        <v>355.20000000000005</v>
      </c>
      <c r="J1615">
        <v>355</v>
      </c>
    </row>
    <row r="1616" spans="1:10" x14ac:dyDescent="0.2">
      <c r="A1616">
        <v>1619</v>
      </c>
      <c r="B1616" s="1">
        <v>4.5999999999999999E-2</v>
      </c>
      <c r="D1616">
        <v>1931</v>
      </c>
      <c r="E1616" t="s">
        <v>1648</v>
      </c>
      <c r="F1616" t="s">
        <v>117</v>
      </c>
      <c r="G1616">
        <v>266</v>
      </c>
      <c r="H1616">
        <v>12</v>
      </c>
      <c r="I1616">
        <v>355.20000000000005</v>
      </c>
      <c r="J1616">
        <v>355</v>
      </c>
    </row>
    <row r="1617" spans="1:10" x14ac:dyDescent="0.2">
      <c r="A1617">
        <v>1620</v>
      </c>
      <c r="B1617" s="1">
        <v>0.05</v>
      </c>
      <c r="C1617">
        <v>61</v>
      </c>
      <c r="D1617">
        <v>1930</v>
      </c>
      <c r="E1617" t="s">
        <v>1649</v>
      </c>
      <c r="F1617" t="s">
        <v>81</v>
      </c>
      <c r="G1617">
        <v>266</v>
      </c>
      <c r="H1617">
        <v>12</v>
      </c>
      <c r="I1617">
        <v>355.20000000000005</v>
      </c>
      <c r="J1617">
        <v>355</v>
      </c>
    </row>
    <row r="1618" spans="1:10" x14ac:dyDescent="0.2">
      <c r="A1618">
        <v>1621</v>
      </c>
      <c r="B1618" s="1">
        <v>0.04</v>
      </c>
      <c r="C1618">
        <v>12</v>
      </c>
      <c r="D1618">
        <v>2238</v>
      </c>
      <c r="E1618" t="s">
        <v>1650</v>
      </c>
      <c r="F1618" t="s">
        <v>689</v>
      </c>
      <c r="G1618">
        <v>187</v>
      </c>
      <c r="H1618">
        <v>12</v>
      </c>
      <c r="I1618">
        <v>355.20000000000005</v>
      </c>
      <c r="J1618">
        <v>355</v>
      </c>
    </row>
    <row r="1619" spans="1:10" x14ac:dyDescent="0.2">
      <c r="A1619">
        <v>1622</v>
      </c>
      <c r="B1619" s="1">
        <v>0.05</v>
      </c>
      <c r="C1619">
        <v>17</v>
      </c>
      <c r="D1619">
        <v>2144</v>
      </c>
      <c r="E1619" t="s">
        <v>1651</v>
      </c>
      <c r="F1619" t="s">
        <v>117</v>
      </c>
      <c r="G1619">
        <v>187</v>
      </c>
      <c r="H1619">
        <v>12</v>
      </c>
      <c r="I1619">
        <v>355.20000000000005</v>
      </c>
      <c r="J1619">
        <v>355</v>
      </c>
    </row>
    <row r="1620" spans="1:10" x14ac:dyDescent="0.2">
      <c r="A1620">
        <v>1623</v>
      </c>
      <c r="B1620" s="1">
        <v>6.5000000000000002E-2</v>
      </c>
      <c r="C1620">
        <v>77</v>
      </c>
      <c r="D1620">
        <v>2175</v>
      </c>
      <c r="E1620" t="s">
        <v>1652</v>
      </c>
      <c r="F1620" t="s">
        <v>15</v>
      </c>
      <c r="G1620">
        <v>205</v>
      </c>
      <c r="H1620">
        <v>12</v>
      </c>
      <c r="I1620">
        <v>355.20000000000005</v>
      </c>
      <c r="J1620">
        <v>355</v>
      </c>
    </row>
    <row r="1621" spans="1:10" x14ac:dyDescent="0.2">
      <c r="A1621">
        <v>1624</v>
      </c>
      <c r="B1621" s="1">
        <v>6.2E-2</v>
      </c>
      <c r="C1621">
        <v>62</v>
      </c>
      <c r="D1621">
        <v>2168</v>
      </c>
      <c r="E1621" t="s">
        <v>1653</v>
      </c>
      <c r="F1621" t="s">
        <v>15</v>
      </c>
      <c r="G1621">
        <v>205</v>
      </c>
      <c r="H1621">
        <v>12</v>
      </c>
      <c r="I1621">
        <v>355.20000000000005</v>
      </c>
      <c r="J1621">
        <v>355</v>
      </c>
    </row>
    <row r="1622" spans="1:10" x14ac:dyDescent="0.2">
      <c r="A1622">
        <v>1625</v>
      </c>
      <c r="B1622" s="1">
        <v>4.2000000000000003E-2</v>
      </c>
      <c r="D1622">
        <v>1956</v>
      </c>
      <c r="E1622" t="s">
        <v>1654</v>
      </c>
      <c r="F1622" t="s">
        <v>81</v>
      </c>
      <c r="G1622">
        <v>205</v>
      </c>
      <c r="H1622">
        <v>12</v>
      </c>
      <c r="I1622">
        <v>355.20000000000005</v>
      </c>
      <c r="J1622">
        <v>355</v>
      </c>
    </row>
    <row r="1623" spans="1:10" x14ac:dyDescent="0.2">
      <c r="A1623">
        <v>1626</v>
      </c>
      <c r="B1623" s="1">
        <v>4.4999999999999998E-2</v>
      </c>
      <c r="D1623">
        <v>1794</v>
      </c>
      <c r="E1623" t="s">
        <v>1655</v>
      </c>
      <c r="F1623" t="s">
        <v>111</v>
      </c>
      <c r="G1623">
        <v>205</v>
      </c>
      <c r="H1623">
        <v>12</v>
      </c>
      <c r="I1623">
        <v>355.20000000000005</v>
      </c>
      <c r="J1623">
        <v>355</v>
      </c>
    </row>
    <row r="1624" spans="1:10" x14ac:dyDescent="0.2">
      <c r="A1624">
        <v>1627</v>
      </c>
      <c r="B1624" s="1">
        <v>5.5E-2</v>
      </c>
      <c r="C1624">
        <v>10</v>
      </c>
      <c r="D1624">
        <v>2633</v>
      </c>
      <c r="E1624" t="s">
        <v>1656</v>
      </c>
      <c r="F1624" t="s">
        <v>75</v>
      </c>
      <c r="G1624">
        <v>13</v>
      </c>
      <c r="H1624">
        <v>12</v>
      </c>
      <c r="I1624">
        <v>355.20000000000005</v>
      </c>
      <c r="J1624">
        <v>355</v>
      </c>
    </row>
    <row r="1625" spans="1:10" x14ac:dyDescent="0.2">
      <c r="A1625">
        <v>1628</v>
      </c>
      <c r="B1625" s="1">
        <v>4.8000000000000001E-2</v>
      </c>
      <c r="C1625">
        <v>15</v>
      </c>
      <c r="D1625">
        <v>2632</v>
      </c>
      <c r="E1625" t="s">
        <v>1657</v>
      </c>
      <c r="F1625" t="s">
        <v>68</v>
      </c>
      <c r="G1625">
        <v>13</v>
      </c>
      <c r="H1625">
        <v>12</v>
      </c>
      <c r="I1625">
        <v>355.20000000000005</v>
      </c>
      <c r="J1625">
        <v>355</v>
      </c>
    </row>
    <row r="1626" spans="1:10" x14ac:dyDescent="0.2">
      <c r="A1626">
        <v>1629</v>
      </c>
      <c r="B1626" s="1">
        <v>5.7999999999999899E-2</v>
      </c>
      <c r="D1626">
        <v>2631</v>
      </c>
      <c r="E1626" t="s">
        <v>1658</v>
      </c>
      <c r="F1626" t="s">
        <v>61</v>
      </c>
      <c r="G1626">
        <v>13</v>
      </c>
      <c r="H1626">
        <v>12</v>
      </c>
      <c r="I1626">
        <v>355.20000000000005</v>
      </c>
      <c r="J1626">
        <v>355</v>
      </c>
    </row>
    <row r="1627" spans="1:10" x14ac:dyDescent="0.2">
      <c r="A1627">
        <v>1630</v>
      </c>
      <c r="B1627" s="1">
        <v>6.5000000000000002E-2</v>
      </c>
      <c r="C1627">
        <v>65</v>
      </c>
      <c r="D1627">
        <v>2630</v>
      </c>
      <c r="E1627" t="s">
        <v>1659</v>
      </c>
      <c r="F1627" t="s">
        <v>15</v>
      </c>
      <c r="G1627">
        <v>13</v>
      </c>
      <c r="H1627">
        <v>12</v>
      </c>
      <c r="I1627">
        <v>355.20000000000005</v>
      </c>
      <c r="J1627">
        <v>355</v>
      </c>
    </row>
    <row r="1628" spans="1:10" x14ac:dyDescent="0.2">
      <c r="A1628">
        <v>1631</v>
      </c>
      <c r="B1628" s="1">
        <v>0.05</v>
      </c>
      <c r="C1628">
        <v>40</v>
      </c>
      <c r="D1628">
        <v>2629</v>
      </c>
      <c r="E1628" t="s">
        <v>1660</v>
      </c>
      <c r="F1628" t="s">
        <v>13</v>
      </c>
      <c r="G1628">
        <v>13</v>
      </c>
      <c r="H1628">
        <v>12</v>
      </c>
      <c r="I1628">
        <v>355.20000000000005</v>
      </c>
      <c r="J1628">
        <v>355</v>
      </c>
    </row>
    <row r="1629" spans="1:10" x14ac:dyDescent="0.2">
      <c r="A1629">
        <v>1632</v>
      </c>
      <c r="B1629" s="1">
        <v>0.05</v>
      </c>
      <c r="C1629">
        <v>35</v>
      </c>
      <c r="D1629">
        <v>2628</v>
      </c>
      <c r="E1629" t="s">
        <v>1661</v>
      </c>
      <c r="F1629" t="s">
        <v>15</v>
      </c>
      <c r="G1629">
        <v>13</v>
      </c>
      <c r="H1629">
        <v>12</v>
      </c>
      <c r="I1629">
        <v>355.20000000000005</v>
      </c>
      <c r="J1629">
        <v>355</v>
      </c>
    </row>
    <row r="1630" spans="1:10" x14ac:dyDescent="0.2">
      <c r="A1630">
        <v>1633</v>
      </c>
      <c r="B1630" s="1">
        <v>5.0999999999999997E-2</v>
      </c>
      <c r="D1630">
        <v>1062</v>
      </c>
      <c r="E1630" t="s">
        <v>1662</v>
      </c>
      <c r="F1630" t="s">
        <v>11</v>
      </c>
      <c r="G1630">
        <v>470</v>
      </c>
      <c r="H1630">
        <v>12</v>
      </c>
      <c r="I1630">
        <v>355.20000000000005</v>
      </c>
      <c r="J1630">
        <v>355</v>
      </c>
    </row>
    <row r="1631" spans="1:10" x14ac:dyDescent="0.2">
      <c r="A1631">
        <v>1634</v>
      </c>
      <c r="B1631" s="1">
        <v>4.7E-2</v>
      </c>
      <c r="D1631">
        <v>1061</v>
      </c>
      <c r="E1631" t="s">
        <v>1663</v>
      </c>
      <c r="F1631" t="s">
        <v>81</v>
      </c>
      <c r="G1631">
        <v>470</v>
      </c>
      <c r="H1631">
        <v>12</v>
      </c>
      <c r="I1631">
        <v>355.20000000000005</v>
      </c>
      <c r="J1631">
        <v>355</v>
      </c>
    </row>
    <row r="1632" spans="1:10" x14ac:dyDescent="0.2">
      <c r="A1632">
        <v>1635</v>
      </c>
      <c r="B1632" s="1">
        <v>4.9000000000000002E-2</v>
      </c>
      <c r="D1632">
        <v>1060</v>
      </c>
      <c r="E1632" t="s">
        <v>1664</v>
      </c>
      <c r="F1632" t="s">
        <v>292</v>
      </c>
      <c r="G1632">
        <v>470</v>
      </c>
      <c r="H1632">
        <v>12</v>
      </c>
      <c r="I1632">
        <v>355.20000000000005</v>
      </c>
      <c r="J1632">
        <v>355</v>
      </c>
    </row>
    <row r="1633" spans="1:10" x14ac:dyDescent="0.2">
      <c r="A1633">
        <v>1636</v>
      </c>
      <c r="D1633">
        <v>1056</v>
      </c>
      <c r="E1633" t="s">
        <v>1665</v>
      </c>
      <c r="F1633" t="s">
        <v>13</v>
      </c>
      <c r="G1633">
        <v>470</v>
      </c>
      <c r="H1633">
        <v>12</v>
      </c>
      <c r="I1633">
        <v>355.20000000000005</v>
      </c>
      <c r="J1633">
        <v>355</v>
      </c>
    </row>
    <row r="1634" spans="1:10" x14ac:dyDescent="0.2">
      <c r="A1634">
        <v>1637</v>
      </c>
      <c r="B1634" s="1">
        <v>4.7E-2</v>
      </c>
      <c r="D1634">
        <v>1055</v>
      </c>
      <c r="E1634" t="s">
        <v>1666</v>
      </c>
      <c r="F1634" t="s">
        <v>81</v>
      </c>
      <c r="G1634">
        <v>470</v>
      </c>
      <c r="H1634">
        <v>12</v>
      </c>
      <c r="I1634">
        <v>355.20000000000005</v>
      </c>
      <c r="J1634">
        <v>355</v>
      </c>
    </row>
    <row r="1635" spans="1:10" x14ac:dyDescent="0.2">
      <c r="A1635">
        <v>1638</v>
      </c>
      <c r="B1635" s="1">
        <v>4.7E-2</v>
      </c>
      <c r="D1635">
        <v>1054</v>
      </c>
      <c r="E1635" t="s">
        <v>1667</v>
      </c>
      <c r="F1635" t="s">
        <v>81</v>
      </c>
      <c r="G1635">
        <v>470</v>
      </c>
      <c r="H1635">
        <v>12</v>
      </c>
      <c r="I1635">
        <v>355.20000000000005</v>
      </c>
      <c r="J1635">
        <v>355</v>
      </c>
    </row>
    <row r="1636" spans="1:10" x14ac:dyDescent="0.2">
      <c r="A1636">
        <v>1639</v>
      </c>
      <c r="B1636" s="1">
        <v>4.7E-2</v>
      </c>
      <c r="D1636">
        <v>1053</v>
      </c>
      <c r="E1636" t="s">
        <v>1668</v>
      </c>
      <c r="F1636" t="s">
        <v>81</v>
      </c>
      <c r="G1636">
        <v>470</v>
      </c>
      <c r="H1636">
        <v>12</v>
      </c>
      <c r="I1636">
        <v>355.20000000000005</v>
      </c>
      <c r="J1636">
        <v>355</v>
      </c>
    </row>
    <row r="1637" spans="1:10" x14ac:dyDescent="0.2">
      <c r="A1637">
        <v>1640</v>
      </c>
      <c r="B1637" s="1">
        <v>4.0999999999999898E-2</v>
      </c>
      <c r="C1637">
        <v>12</v>
      </c>
      <c r="D1637">
        <v>2635</v>
      </c>
      <c r="E1637" t="s">
        <v>1669</v>
      </c>
      <c r="F1637" t="s">
        <v>11</v>
      </c>
      <c r="G1637">
        <v>11</v>
      </c>
      <c r="H1637">
        <v>16</v>
      </c>
      <c r="I1637">
        <v>473.6</v>
      </c>
      <c r="J1637">
        <v>475</v>
      </c>
    </row>
    <row r="1638" spans="1:10" x14ac:dyDescent="0.2">
      <c r="A1638">
        <v>1641</v>
      </c>
      <c r="B1638" s="1">
        <v>5.8999999999999997E-2</v>
      </c>
      <c r="C1638">
        <v>25</v>
      </c>
      <c r="D1638">
        <v>1404</v>
      </c>
      <c r="E1638" t="s">
        <v>1670</v>
      </c>
      <c r="F1638" t="s">
        <v>70</v>
      </c>
      <c r="G1638">
        <v>11</v>
      </c>
      <c r="H1638">
        <v>16</v>
      </c>
      <c r="I1638">
        <v>473.6</v>
      </c>
      <c r="J1638">
        <v>475</v>
      </c>
    </row>
    <row r="1639" spans="1:10" x14ac:dyDescent="0.2">
      <c r="A1639">
        <v>1642</v>
      </c>
      <c r="B1639" s="1">
        <v>6.9000000000000006E-2</v>
      </c>
      <c r="C1639">
        <v>20</v>
      </c>
      <c r="D1639">
        <v>1403</v>
      </c>
      <c r="E1639" t="s">
        <v>1671</v>
      </c>
      <c r="F1639" t="s">
        <v>473</v>
      </c>
      <c r="G1639">
        <v>11</v>
      </c>
      <c r="H1639">
        <v>16</v>
      </c>
      <c r="I1639">
        <v>473.6</v>
      </c>
      <c r="J1639">
        <v>475</v>
      </c>
    </row>
    <row r="1640" spans="1:10" x14ac:dyDescent="0.2">
      <c r="A1640">
        <v>1643</v>
      </c>
      <c r="B1640" s="1">
        <v>6.7000000000000004E-2</v>
      </c>
      <c r="C1640">
        <v>74</v>
      </c>
      <c r="D1640">
        <v>1402</v>
      </c>
      <c r="E1640" t="s">
        <v>1672</v>
      </c>
      <c r="F1640" t="s">
        <v>15</v>
      </c>
      <c r="G1640">
        <v>11</v>
      </c>
      <c r="H1640">
        <v>16</v>
      </c>
      <c r="I1640">
        <v>473.6</v>
      </c>
      <c r="J1640">
        <v>475</v>
      </c>
    </row>
    <row r="1641" spans="1:10" x14ac:dyDescent="0.2">
      <c r="A1641">
        <v>1644</v>
      </c>
      <c r="B1641" s="1">
        <v>6.0999999999999999E-2</v>
      </c>
      <c r="C1641">
        <v>60</v>
      </c>
      <c r="D1641">
        <v>2312</v>
      </c>
      <c r="E1641" t="s">
        <v>1673</v>
      </c>
      <c r="F1641" t="s">
        <v>15</v>
      </c>
      <c r="G1641">
        <v>157</v>
      </c>
      <c r="H1641">
        <v>12</v>
      </c>
      <c r="I1641">
        <v>355.20000000000005</v>
      </c>
      <c r="J1641">
        <v>355</v>
      </c>
    </row>
    <row r="1642" spans="1:10" x14ac:dyDescent="0.2">
      <c r="A1642">
        <v>1645</v>
      </c>
      <c r="B1642" s="1">
        <v>5.5999999999999897E-2</v>
      </c>
      <c r="D1642">
        <v>1636</v>
      </c>
      <c r="E1642" t="s">
        <v>1674</v>
      </c>
      <c r="F1642" t="s">
        <v>13</v>
      </c>
      <c r="G1642">
        <v>355</v>
      </c>
      <c r="H1642">
        <v>16</v>
      </c>
      <c r="I1642">
        <v>473.6</v>
      </c>
      <c r="J1642">
        <v>475</v>
      </c>
    </row>
    <row r="1643" spans="1:10" x14ac:dyDescent="0.2">
      <c r="A1643">
        <v>1646</v>
      </c>
      <c r="B1643" s="1">
        <v>7.2999999999999995E-2</v>
      </c>
      <c r="D1643">
        <v>1518</v>
      </c>
      <c r="E1643" t="s">
        <v>1675</v>
      </c>
      <c r="F1643" t="s">
        <v>70</v>
      </c>
      <c r="G1643">
        <v>355</v>
      </c>
      <c r="H1643">
        <v>16</v>
      </c>
      <c r="I1643">
        <v>473.6</v>
      </c>
      <c r="J1643">
        <v>475</v>
      </c>
    </row>
    <row r="1644" spans="1:10" x14ac:dyDescent="0.2">
      <c r="A1644">
        <v>1647</v>
      </c>
      <c r="B1644" s="1">
        <v>7.0000000000000007E-2</v>
      </c>
      <c r="C1644">
        <v>75</v>
      </c>
      <c r="D1644">
        <v>1384</v>
      </c>
      <c r="E1644" t="s">
        <v>1676</v>
      </c>
      <c r="F1644" t="s">
        <v>15</v>
      </c>
      <c r="G1644">
        <v>355</v>
      </c>
      <c r="H1644">
        <v>12</v>
      </c>
      <c r="I1644">
        <v>355.20000000000005</v>
      </c>
      <c r="J1644">
        <v>355</v>
      </c>
    </row>
    <row r="1645" spans="1:10" x14ac:dyDescent="0.2">
      <c r="A1645">
        <v>1648</v>
      </c>
      <c r="B1645" s="1">
        <v>0.05</v>
      </c>
      <c r="D1645">
        <v>1797</v>
      </c>
      <c r="E1645" t="s">
        <v>1677</v>
      </c>
      <c r="F1645" t="s">
        <v>108</v>
      </c>
      <c r="G1645">
        <v>310</v>
      </c>
      <c r="H1645">
        <v>12</v>
      </c>
      <c r="I1645">
        <v>355.20000000000005</v>
      </c>
      <c r="J1645">
        <v>355</v>
      </c>
    </row>
    <row r="1646" spans="1:10" x14ac:dyDescent="0.2">
      <c r="A1646">
        <v>1649</v>
      </c>
      <c r="B1646" s="1">
        <v>0.05</v>
      </c>
      <c r="D1646">
        <v>1437</v>
      </c>
      <c r="E1646" t="s">
        <v>1678</v>
      </c>
      <c r="F1646" t="s">
        <v>13</v>
      </c>
      <c r="G1646">
        <v>310</v>
      </c>
      <c r="H1646">
        <v>12</v>
      </c>
      <c r="I1646">
        <v>355.20000000000005</v>
      </c>
      <c r="J1646">
        <v>355</v>
      </c>
    </row>
    <row r="1647" spans="1:10" x14ac:dyDescent="0.2">
      <c r="A1647">
        <v>1650</v>
      </c>
      <c r="B1647" s="1">
        <v>0.06</v>
      </c>
      <c r="C1647">
        <v>20</v>
      </c>
      <c r="D1647">
        <v>1791</v>
      </c>
      <c r="E1647" t="s">
        <v>1679</v>
      </c>
      <c r="F1647" t="s">
        <v>1680</v>
      </c>
      <c r="G1647">
        <v>314</v>
      </c>
      <c r="H1647">
        <v>16</v>
      </c>
      <c r="I1647">
        <v>473.6</v>
      </c>
      <c r="J1647">
        <v>475</v>
      </c>
    </row>
    <row r="1648" spans="1:10" x14ac:dyDescent="0.2">
      <c r="A1648">
        <v>1651</v>
      </c>
      <c r="B1648" s="1">
        <v>7.0000000000000007E-2</v>
      </c>
      <c r="D1648">
        <v>1540</v>
      </c>
      <c r="E1648" t="s">
        <v>1681</v>
      </c>
      <c r="F1648" t="s">
        <v>61</v>
      </c>
      <c r="G1648">
        <v>314</v>
      </c>
      <c r="H1648">
        <v>16</v>
      </c>
      <c r="I1648">
        <v>473.6</v>
      </c>
      <c r="J1648">
        <v>475</v>
      </c>
    </row>
    <row r="1649" spans="1:10" x14ac:dyDescent="0.2">
      <c r="A1649">
        <v>1652</v>
      </c>
      <c r="B1649" s="1">
        <v>0.06</v>
      </c>
      <c r="C1649">
        <v>24</v>
      </c>
      <c r="D1649">
        <v>1491</v>
      </c>
      <c r="E1649" t="s">
        <v>1682</v>
      </c>
      <c r="F1649" t="s">
        <v>50</v>
      </c>
      <c r="G1649">
        <v>314</v>
      </c>
      <c r="H1649">
        <v>16</v>
      </c>
      <c r="I1649">
        <v>473.6</v>
      </c>
      <c r="J1649">
        <v>475</v>
      </c>
    </row>
    <row r="1650" spans="1:10" x14ac:dyDescent="0.2">
      <c r="A1650">
        <v>1653</v>
      </c>
      <c r="B1650" s="1">
        <v>4.4999999999999998E-2</v>
      </c>
      <c r="C1650">
        <v>18</v>
      </c>
      <c r="D1650">
        <v>1335</v>
      </c>
      <c r="E1650" t="s">
        <v>1683</v>
      </c>
      <c r="F1650" t="s">
        <v>68</v>
      </c>
      <c r="G1650">
        <v>314</v>
      </c>
      <c r="H1650">
        <v>16</v>
      </c>
      <c r="I1650">
        <v>473.6</v>
      </c>
      <c r="J1650">
        <v>475</v>
      </c>
    </row>
    <row r="1651" spans="1:10" x14ac:dyDescent="0.2">
      <c r="A1651">
        <v>1654</v>
      </c>
      <c r="B1651" s="1">
        <v>5.5E-2</v>
      </c>
      <c r="C1651">
        <v>25</v>
      </c>
      <c r="D1651">
        <v>847</v>
      </c>
      <c r="E1651" t="s">
        <v>1684</v>
      </c>
      <c r="F1651" t="s">
        <v>23</v>
      </c>
      <c r="G1651">
        <v>314</v>
      </c>
      <c r="H1651">
        <v>16</v>
      </c>
      <c r="I1651">
        <v>473.6</v>
      </c>
      <c r="J1651">
        <v>475</v>
      </c>
    </row>
    <row r="1652" spans="1:10" x14ac:dyDescent="0.2">
      <c r="A1652">
        <v>1655</v>
      </c>
      <c r="B1652" s="1">
        <v>4.4999999999999998E-2</v>
      </c>
      <c r="C1652">
        <v>18</v>
      </c>
      <c r="D1652">
        <v>846</v>
      </c>
      <c r="E1652" t="s">
        <v>1685</v>
      </c>
      <c r="F1652" t="s">
        <v>1002</v>
      </c>
      <c r="G1652">
        <v>314</v>
      </c>
      <c r="H1652">
        <v>16</v>
      </c>
      <c r="I1652">
        <v>473.6</v>
      </c>
      <c r="J1652">
        <v>475</v>
      </c>
    </row>
    <row r="1653" spans="1:10" x14ac:dyDescent="0.2">
      <c r="A1653">
        <v>1656</v>
      </c>
      <c r="B1653" s="1">
        <v>5.5E-2</v>
      </c>
      <c r="C1653">
        <v>20</v>
      </c>
      <c r="D1653">
        <v>521</v>
      </c>
      <c r="E1653" t="s">
        <v>1686</v>
      </c>
      <c r="F1653" t="s">
        <v>70</v>
      </c>
      <c r="G1653">
        <v>314</v>
      </c>
      <c r="H1653">
        <v>16</v>
      </c>
      <c r="I1653">
        <v>473.6</v>
      </c>
      <c r="J1653">
        <v>475</v>
      </c>
    </row>
    <row r="1654" spans="1:10" x14ac:dyDescent="0.2">
      <c r="A1654">
        <v>1657</v>
      </c>
      <c r="B1654" s="1">
        <v>7.0000000000000007E-2</v>
      </c>
      <c r="C1654">
        <v>70</v>
      </c>
      <c r="D1654">
        <v>479</v>
      </c>
      <c r="E1654" t="s">
        <v>1687</v>
      </c>
      <c r="F1654" t="s">
        <v>15</v>
      </c>
      <c r="G1654">
        <v>314</v>
      </c>
      <c r="H1654">
        <v>16</v>
      </c>
      <c r="I1654">
        <v>473.6</v>
      </c>
      <c r="J1654">
        <v>475</v>
      </c>
    </row>
    <row r="1655" spans="1:10" x14ac:dyDescent="0.2">
      <c r="A1655">
        <v>1658</v>
      </c>
      <c r="B1655" s="1">
        <v>6.5000000000000002E-2</v>
      </c>
      <c r="D1655">
        <v>2559</v>
      </c>
      <c r="E1655" t="s">
        <v>1688</v>
      </c>
      <c r="F1655" t="s">
        <v>70</v>
      </c>
      <c r="G1655">
        <v>52</v>
      </c>
      <c r="H1655">
        <v>16</v>
      </c>
      <c r="I1655">
        <v>473.6</v>
      </c>
      <c r="J1655">
        <v>475</v>
      </c>
    </row>
    <row r="1656" spans="1:10" x14ac:dyDescent="0.2">
      <c r="A1656">
        <v>1659</v>
      </c>
      <c r="B1656" s="1">
        <v>6.9000000000000006E-2</v>
      </c>
      <c r="C1656">
        <v>51</v>
      </c>
      <c r="D1656">
        <v>1760</v>
      </c>
      <c r="E1656" t="s">
        <v>1689</v>
      </c>
      <c r="F1656" t="s">
        <v>15</v>
      </c>
      <c r="G1656">
        <v>324</v>
      </c>
      <c r="H1656">
        <v>12</v>
      </c>
      <c r="I1656">
        <v>355.20000000000005</v>
      </c>
      <c r="J1656">
        <v>355</v>
      </c>
    </row>
    <row r="1657" spans="1:10" x14ac:dyDescent="0.2">
      <c r="A1657">
        <v>1660</v>
      </c>
      <c r="B1657" s="1">
        <v>5.7000000000000002E-2</v>
      </c>
      <c r="C1657">
        <v>31</v>
      </c>
      <c r="D1657">
        <v>1759</v>
      </c>
      <c r="E1657" t="s">
        <v>1690</v>
      </c>
      <c r="F1657" t="s">
        <v>13</v>
      </c>
      <c r="G1657">
        <v>324</v>
      </c>
      <c r="H1657">
        <v>12</v>
      </c>
      <c r="I1657">
        <v>355.20000000000005</v>
      </c>
      <c r="J1657">
        <v>355</v>
      </c>
    </row>
    <row r="1658" spans="1:10" x14ac:dyDescent="0.2">
      <c r="A1658">
        <v>1661</v>
      </c>
      <c r="B1658" s="1">
        <v>4.4999999999999998E-2</v>
      </c>
      <c r="D1658">
        <v>1589</v>
      </c>
      <c r="E1658" t="s">
        <v>1691</v>
      </c>
      <c r="F1658" t="s">
        <v>15</v>
      </c>
      <c r="G1658">
        <v>370</v>
      </c>
      <c r="H1658">
        <v>16</v>
      </c>
      <c r="I1658">
        <v>473.6</v>
      </c>
      <c r="J1658">
        <v>475</v>
      </c>
    </row>
    <row r="1659" spans="1:10" x14ac:dyDescent="0.2">
      <c r="A1659">
        <v>1662</v>
      </c>
      <c r="B1659" s="1">
        <v>4.9000000000000002E-2</v>
      </c>
      <c r="D1659">
        <v>1457</v>
      </c>
      <c r="E1659" t="s">
        <v>1692</v>
      </c>
      <c r="F1659" t="s">
        <v>70</v>
      </c>
      <c r="G1659">
        <v>370</v>
      </c>
      <c r="H1659">
        <v>16</v>
      </c>
      <c r="I1659">
        <v>473.6</v>
      </c>
      <c r="J1659">
        <v>475</v>
      </c>
    </row>
    <row r="1660" spans="1:10" x14ac:dyDescent="0.2">
      <c r="A1660">
        <v>1663</v>
      </c>
      <c r="B1660" s="1">
        <v>6.8000000000000005E-2</v>
      </c>
      <c r="D1660">
        <v>1191</v>
      </c>
      <c r="E1660" t="s">
        <v>1693</v>
      </c>
      <c r="F1660" t="s">
        <v>15</v>
      </c>
      <c r="G1660">
        <v>370</v>
      </c>
      <c r="H1660">
        <v>16</v>
      </c>
      <c r="I1660">
        <v>473.6</v>
      </c>
      <c r="J1660">
        <v>475</v>
      </c>
    </row>
    <row r="1661" spans="1:10" x14ac:dyDescent="0.2">
      <c r="A1661">
        <v>1664</v>
      </c>
      <c r="B1661" s="1">
        <v>0.05</v>
      </c>
      <c r="D1661">
        <v>2336</v>
      </c>
      <c r="E1661" t="s">
        <v>1694</v>
      </c>
      <c r="F1661" t="s">
        <v>117</v>
      </c>
      <c r="G1661">
        <v>147</v>
      </c>
      <c r="H1661">
        <v>12</v>
      </c>
      <c r="I1661">
        <v>355.20000000000005</v>
      </c>
      <c r="J1661">
        <v>355</v>
      </c>
    </row>
    <row r="1662" spans="1:10" x14ac:dyDescent="0.2">
      <c r="A1662">
        <v>1665</v>
      </c>
      <c r="B1662" s="1">
        <v>5.3999999999999999E-2</v>
      </c>
      <c r="C1662">
        <v>45</v>
      </c>
      <c r="D1662">
        <v>2553</v>
      </c>
      <c r="E1662" t="s">
        <v>1695</v>
      </c>
      <c r="F1662" t="s">
        <v>13</v>
      </c>
      <c r="G1662">
        <v>55</v>
      </c>
      <c r="H1662">
        <v>12</v>
      </c>
      <c r="I1662">
        <v>355.20000000000005</v>
      </c>
      <c r="J1662">
        <v>355</v>
      </c>
    </row>
    <row r="1663" spans="1:10" x14ac:dyDescent="0.2">
      <c r="A1663">
        <v>1666</v>
      </c>
      <c r="B1663" s="1">
        <v>9.9000000000000005E-2</v>
      </c>
      <c r="D1663">
        <v>1909</v>
      </c>
      <c r="E1663" t="s">
        <v>1696</v>
      </c>
      <c r="F1663" t="s">
        <v>43</v>
      </c>
      <c r="G1663">
        <v>274</v>
      </c>
      <c r="H1663">
        <v>12</v>
      </c>
      <c r="I1663">
        <v>355.20000000000005</v>
      </c>
      <c r="J1663">
        <v>355</v>
      </c>
    </row>
    <row r="1664" spans="1:10" x14ac:dyDescent="0.2">
      <c r="A1664">
        <v>1667</v>
      </c>
      <c r="D1664">
        <v>335</v>
      </c>
      <c r="E1664" t="s">
        <v>1697</v>
      </c>
      <c r="F1664" t="s">
        <v>15</v>
      </c>
      <c r="G1664">
        <v>548</v>
      </c>
      <c r="H1664">
        <v>12</v>
      </c>
      <c r="I1664">
        <v>355.20000000000005</v>
      </c>
      <c r="J1664">
        <v>355</v>
      </c>
    </row>
    <row r="1665" spans="1:10" x14ac:dyDescent="0.2">
      <c r="A1665">
        <v>1668</v>
      </c>
      <c r="D1665">
        <v>64</v>
      </c>
      <c r="E1665" t="s">
        <v>1698</v>
      </c>
      <c r="F1665" t="s">
        <v>70</v>
      </c>
      <c r="G1665">
        <v>548</v>
      </c>
      <c r="H1665">
        <v>12</v>
      </c>
      <c r="I1665">
        <v>355.20000000000005</v>
      </c>
      <c r="J1665">
        <v>355</v>
      </c>
    </row>
    <row r="1666" spans="1:10" x14ac:dyDescent="0.2">
      <c r="A1666">
        <v>1669</v>
      </c>
      <c r="B1666" s="1">
        <v>5.8999999999999997E-2</v>
      </c>
      <c r="C1666">
        <v>14</v>
      </c>
      <c r="D1666">
        <v>2360</v>
      </c>
      <c r="E1666" t="s">
        <v>1699</v>
      </c>
      <c r="F1666" t="s">
        <v>81</v>
      </c>
      <c r="G1666">
        <v>135</v>
      </c>
      <c r="H1666">
        <v>12</v>
      </c>
      <c r="I1666">
        <v>355.20000000000005</v>
      </c>
      <c r="J1666">
        <v>355</v>
      </c>
    </row>
    <row r="1667" spans="1:10" x14ac:dyDescent="0.2">
      <c r="A1667">
        <v>1670</v>
      </c>
      <c r="B1667" s="1">
        <v>6.9000000000000006E-2</v>
      </c>
      <c r="C1667">
        <v>17</v>
      </c>
      <c r="D1667">
        <v>1463</v>
      </c>
      <c r="E1667" t="s">
        <v>1700</v>
      </c>
      <c r="F1667" t="s">
        <v>203</v>
      </c>
      <c r="G1667">
        <v>135</v>
      </c>
      <c r="H1667">
        <v>12</v>
      </c>
      <c r="I1667">
        <v>355.20000000000005</v>
      </c>
      <c r="J1667">
        <v>355</v>
      </c>
    </row>
    <row r="1668" spans="1:10" x14ac:dyDescent="0.2">
      <c r="A1668">
        <v>1671</v>
      </c>
      <c r="B1668" s="1">
        <v>0.06</v>
      </c>
      <c r="C1668">
        <v>15</v>
      </c>
      <c r="D1668">
        <v>1462</v>
      </c>
      <c r="E1668" t="s">
        <v>1701</v>
      </c>
      <c r="F1668" t="s">
        <v>408</v>
      </c>
      <c r="G1668">
        <v>135</v>
      </c>
      <c r="H1668">
        <v>12</v>
      </c>
      <c r="I1668">
        <v>355.20000000000005</v>
      </c>
      <c r="J1668">
        <v>355</v>
      </c>
    </row>
    <row r="1669" spans="1:10" x14ac:dyDescent="0.2">
      <c r="A1669">
        <v>1672</v>
      </c>
      <c r="B1669" s="1">
        <v>5.7999999999999899E-2</v>
      </c>
      <c r="C1669">
        <v>21</v>
      </c>
      <c r="D1669">
        <v>1461</v>
      </c>
      <c r="E1669" t="s">
        <v>1702</v>
      </c>
      <c r="F1669" t="s">
        <v>292</v>
      </c>
      <c r="G1669">
        <v>135</v>
      </c>
      <c r="H1669">
        <v>12</v>
      </c>
      <c r="I1669">
        <v>355.20000000000005</v>
      </c>
      <c r="J1669">
        <v>355</v>
      </c>
    </row>
    <row r="1670" spans="1:10" x14ac:dyDescent="0.2">
      <c r="A1670">
        <v>1673</v>
      </c>
      <c r="B1670" s="1">
        <v>5.7000000000000002E-2</v>
      </c>
      <c r="C1670">
        <v>68</v>
      </c>
      <c r="D1670">
        <v>711</v>
      </c>
      <c r="E1670" t="s">
        <v>1703</v>
      </c>
      <c r="F1670" t="s">
        <v>13</v>
      </c>
      <c r="G1670">
        <v>135</v>
      </c>
      <c r="H1670">
        <v>12</v>
      </c>
      <c r="I1670">
        <v>355.20000000000005</v>
      </c>
      <c r="J1670">
        <v>355</v>
      </c>
    </row>
    <row r="1671" spans="1:10" x14ac:dyDescent="0.2">
      <c r="A1671">
        <v>1674</v>
      </c>
      <c r="B1671" s="1">
        <v>5.7999999999999899E-2</v>
      </c>
      <c r="C1671">
        <v>21</v>
      </c>
      <c r="D1671">
        <v>188</v>
      </c>
      <c r="E1671" t="s">
        <v>1704</v>
      </c>
      <c r="F1671" t="s">
        <v>292</v>
      </c>
      <c r="G1671">
        <v>135</v>
      </c>
      <c r="H1671">
        <v>12</v>
      </c>
      <c r="I1671">
        <v>355.20000000000005</v>
      </c>
      <c r="J1671">
        <v>355</v>
      </c>
    </row>
    <row r="1672" spans="1:10" x14ac:dyDescent="0.2">
      <c r="A1672">
        <v>1675</v>
      </c>
      <c r="B1672" s="1">
        <v>5.8999999999999997E-2</v>
      </c>
      <c r="C1672">
        <v>14</v>
      </c>
      <c r="D1672">
        <v>130</v>
      </c>
      <c r="E1672" t="s">
        <v>1699</v>
      </c>
      <c r="F1672" t="s">
        <v>81</v>
      </c>
      <c r="G1672">
        <v>135</v>
      </c>
      <c r="H1672">
        <v>12</v>
      </c>
      <c r="I1672">
        <v>355.20000000000005</v>
      </c>
      <c r="J1672">
        <v>355</v>
      </c>
    </row>
    <row r="1673" spans="1:10" x14ac:dyDescent="0.2">
      <c r="A1673">
        <v>1676</v>
      </c>
      <c r="B1673" s="1">
        <v>5.1999999999999998E-2</v>
      </c>
      <c r="C1673">
        <v>18</v>
      </c>
      <c r="D1673">
        <v>399</v>
      </c>
      <c r="E1673" t="s">
        <v>1705</v>
      </c>
      <c r="F1673" t="s">
        <v>258</v>
      </c>
      <c r="G1673">
        <v>544</v>
      </c>
      <c r="H1673">
        <v>12</v>
      </c>
      <c r="I1673">
        <v>355.20000000000005</v>
      </c>
      <c r="J1673">
        <v>355</v>
      </c>
    </row>
    <row r="1674" spans="1:10" x14ac:dyDescent="0.2">
      <c r="A1674">
        <v>1677</v>
      </c>
      <c r="B1674" s="1">
        <v>5.1999999999999998E-2</v>
      </c>
      <c r="C1674">
        <v>18</v>
      </c>
      <c r="D1674">
        <v>82</v>
      </c>
      <c r="E1674" t="s">
        <v>1706</v>
      </c>
      <c r="F1674" t="s">
        <v>258</v>
      </c>
      <c r="G1674">
        <v>544</v>
      </c>
      <c r="H1674">
        <v>16</v>
      </c>
      <c r="I1674">
        <v>473.6</v>
      </c>
      <c r="J1674">
        <v>475</v>
      </c>
    </row>
    <row r="1675" spans="1:10" x14ac:dyDescent="0.2">
      <c r="A1675">
        <v>1678</v>
      </c>
      <c r="B1675" s="1">
        <v>4.4999999999999998E-2</v>
      </c>
      <c r="C1675">
        <v>35</v>
      </c>
      <c r="D1675">
        <v>2031</v>
      </c>
      <c r="E1675" t="s">
        <v>1707</v>
      </c>
      <c r="F1675" t="s">
        <v>115</v>
      </c>
      <c r="G1675">
        <v>246</v>
      </c>
      <c r="H1675">
        <v>12</v>
      </c>
      <c r="I1675">
        <v>355.20000000000005</v>
      </c>
      <c r="J1675">
        <v>355</v>
      </c>
    </row>
    <row r="1676" spans="1:10" x14ac:dyDescent="0.2">
      <c r="A1676">
        <v>1679</v>
      </c>
      <c r="B1676" s="1">
        <v>5.5E-2</v>
      </c>
      <c r="C1676">
        <v>30</v>
      </c>
      <c r="D1676">
        <v>2030</v>
      </c>
      <c r="E1676" t="s">
        <v>1708</v>
      </c>
      <c r="F1676" t="s">
        <v>23</v>
      </c>
      <c r="G1676">
        <v>246</v>
      </c>
      <c r="H1676">
        <v>12</v>
      </c>
      <c r="I1676">
        <v>355.20000000000005</v>
      </c>
      <c r="J1676">
        <v>355</v>
      </c>
    </row>
    <row r="1677" spans="1:10" x14ac:dyDescent="0.2">
      <c r="A1677">
        <v>1680</v>
      </c>
      <c r="B1677" s="1">
        <v>4.5999999999999999E-2</v>
      </c>
      <c r="D1677">
        <v>2269</v>
      </c>
      <c r="E1677" t="s">
        <v>1709</v>
      </c>
      <c r="F1677" t="s">
        <v>203</v>
      </c>
      <c r="G1677">
        <v>176</v>
      </c>
      <c r="H1677">
        <v>12</v>
      </c>
      <c r="I1677">
        <v>355.20000000000005</v>
      </c>
      <c r="J1677">
        <v>355</v>
      </c>
    </row>
    <row r="1678" spans="1:10" x14ac:dyDescent="0.2">
      <c r="A1678">
        <v>1681</v>
      </c>
      <c r="B1678" s="1">
        <v>5.7999999999999899E-2</v>
      </c>
      <c r="C1678">
        <v>60</v>
      </c>
      <c r="D1678">
        <v>2229</v>
      </c>
      <c r="E1678" t="s">
        <v>1710</v>
      </c>
      <c r="F1678" t="s">
        <v>13</v>
      </c>
      <c r="G1678">
        <v>176</v>
      </c>
      <c r="H1678">
        <v>12</v>
      </c>
      <c r="I1678">
        <v>355.20000000000005</v>
      </c>
      <c r="J1678">
        <v>355</v>
      </c>
    </row>
    <row r="1679" spans="1:10" x14ac:dyDescent="0.2">
      <c r="A1679">
        <v>1682</v>
      </c>
      <c r="B1679" s="1">
        <v>4.3999999999999997E-2</v>
      </c>
      <c r="C1679">
        <v>5</v>
      </c>
      <c r="D1679">
        <v>2370</v>
      </c>
      <c r="E1679" t="s">
        <v>1711</v>
      </c>
      <c r="F1679" t="s">
        <v>146</v>
      </c>
      <c r="G1679">
        <v>128</v>
      </c>
      <c r="H1679">
        <v>12</v>
      </c>
      <c r="I1679">
        <v>355.20000000000005</v>
      </c>
      <c r="J1679">
        <v>355</v>
      </c>
    </row>
    <row r="1680" spans="1:10" x14ac:dyDescent="0.2">
      <c r="A1680">
        <v>1683</v>
      </c>
      <c r="B1680" s="1">
        <v>4.5999999999999999E-2</v>
      </c>
      <c r="C1680">
        <v>25</v>
      </c>
      <c r="D1680">
        <v>2211</v>
      </c>
      <c r="E1680" t="s">
        <v>1712</v>
      </c>
      <c r="F1680" t="s">
        <v>172</v>
      </c>
      <c r="G1680">
        <v>128</v>
      </c>
      <c r="H1680">
        <v>12</v>
      </c>
      <c r="I1680">
        <v>355.20000000000005</v>
      </c>
      <c r="J1680">
        <v>355</v>
      </c>
    </row>
    <row r="1681" spans="1:10" x14ac:dyDescent="0.2">
      <c r="A1681">
        <v>1684</v>
      </c>
      <c r="B1681" s="1">
        <v>9.9000000000000005E-2</v>
      </c>
      <c r="C1681">
        <v>85</v>
      </c>
      <c r="D1681">
        <v>1861</v>
      </c>
      <c r="E1681" t="s">
        <v>1713</v>
      </c>
      <c r="F1681" t="s">
        <v>61</v>
      </c>
      <c r="G1681">
        <v>128</v>
      </c>
      <c r="H1681">
        <v>12</v>
      </c>
      <c r="I1681">
        <v>355.20000000000005</v>
      </c>
      <c r="J1681">
        <v>355</v>
      </c>
    </row>
    <row r="1682" spans="1:10" x14ac:dyDescent="0.2">
      <c r="A1682">
        <v>1685</v>
      </c>
      <c r="B1682" s="1">
        <v>5.0999999999999997E-2</v>
      </c>
      <c r="C1682">
        <v>21</v>
      </c>
      <c r="D1682">
        <v>1718</v>
      </c>
      <c r="E1682" t="s">
        <v>1714</v>
      </c>
      <c r="F1682" t="s">
        <v>68</v>
      </c>
      <c r="G1682">
        <v>128</v>
      </c>
      <c r="H1682">
        <v>12</v>
      </c>
      <c r="I1682">
        <v>355.20000000000005</v>
      </c>
      <c r="J1682">
        <v>355</v>
      </c>
    </row>
    <row r="1683" spans="1:10" x14ac:dyDescent="0.2">
      <c r="A1683">
        <v>1686</v>
      </c>
      <c r="B1683" s="1">
        <v>5.8999999999999997E-2</v>
      </c>
      <c r="D1683">
        <v>1290</v>
      </c>
      <c r="E1683" t="s">
        <v>1715</v>
      </c>
      <c r="F1683" t="s">
        <v>93</v>
      </c>
      <c r="G1683">
        <v>128</v>
      </c>
      <c r="H1683">
        <v>12</v>
      </c>
      <c r="I1683">
        <v>355.20000000000005</v>
      </c>
      <c r="J1683">
        <v>355</v>
      </c>
    </row>
    <row r="1684" spans="1:10" x14ac:dyDescent="0.2">
      <c r="A1684">
        <v>1687</v>
      </c>
      <c r="B1684" s="1">
        <v>5.2999999999999999E-2</v>
      </c>
      <c r="C1684">
        <v>52</v>
      </c>
      <c r="D1684">
        <v>1091</v>
      </c>
      <c r="E1684" t="s">
        <v>1716</v>
      </c>
      <c r="F1684" t="s">
        <v>111</v>
      </c>
      <c r="G1684">
        <v>128</v>
      </c>
      <c r="H1684">
        <v>12</v>
      </c>
      <c r="I1684">
        <v>355.20000000000005</v>
      </c>
      <c r="J1684">
        <v>355</v>
      </c>
    </row>
    <row r="1685" spans="1:10" x14ac:dyDescent="0.2">
      <c r="A1685">
        <v>1688</v>
      </c>
      <c r="B1685" s="1">
        <v>0.06</v>
      </c>
      <c r="C1685">
        <v>50</v>
      </c>
      <c r="D1685">
        <v>1086</v>
      </c>
      <c r="E1685" t="s">
        <v>1717</v>
      </c>
      <c r="F1685" t="s">
        <v>68</v>
      </c>
      <c r="G1685">
        <v>128</v>
      </c>
      <c r="H1685">
        <v>12</v>
      </c>
      <c r="I1685">
        <v>355.20000000000005</v>
      </c>
      <c r="J1685">
        <v>355</v>
      </c>
    </row>
    <row r="1686" spans="1:10" x14ac:dyDescent="0.2">
      <c r="A1686">
        <v>1689</v>
      </c>
      <c r="B1686" s="1">
        <v>5.0999999999999997E-2</v>
      </c>
      <c r="C1686">
        <v>21</v>
      </c>
      <c r="D1686">
        <v>830</v>
      </c>
      <c r="E1686" t="s">
        <v>1718</v>
      </c>
      <c r="F1686" t="s">
        <v>68</v>
      </c>
      <c r="G1686">
        <v>128</v>
      </c>
      <c r="H1686">
        <v>12</v>
      </c>
      <c r="I1686">
        <v>355.20000000000005</v>
      </c>
      <c r="J1686">
        <v>355</v>
      </c>
    </row>
    <row r="1687" spans="1:10" x14ac:dyDescent="0.2">
      <c r="A1687">
        <v>1690</v>
      </c>
      <c r="B1687" s="1">
        <v>7.1999999999999995E-2</v>
      </c>
      <c r="C1687">
        <v>55</v>
      </c>
      <c r="D1687">
        <v>1021</v>
      </c>
      <c r="E1687" t="s">
        <v>1719</v>
      </c>
      <c r="F1687" t="s">
        <v>75</v>
      </c>
      <c r="G1687">
        <v>475</v>
      </c>
      <c r="H1687">
        <v>12</v>
      </c>
      <c r="I1687">
        <v>355.20000000000005</v>
      </c>
      <c r="J1687">
        <v>355</v>
      </c>
    </row>
    <row r="1688" spans="1:10" x14ac:dyDescent="0.2">
      <c r="A1688">
        <v>1691</v>
      </c>
      <c r="B1688" s="1">
        <v>6.2E-2</v>
      </c>
      <c r="C1688">
        <v>55</v>
      </c>
      <c r="D1688">
        <v>938</v>
      </c>
      <c r="E1688" t="s">
        <v>1720</v>
      </c>
      <c r="F1688" t="s">
        <v>15</v>
      </c>
      <c r="G1688">
        <v>475</v>
      </c>
      <c r="H1688">
        <v>12</v>
      </c>
      <c r="I1688">
        <v>355.20000000000005</v>
      </c>
      <c r="J1688">
        <v>355</v>
      </c>
    </row>
    <row r="1689" spans="1:10" x14ac:dyDescent="0.2">
      <c r="A1689">
        <v>1692</v>
      </c>
      <c r="B1689" s="1">
        <v>4.9000000000000002E-2</v>
      </c>
      <c r="D1689">
        <v>715</v>
      </c>
      <c r="E1689" t="s">
        <v>1721</v>
      </c>
      <c r="F1689" t="s">
        <v>292</v>
      </c>
      <c r="G1689">
        <v>475</v>
      </c>
      <c r="H1689">
        <v>12</v>
      </c>
      <c r="I1689">
        <v>355.20000000000005</v>
      </c>
      <c r="J1689">
        <v>355</v>
      </c>
    </row>
    <row r="1690" spans="1:10" x14ac:dyDescent="0.2">
      <c r="A1690">
        <v>1693</v>
      </c>
      <c r="B1690" s="1">
        <v>5.0999999999999997E-2</v>
      </c>
      <c r="C1690">
        <v>17</v>
      </c>
      <c r="D1690">
        <v>2516</v>
      </c>
      <c r="E1690" t="s">
        <v>1722</v>
      </c>
      <c r="F1690" t="s">
        <v>68</v>
      </c>
      <c r="G1690">
        <v>68</v>
      </c>
      <c r="H1690">
        <v>16</v>
      </c>
      <c r="I1690">
        <v>473.6</v>
      </c>
      <c r="J1690">
        <v>475</v>
      </c>
    </row>
    <row r="1691" spans="1:10" x14ac:dyDescent="0.2">
      <c r="A1691">
        <v>1694</v>
      </c>
      <c r="B1691" s="1">
        <v>5.5E-2</v>
      </c>
      <c r="C1691">
        <v>45</v>
      </c>
      <c r="D1691">
        <v>2515</v>
      </c>
      <c r="E1691" t="s">
        <v>1723</v>
      </c>
      <c r="F1691" t="s">
        <v>15</v>
      </c>
      <c r="G1691">
        <v>68</v>
      </c>
      <c r="H1691">
        <v>16</v>
      </c>
      <c r="I1691">
        <v>473.6</v>
      </c>
      <c r="J1691">
        <v>475</v>
      </c>
    </row>
    <row r="1692" spans="1:10" x14ac:dyDescent="0.2">
      <c r="A1692">
        <v>1695</v>
      </c>
      <c r="B1692" s="1">
        <v>7.0000000000000007E-2</v>
      </c>
      <c r="D1692">
        <v>2514</v>
      </c>
      <c r="E1692" t="s">
        <v>1724</v>
      </c>
      <c r="F1692" t="s">
        <v>31</v>
      </c>
      <c r="G1692">
        <v>68</v>
      </c>
      <c r="H1692">
        <v>16</v>
      </c>
      <c r="I1692">
        <v>473.6</v>
      </c>
      <c r="J1692">
        <v>475</v>
      </c>
    </row>
    <row r="1693" spans="1:10" x14ac:dyDescent="0.2">
      <c r="A1693">
        <v>1696</v>
      </c>
      <c r="B1693" s="1">
        <v>4.7E-2</v>
      </c>
      <c r="C1693">
        <v>25</v>
      </c>
      <c r="D1693">
        <v>2513</v>
      </c>
      <c r="E1693" t="s">
        <v>969</v>
      </c>
      <c r="F1693" t="s">
        <v>23</v>
      </c>
      <c r="G1693">
        <v>68</v>
      </c>
      <c r="H1693">
        <v>16</v>
      </c>
      <c r="I1693">
        <v>473.6</v>
      </c>
      <c r="J1693">
        <v>475</v>
      </c>
    </row>
    <row r="1694" spans="1:10" x14ac:dyDescent="0.2">
      <c r="A1694">
        <v>1697</v>
      </c>
      <c r="B1694" s="1">
        <v>5.7999999999999899E-2</v>
      </c>
      <c r="C1694">
        <v>18</v>
      </c>
      <c r="D1694">
        <v>2512</v>
      </c>
      <c r="E1694" t="s">
        <v>1725</v>
      </c>
      <c r="F1694" t="s">
        <v>241</v>
      </c>
      <c r="G1694">
        <v>68</v>
      </c>
      <c r="H1694">
        <v>16</v>
      </c>
      <c r="I1694">
        <v>473.6</v>
      </c>
      <c r="J1694">
        <v>475</v>
      </c>
    </row>
    <row r="1695" spans="1:10" x14ac:dyDescent="0.2">
      <c r="A1695">
        <v>1698</v>
      </c>
      <c r="B1695" s="1">
        <v>5.5E-2</v>
      </c>
      <c r="D1695">
        <v>1467</v>
      </c>
      <c r="E1695" t="s">
        <v>1726</v>
      </c>
      <c r="F1695" t="s">
        <v>34</v>
      </c>
      <c r="G1695">
        <v>403</v>
      </c>
      <c r="H1695">
        <v>16</v>
      </c>
      <c r="I1695">
        <v>473.6</v>
      </c>
      <c r="J1695">
        <v>475</v>
      </c>
    </row>
    <row r="1696" spans="1:10" x14ac:dyDescent="0.2">
      <c r="A1696">
        <v>1699</v>
      </c>
      <c r="B1696" s="1">
        <v>6.5000000000000002E-2</v>
      </c>
      <c r="C1696">
        <v>44</v>
      </c>
      <c r="D1696">
        <v>945</v>
      </c>
      <c r="E1696" t="s">
        <v>1727</v>
      </c>
      <c r="F1696" t="s">
        <v>15</v>
      </c>
      <c r="G1696">
        <v>487</v>
      </c>
      <c r="H1696">
        <v>16</v>
      </c>
      <c r="I1696">
        <v>473.6</v>
      </c>
      <c r="J1696">
        <v>475</v>
      </c>
    </row>
    <row r="1697" spans="1:10" x14ac:dyDescent="0.2">
      <c r="A1697">
        <v>1700</v>
      </c>
      <c r="B1697" s="1">
        <v>6.5000000000000002E-2</v>
      </c>
      <c r="C1697">
        <v>44</v>
      </c>
      <c r="D1697">
        <v>583</v>
      </c>
      <c r="E1697" t="s">
        <v>1727</v>
      </c>
      <c r="F1697" t="s">
        <v>15</v>
      </c>
      <c r="G1697">
        <v>487</v>
      </c>
      <c r="H1697">
        <v>12</v>
      </c>
      <c r="I1697">
        <v>355.20000000000005</v>
      </c>
      <c r="J1697">
        <v>355</v>
      </c>
    </row>
    <row r="1698" spans="1:10" x14ac:dyDescent="0.2">
      <c r="A1698">
        <v>1701</v>
      </c>
      <c r="B1698" s="1">
        <v>5.7999999999999899E-2</v>
      </c>
      <c r="C1698">
        <v>27</v>
      </c>
      <c r="D1698">
        <v>339</v>
      </c>
      <c r="E1698" t="s">
        <v>1728</v>
      </c>
      <c r="F1698" t="s">
        <v>70</v>
      </c>
      <c r="G1698">
        <v>487</v>
      </c>
      <c r="H1698">
        <v>12</v>
      </c>
      <c r="I1698">
        <v>355.20000000000005</v>
      </c>
      <c r="J1698">
        <v>355</v>
      </c>
    </row>
    <row r="1699" spans="1:10" x14ac:dyDescent="0.2">
      <c r="A1699">
        <v>1702</v>
      </c>
      <c r="B1699" s="1">
        <v>0.08</v>
      </c>
      <c r="D1699">
        <v>1375</v>
      </c>
      <c r="E1699" t="s">
        <v>1729</v>
      </c>
      <c r="F1699" t="s">
        <v>364</v>
      </c>
      <c r="G1699">
        <v>421</v>
      </c>
      <c r="H1699">
        <v>16</v>
      </c>
      <c r="I1699">
        <v>473.6</v>
      </c>
      <c r="J1699">
        <v>475</v>
      </c>
    </row>
    <row r="1700" spans="1:10" x14ac:dyDescent="0.2">
      <c r="A1700">
        <v>1703</v>
      </c>
      <c r="B1700" s="1">
        <v>0.08</v>
      </c>
      <c r="D1700">
        <v>1374</v>
      </c>
      <c r="E1700" t="s">
        <v>1730</v>
      </c>
      <c r="F1700" t="s">
        <v>364</v>
      </c>
      <c r="G1700">
        <v>421</v>
      </c>
      <c r="H1700">
        <v>16</v>
      </c>
      <c r="I1700">
        <v>473.6</v>
      </c>
      <c r="J1700">
        <v>475</v>
      </c>
    </row>
    <row r="1701" spans="1:10" x14ac:dyDescent="0.2">
      <c r="A1701">
        <v>1704</v>
      </c>
      <c r="B1701" s="1">
        <v>0.08</v>
      </c>
      <c r="D1701">
        <v>1373</v>
      </c>
      <c r="E1701" t="s">
        <v>1731</v>
      </c>
      <c r="F1701" t="s">
        <v>364</v>
      </c>
      <c r="G1701">
        <v>421</v>
      </c>
      <c r="H1701">
        <v>16</v>
      </c>
      <c r="I1701">
        <v>473.6</v>
      </c>
      <c r="J1701">
        <v>475</v>
      </c>
    </row>
    <row r="1702" spans="1:10" x14ac:dyDescent="0.2">
      <c r="A1702">
        <v>1705</v>
      </c>
      <c r="B1702" s="1">
        <v>0.05</v>
      </c>
      <c r="C1702">
        <v>16</v>
      </c>
      <c r="D1702">
        <v>2087</v>
      </c>
      <c r="E1702" t="s">
        <v>1732</v>
      </c>
      <c r="F1702" t="s">
        <v>172</v>
      </c>
      <c r="G1702">
        <v>225</v>
      </c>
      <c r="H1702">
        <v>16</v>
      </c>
      <c r="I1702">
        <v>473.6</v>
      </c>
      <c r="J1702">
        <v>475</v>
      </c>
    </row>
    <row r="1703" spans="1:10" x14ac:dyDescent="0.2">
      <c r="A1703">
        <v>1706</v>
      </c>
      <c r="B1703" s="1">
        <v>0.05</v>
      </c>
      <c r="C1703">
        <v>40</v>
      </c>
      <c r="D1703">
        <v>2414</v>
      </c>
      <c r="E1703" t="s">
        <v>1733</v>
      </c>
      <c r="F1703" t="s">
        <v>13</v>
      </c>
      <c r="G1703">
        <v>110</v>
      </c>
      <c r="H1703">
        <v>12</v>
      </c>
      <c r="I1703">
        <v>355.20000000000005</v>
      </c>
      <c r="J1703">
        <v>355</v>
      </c>
    </row>
    <row r="1704" spans="1:10" x14ac:dyDescent="0.2">
      <c r="A1704">
        <v>1707</v>
      </c>
      <c r="B1704" s="1">
        <v>0.09</v>
      </c>
      <c r="C1704">
        <v>60</v>
      </c>
      <c r="D1704">
        <v>1581</v>
      </c>
      <c r="E1704" t="s">
        <v>1734</v>
      </c>
      <c r="F1704" t="s">
        <v>511</v>
      </c>
      <c r="G1704">
        <v>110</v>
      </c>
      <c r="H1704">
        <v>12</v>
      </c>
      <c r="I1704">
        <v>355.20000000000005</v>
      </c>
      <c r="J1704">
        <v>355</v>
      </c>
    </row>
    <row r="1705" spans="1:10" x14ac:dyDescent="0.2">
      <c r="A1705">
        <v>1708</v>
      </c>
      <c r="B1705" s="1">
        <v>7.0000000000000007E-2</v>
      </c>
      <c r="C1705">
        <v>100</v>
      </c>
      <c r="D1705">
        <v>1176</v>
      </c>
      <c r="E1705" t="s">
        <v>1735</v>
      </c>
      <c r="F1705" t="s">
        <v>15</v>
      </c>
      <c r="G1705">
        <v>110</v>
      </c>
      <c r="H1705">
        <v>16</v>
      </c>
      <c r="I1705">
        <v>473.6</v>
      </c>
      <c r="J1705">
        <v>475</v>
      </c>
    </row>
    <row r="1706" spans="1:10" x14ac:dyDescent="0.2">
      <c r="A1706">
        <v>1709</v>
      </c>
      <c r="B1706" s="1">
        <v>9.9000000000000005E-2</v>
      </c>
      <c r="C1706">
        <v>100</v>
      </c>
      <c r="D1706">
        <v>1006</v>
      </c>
      <c r="E1706" t="s">
        <v>1736</v>
      </c>
      <c r="F1706" t="s">
        <v>17</v>
      </c>
      <c r="G1706">
        <v>110</v>
      </c>
      <c r="H1706">
        <v>12</v>
      </c>
      <c r="I1706">
        <v>355.20000000000005</v>
      </c>
      <c r="J1706">
        <v>355</v>
      </c>
    </row>
    <row r="1707" spans="1:10" x14ac:dyDescent="0.2">
      <c r="A1707">
        <v>1710</v>
      </c>
      <c r="B1707" s="1">
        <v>0.05</v>
      </c>
      <c r="C1707">
        <v>25</v>
      </c>
      <c r="D1707">
        <v>1005</v>
      </c>
      <c r="E1707" t="s">
        <v>1737</v>
      </c>
      <c r="F1707" t="s">
        <v>68</v>
      </c>
      <c r="G1707">
        <v>110</v>
      </c>
      <c r="H1707">
        <v>16</v>
      </c>
      <c r="I1707">
        <v>473.6</v>
      </c>
      <c r="J1707">
        <v>475</v>
      </c>
    </row>
    <row r="1708" spans="1:10" x14ac:dyDescent="0.2">
      <c r="A1708">
        <v>1711</v>
      </c>
      <c r="B1708" s="1">
        <v>7.0000000000000007E-2</v>
      </c>
      <c r="C1708">
        <v>100</v>
      </c>
      <c r="D1708">
        <v>636</v>
      </c>
      <c r="E1708" t="s">
        <v>1738</v>
      </c>
      <c r="F1708" t="s">
        <v>15</v>
      </c>
      <c r="G1708">
        <v>110</v>
      </c>
      <c r="H1708">
        <v>16</v>
      </c>
      <c r="I1708">
        <v>473.6</v>
      </c>
      <c r="J1708">
        <v>475</v>
      </c>
    </row>
    <row r="1709" spans="1:10" x14ac:dyDescent="0.2">
      <c r="A1709">
        <v>1712</v>
      </c>
      <c r="B1709" s="1">
        <v>6.4000000000000001E-2</v>
      </c>
      <c r="D1709">
        <v>1538</v>
      </c>
      <c r="E1709" t="s">
        <v>1739</v>
      </c>
      <c r="F1709" t="s">
        <v>47</v>
      </c>
      <c r="G1709">
        <v>386</v>
      </c>
      <c r="H1709">
        <v>16</v>
      </c>
      <c r="I1709">
        <v>473.6</v>
      </c>
      <c r="J1709">
        <v>475</v>
      </c>
    </row>
    <row r="1710" spans="1:10" x14ac:dyDescent="0.2">
      <c r="A1710">
        <v>1713</v>
      </c>
      <c r="B1710" s="1">
        <v>6.4000000000000001E-2</v>
      </c>
      <c r="D1710">
        <v>1075</v>
      </c>
      <c r="E1710" t="s">
        <v>1740</v>
      </c>
      <c r="F1710" t="s">
        <v>47</v>
      </c>
      <c r="G1710">
        <v>386</v>
      </c>
      <c r="H1710">
        <v>16</v>
      </c>
      <c r="I1710">
        <v>473.6</v>
      </c>
      <c r="J1710">
        <v>475</v>
      </c>
    </row>
    <row r="1711" spans="1:10" x14ac:dyDescent="0.2">
      <c r="A1711">
        <v>1714</v>
      </c>
      <c r="D1711">
        <v>710</v>
      </c>
      <c r="E1711" t="s">
        <v>479</v>
      </c>
      <c r="F1711" t="s">
        <v>23</v>
      </c>
      <c r="G1711">
        <v>386</v>
      </c>
      <c r="H1711">
        <v>16</v>
      </c>
      <c r="I1711">
        <v>473.6</v>
      </c>
      <c r="J1711">
        <v>475</v>
      </c>
    </row>
    <row r="1712" spans="1:10" x14ac:dyDescent="0.2">
      <c r="A1712">
        <v>1715</v>
      </c>
      <c r="B1712" s="1">
        <v>0.05</v>
      </c>
      <c r="D1712">
        <v>709</v>
      </c>
      <c r="E1712" t="s">
        <v>1741</v>
      </c>
      <c r="F1712" t="s">
        <v>68</v>
      </c>
      <c r="G1712">
        <v>386</v>
      </c>
      <c r="H1712">
        <v>16</v>
      </c>
      <c r="I1712">
        <v>473.6</v>
      </c>
      <c r="J1712">
        <v>475</v>
      </c>
    </row>
    <row r="1713" spans="1:10" x14ac:dyDescent="0.2">
      <c r="A1713">
        <v>1716</v>
      </c>
      <c r="B1713" s="1">
        <v>4.5999999999999999E-2</v>
      </c>
      <c r="D1713">
        <v>708</v>
      </c>
      <c r="E1713" t="s">
        <v>156</v>
      </c>
      <c r="F1713" t="s">
        <v>156</v>
      </c>
      <c r="G1713">
        <v>386</v>
      </c>
      <c r="H1713">
        <v>16</v>
      </c>
      <c r="I1713">
        <v>473.6</v>
      </c>
      <c r="J1713">
        <v>475</v>
      </c>
    </row>
    <row r="1714" spans="1:10" x14ac:dyDescent="0.2">
      <c r="A1714">
        <v>1717</v>
      </c>
      <c r="B1714" s="1">
        <v>5.5999999999999897E-2</v>
      </c>
      <c r="D1714">
        <v>706</v>
      </c>
      <c r="E1714" t="s">
        <v>1742</v>
      </c>
      <c r="F1714" t="s">
        <v>13</v>
      </c>
      <c r="G1714">
        <v>386</v>
      </c>
      <c r="H1714">
        <v>16</v>
      </c>
      <c r="I1714">
        <v>473.6</v>
      </c>
      <c r="J1714">
        <v>475</v>
      </c>
    </row>
    <row r="1715" spans="1:10" x14ac:dyDescent="0.2">
      <c r="A1715">
        <v>1718</v>
      </c>
      <c r="B1715" s="1">
        <v>6.2E-2</v>
      </c>
      <c r="D1715">
        <v>220</v>
      </c>
      <c r="E1715" t="s">
        <v>341</v>
      </c>
      <c r="F1715" t="s">
        <v>70</v>
      </c>
      <c r="G1715">
        <v>386</v>
      </c>
      <c r="H1715">
        <v>12</v>
      </c>
      <c r="I1715">
        <v>355.20000000000005</v>
      </c>
      <c r="J1715">
        <v>355</v>
      </c>
    </row>
    <row r="1716" spans="1:10" x14ac:dyDescent="0.2">
      <c r="A1716">
        <v>1719</v>
      </c>
      <c r="D1716">
        <v>219</v>
      </c>
      <c r="E1716" t="s">
        <v>1741</v>
      </c>
      <c r="F1716" t="s">
        <v>68</v>
      </c>
      <c r="G1716">
        <v>386</v>
      </c>
      <c r="H1716">
        <v>12</v>
      </c>
      <c r="I1716">
        <v>355.20000000000005</v>
      </c>
      <c r="J1716">
        <v>355</v>
      </c>
    </row>
    <row r="1717" spans="1:10" x14ac:dyDescent="0.2">
      <c r="A1717">
        <v>1720</v>
      </c>
      <c r="B1717" s="1">
        <v>5.5E-2</v>
      </c>
      <c r="C1717">
        <v>40</v>
      </c>
      <c r="D1717">
        <v>2576</v>
      </c>
      <c r="E1717" t="s">
        <v>1743</v>
      </c>
      <c r="F1717" t="s">
        <v>13</v>
      </c>
      <c r="G1717">
        <v>44</v>
      </c>
      <c r="H1717">
        <v>12</v>
      </c>
      <c r="I1717">
        <v>355.20000000000005</v>
      </c>
      <c r="J1717">
        <v>355</v>
      </c>
    </row>
    <row r="1718" spans="1:10" x14ac:dyDescent="0.2">
      <c r="A1718">
        <v>1721</v>
      </c>
      <c r="B1718" s="1">
        <v>6.8000000000000005E-2</v>
      </c>
      <c r="D1718">
        <v>1133</v>
      </c>
      <c r="E1718" t="s">
        <v>1744</v>
      </c>
      <c r="F1718" t="s">
        <v>115</v>
      </c>
      <c r="G1718">
        <v>44</v>
      </c>
      <c r="H1718">
        <v>12</v>
      </c>
      <c r="I1718">
        <v>355.20000000000005</v>
      </c>
      <c r="J1718">
        <v>355</v>
      </c>
    </row>
    <row r="1719" spans="1:10" x14ac:dyDescent="0.2">
      <c r="A1719">
        <v>1722</v>
      </c>
      <c r="B1719" s="1">
        <v>5.7999999999999899E-2</v>
      </c>
      <c r="C1719">
        <v>15</v>
      </c>
      <c r="D1719">
        <v>609</v>
      </c>
      <c r="E1719" t="s">
        <v>1745</v>
      </c>
      <c r="F1719" t="s">
        <v>540</v>
      </c>
      <c r="G1719">
        <v>44</v>
      </c>
      <c r="H1719">
        <v>12</v>
      </c>
      <c r="I1719">
        <v>355.20000000000005</v>
      </c>
      <c r="J1719">
        <v>355</v>
      </c>
    </row>
    <row r="1720" spans="1:10" x14ac:dyDescent="0.2">
      <c r="A1720">
        <v>1723</v>
      </c>
      <c r="B1720" s="1">
        <v>6.0999999999999999E-2</v>
      </c>
      <c r="C1720">
        <v>31</v>
      </c>
      <c r="D1720">
        <v>418</v>
      </c>
      <c r="E1720" t="s">
        <v>1746</v>
      </c>
      <c r="F1720" t="s">
        <v>540</v>
      </c>
      <c r="G1720">
        <v>44</v>
      </c>
      <c r="H1720">
        <v>12</v>
      </c>
      <c r="I1720">
        <v>355.20000000000005</v>
      </c>
      <c r="J1720">
        <v>355</v>
      </c>
    </row>
    <row r="1721" spans="1:10" x14ac:dyDescent="0.2">
      <c r="A1721">
        <v>1724</v>
      </c>
      <c r="B1721" s="1">
        <v>5.7000000000000002E-2</v>
      </c>
      <c r="C1721">
        <v>25</v>
      </c>
      <c r="D1721">
        <v>417</v>
      </c>
      <c r="E1721" t="s">
        <v>1747</v>
      </c>
      <c r="F1721" t="s">
        <v>218</v>
      </c>
      <c r="G1721">
        <v>44</v>
      </c>
      <c r="H1721">
        <v>12</v>
      </c>
      <c r="I1721">
        <v>355.20000000000005</v>
      </c>
      <c r="J1721">
        <v>355</v>
      </c>
    </row>
    <row r="1722" spans="1:10" x14ac:dyDescent="0.2">
      <c r="A1722">
        <v>1725</v>
      </c>
      <c r="B1722" s="1">
        <v>6.8000000000000005E-2</v>
      </c>
      <c r="C1722">
        <v>28</v>
      </c>
      <c r="D1722">
        <v>416</v>
      </c>
      <c r="E1722" t="s">
        <v>1748</v>
      </c>
      <c r="F1722" t="s">
        <v>23</v>
      </c>
      <c r="G1722">
        <v>44</v>
      </c>
      <c r="H1722">
        <v>12</v>
      </c>
      <c r="I1722">
        <v>355.20000000000005</v>
      </c>
      <c r="J1722">
        <v>355</v>
      </c>
    </row>
    <row r="1723" spans="1:10" x14ac:dyDescent="0.2">
      <c r="A1723">
        <v>1726</v>
      </c>
      <c r="B1723" s="1">
        <v>6.5000000000000002E-2</v>
      </c>
      <c r="C1723">
        <v>70</v>
      </c>
      <c r="D1723">
        <v>415</v>
      </c>
      <c r="E1723" t="s">
        <v>1749</v>
      </c>
      <c r="F1723" t="s">
        <v>15</v>
      </c>
      <c r="G1723">
        <v>44</v>
      </c>
      <c r="H1723">
        <v>12</v>
      </c>
      <c r="I1723">
        <v>355.20000000000005</v>
      </c>
      <c r="J1723">
        <v>355</v>
      </c>
    </row>
    <row r="1724" spans="1:10" x14ac:dyDescent="0.2">
      <c r="A1724">
        <v>1727</v>
      </c>
      <c r="B1724" s="1">
        <v>0.05</v>
      </c>
      <c r="C1724">
        <v>14</v>
      </c>
      <c r="D1724">
        <v>414</v>
      </c>
      <c r="E1724" t="s">
        <v>1750</v>
      </c>
      <c r="F1724" t="s">
        <v>172</v>
      </c>
      <c r="G1724">
        <v>44</v>
      </c>
      <c r="H1724">
        <v>12</v>
      </c>
      <c r="I1724">
        <v>355.20000000000005</v>
      </c>
      <c r="J1724">
        <v>355</v>
      </c>
    </row>
    <row r="1725" spans="1:10" x14ac:dyDescent="0.2">
      <c r="A1725">
        <v>1728</v>
      </c>
      <c r="B1725" s="1">
        <v>5.7000000000000002E-2</v>
      </c>
      <c r="C1725">
        <v>42</v>
      </c>
      <c r="D1725">
        <v>2452</v>
      </c>
      <c r="E1725" t="s">
        <v>1751</v>
      </c>
      <c r="F1725" t="s">
        <v>70</v>
      </c>
      <c r="G1725">
        <v>93</v>
      </c>
      <c r="H1725">
        <v>12</v>
      </c>
      <c r="I1725">
        <v>355.20000000000005</v>
      </c>
      <c r="J1725">
        <v>355</v>
      </c>
    </row>
    <row r="1726" spans="1:10" x14ac:dyDescent="0.2">
      <c r="A1726">
        <v>1729</v>
      </c>
      <c r="B1726" s="1">
        <v>5.5E-2</v>
      </c>
      <c r="C1726">
        <v>42</v>
      </c>
      <c r="D1726">
        <v>2451</v>
      </c>
      <c r="E1726" t="s">
        <v>1752</v>
      </c>
      <c r="F1726" t="s">
        <v>13</v>
      </c>
      <c r="G1726">
        <v>93</v>
      </c>
      <c r="H1726">
        <v>12</v>
      </c>
      <c r="I1726">
        <v>355.20000000000005</v>
      </c>
      <c r="J1726">
        <v>355</v>
      </c>
    </row>
    <row r="1727" spans="1:10" x14ac:dyDescent="0.2">
      <c r="A1727">
        <v>1730</v>
      </c>
      <c r="B1727" s="1">
        <v>0.06</v>
      </c>
      <c r="C1727">
        <v>60</v>
      </c>
      <c r="D1727">
        <v>2132</v>
      </c>
      <c r="E1727" t="s">
        <v>1753</v>
      </c>
      <c r="F1727" t="s">
        <v>70</v>
      </c>
      <c r="G1727">
        <v>93</v>
      </c>
      <c r="H1727">
        <v>12</v>
      </c>
      <c r="I1727">
        <v>355.20000000000005</v>
      </c>
      <c r="J1727">
        <v>355</v>
      </c>
    </row>
    <row r="1728" spans="1:10" x14ac:dyDescent="0.2">
      <c r="A1728">
        <v>1731</v>
      </c>
      <c r="B1728" s="1">
        <v>5.7999999999999899E-2</v>
      </c>
      <c r="C1728">
        <v>35</v>
      </c>
      <c r="D1728">
        <v>1993</v>
      </c>
      <c r="E1728" t="s">
        <v>1754</v>
      </c>
      <c r="F1728" t="s">
        <v>23</v>
      </c>
      <c r="G1728">
        <v>93</v>
      </c>
      <c r="H1728">
        <v>12</v>
      </c>
      <c r="I1728">
        <v>355.20000000000005</v>
      </c>
      <c r="J1728">
        <v>355</v>
      </c>
    </row>
    <row r="1729" spans="1:10" x14ac:dyDescent="0.2">
      <c r="A1729">
        <v>1732</v>
      </c>
      <c r="B1729" s="1">
        <v>5.1999999999999998E-2</v>
      </c>
      <c r="C1729">
        <v>21</v>
      </c>
      <c r="D1729">
        <v>1992</v>
      </c>
      <c r="E1729" t="s">
        <v>1755</v>
      </c>
      <c r="F1729" t="s">
        <v>218</v>
      </c>
      <c r="G1729">
        <v>93</v>
      </c>
      <c r="H1729">
        <v>12</v>
      </c>
      <c r="I1729">
        <v>355.20000000000005</v>
      </c>
      <c r="J1729">
        <v>355</v>
      </c>
    </row>
    <row r="1730" spans="1:10" x14ac:dyDescent="0.2">
      <c r="A1730">
        <v>1733</v>
      </c>
      <c r="B1730" s="1">
        <v>4.2999999999999997E-2</v>
      </c>
      <c r="C1730">
        <v>45</v>
      </c>
      <c r="D1730">
        <v>1935</v>
      </c>
      <c r="E1730" t="s">
        <v>1756</v>
      </c>
      <c r="F1730" t="s">
        <v>13</v>
      </c>
      <c r="G1730">
        <v>93</v>
      </c>
      <c r="H1730">
        <v>12</v>
      </c>
      <c r="I1730">
        <v>355.20000000000005</v>
      </c>
      <c r="J1730">
        <v>355</v>
      </c>
    </row>
    <row r="1731" spans="1:10" x14ac:dyDescent="0.2">
      <c r="A1731">
        <v>1734</v>
      </c>
      <c r="B1731" s="1">
        <v>7.1999999999999995E-2</v>
      </c>
      <c r="C1731">
        <v>75</v>
      </c>
      <c r="D1731">
        <v>1852</v>
      </c>
      <c r="E1731" t="s">
        <v>1757</v>
      </c>
      <c r="F1731" t="s">
        <v>15</v>
      </c>
      <c r="G1731">
        <v>93</v>
      </c>
      <c r="H1731">
        <v>12</v>
      </c>
      <c r="I1731">
        <v>355.20000000000005</v>
      </c>
      <c r="J1731">
        <v>355</v>
      </c>
    </row>
    <row r="1732" spans="1:10" x14ac:dyDescent="0.2">
      <c r="A1732">
        <v>1735</v>
      </c>
      <c r="B1732" s="1">
        <v>4.8000000000000001E-2</v>
      </c>
      <c r="C1732">
        <v>25</v>
      </c>
      <c r="D1732">
        <v>1851</v>
      </c>
      <c r="E1732" t="s">
        <v>1758</v>
      </c>
      <c r="F1732" t="s">
        <v>68</v>
      </c>
      <c r="G1732">
        <v>93</v>
      </c>
      <c r="H1732">
        <v>12</v>
      </c>
      <c r="I1732">
        <v>355.20000000000005</v>
      </c>
      <c r="J1732">
        <v>355</v>
      </c>
    </row>
    <row r="1733" spans="1:10" x14ac:dyDescent="0.2">
      <c r="A1733">
        <v>1736</v>
      </c>
      <c r="B1733" s="1">
        <v>3.7999999999999999E-2</v>
      </c>
      <c r="D1733">
        <v>2307</v>
      </c>
      <c r="E1733" t="s">
        <v>1759</v>
      </c>
      <c r="F1733" t="s">
        <v>152</v>
      </c>
      <c r="G1733">
        <v>162</v>
      </c>
      <c r="H1733">
        <v>16</v>
      </c>
      <c r="I1733">
        <v>473.6</v>
      </c>
      <c r="J1733">
        <v>475</v>
      </c>
    </row>
    <row r="1734" spans="1:10" x14ac:dyDescent="0.2">
      <c r="A1734">
        <v>1737</v>
      </c>
      <c r="B1734" s="1">
        <v>3.5000000000000003E-2</v>
      </c>
      <c r="D1734">
        <v>2580</v>
      </c>
      <c r="E1734" t="s">
        <v>146</v>
      </c>
      <c r="F1734" t="s">
        <v>146</v>
      </c>
      <c r="G1734">
        <v>42</v>
      </c>
      <c r="H1734">
        <v>16</v>
      </c>
      <c r="I1734">
        <v>473.6</v>
      </c>
      <c r="J1734">
        <v>475</v>
      </c>
    </row>
    <row r="1735" spans="1:10" x14ac:dyDescent="0.2">
      <c r="A1735">
        <v>1738</v>
      </c>
      <c r="B1735" s="1">
        <v>4.2999999999999997E-2</v>
      </c>
      <c r="D1735">
        <v>1807</v>
      </c>
      <c r="E1735" t="s">
        <v>1760</v>
      </c>
      <c r="F1735" t="s">
        <v>13</v>
      </c>
      <c r="G1735">
        <v>42</v>
      </c>
      <c r="H1735">
        <v>16</v>
      </c>
      <c r="I1735">
        <v>473.6</v>
      </c>
      <c r="J1735">
        <v>475</v>
      </c>
    </row>
    <row r="1736" spans="1:10" x14ac:dyDescent="0.2">
      <c r="A1736">
        <v>1739</v>
      </c>
      <c r="B1736" s="1">
        <v>0.05</v>
      </c>
      <c r="D1736">
        <v>1180</v>
      </c>
      <c r="E1736" t="s">
        <v>1761</v>
      </c>
      <c r="F1736" t="s">
        <v>172</v>
      </c>
      <c r="G1736">
        <v>459</v>
      </c>
      <c r="H1736">
        <v>16</v>
      </c>
      <c r="I1736">
        <v>473.6</v>
      </c>
      <c r="J1736">
        <v>475</v>
      </c>
    </row>
    <row r="1737" spans="1:10" x14ac:dyDescent="0.2">
      <c r="A1737">
        <v>1740</v>
      </c>
      <c r="B1737" s="1">
        <v>0.05</v>
      </c>
      <c r="D1737">
        <v>1179</v>
      </c>
      <c r="E1737" t="s">
        <v>1762</v>
      </c>
      <c r="F1737" t="s">
        <v>70</v>
      </c>
      <c r="G1737">
        <v>459</v>
      </c>
      <c r="H1737">
        <v>16</v>
      </c>
      <c r="I1737">
        <v>473.6</v>
      </c>
      <c r="J1737">
        <v>475</v>
      </c>
    </row>
    <row r="1738" spans="1:10" x14ac:dyDescent="0.2">
      <c r="A1738">
        <v>1741</v>
      </c>
      <c r="B1738" s="1">
        <v>0.05</v>
      </c>
      <c r="C1738">
        <v>55</v>
      </c>
      <c r="D1738">
        <v>1771</v>
      </c>
      <c r="E1738" t="s">
        <v>1763</v>
      </c>
      <c r="F1738" t="s">
        <v>15</v>
      </c>
      <c r="G1738">
        <v>321</v>
      </c>
      <c r="H1738">
        <v>16</v>
      </c>
      <c r="I1738">
        <v>473.6</v>
      </c>
      <c r="J1738">
        <v>475</v>
      </c>
    </row>
    <row r="1739" spans="1:10" x14ac:dyDescent="0.2">
      <c r="A1739">
        <v>1742</v>
      </c>
      <c r="B1739" s="1">
        <v>5.5E-2</v>
      </c>
      <c r="C1739">
        <v>60</v>
      </c>
      <c r="D1739">
        <v>1654</v>
      </c>
      <c r="E1739" t="s">
        <v>1764</v>
      </c>
      <c r="F1739" t="s">
        <v>13</v>
      </c>
      <c r="G1739">
        <v>321</v>
      </c>
      <c r="H1739">
        <v>16</v>
      </c>
      <c r="I1739">
        <v>473.6</v>
      </c>
      <c r="J1739">
        <v>475</v>
      </c>
    </row>
    <row r="1740" spans="1:10" x14ac:dyDescent="0.2">
      <c r="A1740">
        <v>1743</v>
      </c>
      <c r="B1740" s="1">
        <v>0.05</v>
      </c>
      <c r="C1740">
        <v>100</v>
      </c>
      <c r="D1740">
        <v>2579</v>
      </c>
      <c r="E1740" t="s">
        <v>1765</v>
      </c>
      <c r="F1740" t="s">
        <v>15</v>
      </c>
      <c r="G1740">
        <v>43</v>
      </c>
      <c r="H1740">
        <v>12</v>
      </c>
      <c r="I1740">
        <v>355.20000000000005</v>
      </c>
      <c r="J1740">
        <v>355</v>
      </c>
    </row>
    <row r="1741" spans="1:10" x14ac:dyDescent="0.2">
      <c r="A1741">
        <v>1744</v>
      </c>
      <c r="B1741" s="1">
        <v>6.2E-2</v>
      </c>
      <c r="D1741">
        <v>2373</v>
      </c>
      <c r="E1741" t="s">
        <v>657</v>
      </c>
      <c r="F1741" t="s">
        <v>218</v>
      </c>
      <c r="G1741">
        <v>43</v>
      </c>
      <c r="H1741">
        <v>12</v>
      </c>
      <c r="I1741">
        <v>355.20000000000005</v>
      </c>
      <c r="J1741">
        <v>355</v>
      </c>
    </row>
    <row r="1742" spans="1:10" x14ac:dyDescent="0.2">
      <c r="A1742">
        <v>1745</v>
      </c>
      <c r="B1742" s="1">
        <v>0.08</v>
      </c>
      <c r="D1742">
        <v>2049</v>
      </c>
      <c r="E1742" t="s">
        <v>1766</v>
      </c>
      <c r="F1742" t="s">
        <v>113</v>
      </c>
      <c r="G1742">
        <v>43</v>
      </c>
      <c r="H1742">
        <v>12</v>
      </c>
      <c r="I1742">
        <v>355.20000000000005</v>
      </c>
      <c r="J1742">
        <v>355</v>
      </c>
    </row>
    <row r="1743" spans="1:10" x14ac:dyDescent="0.2">
      <c r="A1743">
        <v>1746</v>
      </c>
      <c r="B1743" s="1">
        <v>0.05</v>
      </c>
      <c r="D1743">
        <v>2048</v>
      </c>
      <c r="E1743" t="s">
        <v>1767</v>
      </c>
      <c r="F1743" t="s">
        <v>15</v>
      </c>
      <c r="G1743">
        <v>43</v>
      </c>
      <c r="H1743">
        <v>12</v>
      </c>
      <c r="I1743">
        <v>355.20000000000005</v>
      </c>
      <c r="J1743">
        <v>355</v>
      </c>
    </row>
    <row r="1744" spans="1:10" x14ac:dyDescent="0.2">
      <c r="A1744">
        <v>1747</v>
      </c>
      <c r="B1744" s="1">
        <v>7.0999999999999994E-2</v>
      </c>
      <c r="D1744">
        <v>1880</v>
      </c>
      <c r="E1744" t="s">
        <v>1768</v>
      </c>
      <c r="F1744" t="s">
        <v>20</v>
      </c>
      <c r="G1744">
        <v>43</v>
      </c>
      <c r="H1744">
        <v>12</v>
      </c>
      <c r="I1744">
        <v>355.20000000000005</v>
      </c>
      <c r="J1744">
        <v>355</v>
      </c>
    </row>
    <row r="1745" spans="1:10" x14ac:dyDescent="0.2">
      <c r="A1745">
        <v>1748</v>
      </c>
      <c r="B1745" s="1">
        <v>6.2E-2</v>
      </c>
      <c r="D1745">
        <v>1879</v>
      </c>
      <c r="E1745" t="s">
        <v>1769</v>
      </c>
      <c r="F1745" t="s">
        <v>379</v>
      </c>
      <c r="G1745">
        <v>43</v>
      </c>
      <c r="H1745">
        <v>12</v>
      </c>
      <c r="I1745">
        <v>355.20000000000005</v>
      </c>
      <c r="J1745">
        <v>355</v>
      </c>
    </row>
    <row r="1746" spans="1:10" x14ac:dyDescent="0.2">
      <c r="A1746">
        <v>1749</v>
      </c>
      <c r="B1746" s="1">
        <v>4.8000000000000001E-2</v>
      </c>
      <c r="D1746">
        <v>1878</v>
      </c>
      <c r="E1746" t="s">
        <v>1770</v>
      </c>
      <c r="F1746" t="s">
        <v>13</v>
      </c>
      <c r="G1746">
        <v>43</v>
      </c>
      <c r="H1746">
        <v>12</v>
      </c>
      <c r="I1746">
        <v>355.20000000000005</v>
      </c>
      <c r="J1746">
        <v>355</v>
      </c>
    </row>
    <row r="1747" spans="1:10" x14ac:dyDescent="0.2">
      <c r="A1747">
        <v>1750</v>
      </c>
      <c r="B1747" s="1">
        <v>0.08</v>
      </c>
      <c r="D1747">
        <v>1877</v>
      </c>
      <c r="E1747" t="s">
        <v>1771</v>
      </c>
      <c r="F1747" t="s">
        <v>70</v>
      </c>
      <c r="G1747">
        <v>43</v>
      </c>
      <c r="H1747">
        <v>12</v>
      </c>
      <c r="I1747">
        <v>355.20000000000005</v>
      </c>
      <c r="J1747">
        <v>355</v>
      </c>
    </row>
    <row r="1748" spans="1:10" x14ac:dyDescent="0.2">
      <c r="A1748">
        <v>1751</v>
      </c>
      <c r="B1748" s="1">
        <v>8.1000000000000003E-2</v>
      </c>
      <c r="D1748">
        <v>1764</v>
      </c>
      <c r="E1748" t="s">
        <v>1772</v>
      </c>
      <c r="F1748" t="s">
        <v>70</v>
      </c>
      <c r="G1748">
        <v>43</v>
      </c>
      <c r="H1748">
        <v>12</v>
      </c>
      <c r="I1748">
        <v>355.20000000000005</v>
      </c>
      <c r="J1748">
        <v>355</v>
      </c>
    </row>
    <row r="1749" spans="1:10" x14ac:dyDescent="0.2">
      <c r="A1749">
        <v>1752</v>
      </c>
      <c r="B1749" s="1">
        <v>5.2999999999999999E-2</v>
      </c>
      <c r="D1749">
        <v>1103</v>
      </c>
      <c r="E1749" t="s">
        <v>1773</v>
      </c>
      <c r="F1749" t="s">
        <v>68</v>
      </c>
      <c r="G1749">
        <v>43</v>
      </c>
      <c r="H1749">
        <v>12</v>
      </c>
      <c r="I1749">
        <v>355.20000000000005</v>
      </c>
      <c r="J1749">
        <v>355</v>
      </c>
    </row>
    <row r="1750" spans="1:10" x14ac:dyDescent="0.2">
      <c r="A1750">
        <v>1753</v>
      </c>
      <c r="B1750" s="1">
        <v>5.0999999999999997E-2</v>
      </c>
      <c r="D1750">
        <v>1102</v>
      </c>
      <c r="E1750" t="s">
        <v>1774</v>
      </c>
      <c r="F1750" t="s">
        <v>630</v>
      </c>
      <c r="G1750">
        <v>43</v>
      </c>
      <c r="H1750">
        <v>12</v>
      </c>
      <c r="I1750">
        <v>355.20000000000005</v>
      </c>
      <c r="J1750">
        <v>355</v>
      </c>
    </row>
    <row r="1751" spans="1:10" x14ac:dyDescent="0.2">
      <c r="A1751">
        <v>1754</v>
      </c>
      <c r="B1751" s="1">
        <v>6.0999999999999999E-2</v>
      </c>
      <c r="D1751">
        <v>1101</v>
      </c>
      <c r="E1751" t="s">
        <v>1775</v>
      </c>
      <c r="F1751" t="s">
        <v>172</v>
      </c>
      <c r="G1751">
        <v>43</v>
      </c>
      <c r="H1751">
        <v>12</v>
      </c>
      <c r="I1751">
        <v>355.20000000000005</v>
      </c>
      <c r="J1751">
        <v>355</v>
      </c>
    </row>
    <row r="1752" spans="1:10" x14ac:dyDescent="0.2">
      <c r="A1752">
        <v>1755</v>
      </c>
      <c r="B1752" s="1">
        <v>5.5E-2</v>
      </c>
      <c r="D1752">
        <v>1100</v>
      </c>
      <c r="E1752" t="s">
        <v>1776</v>
      </c>
      <c r="F1752" t="s">
        <v>98</v>
      </c>
      <c r="G1752">
        <v>43</v>
      </c>
      <c r="H1752">
        <v>12</v>
      </c>
      <c r="I1752">
        <v>355.20000000000005</v>
      </c>
      <c r="J1752">
        <v>355</v>
      </c>
    </row>
    <row r="1753" spans="1:10" x14ac:dyDescent="0.2">
      <c r="A1753">
        <v>1756</v>
      </c>
      <c r="B1753" s="1">
        <v>6.2E-2</v>
      </c>
      <c r="D1753">
        <v>1099</v>
      </c>
      <c r="E1753" t="s">
        <v>1777</v>
      </c>
      <c r="F1753" t="s">
        <v>15</v>
      </c>
      <c r="G1753">
        <v>43</v>
      </c>
      <c r="H1753">
        <v>12</v>
      </c>
      <c r="I1753">
        <v>355.20000000000005</v>
      </c>
      <c r="J1753">
        <v>355</v>
      </c>
    </row>
    <row r="1754" spans="1:10" x14ac:dyDescent="0.2">
      <c r="A1754">
        <v>1757</v>
      </c>
      <c r="B1754" s="1">
        <v>4.8000000000000001E-2</v>
      </c>
      <c r="D1754">
        <v>1098</v>
      </c>
      <c r="E1754" t="s">
        <v>1778</v>
      </c>
      <c r="F1754" t="s">
        <v>50</v>
      </c>
      <c r="G1754">
        <v>43</v>
      </c>
      <c r="H1754">
        <v>12</v>
      </c>
      <c r="I1754">
        <v>355.20000000000005</v>
      </c>
      <c r="J1754">
        <v>355</v>
      </c>
    </row>
    <row r="1755" spans="1:10" x14ac:dyDescent="0.2">
      <c r="A1755">
        <v>1758</v>
      </c>
      <c r="B1755" s="1">
        <v>4.4999999999999998E-2</v>
      </c>
      <c r="D1755">
        <v>1330</v>
      </c>
      <c r="E1755" t="s">
        <v>1779</v>
      </c>
      <c r="F1755" t="s">
        <v>98</v>
      </c>
      <c r="G1755">
        <v>427</v>
      </c>
      <c r="H1755">
        <v>16</v>
      </c>
      <c r="I1755">
        <v>473.6</v>
      </c>
      <c r="J1755">
        <v>475</v>
      </c>
    </row>
    <row r="1756" spans="1:10" x14ac:dyDescent="0.2">
      <c r="A1756">
        <v>1759</v>
      </c>
      <c r="B1756" s="1">
        <v>5.2999999999999999E-2</v>
      </c>
      <c r="D1756">
        <v>2074</v>
      </c>
      <c r="E1756" t="s">
        <v>1780</v>
      </c>
      <c r="F1756" t="s">
        <v>292</v>
      </c>
      <c r="G1756">
        <v>229</v>
      </c>
      <c r="H1756">
        <v>16</v>
      </c>
      <c r="I1756">
        <v>473.6</v>
      </c>
      <c r="J1756">
        <v>475</v>
      </c>
    </row>
    <row r="1757" spans="1:10" x14ac:dyDescent="0.2">
      <c r="A1757">
        <v>1760</v>
      </c>
      <c r="D1757">
        <v>1724</v>
      </c>
      <c r="E1757" t="s">
        <v>1781</v>
      </c>
      <c r="F1757" t="s">
        <v>23</v>
      </c>
      <c r="G1757">
        <v>229</v>
      </c>
      <c r="H1757">
        <v>16</v>
      </c>
      <c r="I1757">
        <v>473.6</v>
      </c>
      <c r="J1757">
        <v>475</v>
      </c>
    </row>
    <row r="1758" spans="1:10" x14ac:dyDescent="0.2">
      <c r="A1758">
        <v>1761</v>
      </c>
      <c r="B1758" s="1">
        <v>5.5E-2</v>
      </c>
      <c r="D1758">
        <v>1280</v>
      </c>
      <c r="E1758" t="s">
        <v>1782</v>
      </c>
      <c r="F1758" t="s">
        <v>578</v>
      </c>
      <c r="G1758">
        <v>229</v>
      </c>
      <c r="H1758">
        <v>16</v>
      </c>
      <c r="I1758">
        <v>473.6</v>
      </c>
      <c r="J1758">
        <v>475</v>
      </c>
    </row>
    <row r="1759" spans="1:10" x14ac:dyDescent="0.2">
      <c r="A1759">
        <v>1762</v>
      </c>
      <c r="B1759" s="1">
        <v>5.8999999999999997E-2</v>
      </c>
      <c r="D1759">
        <v>899</v>
      </c>
      <c r="E1759" t="s">
        <v>1783</v>
      </c>
      <c r="F1759" t="s">
        <v>70</v>
      </c>
      <c r="G1759">
        <v>229</v>
      </c>
      <c r="H1759">
        <v>16</v>
      </c>
      <c r="I1759">
        <v>473.6</v>
      </c>
      <c r="J1759">
        <v>475</v>
      </c>
    </row>
    <row r="1760" spans="1:10" x14ac:dyDescent="0.2">
      <c r="A1760">
        <v>1763</v>
      </c>
      <c r="B1760" s="1">
        <v>0.05</v>
      </c>
      <c r="D1760">
        <v>363</v>
      </c>
      <c r="E1760" t="s">
        <v>1784</v>
      </c>
      <c r="F1760" t="s">
        <v>108</v>
      </c>
      <c r="G1760">
        <v>229</v>
      </c>
      <c r="H1760">
        <v>16</v>
      </c>
      <c r="I1760">
        <v>473.6</v>
      </c>
      <c r="J1760">
        <v>475</v>
      </c>
    </row>
    <row r="1761" spans="1:10" x14ac:dyDescent="0.2">
      <c r="A1761">
        <v>1764</v>
      </c>
      <c r="B1761" s="1">
        <v>7.0000000000000007E-2</v>
      </c>
      <c r="D1761">
        <v>158</v>
      </c>
      <c r="E1761" t="s">
        <v>1785</v>
      </c>
      <c r="F1761" t="s">
        <v>15</v>
      </c>
      <c r="G1761">
        <v>229</v>
      </c>
      <c r="H1761">
        <v>16</v>
      </c>
      <c r="I1761">
        <v>473.6</v>
      </c>
      <c r="J1761">
        <v>475</v>
      </c>
    </row>
    <row r="1762" spans="1:10" x14ac:dyDescent="0.2">
      <c r="A1762">
        <v>1765</v>
      </c>
      <c r="B1762" s="1">
        <v>5.5E-2</v>
      </c>
      <c r="D1762">
        <v>97</v>
      </c>
      <c r="E1762" t="s">
        <v>1782</v>
      </c>
      <c r="F1762" t="s">
        <v>578</v>
      </c>
      <c r="G1762">
        <v>229</v>
      </c>
      <c r="H1762">
        <v>12</v>
      </c>
      <c r="I1762">
        <v>355.20000000000005</v>
      </c>
      <c r="J1762">
        <v>355</v>
      </c>
    </row>
    <row r="1763" spans="1:10" x14ac:dyDescent="0.2">
      <c r="A1763">
        <v>1766</v>
      </c>
      <c r="B1763" s="1">
        <v>5.0999999999999997E-2</v>
      </c>
      <c r="D1763">
        <v>1860</v>
      </c>
      <c r="E1763" t="s">
        <v>1786</v>
      </c>
      <c r="F1763" t="s">
        <v>70</v>
      </c>
      <c r="G1763">
        <v>289</v>
      </c>
      <c r="H1763">
        <v>16</v>
      </c>
      <c r="I1763">
        <v>473.6</v>
      </c>
      <c r="J1763">
        <v>475</v>
      </c>
    </row>
    <row r="1764" spans="1:10" x14ac:dyDescent="0.2">
      <c r="A1764">
        <v>1767</v>
      </c>
      <c r="B1764" s="1">
        <v>7.5999999999999998E-2</v>
      </c>
      <c r="C1764">
        <v>78</v>
      </c>
      <c r="D1764">
        <v>1577</v>
      </c>
      <c r="E1764" t="s">
        <v>1787</v>
      </c>
      <c r="F1764" t="s">
        <v>297</v>
      </c>
      <c r="G1764">
        <v>376</v>
      </c>
      <c r="H1764">
        <v>16</v>
      </c>
      <c r="I1764">
        <v>473.6</v>
      </c>
      <c r="J1764">
        <v>475</v>
      </c>
    </row>
    <row r="1765" spans="1:10" x14ac:dyDescent="0.2">
      <c r="A1765">
        <v>1768</v>
      </c>
      <c r="B1765" s="1">
        <v>7.0000000000000007E-2</v>
      </c>
      <c r="C1765">
        <v>80</v>
      </c>
      <c r="D1765">
        <v>1576</v>
      </c>
      <c r="E1765" t="s">
        <v>1788</v>
      </c>
      <c r="F1765" t="s">
        <v>15</v>
      </c>
      <c r="G1765">
        <v>376</v>
      </c>
      <c r="H1765">
        <v>16</v>
      </c>
      <c r="I1765">
        <v>473.6</v>
      </c>
      <c r="J1765">
        <v>475</v>
      </c>
    </row>
    <row r="1766" spans="1:10" x14ac:dyDescent="0.2">
      <c r="A1766">
        <v>1769</v>
      </c>
      <c r="B1766" s="1">
        <v>0.08</v>
      </c>
      <c r="D1766">
        <v>1575</v>
      </c>
      <c r="E1766" t="s">
        <v>1789</v>
      </c>
      <c r="F1766" t="s">
        <v>47</v>
      </c>
      <c r="G1766">
        <v>376</v>
      </c>
      <c r="H1766">
        <v>16</v>
      </c>
      <c r="I1766">
        <v>473.6</v>
      </c>
      <c r="J1766">
        <v>475</v>
      </c>
    </row>
    <row r="1767" spans="1:10" x14ac:dyDescent="0.2">
      <c r="A1767">
        <v>1770</v>
      </c>
      <c r="B1767" s="1">
        <v>7.0999999999999994E-2</v>
      </c>
      <c r="C1767">
        <v>36</v>
      </c>
      <c r="D1767">
        <v>2304</v>
      </c>
      <c r="E1767" t="s">
        <v>1790</v>
      </c>
      <c r="F1767" t="s">
        <v>27</v>
      </c>
      <c r="G1767">
        <v>164</v>
      </c>
      <c r="H1767">
        <v>12</v>
      </c>
      <c r="I1767">
        <v>355.20000000000005</v>
      </c>
      <c r="J1767">
        <v>355</v>
      </c>
    </row>
    <row r="1768" spans="1:10" x14ac:dyDescent="0.2">
      <c r="A1768">
        <v>1771</v>
      </c>
      <c r="B1768" s="1">
        <v>9.9000000000000005E-2</v>
      </c>
      <c r="D1768">
        <v>2249</v>
      </c>
      <c r="E1768" t="s">
        <v>1791</v>
      </c>
      <c r="F1768" t="s">
        <v>471</v>
      </c>
      <c r="G1768">
        <v>164</v>
      </c>
      <c r="H1768">
        <v>12</v>
      </c>
      <c r="I1768">
        <v>355.20000000000005</v>
      </c>
      <c r="J1768">
        <v>355</v>
      </c>
    </row>
    <row r="1769" spans="1:10" x14ac:dyDescent="0.2">
      <c r="A1769">
        <v>1772</v>
      </c>
      <c r="B1769" s="1">
        <v>5.0999999999999997E-2</v>
      </c>
      <c r="D1769">
        <v>2053</v>
      </c>
      <c r="E1769" t="s">
        <v>1792</v>
      </c>
      <c r="F1769" t="s">
        <v>13</v>
      </c>
      <c r="G1769">
        <v>164</v>
      </c>
      <c r="H1769">
        <v>12</v>
      </c>
      <c r="I1769">
        <v>355.20000000000005</v>
      </c>
      <c r="J1769">
        <v>355</v>
      </c>
    </row>
    <row r="1770" spans="1:10" x14ac:dyDescent="0.2">
      <c r="A1770">
        <v>1773</v>
      </c>
      <c r="B1770" s="1">
        <v>5.5999999999999897E-2</v>
      </c>
      <c r="C1770">
        <v>40</v>
      </c>
      <c r="D1770">
        <v>1842</v>
      </c>
      <c r="E1770" t="s">
        <v>1793</v>
      </c>
      <c r="F1770" t="s">
        <v>123</v>
      </c>
      <c r="G1770">
        <v>164</v>
      </c>
      <c r="H1770">
        <v>12</v>
      </c>
      <c r="I1770">
        <v>355.20000000000005</v>
      </c>
      <c r="J1770">
        <v>355</v>
      </c>
    </row>
    <row r="1771" spans="1:10" x14ac:dyDescent="0.2">
      <c r="A1771">
        <v>1774</v>
      </c>
      <c r="B1771" s="1">
        <v>7.1999999999999995E-2</v>
      </c>
      <c r="D1771">
        <v>1841</v>
      </c>
      <c r="E1771" t="s">
        <v>1794</v>
      </c>
      <c r="F1771" t="s">
        <v>61</v>
      </c>
      <c r="G1771">
        <v>164</v>
      </c>
      <c r="H1771">
        <v>12</v>
      </c>
      <c r="I1771">
        <v>355.20000000000005</v>
      </c>
      <c r="J1771">
        <v>355</v>
      </c>
    </row>
    <row r="1772" spans="1:10" x14ac:dyDescent="0.2">
      <c r="A1772">
        <v>1775</v>
      </c>
      <c r="B1772" s="1">
        <v>6.3E-2</v>
      </c>
      <c r="D1772">
        <v>1782</v>
      </c>
      <c r="E1772" t="s">
        <v>1795</v>
      </c>
      <c r="F1772" t="s">
        <v>15</v>
      </c>
      <c r="G1772">
        <v>164</v>
      </c>
      <c r="H1772">
        <v>12</v>
      </c>
      <c r="I1772">
        <v>355.20000000000005</v>
      </c>
      <c r="J1772">
        <v>355</v>
      </c>
    </row>
    <row r="1773" spans="1:10" x14ac:dyDescent="0.2">
      <c r="A1773">
        <v>1776</v>
      </c>
      <c r="B1773" s="1">
        <v>4.4999999999999998E-2</v>
      </c>
      <c r="C1773">
        <v>28</v>
      </c>
      <c r="D1773">
        <v>1552</v>
      </c>
      <c r="E1773" t="s">
        <v>1796</v>
      </c>
      <c r="F1773" t="s">
        <v>89</v>
      </c>
      <c r="G1773">
        <v>164</v>
      </c>
      <c r="H1773">
        <v>12</v>
      </c>
      <c r="I1773">
        <v>355.20000000000005</v>
      </c>
      <c r="J1773">
        <v>355</v>
      </c>
    </row>
    <row r="1774" spans="1:10" x14ac:dyDescent="0.2">
      <c r="A1774">
        <v>1777</v>
      </c>
      <c r="B1774" s="1">
        <v>5.5999999999999897E-2</v>
      </c>
      <c r="C1774">
        <v>35</v>
      </c>
      <c r="D1774">
        <v>1479</v>
      </c>
      <c r="E1774" t="s">
        <v>1797</v>
      </c>
      <c r="F1774" t="s">
        <v>70</v>
      </c>
      <c r="G1774">
        <v>397</v>
      </c>
      <c r="H1774">
        <v>12</v>
      </c>
      <c r="I1774">
        <v>355.20000000000005</v>
      </c>
      <c r="J1774">
        <v>355</v>
      </c>
    </row>
    <row r="1775" spans="1:10" x14ac:dyDescent="0.2">
      <c r="A1775">
        <v>1778</v>
      </c>
      <c r="B1775" s="1">
        <v>7.2999999999999995E-2</v>
      </c>
      <c r="C1775">
        <v>55</v>
      </c>
      <c r="D1775">
        <v>1478</v>
      </c>
      <c r="E1775" t="s">
        <v>1798</v>
      </c>
      <c r="F1775" t="s">
        <v>61</v>
      </c>
      <c r="G1775">
        <v>397</v>
      </c>
      <c r="H1775">
        <v>12</v>
      </c>
      <c r="I1775">
        <v>355.20000000000005</v>
      </c>
      <c r="J1775">
        <v>355</v>
      </c>
    </row>
    <row r="1776" spans="1:10" x14ac:dyDescent="0.2">
      <c r="A1776">
        <v>1779</v>
      </c>
      <c r="B1776" s="1">
        <v>4.8000000000000001E-2</v>
      </c>
      <c r="C1776">
        <v>42</v>
      </c>
      <c r="D1776">
        <v>1370</v>
      </c>
      <c r="E1776" t="s">
        <v>1799</v>
      </c>
      <c r="F1776" t="s">
        <v>98</v>
      </c>
      <c r="G1776">
        <v>397</v>
      </c>
      <c r="H1776">
        <v>12</v>
      </c>
      <c r="I1776">
        <v>355.20000000000005</v>
      </c>
      <c r="J1776">
        <v>355</v>
      </c>
    </row>
    <row r="1777" spans="1:10" x14ac:dyDescent="0.2">
      <c r="A1777">
        <v>1780</v>
      </c>
      <c r="B1777" s="1">
        <v>7.2999999999999995E-2</v>
      </c>
      <c r="C1777">
        <v>55</v>
      </c>
      <c r="D1777">
        <v>883</v>
      </c>
      <c r="E1777" t="s">
        <v>1798</v>
      </c>
      <c r="F1777" t="s">
        <v>61</v>
      </c>
      <c r="G1777">
        <v>397</v>
      </c>
      <c r="H1777">
        <v>16</v>
      </c>
      <c r="I1777">
        <v>473.6</v>
      </c>
      <c r="J1777">
        <v>475</v>
      </c>
    </row>
    <row r="1778" spans="1:10" x14ac:dyDescent="0.2">
      <c r="A1778">
        <v>1781</v>
      </c>
      <c r="B1778" s="1">
        <v>5.5999999999999897E-2</v>
      </c>
      <c r="C1778">
        <v>35</v>
      </c>
      <c r="D1778">
        <v>882</v>
      </c>
      <c r="E1778" t="s">
        <v>1800</v>
      </c>
      <c r="F1778" t="s">
        <v>70</v>
      </c>
      <c r="G1778">
        <v>397</v>
      </c>
      <c r="H1778">
        <v>16</v>
      </c>
      <c r="I1778">
        <v>473.6</v>
      </c>
      <c r="J1778">
        <v>475</v>
      </c>
    </row>
    <row r="1779" spans="1:10" x14ac:dyDescent="0.2">
      <c r="A1779">
        <v>1782</v>
      </c>
      <c r="B1779" s="1">
        <v>0.05</v>
      </c>
      <c r="C1779">
        <v>15</v>
      </c>
      <c r="D1779">
        <v>1868</v>
      </c>
      <c r="E1779" t="s">
        <v>1801</v>
      </c>
      <c r="F1779" t="s">
        <v>172</v>
      </c>
      <c r="G1779">
        <v>288</v>
      </c>
      <c r="H1779">
        <v>12</v>
      </c>
      <c r="I1779">
        <v>355.20000000000005</v>
      </c>
      <c r="J1779">
        <v>355</v>
      </c>
    </row>
    <row r="1780" spans="1:10" x14ac:dyDescent="0.2">
      <c r="A1780">
        <v>1783</v>
      </c>
      <c r="B1780" s="1">
        <v>6.8000000000000005E-2</v>
      </c>
      <c r="C1780">
        <v>66</v>
      </c>
      <c r="D1780">
        <v>1867</v>
      </c>
      <c r="E1780" t="s">
        <v>1802</v>
      </c>
      <c r="F1780" t="s">
        <v>15</v>
      </c>
      <c r="G1780">
        <v>288</v>
      </c>
      <c r="H1780">
        <v>12</v>
      </c>
      <c r="I1780">
        <v>355.20000000000005</v>
      </c>
      <c r="J1780">
        <v>355</v>
      </c>
    </row>
    <row r="1781" spans="1:10" x14ac:dyDescent="0.2">
      <c r="A1781">
        <v>1784</v>
      </c>
      <c r="B1781" s="1">
        <v>5.1999999999999998E-2</v>
      </c>
      <c r="C1781">
        <v>40</v>
      </c>
      <c r="D1781">
        <v>1865</v>
      </c>
      <c r="E1781" t="s">
        <v>1803</v>
      </c>
      <c r="F1781" t="s">
        <v>13</v>
      </c>
      <c r="G1781">
        <v>288</v>
      </c>
      <c r="H1781">
        <v>12</v>
      </c>
      <c r="I1781">
        <v>355.20000000000005</v>
      </c>
      <c r="J1781">
        <v>355</v>
      </c>
    </row>
    <row r="1782" spans="1:10" x14ac:dyDescent="0.2">
      <c r="A1782">
        <v>1785</v>
      </c>
      <c r="B1782" s="1">
        <v>4.8000000000000001E-2</v>
      </c>
      <c r="C1782">
        <v>22</v>
      </c>
      <c r="D1782">
        <v>1864</v>
      </c>
      <c r="E1782" t="s">
        <v>1804</v>
      </c>
      <c r="F1782" t="s">
        <v>89</v>
      </c>
      <c r="G1782">
        <v>288</v>
      </c>
      <c r="H1782">
        <v>12</v>
      </c>
      <c r="I1782">
        <v>355.20000000000005</v>
      </c>
      <c r="J1782">
        <v>355</v>
      </c>
    </row>
    <row r="1783" spans="1:10" x14ac:dyDescent="0.2">
      <c r="A1783">
        <v>1786</v>
      </c>
      <c r="B1783" s="1">
        <v>6.9000000000000006E-2</v>
      </c>
      <c r="C1783">
        <v>20</v>
      </c>
      <c r="D1783">
        <v>2599</v>
      </c>
      <c r="E1783" t="s">
        <v>1805</v>
      </c>
      <c r="F1783" t="s">
        <v>23</v>
      </c>
      <c r="G1783">
        <v>30</v>
      </c>
      <c r="H1783">
        <v>12</v>
      </c>
      <c r="I1783">
        <v>355.20000000000005</v>
      </c>
      <c r="J1783">
        <v>355</v>
      </c>
    </row>
    <row r="1784" spans="1:10" x14ac:dyDescent="0.2">
      <c r="A1784">
        <v>1787</v>
      </c>
      <c r="B1784" s="1">
        <v>9.5000000000000001E-2</v>
      </c>
      <c r="C1784">
        <v>25</v>
      </c>
      <c r="D1784">
        <v>2073</v>
      </c>
      <c r="E1784" t="s">
        <v>1806</v>
      </c>
      <c r="F1784" t="s">
        <v>45</v>
      </c>
      <c r="G1784">
        <v>30</v>
      </c>
      <c r="H1784">
        <v>16</v>
      </c>
      <c r="I1784">
        <v>473.6</v>
      </c>
      <c r="J1784">
        <v>475</v>
      </c>
    </row>
    <row r="1785" spans="1:10" x14ac:dyDescent="0.2">
      <c r="A1785">
        <v>1788</v>
      </c>
      <c r="B1785" s="1">
        <v>9.0999999999999998E-2</v>
      </c>
      <c r="C1785">
        <v>99</v>
      </c>
      <c r="D1785">
        <v>2063</v>
      </c>
      <c r="E1785" t="s">
        <v>1807</v>
      </c>
      <c r="F1785" t="s">
        <v>17</v>
      </c>
      <c r="G1785">
        <v>30</v>
      </c>
      <c r="H1785">
        <v>16</v>
      </c>
      <c r="I1785">
        <v>473.6</v>
      </c>
      <c r="J1785">
        <v>475</v>
      </c>
    </row>
    <row r="1786" spans="1:10" x14ac:dyDescent="0.2">
      <c r="A1786">
        <v>1789</v>
      </c>
      <c r="B1786" s="1">
        <v>5.5E-2</v>
      </c>
      <c r="D1786">
        <v>1995</v>
      </c>
      <c r="E1786" t="s">
        <v>657</v>
      </c>
      <c r="F1786" t="s">
        <v>218</v>
      </c>
      <c r="G1786">
        <v>30</v>
      </c>
      <c r="H1786">
        <v>12</v>
      </c>
      <c r="I1786">
        <v>355.20000000000005</v>
      </c>
      <c r="J1786">
        <v>355</v>
      </c>
    </row>
    <row r="1787" spans="1:10" x14ac:dyDescent="0.2">
      <c r="A1787">
        <v>1790</v>
      </c>
      <c r="B1787" s="1">
        <v>0.05</v>
      </c>
      <c r="C1787">
        <v>15</v>
      </c>
      <c r="D1787">
        <v>1934</v>
      </c>
      <c r="E1787" t="s">
        <v>1808</v>
      </c>
      <c r="F1787" t="s">
        <v>68</v>
      </c>
      <c r="G1787">
        <v>30</v>
      </c>
      <c r="H1787">
        <v>12</v>
      </c>
      <c r="I1787">
        <v>355.20000000000005</v>
      </c>
      <c r="J1787">
        <v>355</v>
      </c>
    </row>
    <row r="1788" spans="1:10" x14ac:dyDescent="0.2">
      <c r="A1788">
        <v>1791</v>
      </c>
      <c r="B1788" s="1">
        <v>0.06</v>
      </c>
      <c r="D1788">
        <v>1329</v>
      </c>
      <c r="E1788" t="s">
        <v>1809</v>
      </c>
      <c r="F1788" t="s">
        <v>81</v>
      </c>
      <c r="G1788">
        <v>30</v>
      </c>
      <c r="H1788">
        <v>12</v>
      </c>
      <c r="I1788">
        <v>355.20000000000005</v>
      </c>
      <c r="J1788">
        <v>355</v>
      </c>
    </row>
    <row r="1789" spans="1:10" x14ac:dyDescent="0.2">
      <c r="A1789">
        <v>1792</v>
      </c>
      <c r="B1789" s="1">
        <v>6.5000000000000002E-2</v>
      </c>
      <c r="D1789">
        <v>1299</v>
      </c>
      <c r="E1789" t="s">
        <v>1810</v>
      </c>
      <c r="F1789" t="s">
        <v>31</v>
      </c>
      <c r="G1789">
        <v>30</v>
      </c>
      <c r="H1789">
        <v>12</v>
      </c>
      <c r="I1789">
        <v>355.20000000000005</v>
      </c>
      <c r="J1789">
        <v>355</v>
      </c>
    </row>
    <row r="1790" spans="1:10" x14ac:dyDescent="0.2">
      <c r="A1790">
        <v>1793</v>
      </c>
      <c r="B1790" s="1">
        <v>5.5E-2</v>
      </c>
      <c r="C1790">
        <v>20</v>
      </c>
      <c r="D1790">
        <v>1073</v>
      </c>
      <c r="E1790" t="s">
        <v>1811</v>
      </c>
      <c r="F1790" t="s">
        <v>70</v>
      </c>
      <c r="G1790">
        <v>30</v>
      </c>
      <c r="H1790">
        <v>12</v>
      </c>
      <c r="I1790">
        <v>355.20000000000005</v>
      </c>
      <c r="J1790">
        <v>355</v>
      </c>
    </row>
    <row r="1791" spans="1:10" x14ac:dyDescent="0.2">
      <c r="A1791">
        <v>1794</v>
      </c>
      <c r="B1791" s="1">
        <v>0.05</v>
      </c>
      <c r="C1791">
        <v>15</v>
      </c>
      <c r="D1791">
        <v>1072</v>
      </c>
      <c r="E1791" t="s">
        <v>1812</v>
      </c>
      <c r="F1791" t="s">
        <v>258</v>
      </c>
      <c r="G1791">
        <v>30</v>
      </c>
      <c r="H1791">
        <v>12</v>
      </c>
      <c r="I1791">
        <v>355.20000000000005</v>
      </c>
      <c r="J1791">
        <v>355</v>
      </c>
    </row>
    <row r="1792" spans="1:10" x14ac:dyDescent="0.2">
      <c r="A1792">
        <v>1795</v>
      </c>
      <c r="B1792" s="1">
        <v>7.0000000000000007E-2</v>
      </c>
      <c r="C1792">
        <v>85</v>
      </c>
      <c r="D1792">
        <v>1071</v>
      </c>
      <c r="E1792" t="s">
        <v>1813</v>
      </c>
      <c r="F1792" t="s">
        <v>15</v>
      </c>
      <c r="G1792">
        <v>30</v>
      </c>
      <c r="H1792">
        <v>12</v>
      </c>
      <c r="I1792">
        <v>355.20000000000005</v>
      </c>
      <c r="J1792">
        <v>355</v>
      </c>
    </row>
    <row r="1793" spans="1:10" x14ac:dyDescent="0.2">
      <c r="A1793">
        <v>1796</v>
      </c>
      <c r="B1793" s="1">
        <v>6.9000000000000006E-2</v>
      </c>
      <c r="C1793">
        <v>20</v>
      </c>
      <c r="D1793">
        <v>852</v>
      </c>
      <c r="E1793" t="s">
        <v>1814</v>
      </c>
      <c r="F1793" t="s">
        <v>23</v>
      </c>
      <c r="G1793">
        <v>30</v>
      </c>
      <c r="H1793">
        <v>12</v>
      </c>
      <c r="I1793">
        <v>355.20000000000005</v>
      </c>
      <c r="J1793">
        <v>355</v>
      </c>
    </row>
    <row r="1794" spans="1:10" x14ac:dyDescent="0.2">
      <c r="A1794">
        <v>1797</v>
      </c>
      <c r="B1794" s="1">
        <v>5.5E-2</v>
      </c>
      <c r="C1794">
        <v>45</v>
      </c>
      <c r="D1794">
        <v>850</v>
      </c>
      <c r="E1794" t="s">
        <v>1815</v>
      </c>
      <c r="F1794" t="s">
        <v>13</v>
      </c>
      <c r="G1794">
        <v>30</v>
      </c>
      <c r="H1794">
        <v>12</v>
      </c>
      <c r="I1794">
        <v>355.20000000000005</v>
      </c>
      <c r="J1794">
        <v>355</v>
      </c>
    </row>
    <row r="1795" spans="1:10" x14ac:dyDescent="0.2">
      <c r="A1795">
        <v>1798</v>
      </c>
      <c r="B1795" s="1">
        <v>8.1000000000000003E-2</v>
      </c>
      <c r="D1795">
        <v>839</v>
      </c>
      <c r="E1795" t="s">
        <v>1816</v>
      </c>
      <c r="F1795" t="s">
        <v>540</v>
      </c>
      <c r="G1795">
        <v>30</v>
      </c>
      <c r="H1795">
        <v>12</v>
      </c>
      <c r="I1795">
        <v>355.20000000000005</v>
      </c>
      <c r="J1795">
        <v>355</v>
      </c>
    </row>
    <row r="1796" spans="1:10" x14ac:dyDescent="0.2">
      <c r="A1796">
        <v>1799</v>
      </c>
      <c r="B1796" s="1">
        <v>0.05</v>
      </c>
      <c r="C1796">
        <v>20</v>
      </c>
      <c r="D1796">
        <v>777</v>
      </c>
      <c r="E1796" t="s">
        <v>1817</v>
      </c>
      <c r="F1796" t="s">
        <v>50</v>
      </c>
      <c r="G1796">
        <v>30</v>
      </c>
      <c r="H1796">
        <v>12</v>
      </c>
      <c r="I1796">
        <v>355.20000000000005</v>
      </c>
      <c r="J1796">
        <v>355</v>
      </c>
    </row>
    <row r="1797" spans="1:10" x14ac:dyDescent="0.2">
      <c r="A1797">
        <v>1800</v>
      </c>
      <c r="B1797" s="1">
        <v>5.5E-2</v>
      </c>
      <c r="C1797">
        <v>45</v>
      </c>
      <c r="D1797">
        <v>764</v>
      </c>
      <c r="E1797" t="s">
        <v>1818</v>
      </c>
      <c r="F1797" t="s">
        <v>13</v>
      </c>
      <c r="G1797">
        <v>30</v>
      </c>
      <c r="H1797">
        <v>12</v>
      </c>
      <c r="I1797">
        <v>355.20000000000005</v>
      </c>
      <c r="J1797">
        <v>355</v>
      </c>
    </row>
    <row r="1798" spans="1:10" x14ac:dyDescent="0.2">
      <c r="A1798">
        <v>1801</v>
      </c>
      <c r="B1798" s="1">
        <v>7.0000000000000007E-2</v>
      </c>
      <c r="C1798">
        <v>85</v>
      </c>
      <c r="D1798">
        <v>317</v>
      </c>
      <c r="E1798" t="s">
        <v>1819</v>
      </c>
      <c r="F1798" t="s">
        <v>15</v>
      </c>
      <c r="G1798">
        <v>30</v>
      </c>
      <c r="H1798">
        <v>12</v>
      </c>
      <c r="I1798">
        <v>355.20000000000005</v>
      </c>
      <c r="J1798">
        <v>355</v>
      </c>
    </row>
    <row r="1799" spans="1:10" x14ac:dyDescent="0.2">
      <c r="A1799">
        <v>1802</v>
      </c>
      <c r="B1799" s="1">
        <v>0.05</v>
      </c>
      <c r="C1799">
        <v>15</v>
      </c>
      <c r="D1799">
        <v>286</v>
      </c>
      <c r="E1799" t="s">
        <v>1820</v>
      </c>
      <c r="F1799" t="s">
        <v>258</v>
      </c>
      <c r="G1799">
        <v>30</v>
      </c>
      <c r="H1799">
        <v>12</v>
      </c>
      <c r="I1799">
        <v>355.20000000000005</v>
      </c>
      <c r="J1799">
        <v>355</v>
      </c>
    </row>
    <row r="1800" spans="1:10" x14ac:dyDescent="0.2">
      <c r="A1800">
        <v>1803</v>
      </c>
      <c r="B1800" s="1">
        <v>5.5E-2</v>
      </c>
      <c r="C1800">
        <v>45</v>
      </c>
      <c r="D1800">
        <v>285</v>
      </c>
      <c r="E1800" t="s">
        <v>1821</v>
      </c>
      <c r="F1800" t="s">
        <v>13</v>
      </c>
      <c r="G1800">
        <v>30</v>
      </c>
      <c r="H1800">
        <v>12</v>
      </c>
      <c r="I1800">
        <v>355.20000000000005</v>
      </c>
      <c r="J1800">
        <v>355</v>
      </c>
    </row>
    <row r="1801" spans="1:10" x14ac:dyDescent="0.2">
      <c r="A1801">
        <v>1804</v>
      </c>
      <c r="B1801" s="1">
        <v>5.5E-2</v>
      </c>
      <c r="C1801">
        <v>20</v>
      </c>
      <c r="D1801">
        <v>124</v>
      </c>
      <c r="E1801" t="s">
        <v>1822</v>
      </c>
      <c r="F1801" t="s">
        <v>70</v>
      </c>
      <c r="G1801">
        <v>30</v>
      </c>
      <c r="H1801">
        <v>12</v>
      </c>
      <c r="I1801">
        <v>355.20000000000005</v>
      </c>
      <c r="J1801">
        <v>355</v>
      </c>
    </row>
    <row r="1802" spans="1:10" x14ac:dyDescent="0.2">
      <c r="A1802">
        <v>1805</v>
      </c>
      <c r="B1802" s="1">
        <v>5.7999999999999899E-2</v>
      </c>
      <c r="C1802">
        <v>20</v>
      </c>
      <c r="D1802">
        <v>1392</v>
      </c>
      <c r="E1802" t="s">
        <v>1823</v>
      </c>
      <c r="F1802" t="s">
        <v>27</v>
      </c>
      <c r="G1802">
        <v>419</v>
      </c>
      <c r="H1802">
        <v>12</v>
      </c>
      <c r="I1802">
        <v>355.20000000000005</v>
      </c>
      <c r="J1802">
        <v>355</v>
      </c>
    </row>
    <row r="1803" spans="1:10" x14ac:dyDescent="0.2">
      <c r="A1803">
        <v>1806</v>
      </c>
      <c r="B1803" s="1">
        <v>6.8000000000000005E-2</v>
      </c>
      <c r="C1803">
        <v>65</v>
      </c>
      <c r="D1803">
        <v>1391</v>
      </c>
      <c r="E1803" t="s">
        <v>1824</v>
      </c>
      <c r="F1803" t="s">
        <v>61</v>
      </c>
      <c r="G1803">
        <v>419</v>
      </c>
      <c r="H1803">
        <v>12</v>
      </c>
      <c r="I1803">
        <v>355.20000000000005</v>
      </c>
      <c r="J1803">
        <v>355</v>
      </c>
    </row>
    <row r="1804" spans="1:10" x14ac:dyDescent="0.2">
      <c r="A1804">
        <v>1807</v>
      </c>
      <c r="B1804" s="1">
        <v>8.8999999999999996E-2</v>
      </c>
      <c r="C1804">
        <v>88</v>
      </c>
      <c r="D1804">
        <v>2002</v>
      </c>
      <c r="E1804" t="s">
        <v>1825</v>
      </c>
      <c r="F1804" t="s">
        <v>17</v>
      </c>
      <c r="G1804">
        <v>252</v>
      </c>
      <c r="H1804">
        <v>16</v>
      </c>
      <c r="I1804">
        <v>473.6</v>
      </c>
      <c r="J1804">
        <v>475</v>
      </c>
    </row>
    <row r="1805" spans="1:10" x14ac:dyDescent="0.2">
      <c r="A1805">
        <v>1808</v>
      </c>
      <c r="B1805" s="1">
        <v>5.3999999999999999E-2</v>
      </c>
      <c r="D1805">
        <v>1683</v>
      </c>
      <c r="E1805" t="s">
        <v>1826</v>
      </c>
      <c r="F1805" t="s">
        <v>75</v>
      </c>
      <c r="G1805">
        <v>252</v>
      </c>
      <c r="H1805">
        <v>12</v>
      </c>
      <c r="I1805">
        <v>355.20000000000005</v>
      </c>
      <c r="J1805">
        <v>355</v>
      </c>
    </row>
    <row r="1806" spans="1:10" x14ac:dyDescent="0.2">
      <c r="A1806">
        <v>1809</v>
      </c>
      <c r="B1806" s="1">
        <v>7.0000000000000007E-2</v>
      </c>
      <c r="D1806">
        <v>1362</v>
      </c>
      <c r="E1806" t="s">
        <v>1827</v>
      </c>
      <c r="F1806" t="s">
        <v>279</v>
      </c>
      <c r="G1806">
        <v>252</v>
      </c>
      <c r="H1806">
        <v>16</v>
      </c>
      <c r="I1806">
        <v>473.6</v>
      </c>
      <c r="J1806">
        <v>475</v>
      </c>
    </row>
    <row r="1807" spans="1:10" x14ac:dyDescent="0.2">
      <c r="A1807">
        <v>1810</v>
      </c>
      <c r="B1807" s="1">
        <v>5.5E-2</v>
      </c>
      <c r="C1807">
        <v>30</v>
      </c>
      <c r="D1807">
        <v>1519</v>
      </c>
      <c r="E1807" t="s">
        <v>1828</v>
      </c>
      <c r="F1807" t="s">
        <v>27</v>
      </c>
      <c r="G1807">
        <v>392</v>
      </c>
      <c r="H1807">
        <v>12</v>
      </c>
      <c r="I1807">
        <v>355.20000000000005</v>
      </c>
      <c r="J1807">
        <v>355</v>
      </c>
    </row>
    <row r="1808" spans="1:10" x14ac:dyDescent="0.2">
      <c r="A1808">
        <v>1811</v>
      </c>
      <c r="B1808" s="1">
        <v>7.0999999999999994E-2</v>
      </c>
      <c r="C1808">
        <v>95</v>
      </c>
      <c r="D1808">
        <v>967</v>
      </c>
      <c r="E1808" t="s">
        <v>1829</v>
      </c>
      <c r="F1808" t="s">
        <v>61</v>
      </c>
      <c r="G1808">
        <v>392</v>
      </c>
      <c r="H1808">
        <v>12</v>
      </c>
      <c r="I1808">
        <v>355.20000000000005</v>
      </c>
      <c r="J1808">
        <v>355</v>
      </c>
    </row>
    <row r="1809" spans="1:10" x14ac:dyDescent="0.2">
      <c r="A1809">
        <v>1812</v>
      </c>
      <c r="B1809" s="1">
        <v>4.4999999999999998E-2</v>
      </c>
      <c r="D1809">
        <v>599</v>
      </c>
      <c r="E1809" t="s">
        <v>1830</v>
      </c>
      <c r="F1809" t="s">
        <v>446</v>
      </c>
      <c r="G1809">
        <v>392</v>
      </c>
      <c r="H1809">
        <v>12</v>
      </c>
      <c r="I1809">
        <v>355.20000000000005</v>
      </c>
      <c r="J1809">
        <v>355</v>
      </c>
    </row>
    <row r="1810" spans="1:10" x14ac:dyDescent="0.2">
      <c r="A1810">
        <v>1813</v>
      </c>
      <c r="D1810">
        <v>307</v>
      </c>
      <c r="E1810" t="s">
        <v>1831</v>
      </c>
      <c r="F1810" t="s">
        <v>218</v>
      </c>
      <c r="G1810">
        <v>392</v>
      </c>
      <c r="H1810">
        <v>12</v>
      </c>
      <c r="I1810">
        <v>355.20000000000005</v>
      </c>
      <c r="J1810">
        <v>355</v>
      </c>
    </row>
    <row r="1811" spans="1:10" x14ac:dyDescent="0.2">
      <c r="A1811">
        <v>1814</v>
      </c>
      <c r="B1811" s="1">
        <v>0.08</v>
      </c>
      <c r="D1811">
        <v>305</v>
      </c>
      <c r="E1811" t="s">
        <v>1832</v>
      </c>
      <c r="F1811" t="s">
        <v>511</v>
      </c>
      <c r="G1811">
        <v>392</v>
      </c>
      <c r="H1811">
        <v>12</v>
      </c>
      <c r="I1811">
        <v>355.20000000000005</v>
      </c>
      <c r="J1811">
        <v>355</v>
      </c>
    </row>
    <row r="1812" spans="1:10" x14ac:dyDescent="0.2">
      <c r="A1812">
        <v>1815</v>
      </c>
      <c r="B1812" s="1">
        <v>5.5E-2</v>
      </c>
      <c r="D1812">
        <v>304</v>
      </c>
      <c r="E1812" t="s">
        <v>1833</v>
      </c>
      <c r="F1812" t="s">
        <v>111</v>
      </c>
      <c r="G1812">
        <v>392</v>
      </c>
      <c r="H1812">
        <v>12</v>
      </c>
      <c r="I1812">
        <v>355.20000000000005</v>
      </c>
      <c r="J1812">
        <v>355</v>
      </c>
    </row>
    <row r="1813" spans="1:10" x14ac:dyDescent="0.2">
      <c r="A1813">
        <v>1816</v>
      </c>
      <c r="B1813" s="1">
        <v>6.6000000000000003E-2</v>
      </c>
      <c r="D1813">
        <v>217</v>
      </c>
      <c r="E1813" t="s">
        <v>1834</v>
      </c>
      <c r="F1813" t="s">
        <v>15</v>
      </c>
      <c r="G1813">
        <v>392</v>
      </c>
      <c r="H1813">
        <v>12</v>
      </c>
      <c r="I1813">
        <v>355.20000000000005</v>
      </c>
      <c r="J1813">
        <v>355</v>
      </c>
    </row>
    <row r="1814" spans="1:10" x14ac:dyDescent="0.2">
      <c r="A1814">
        <v>1817</v>
      </c>
      <c r="B1814" s="1">
        <v>0.05</v>
      </c>
      <c r="C1814">
        <v>11</v>
      </c>
      <c r="D1814">
        <v>1477</v>
      </c>
      <c r="E1814" t="s">
        <v>1835</v>
      </c>
      <c r="F1814" t="s">
        <v>68</v>
      </c>
      <c r="G1814">
        <v>398</v>
      </c>
      <c r="H1814">
        <v>16</v>
      </c>
      <c r="I1814">
        <v>473.6</v>
      </c>
      <c r="J1814">
        <v>475</v>
      </c>
    </row>
    <row r="1815" spans="1:10" x14ac:dyDescent="0.2">
      <c r="A1815">
        <v>1818</v>
      </c>
      <c r="B1815" s="1">
        <v>6.5000000000000002E-2</v>
      </c>
      <c r="D1815">
        <v>1503</v>
      </c>
      <c r="E1815" t="s">
        <v>1836</v>
      </c>
      <c r="F1815" t="s">
        <v>34</v>
      </c>
      <c r="G1815">
        <v>394</v>
      </c>
      <c r="H1815">
        <v>12</v>
      </c>
      <c r="I1815">
        <v>355.20000000000005</v>
      </c>
      <c r="J1815">
        <v>355</v>
      </c>
    </row>
    <row r="1816" spans="1:10" x14ac:dyDescent="0.2">
      <c r="A1816">
        <v>1819</v>
      </c>
      <c r="B1816" s="1">
        <v>6.5000000000000002E-2</v>
      </c>
      <c r="D1816">
        <v>1466</v>
      </c>
      <c r="E1816" t="s">
        <v>1837</v>
      </c>
      <c r="F1816" t="s">
        <v>34</v>
      </c>
      <c r="G1816">
        <v>394</v>
      </c>
      <c r="H1816">
        <v>12</v>
      </c>
      <c r="I1816">
        <v>355.20000000000005</v>
      </c>
      <c r="J1816">
        <v>355</v>
      </c>
    </row>
    <row r="1817" spans="1:10" x14ac:dyDescent="0.2">
      <c r="A1817">
        <v>1820</v>
      </c>
      <c r="B1817" s="1">
        <v>6.5000000000000002E-2</v>
      </c>
      <c r="D1817">
        <v>1245</v>
      </c>
      <c r="E1817" t="s">
        <v>1838</v>
      </c>
      <c r="F1817" t="s">
        <v>34</v>
      </c>
      <c r="G1817">
        <v>394</v>
      </c>
      <c r="H1817">
        <v>12</v>
      </c>
      <c r="I1817">
        <v>355.20000000000005</v>
      </c>
      <c r="J1817">
        <v>355</v>
      </c>
    </row>
    <row r="1818" spans="1:10" x14ac:dyDescent="0.2">
      <c r="A1818">
        <v>1821</v>
      </c>
      <c r="B1818" s="1">
        <v>0.05</v>
      </c>
      <c r="C1818">
        <v>45</v>
      </c>
      <c r="D1818">
        <v>1324</v>
      </c>
      <c r="E1818" t="s">
        <v>1839</v>
      </c>
      <c r="F1818" t="s">
        <v>81</v>
      </c>
      <c r="G1818">
        <v>428</v>
      </c>
      <c r="H1818">
        <v>12</v>
      </c>
      <c r="I1818">
        <v>355.20000000000005</v>
      </c>
      <c r="J1818">
        <v>355</v>
      </c>
    </row>
    <row r="1819" spans="1:10" x14ac:dyDescent="0.2">
      <c r="A1819">
        <v>1822</v>
      </c>
      <c r="B1819" s="1">
        <v>0.05</v>
      </c>
      <c r="D1819">
        <v>1323</v>
      </c>
      <c r="E1819" t="s">
        <v>1840</v>
      </c>
      <c r="F1819" t="s">
        <v>209</v>
      </c>
      <c r="G1819">
        <v>428</v>
      </c>
      <c r="H1819">
        <v>12</v>
      </c>
      <c r="I1819">
        <v>355.20000000000005</v>
      </c>
      <c r="J1819">
        <v>355</v>
      </c>
    </row>
    <row r="1820" spans="1:10" x14ac:dyDescent="0.2">
      <c r="A1820">
        <v>1823</v>
      </c>
      <c r="B1820" s="1">
        <v>4.4999999999999998E-2</v>
      </c>
      <c r="C1820">
        <v>30</v>
      </c>
      <c r="D1820">
        <v>1078</v>
      </c>
      <c r="E1820" t="s">
        <v>1841</v>
      </c>
      <c r="F1820" t="s">
        <v>15</v>
      </c>
      <c r="G1820">
        <v>428</v>
      </c>
      <c r="H1820">
        <v>12</v>
      </c>
      <c r="I1820">
        <v>355.20000000000005</v>
      </c>
      <c r="J1820">
        <v>355</v>
      </c>
    </row>
    <row r="1821" spans="1:10" x14ac:dyDescent="0.2">
      <c r="A1821">
        <v>1824</v>
      </c>
      <c r="B1821" s="1">
        <v>0.05</v>
      </c>
      <c r="C1821">
        <v>30</v>
      </c>
      <c r="D1821">
        <v>1077</v>
      </c>
      <c r="E1821" t="s">
        <v>1842</v>
      </c>
      <c r="F1821" t="s">
        <v>75</v>
      </c>
      <c r="G1821">
        <v>428</v>
      </c>
      <c r="H1821">
        <v>12</v>
      </c>
      <c r="I1821">
        <v>355.20000000000005</v>
      </c>
      <c r="J1821">
        <v>355</v>
      </c>
    </row>
    <row r="1822" spans="1:10" x14ac:dyDescent="0.2">
      <c r="A1822">
        <v>1825</v>
      </c>
      <c r="B1822" s="1">
        <v>4.0999999999999898E-2</v>
      </c>
      <c r="C1822">
        <v>16</v>
      </c>
      <c r="D1822">
        <v>588</v>
      </c>
      <c r="E1822" t="s">
        <v>1843</v>
      </c>
      <c r="F1822" t="s">
        <v>258</v>
      </c>
      <c r="G1822">
        <v>428</v>
      </c>
      <c r="H1822">
        <v>12</v>
      </c>
      <c r="I1822">
        <v>355.20000000000005</v>
      </c>
      <c r="J1822">
        <v>355</v>
      </c>
    </row>
    <row r="1823" spans="1:10" x14ac:dyDescent="0.2">
      <c r="A1823">
        <v>1826</v>
      </c>
      <c r="B1823" s="1">
        <v>4.4999999999999998E-2</v>
      </c>
      <c r="C1823">
        <v>17</v>
      </c>
      <c r="D1823">
        <v>53</v>
      </c>
      <c r="E1823" t="s">
        <v>1844</v>
      </c>
      <c r="F1823" t="s">
        <v>203</v>
      </c>
      <c r="G1823">
        <v>428</v>
      </c>
      <c r="H1823">
        <v>12</v>
      </c>
      <c r="I1823">
        <v>355.20000000000005</v>
      </c>
      <c r="J1823">
        <v>355</v>
      </c>
    </row>
    <row r="1824" spans="1:10" x14ac:dyDescent="0.2">
      <c r="A1824">
        <v>1827</v>
      </c>
      <c r="B1824" s="1">
        <v>4.7E-2</v>
      </c>
      <c r="D1824">
        <v>815</v>
      </c>
      <c r="E1824" t="s">
        <v>1845</v>
      </c>
      <c r="F1824" t="s">
        <v>50</v>
      </c>
      <c r="G1824">
        <v>502</v>
      </c>
      <c r="H1824">
        <v>12</v>
      </c>
      <c r="I1824">
        <v>355.20000000000005</v>
      </c>
      <c r="J1824">
        <v>355</v>
      </c>
    </row>
    <row r="1825" spans="1:10" x14ac:dyDescent="0.2">
      <c r="A1825">
        <v>1828</v>
      </c>
      <c r="B1825" s="1">
        <v>7.3999999999999996E-2</v>
      </c>
      <c r="C1825">
        <v>60</v>
      </c>
      <c r="D1825">
        <v>1302</v>
      </c>
      <c r="E1825" t="s">
        <v>1846</v>
      </c>
      <c r="F1825" t="s">
        <v>15</v>
      </c>
      <c r="G1825">
        <v>432</v>
      </c>
      <c r="H1825">
        <v>12</v>
      </c>
      <c r="I1825">
        <v>355.20000000000005</v>
      </c>
      <c r="J1825">
        <v>355</v>
      </c>
    </row>
    <row r="1826" spans="1:10" x14ac:dyDescent="0.2">
      <c r="A1826">
        <v>1829</v>
      </c>
      <c r="B1826" s="1">
        <v>6.5000000000000002E-2</v>
      </c>
      <c r="D1826">
        <v>1416</v>
      </c>
      <c r="E1826" t="s">
        <v>1847</v>
      </c>
      <c r="F1826" t="s">
        <v>34</v>
      </c>
      <c r="G1826">
        <v>411</v>
      </c>
      <c r="H1826">
        <v>16</v>
      </c>
      <c r="I1826">
        <v>473.6</v>
      </c>
      <c r="J1826">
        <v>475</v>
      </c>
    </row>
    <row r="1827" spans="1:10" x14ac:dyDescent="0.2">
      <c r="A1827">
        <v>1830</v>
      </c>
      <c r="B1827" s="1">
        <v>6.5000000000000002E-2</v>
      </c>
      <c r="D1827">
        <v>1415</v>
      </c>
      <c r="E1827" t="s">
        <v>1848</v>
      </c>
      <c r="F1827" t="s">
        <v>34</v>
      </c>
      <c r="G1827">
        <v>411</v>
      </c>
      <c r="H1827">
        <v>16</v>
      </c>
      <c r="I1827">
        <v>473.6</v>
      </c>
      <c r="J1827">
        <v>475</v>
      </c>
    </row>
    <row r="1828" spans="1:10" x14ac:dyDescent="0.2">
      <c r="A1828">
        <v>1831</v>
      </c>
      <c r="B1828" s="1">
        <v>7.0000000000000007E-2</v>
      </c>
      <c r="C1828">
        <v>105</v>
      </c>
      <c r="D1828">
        <v>918</v>
      </c>
      <c r="E1828" t="s">
        <v>1849</v>
      </c>
      <c r="F1828" t="s">
        <v>15</v>
      </c>
      <c r="G1828">
        <v>494</v>
      </c>
      <c r="H1828">
        <v>16</v>
      </c>
      <c r="I1828">
        <v>473.6</v>
      </c>
      <c r="J1828">
        <v>475</v>
      </c>
    </row>
    <row r="1829" spans="1:10" x14ac:dyDescent="0.2">
      <c r="A1829">
        <v>1832</v>
      </c>
      <c r="B1829" s="1">
        <v>7.0000000000000007E-2</v>
      </c>
      <c r="C1829">
        <v>55</v>
      </c>
      <c r="D1829">
        <v>917</v>
      </c>
      <c r="E1829" t="s">
        <v>1850</v>
      </c>
      <c r="F1829" t="s">
        <v>23</v>
      </c>
      <c r="G1829">
        <v>494</v>
      </c>
      <c r="H1829">
        <v>16</v>
      </c>
      <c r="I1829">
        <v>473.6</v>
      </c>
      <c r="J1829">
        <v>475</v>
      </c>
    </row>
    <row r="1830" spans="1:10" x14ac:dyDescent="0.2">
      <c r="A1830">
        <v>1833</v>
      </c>
      <c r="B1830" s="1">
        <v>7.6999999999999999E-2</v>
      </c>
      <c r="C1830">
        <v>40</v>
      </c>
      <c r="D1830">
        <v>2250</v>
      </c>
      <c r="E1830" t="s">
        <v>1851</v>
      </c>
      <c r="F1830" t="s">
        <v>297</v>
      </c>
      <c r="G1830">
        <v>183</v>
      </c>
      <c r="H1830">
        <v>16</v>
      </c>
      <c r="I1830">
        <v>473.6</v>
      </c>
      <c r="J1830">
        <v>475</v>
      </c>
    </row>
    <row r="1831" spans="1:10" x14ac:dyDescent="0.2">
      <c r="A1831">
        <v>1834</v>
      </c>
      <c r="B1831" s="1">
        <v>5.2999999999999999E-2</v>
      </c>
      <c r="C1831">
        <v>20</v>
      </c>
      <c r="D1831">
        <v>1768</v>
      </c>
      <c r="E1831" t="s">
        <v>1852</v>
      </c>
      <c r="F1831" t="s">
        <v>123</v>
      </c>
      <c r="G1831">
        <v>183</v>
      </c>
      <c r="H1831">
        <v>16</v>
      </c>
      <c r="I1831">
        <v>473.6</v>
      </c>
      <c r="J1831">
        <v>475</v>
      </c>
    </row>
    <row r="1832" spans="1:10" x14ac:dyDescent="0.2">
      <c r="A1832">
        <v>1835</v>
      </c>
      <c r="B1832" s="1">
        <v>7.6999999999999999E-2</v>
      </c>
      <c r="C1832">
        <v>40</v>
      </c>
      <c r="D1832">
        <v>1767</v>
      </c>
      <c r="E1832" t="s">
        <v>1853</v>
      </c>
      <c r="F1832" t="s">
        <v>70</v>
      </c>
      <c r="G1832">
        <v>183</v>
      </c>
      <c r="H1832">
        <v>16</v>
      </c>
      <c r="I1832">
        <v>473.6</v>
      </c>
      <c r="J1832">
        <v>475</v>
      </c>
    </row>
    <row r="1833" spans="1:10" x14ac:dyDescent="0.2">
      <c r="A1833">
        <v>1836</v>
      </c>
      <c r="B1833" s="1">
        <v>0.06</v>
      </c>
      <c r="C1833">
        <v>53</v>
      </c>
      <c r="D1833">
        <v>1766</v>
      </c>
      <c r="E1833" t="s">
        <v>1854</v>
      </c>
      <c r="F1833" t="s">
        <v>13</v>
      </c>
      <c r="G1833">
        <v>183</v>
      </c>
      <c r="H1833">
        <v>16</v>
      </c>
      <c r="I1833">
        <v>473.6</v>
      </c>
      <c r="J1833">
        <v>475</v>
      </c>
    </row>
    <row r="1834" spans="1:10" x14ac:dyDescent="0.2">
      <c r="A1834">
        <v>1837</v>
      </c>
      <c r="B1834" s="1">
        <v>7.0000000000000007E-2</v>
      </c>
      <c r="C1834">
        <v>68</v>
      </c>
      <c r="D1834">
        <v>1765</v>
      </c>
      <c r="E1834" t="s">
        <v>1855</v>
      </c>
      <c r="F1834" t="s">
        <v>15</v>
      </c>
      <c r="G1834">
        <v>183</v>
      </c>
      <c r="H1834">
        <v>16</v>
      </c>
      <c r="I1834">
        <v>473.6</v>
      </c>
      <c r="J1834">
        <v>475</v>
      </c>
    </row>
    <row r="1835" spans="1:10" x14ac:dyDescent="0.2">
      <c r="A1835">
        <v>1838</v>
      </c>
      <c r="B1835" s="1">
        <v>6.8000000000000005E-2</v>
      </c>
      <c r="D1835">
        <v>2368</v>
      </c>
      <c r="E1835" t="s">
        <v>1856</v>
      </c>
      <c r="F1835" t="s">
        <v>61</v>
      </c>
      <c r="G1835">
        <v>130</v>
      </c>
      <c r="H1835">
        <v>12</v>
      </c>
      <c r="I1835">
        <v>355.20000000000005</v>
      </c>
      <c r="J1835">
        <v>355</v>
      </c>
    </row>
    <row r="1836" spans="1:10" x14ac:dyDescent="0.2">
      <c r="A1836">
        <v>1839</v>
      </c>
      <c r="B1836" s="1">
        <v>0.05</v>
      </c>
      <c r="D1836">
        <v>738</v>
      </c>
      <c r="E1836" t="s">
        <v>1857</v>
      </c>
      <c r="F1836" t="s">
        <v>93</v>
      </c>
      <c r="G1836">
        <v>511</v>
      </c>
      <c r="H1836">
        <v>12</v>
      </c>
      <c r="I1836">
        <v>355.20000000000005</v>
      </c>
      <c r="J1836">
        <v>355</v>
      </c>
    </row>
    <row r="1837" spans="1:10" x14ac:dyDescent="0.2">
      <c r="A1837">
        <v>1840</v>
      </c>
      <c r="B1837" s="1">
        <v>6.9000000000000006E-2</v>
      </c>
      <c r="C1837">
        <v>65</v>
      </c>
      <c r="D1837">
        <v>1539</v>
      </c>
      <c r="E1837" t="s">
        <v>1858</v>
      </c>
      <c r="F1837" t="s">
        <v>15</v>
      </c>
      <c r="G1837">
        <v>385</v>
      </c>
      <c r="H1837">
        <v>12</v>
      </c>
      <c r="I1837">
        <v>355.20000000000005</v>
      </c>
      <c r="J1837">
        <v>355</v>
      </c>
    </row>
    <row r="1838" spans="1:10" x14ac:dyDescent="0.2">
      <c r="A1838">
        <v>1841</v>
      </c>
      <c r="B1838" s="1">
        <v>5.0999999999999997E-2</v>
      </c>
      <c r="D1838">
        <v>975</v>
      </c>
      <c r="E1838" t="s">
        <v>1859</v>
      </c>
      <c r="F1838" t="s">
        <v>81</v>
      </c>
      <c r="G1838">
        <v>385</v>
      </c>
      <c r="H1838">
        <v>12</v>
      </c>
      <c r="I1838">
        <v>355.20000000000005</v>
      </c>
      <c r="J1838">
        <v>355</v>
      </c>
    </row>
    <row r="1839" spans="1:10" x14ac:dyDescent="0.2">
      <c r="A1839">
        <v>1842</v>
      </c>
      <c r="B1839" s="1">
        <v>4.7E-2</v>
      </c>
      <c r="D1839">
        <v>814</v>
      </c>
      <c r="E1839" t="s">
        <v>1860</v>
      </c>
      <c r="F1839" t="s">
        <v>113</v>
      </c>
      <c r="G1839">
        <v>385</v>
      </c>
      <c r="H1839">
        <v>12</v>
      </c>
      <c r="I1839">
        <v>355.20000000000005</v>
      </c>
      <c r="J1839">
        <v>355</v>
      </c>
    </row>
    <row r="1840" spans="1:10" x14ac:dyDescent="0.2">
      <c r="A1840">
        <v>1843</v>
      </c>
      <c r="B1840" s="1">
        <v>5.0999999999999997E-2</v>
      </c>
      <c r="D1840">
        <v>727</v>
      </c>
      <c r="E1840" t="s">
        <v>1861</v>
      </c>
      <c r="F1840" t="s">
        <v>68</v>
      </c>
      <c r="G1840">
        <v>385</v>
      </c>
      <c r="H1840">
        <v>12</v>
      </c>
      <c r="I1840">
        <v>355.20000000000005</v>
      </c>
      <c r="J1840">
        <v>355</v>
      </c>
    </row>
    <row r="1841" spans="1:10" x14ac:dyDescent="0.2">
      <c r="A1841">
        <v>1844</v>
      </c>
      <c r="B1841" s="1">
        <v>5.1999999999999998E-2</v>
      </c>
      <c r="D1841">
        <v>2474</v>
      </c>
      <c r="E1841" t="s">
        <v>1862</v>
      </c>
      <c r="F1841" t="s">
        <v>111</v>
      </c>
      <c r="G1841">
        <v>83</v>
      </c>
      <c r="H1841">
        <v>12</v>
      </c>
      <c r="I1841">
        <v>355.20000000000005</v>
      </c>
      <c r="J1841">
        <v>355</v>
      </c>
    </row>
    <row r="1842" spans="1:10" x14ac:dyDescent="0.2">
      <c r="A1842">
        <v>1845</v>
      </c>
      <c r="B1842" s="1">
        <v>7.1999999999999995E-2</v>
      </c>
      <c r="C1842">
        <v>65</v>
      </c>
      <c r="D1842">
        <v>2239</v>
      </c>
      <c r="E1842" t="s">
        <v>1863</v>
      </c>
      <c r="F1842" t="s">
        <v>15</v>
      </c>
      <c r="G1842">
        <v>83</v>
      </c>
      <c r="H1842">
        <v>12</v>
      </c>
      <c r="I1842">
        <v>355.20000000000005</v>
      </c>
      <c r="J1842">
        <v>355</v>
      </c>
    </row>
    <row r="1843" spans="1:10" x14ac:dyDescent="0.2">
      <c r="A1843">
        <v>1846</v>
      </c>
      <c r="B1843" s="1">
        <v>0.06</v>
      </c>
      <c r="D1843">
        <v>1919</v>
      </c>
      <c r="E1843" t="s">
        <v>1864</v>
      </c>
      <c r="F1843" t="s">
        <v>535</v>
      </c>
      <c r="G1843">
        <v>83</v>
      </c>
      <c r="H1843">
        <v>12</v>
      </c>
      <c r="I1843">
        <v>355.20000000000005</v>
      </c>
      <c r="J1843">
        <v>355</v>
      </c>
    </row>
    <row r="1844" spans="1:10" x14ac:dyDescent="0.2">
      <c r="A1844">
        <v>1847</v>
      </c>
      <c r="B1844" s="1">
        <v>0.06</v>
      </c>
      <c r="D1844">
        <v>1918</v>
      </c>
      <c r="E1844" t="s">
        <v>1865</v>
      </c>
      <c r="F1844" t="s">
        <v>241</v>
      </c>
      <c r="G1844">
        <v>83</v>
      </c>
      <c r="H1844">
        <v>12</v>
      </c>
      <c r="I1844">
        <v>355.20000000000005</v>
      </c>
      <c r="J1844">
        <v>355</v>
      </c>
    </row>
    <row r="1845" spans="1:10" x14ac:dyDescent="0.2">
      <c r="A1845">
        <v>1848</v>
      </c>
      <c r="B1845" s="1">
        <v>5.5999999999999897E-2</v>
      </c>
      <c r="C1845">
        <v>37</v>
      </c>
      <c r="D1845">
        <v>1905</v>
      </c>
      <c r="E1845" t="s">
        <v>1866</v>
      </c>
      <c r="F1845" t="s">
        <v>13</v>
      </c>
      <c r="G1845">
        <v>83</v>
      </c>
      <c r="H1845">
        <v>16</v>
      </c>
      <c r="I1845">
        <v>473.6</v>
      </c>
      <c r="J1845">
        <v>475</v>
      </c>
    </row>
    <row r="1846" spans="1:10" x14ac:dyDescent="0.2">
      <c r="A1846">
        <v>1849</v>
      </c>
      <c r="B1846" s="1">
        <v>4.8000000000000001E-2</v>
      </c>
      <c r="C1846">
        <v>26</v>
      </c>
      <c r="D1846">
        <v>1338</v>
      </c>
      <c r="E1846" t="s">
        <v>1867</v>
      </c>
      <c r="F1846" t="s">
        <v>81</v>
      </c>
      <c r="G1846">
        <v>83</v>
      </c>
      <c r="H1846">
        <v>12</v>
      </c>
      <c r="I1846">
        <v>355.20000000000005</v>
      </c>
      <c r="J1846">
        <v>355</v>
      </c>
    </row>
    <row r="1847" spans="1:10" x14ac:dyDescent="0.2">
      <c r="A1847">
        <v>1850</v>
      </c>
      <c r="B1847" s="1">
        <v>0.05</v>
      </c>
      <c r="C1847">
        <v>28</v>
      </c>
      <c r="D1847">
        <v>1295</v>
      </c>
      <c r="E1847" t="s">
        <v>1868</v>
      </c>
      <c r="F1847" t="s">
        <v>292</v>
      </c>
      <c r="G1847">
        <v>83</v>
      </c>
      <c r="H1847">
        <v>12</v>
      </c>
      <c r="I1847">
        <v>355.20000000000005</v>
      </c>
      <c r="J1847">
        <v>355</v>
      </c>
    </row>
    <row r="1848" spans="1:10" x14ac:dyDescent="0.2">
      <c r="A1848">
        <v>1851</v>
      </c>
      <c r="B1848" s="1">
        <v>7.1999999999999995E-2</v>
      </c>
      <c r="C1848">
        <v>65</v>
      </c>
      <c r="D1848">
        <v>426</v>
      </c>
      <c r="E1848" t="s">
        <v>1863</v>
      </c>
      <c r="F1848" t="s">
        <v>15</v>
      </c>
      <c r="G1848">
        <v>83</v>
      </c>
      <c r="H1848">
        <v>16</v>
      </c>
      <c r="I1848">
        <v>473.6</v>
      </c>
      <c r="J1848">
        <v>475</v>
      </c>
    </row>
    <row r="1849" spans="1:10" x14ac:dyDescent="0.2">
      <c r="A1849">
        <v>1852</v>
      </c>
      <c r="B1849" s="1">
        <v>5.5999999999999897E-2</v>
      </c>
      <c r="C1849">
        <v>37</v>
      </c>
      <c r="D1849">
        <v>400</v>
      </c>
      <c r="E1849" t="s">
        <v>1866</v>
      </c>
      <c r="F1849" t="s">
        <v>13</v>
      </c>
      <c r="G1849">
        <v>83</v>
      </c>
      <c r="H1849">
        <v>12</v>
      </c>
      <c r="I1849">
        <v>355.20000000000005</v>
      </c>
      <c r="J1849">
        <v>355</v>
      </c>
    </row>
    <row r="1850" spans="1:10" x14ac:dyDescent="0.2">
      <c r="A1850">
        <v>1853</v>
      </c>
      <c r="B1850" s="1">
        <v>6.9000000000000006E-2</v>
      </c>
      <c r="D1850">
        <v>2353</v>
      </c>
      <c r="E1850" t="s">
        <v>1869</v>
      </c>
      <c r="F1850" t="s">
        <v>34</v>
      </c>
      <c r="G1850">
        <v>137</v>
      </c>
      <c r="H1850">
        <v>16</v>
      </c>
      <c r="I1850">
        <v>473.6</v>
      </c>
      <c r="J1850">
        <v>475</v>
      </c>
    </row>
    <row r="1851" spans="1:10" x14ac:dyDescent="0.2">
      <c r="A1851">
        <v>1854</v>
      </c>
      <c r="B1851" s="1">
        <v>4.2000000000000003E-2</v>
      </c>
      <c r="D1851">
        <v>212</v>
      </c>
      <c r="E1851" t="s">
        <v>1870</v>
      </c>
      <c r="F1851" t="s">
        <v>75</v>
      </c>
      <c r="G1851">
        <v>551</v>
      </c>
      <c r="H1851">
        <v>12</v>
      </c>
      <c r="I1851">
        <v>355.20000000000005</v>
      </c>
      <c r="J1851">
        <v>355</v>
      </c>
    </row>
    <row r="1852" spans="1:10" x14ac:dyDescent="0.2">
      <c r="A1852">
        <v>1855</v>
      </c>
      <c r="B1852" s="1">
        <v>0.06</v>
      </c>
      <c r="D1852">
        <v>161</v>
      </c>
      <c r="E1852" t="s">
        <v>1871</v>
      </c>
      <c r="F1852" t="s">
        <v>70</v>
      </c>
      <c r="G1852">
        <v>551</v>
      </c>
      <c r="H1852">
        <v>12</v>
      </c>
      <c r="I1852">
        <v>355.20000000000005</v>
      </c>
      <c r="J1852">
        <v>355</v>
      </c>
    </row>
    <row r="1853" spans="1:10" x14ac:dyDescent="0.2">
      <c r="A1853">
        <v>1856</v>
      </c>
      <c r="B1853" s="1">
        <v>6.8000000000000005E-2</v>
      </c>
      <c r="D1853">
        <v>160</v>
      </c>
      <c r="E1853" t="s">
        <v>1872</v>
      </c>
      <c r="F1853" t="s">
        <v>15</v>
      </c>
      <c r="G1853">
        <v>551</v>
      </c>
      <c r="H1853">
        <v>12</v>
      </c>
      <c r="I1853">
        <v>355.20000000000005</v>
      </c>
      <c r="J1853">
        <v>355</v>
      </c>
    </row>
    <row r="1854" spans="1:10" x14ac:dyDescent="0.2">
      <c r="A1854">
        <v>1857</v>
      </c>
      <c r="B1854" s="1">
        <v>0.1</v>
      </c>
      <c r="C1854">
        <v>52</v>
      </c>
      <c r="D1854">
        <v>2574</v>
      </c>
      <c r="E1854" t="s">
        <v>1873</v>
      </c>
      <c r="F1854" t="s">
        <v>39</v>
      </c>
      <c r="G1854">
        <v>46</v>
      </c>
      <c r="H1854">
        <v>12</v>
      </c>
      <c r="I1854">
        <v>355.20000000000005</v>
      </c>
      <c r="J1854">
        <v>355</v>
      </c>
    </row>
    <row r="1855" spans="1:10" x14ac:dyDescent="0.2">
      <c r="A1855">
        <v>1858</v>
      </c>
      <c r="B1855" s="1">
        <v>4.2000000000000003E-2</v>
      </c>
      <c r="C1855">
        <v>16</v>
      </c>
      <c r="D1855">
        <v>2479</v>
      </c>
      <c r="E1855" t="s">
        <v>1874</v>
      </c>
      <c r="F1855" t="s">
        <v>146</v>
      </c>
      <c r="G1855">
        <v>46</v>
      </c>
      <c r="H1855">
        <v>12</v>
      </c>
      <c r="I1855">
        <v>355.20000000000005</v>
      </c>
      <c r="J1855">
        <v>355</v>
      </c>
    </row>
    <row r="1856" spans="1:10" x14ac:dyDescent="0.2">
      <c r="A1856">
        <v>1859</v>
      </c>
      <c r="B1856" s="1">
        <v>0.08</v>
      </c>
      <c r="D1856">
        <v>2443</v>
      </c>
      <c r="E1856" t="s">
        <v>1875</v>
      </c>
      <c r="F1856" t="s">
        <v>115</v>
      </c>
      <c r="G1856">
        <v>46</v>
      </c>
      <c r="H1856">
        <v>12</v>
      </c>
      <c r="I1856">
        <v>355.20000000000005</v>
      </c>
      <c r="J1856">
        <v>355</v>
      </c>
    </row>
    <row r="1857" spans="1:10" x14ac:dyDescent="0.2">
      <c r="A1857">
        <v>1860</v>
      </c>
      <c r="B1857" s="1">
        <v>3.2000000000000001E-2</v>
      </c>
      <c r="C1857">
        <v>7</v>
      </c>
      <c r="D1857">
        <v>2266</v>
      </c>
      <c r="E1857" t="s">
        <v>1876</v>
      </c>
      <c r="F1857" t="s">
        <v>50</v>
      </c>
      <c r="G1857">
        <v>46</v>
      </c>
      <c r="H1857">
        <v>16</v>
      </c>
      <c r="I1857">
        <v>473.6</v>
      </c>
      <c r="J1857">
        <v>475</v>
      </c>
    </row>
    <row r="1858" spans="1:10" x14ac:dyDescent="0.2">
      <c r="A1858">
        <v>1861</v>
      </c>
      <c r="B1858" s="1">
        <v>6.5000000000000002E-2</v>
      </c>
      <c r="C1858">
        <v>62</v>
      </c>
      <c r="D1858">
        <v>2090</v>
      </c>
      <c r="E1858" t="s">
        <v>1877</v>
      </c>
      <c r="F1858" t="s">
        <v>15</v>
      </c>
      <c r="G1858">
        <v>46</v>
      </c>
      <c r="H1858">
        <v>24</v>
      </c>
      <c r="I1858">
        <v>710.40000000000009</v>
      </c>
      <c r="J1858">
        <v>710</v>
      </c>
    </row>
    <row r="1859" spans="1:10" x14ac:dyDescent="0.2">
      <c r="A1859">
        <v>1862</v>
      </c>
      <c r="B1859" s="1">
        <v>4.7E-2</v>
      </c>
      <c r="C1859">
        <v>50</v>
      </c>
      <c r="D1859">
        <v>1962</v>
      </c>
      <c r="E1859" t="s">
        <v>1878</v>
      </c>
      <c r="F1859" t="s">
        <v>13</v>
      </c>
      <c r="G1859">
        <v>46</v>
      </c>
      <c r="H1859">
        <v>12</v>
      </c>
      <c r="I1859">
        <v>355.20000000000005</v>
      </c>
      <c r="J1859">
        <v>355</v>
      </c>
    </row>
    <row r="1860" spans="1:10" x14ac:dyDescent="0.2">
      <c r="A1860">
        <v>1863</v>
      </c>
      <c r="B1860" s="1">
        <v>9.9000000000000005E-2</v>
      </c>
      <c r="C1860">
        <v>111</v>
      </c>
      <c r="D1860">
        <v>1696</v>
      </c>
      <c r="E1860" t="s">
        <v>1879</v>
      </c>
      <c r="F1860" t="s">
        <v>17</v>
      </c>
      <c r="G1860">
        <v>46</v>
      </c>
      <c r="H1860">
        <v>12</v>
      </c>
      <c r="I1860">
        <v>355.20000000000005</v>
      </c>
      <c r="J1860">
        <v>355</v>
      </c>
    </row>
    <row r="1861" spans="1:10" x14ac:dyDescent="0.2">
      <c r="A1861">
        <v>1864</v>
      </c>
      <c r="B1861" s="1">
        <v>7.0000000000000007E-2</v>
      </c>
      <c r="C1861">
        <v>70</v>
      </c>
      <c r="D1861">
        <v>1608</v>
      </c>
      <c r="E1861" t="s">
        <v>1880</v>
      </c>
      <c r="F1861" t="s">
        <v>297</v>
      </c>
      <c r="G1861">
        <v>46</v>
      </c>
      <c r="H1861">
        <v>12</v>
      </c>
      <c r="I1861">
        <v>355.20000000000005</v>
      </c>
      <c r="J1861">
        <v>355</v>
      </c>
    </row>
    <row r="1862" spans="1:10" x14ac:dyDescent="0.2">
      <c r="A1862">
        <v>1865</v>
      </c>
      <c r="B1862" s="1">
        <v>6.7000000000000004E-2</v>
      </c>
      <c r="C1862">
        <v>74</v>
      </c>
      <c r="D1862">
        <v>1591</v>
      </c>
      <c r="E1862" t="s">
        <v>1881</v>
      </c>
      <c r="F1862" t="s">
        <v>15</v>
      </c>
      <c r="G1862">
        <v>46</v>
      </c>
      <c r="H1862">
        <v>16</v>
      </c>
      <c r="I1862">
        <v>473.6</v>
      </c>
      <c r="J1862">
        <v>475</v>
      </c>
    </row>
    <row r="1863" spans="1:10" x14ac:dyDescent="0.2">
      <c r="A1863">
        <v>1866</v>
      </c>
      <c r="B1863" s="1">
        <v>5.3999999999999999E-2</v>
      </c>
      <c r="C1863">
        <v>42</v>
      </c>
      <c r="D1863">
        <v>1388</v>
      </c>
      <c r="E1863" t="s">
        <v>1882</v>
      </c>
      <c r="F1863" t="s">
        <v>111</v>
      </c>
      <c r="G1863">
        <v>46</v>
      </c>
      <c r="H1863">
        <v>16</v>
      </c>
      <c r="I1863">
        <v>473.6</v>
      </c>
      <c r="J1863">
        <v>475</v>
      </c>
    </row>
    <row r="1864" spans="1:10" x14ac:dyDescent="0.2">
      <c r="A1864">
        <v>1867</v>
      </c>
      <c r="B1864" s="1">
        <v>5.1999999999999998E-2</v>
      </c>
      <c r="C1864">
        <v>34</v>
      </c>
      <c r="D1864">
        <v>1387</v>
      </c>
      <c r="E1864" t="s">
        <v>1883</v>
      </c>
      <c r="F1864" t="s">
        <v>152</v>
      </c>
      <c r="G1864">
        <v>46</v>
      </c>
      <c r="H1864">
        <v>16</v>
      </c>
      <c r="I1864">
        <v>473.6</v>
      </c>
      <c r="J1864">
        <v>475</v>
      </c>
    </row>
    <row r="1865" spans="1:10" x14ac:dyDescent="0.2">
      <c r="A1865">
        <v>1868</v>
      </c>
      <c r="B1865" s="1">
        <v>6.3E-2</v>
      </c>
      <c r="C1865">
        <v>57</v>
      </c>
      <c r="D1865">
        <v>1386</v>
      </c>
      <c r="E1865" t="s">
        <v>1884</v>
      </c>
      <c r="F1865" t="s">
        <v>241</v>
      </c>
      <c r="G1865">
        <v>46</v>
      </c>
      <c r="H1865">
        <v>16</v>
      </c>
      <c r="I1865">
        <v>473.6</v>
      </c>
      <c r="J1865">
        <v>475</v>
      </c>
    </row>
    <row r="1866" spans="1:10" x14ac:dyDescent="0.2">
      <c r="A1866">
        <v>1869</v>
      </c>
      <c r="B1866" s="1">
        <v>6.4000000000000001E-2</v>
      </c>
      <c r="C1866">
        <v>62</v>
      </c>
      <c r="D1866">
        <v>1385</v>
      </c>
      <c r="E1866" t="s">
        <v>1885</v>
      </c>
      <c r="F1866" t="s">
        <v>15</v>
      </c>
      <c r="G1866">
        <v>46</v>
      </c>
      <c r="H1866">
        <v>16</v>
      </c>
      <c r="I1866">
        <v>473.6</v>
      </c>
      <c r="J1866">
        <v>475</v>
      </c>
    </row>
    <row r="1867" spans="1:10" x14ac:dyDescent="0.2">
      <c r="A1867">
        <v>1870</v>
      </c>
      <c r="B1867" s="1">
        <v>9.9000000000000005E-2</v>
      </c>
      <c r="C1867">
        <v>85</v>
      </c>
      <c r="D1867">
        <v>1020</v>
      </c>
      <c r="E1867" t="s">
        <v>1886</v>
      </c>
      <c r="F1867" t="s">
        <v>39</v>
      </c>
      <c r="G1867">
        <v>46</v>
      </c>
      <c r="H1867">
        <v>12</v>
      </c>
      <c r="I1867">
        <v>355.20000000000005</v>
      </c>
      <c r="J1867">
        <v>355</v>
      </c>
    </row>
    <row r="1868" spans="1:10" x14ac:dyDescent="0.2">
      <c r="A1868">
        <v>1871</v>
      </c>
      <c r="B1868" s="1">
        <v>5.8999999999999997E-2</v>
      </c>
      <c r="C1868">
        <v>47</v>
      </c>
      <c r="D1868">
        <v>778</v>
      </c>
      <c r="E1868" t="s">
        <v>1887</v>
      </c>
      <c r="F1868" t="s">
        <v>75</v>
      </c>
      <c r="G1868">
        <v>46</v>
      </c>
      <c r="H1868">
        <v>16</v>
      </c>
      <c r="I1868">
        <v>473.6</v>
      </c>
      <c r="J1868">
        <v>475</v>
      </c>
    </row>
    <row r="1869" spans="1:10" x14ac:dyDescent="0.2">
      <c r="A1869">
        <v>1872</v>
      </c>
      <c r="B1869" s="1">
        <v>5.1999999999999998E-2</v>
      </c>
      <c r="C1869">
        <v>11</v>
      </c>
      <c r="D1869">
        <v>630</v>
      </c>
      <c r="E1869" t="s">
        <v>1888</v>
      </c>
      <c r="F1869" t="s">
        <v>81</v>
      </c>
      <c r="G1869">
        <v>46</v>
      </c>
      <c r="H1869">
        <v>16</v>
      </c>
      <c r="I1869">
        <v>473.6</v>
      </c>
      <c r="J1869">
        <v>475</v>
      </c>
    </row>
    <row r="1870" spans="1:10" x14ac:dyDescent="0.2">
      <c r="A1870">
        <v>1873</v>
      </c>
      <c r="B1870" s="1">
        <v>4.9000000000000002E-2</v>
      </c>
      <c r="C1870">
        <v>35</v>
      </c>
      <c r="D1870">
        <v>629</v>
      </c>
      <c r="E1870" t="s">
        <v>1889</v>
      </c>
      <c r="F1870" t="s">
        <v>27</v>
      </c>
      <c r="G1870">
        <v>46</v>
      </c>
      <c r="H1870">
        <v>16</v>
      </c>
      <c r="I1870">
        <v>473.6</v>
      </c>
      <c r="J1870">
        <v>475</v>
      </c>
    </row>
    <row r="1871" spans="1:10" x14ac:dyDescent="0.2">
      <c r="A1871">
        <v>1874</v>
      </c>
      <c r="B1871" s="1">
        <v>9.0999999999999998E-2</v>
      </c>
      <c r="C1871">
        <v>103</v>
      </c>
      <c r="D1871">
        <v>628</v>
      </c>
      <c r="E1871" t="s">
        <v>1890</v>
      </c>
      <c r="F1871" t="s">
        <v>17</v>
      </c>
      <c r="G1871">
        <v>46</v>
      </c>
      <c r="H1871">
        <v>12</v>
      </c>
      <c r="I1871">
        <v>355.20000000000005</v>
      </c>
      <c r="J1871">
        <v>355</v>
      </c>
    </row>
    <row r="1872" spans="1:10" x14ac:dyDescent="0.2">
      <c r="A1872">
        <v>1875</v>
      </c>
      <c r="B1872" s="1">
        <v>6.3E-2</v>
      </c>
      <c r="C1872">
        <v>69</v>
      </c>
      <c r="D1872">
        <v>525</v>
      </c>
      <c r="E1872" t="s">
        <v>1891</v>
      </c>
      <c r="F1872" t="s">
        <v>47</v>
      </c>
      <c r="G1872">
        <v>46</v>
      </c>
      <c r="H1872">
        <v>16</v>
      </c>
      <c r="I1872">
        <v>473.6</v>
      </c>
      <c r="J1872">
        <v>475</v>
      </c>
    </row>
    <row r="1873" spans="1:10" x14ac:dyDescent="0.2">
      <c r="A1873">
        <v>1876</v>
      </c>
      <c r="B1873" s="1">
        <v>0.06</v>
      </c>
      <c r="C1873">
        <v>48</v>
      </c>
      <c r="D1873">
        <v>512</v>
      </c>
      <c r="E1873" t="s">
        <v>1892</v>
      </c>
      <c r="F1873" t="s">
        <v>113</v>
      </c>
      <c r="G1873">
        <v>46</v>
      </c>
      <c r="H1873">
        <v>16</v>
      </c>
      <c r="I1873">
        <v>473.6</v>
      </c>
      <c r="J1873">
        <v>475</v>
      </c>
    </row>
    <row r="1874" spans="1:10" x14ac:dyDescent="0.2">
      <c r="A1874">
        <v>1877</v>
      </c>
      <c r="B1874" s="1">
        <v>5.3999999999999999E-2</v>
      </c>
      <c r="C1874">
        <v>42</v>
      </c>
      <c r="D1874">
        <v>425</v>
      </c>
      <c r="E1874" t="s">
        <v>1893</v>
      </c>
      <c r="F1874" t="s">
        <v>111</v>
      </c>
      <c r="G1874">
        <v>46</v>
      </c>
      <c r="H1874">
        <v>16</v>
      </c>
      <c r="I1874">
        <v>473.6</v>
      </c>
      <c r="J1874">
        <v>475</v>
      </c>
    </row>
    <row r="1875" spans="1:10" x14ac:dyDescent="0.2">
      <c r="A1875">
        <v>1878</v>
      </c>
      <c r="B1875" s="1">
        <v>5.1999999999999998E-2</v>
      </c>
      <c r="C1875">
        <v>34</v>
      </c>
      <c r="D1875">
        <v>424</v>
      </c>
      <c r="E1875" t="s">
        <v>1894</v>
      </c>
      <c r="F1875" t="s">
        <v>152</v>
      </c>
      <c r="G1875">
        <v>46</v>
      </c>
      <c r="H1875">
        <v>16</v>
      </c>
      <c r="I1875">
        <v>473.6</v>
      </c>
      <c r="J1875">
        <v>475</v>
      </c>
    </row>
    <row r="1876" spans="1:10" x14ac:dyDescent="0.2">
      <c r="A1876">
        <v>1879</v>
      </c>
      <c r="B1876" s="1">
        <v>6.3E-2</v>
      </c>
      <c r="C1876">
        <v>57</v>
      </c>
      <c r="D1876">
        <v>423</v>
      </c>
      <c r="E1876" t="s">
        <v>1895</v>
      </c>
      <c r="F1876" t="s">
        <v>241</v>
      </c>
      <c r="G1876">
        <v>46</v>
      </c>
      <c r="H1876">
        <v>16</v>
      </c>
      <c r="I1876">
        <v>473.6</v>
      </c>
      <c r="J1876">
        <v>475</v>
      </c>
    </row>
    <row r="1877" spans="1:10" x14ac:dyDescent="0.2">
      <c r="A1877">
        <v>1880</v>
      </c>
      <c r="B1877" s="1">
        <v>6.4000000000000001E-2</v>
      </c>
      <c r="C1877">
        <v>62</v>
      </c>
      <c r="D1877">
        <v>422</v>
      </c>
      <c r="E1877" t="s">
        <v>1896</v>
      </c>
      <c r="F1877" t="s">
        <v>15</v>
      </c>
      <c r="G1877">
        <v>46</v>
      </c>
      <c r="H1877">
        <v>16</v>
      </c>
      <c r="I1877">
        <v>473.6</v>
      </c>
      <c r="J1877">
        <v>475</v>
      </c>
    </row>
    <row r="1878" spans="1:10" x14ac:dyDescent="0.2">
      <c r="A1878">
        <v>1881</v>
      </c>
      <c r="B1878" s="1">
        <v>4.4999999999999998E-2</v>
      </c>
      <c r="D1878">
        <v>1942</v>
      </c>
      <c r="E1878" t="s">
        <v>1897</v>
      </c>
      <c r="F1878" t="s">
        <v>15</v>
      </c>
      <c r="G1878">
        <v>264</v>
      </c>
      <c r="H1878">
        <v>12</v>
      </c>
      <c r="I1878">
        <v>355.20000000000005</v>
      </c>
      <c r="J1878">
        <v>355</v>
      </c>
    </row>
    <row r="1879" spans="1:10" x14ac:dyDescent="0.2">
      <c r="A1879">
        <v>1882</v>
      </c>
      <c r="B1879" s="1">
        <v>7.3999999999999996E-2</v>
      </c>
      <c r="D1879">
        <v>1708</v>
      </c>
      <c r="E1879" t="s">
        <v>1898</v>
      </c>
      <c r="F1879" t="s">
        <v>460</v>
      </c>
      <c r="G1879">
        <v>264</v>
      </c>
      <c r="H1879">
        <v>12</v>
      </c>
      <c r="I1879">
        <v>355.20000000000005</v>
      </c>
      <c r="J1879">
        <v>355</v>
      </c>
    </row>
    <row r="1880" spans="1:10" x14ac:dyDescent="0.2">
      <c r="A1880">
        <v>1883</v>
      </c>
      <c r="B1880" s="1">
        <v>6.8000000000000005E-2</v>
      </c>
      <c r="C1880">
        <v>65</v>
      </c>
      <c r="D1880">
        <v>1521</v>
      </c>
      <c r="E1880" t="s">
        <v>1899</v>
      </c>
      <c r="F1880" t="s">
        <v>15</v>
      </c>
      <c r="G1880">
        <v>264</v>
      </c>
      <c r="H1880">
        <v>12</v>
      </c>
      <c r="I1880">
        <v>355.20000000000005</v>
      </c>
      <c r="J1880">
        <v>355</v>
      </c>
    </row>
    <row r="1881" spans="1:10" x14ac:dyDescent="0.2">
      <c r="A1881">
        <v>1884</v>
      </c>
      <c r="B1881" s="1">
        <v>5.7999999999999899E-2</v>
      </c>
      <c r="C1881">
        <v>15</v>
      </c>
      <c r="D1881">
        <v>1297</v>
      </c>
      <c r="E1881" t="s">
        <v>1900</v>
      </c>
      <c r="F1881" t="s">
        <v>47</v>
      </c>
      <c r="G1881">
        <v>264</v>
      </c>
      <c r="H1881">
        <v>12</v>
      </c>
      <c r="I1881">
        <v>355.20000000000005</v>
      </c>
      <c r="J1881">
        <v>355</v>
      </c>
    </row>
    <row r="1882" spans="1:10" x14ac:dyDescent="0.2">
      <c r="A1882">
        <v>1885</v>
      </c>
      <c r="B1882" s="1">
        <v>5.7999999999999899E-2</v>
      </c>
      <c r="D1882">
        <v>1192</v>
      </c>
      <c r="E1882" t="s">
        <v>1901</v>
      </c>
      <c r="F1882" t="s">
        <v>47</v>
      </c>
      <c r="G1882">
        <v>264</v>
      </c>
      <c r="H1882">
        <v>12</v>
      </c>
      <c r="I1882">
        <v>355.20000000000005</v>
      </c>
      <c r="J1882">
        <v>355</v>
      </c>
    </row>
    <row r="1883" spans="1:10" x14ac:dyDescent="0.2">
      <c r="A1883">
        <v>1886</v>
      </c>
      <c r="B1883" s="1">
        <v>0.08</v>
      </c>
      <c r="D1883">
        <v>1013</v>
      </c>
      <c r="E1883" t="s">
        <v>1902</v>
      </c>
      <c r="F1883" t="s">
        <v>261</v>
      </c>
      <c r="G1883">
        <v>264</v>
      </c>
      <c r="H1883">
        <v>12</v>
      </c>
      <c r="I1883">
        <v>355.20000000000005</v>
      </c>
      <c r="J1883">
        <v>355</v>
      </c>
    </row>
    <row r="1884" spans="1:10" x14ac:dyDescent="0.2">
      <c r="A1884">
        <v>1887</v>
      </c>
      <c r="D1884">
        <v>774</v>
      </c>
      <c r="E1884" t="s">
        <v>1903</v>
      </c>
      <c r="F1884" t="s">
        <v>47</v>
      </c>
      <c r="G1884">
        <v>264</v>
      </c>
      <c r="H1884">
        <v>12</v>
      </c>
      <c r="I1884">
        <v>355.20000000000005</v>
      </c>
      <c r="J1884">
        <v>355</v>
      </c>
    </row>
    <row r="1885" spans="1:10" x14ac:dyDescent="0.2">
      <c r="A1885">
        <v>1888</v>
      </c>
      <c r="B1885" s="1">
        <v>4.2000000000000003E-2</v>
      </c>
      <c r="C1885">
        <v>18</v>
      </c>
      <c r="D1885">
        <v>386</v>
      </c>
      <c r="E1885" t="s">
        <v>1904</v>
      </c>
      <c r="F1885" t="s">
        <v>11</v>
      </c>
      <c r="G1885">
        <v>264</v>
      </c>
      <c r="H1885">
        <v>12</v>
      </c>
      <c r="I1885">
        <v>355.20000000000005</v>
      </c>
      <c r="J1885">
        <v>355</v>
      </c>
    </row>
    <row r="1886" spans="1:10" x14ac:dyDescent="0.2">
      <c r="A1886">
        <v>1889</v>
      </c>
      <c r="B1886" s="1">
        <v>5.2999999999999999E-2</v>
      </c>
      <c r="D1886">
        <v>70</v>
      </c>
      <c r="E1886" t="s">
        <v>1905</v>
      </c>
      <c r="F1886" t="s">
        <v>68</v>
      </c>
      <c r="G1886">
        <v>264</v>
      </c>
      <c r="H1886">
        <v>12</v>
      </c>
      <c r="I1886">
        <v>355.20000000000005</v>
      </c>
      <c r="J1886">
        <v>355</v>
      </c>
    </row>
    <row r="1887" spans="1:10" x14ac:dyDescent="0.2">
      <c r="A1887">
        <v>1890</v>
      </c>
      <c r="B1887" s="1">
        <v>6.0999999999999999E-2</v>
      </c>
      <c r="D1887">
        <v>69</v>
      </c>
      <c r="E1887" t="s">
        <v>1906</v>
      </c>
      <c r="F1887" t="s">
        <v>13</v>
      </c>
      <c r="G1887">
        <v>264</v>
      </c>
      <c r="H1887">
        <v>12</v>
      </c>
      <c r="I1887">
        <v>355.20000000000005</v>
      </c>
      <c r="J1887">
        <v>355</v>
      </c>
    </row>
    <row r="1888" spans="1:10" x14ac:dyDescent="0.2">
      <c r="A1888">
        <v>1891</v>
      </c>
      <c r="B1888" s="1">
        <v>5.7000000000000002E-2</v>
      </c>
      <c r="C1888">
        <v>58</v>
      </c>
      <c r="D1888">
        <v>68</v>
      </c>
      <c r="E1888" t="s">
        <v>1907</v>
      </c>
      <c r="F1888" t="s">
        <v>239</v>
      </c>
      <c r="G1888">
        <v>264</v>
      </c>
      <c r="H1888">
        <v>12</v>
      </c>
      <c r="I1888">
        <v>355.20000000000005</v>
      </c>
      <c r="J1888">
        <v>355</v>
      </c>
    </row>
    <row r="1889" spans="1:10" x14ac:dyDescent="0.2">
      <c r="A1889">
        <v>1892</v>
      </c>
      <c r="B1889" s="1">
        <v>6.8000000000000005E-2</v>
      </c>
      <c r="C1889">
        <v>65</v>
      </c>
      <c r="D1889">
        <v>67</v>
      </c>
      <c r="E1889" t="s">
        <v>1899</v>
      </c>
      <c r="F1889" t="s">
        <v>15</v>
      </c>
      <c r="G1889">
        <v>264</v>
      </c>
      <c r="H1889">
        <v>12</v>
      </c>
      <c r="I1889">
        <v>355.20000000000005</v>
      </c>
      <c r="J1889">
        <v>355</v>
      </c>
    </row>
    <row r="1890" spans="1:10" x14ac:dyDescent="0.2">
      <c r="A1890">
        <v>1893</v>
      </c>
      <c r="B1890" s="1">
        <v>5.7999999999999899E-2</v>
      </c>
      <c r="C1890">
        <v>39</v>
      </c>
      <c r="D1890">
        <v>1792</v>
      </c>
      <c r="E1890" t="s">
        <v>1908</v>
      </c>
      <c r="F1890" t="s">
        <v>70</v>
      </c>
      <c r="G1890">
        <v>313</v>
      </c>
      <c r="H1890">
        <v>12</v>
      </c>
      <c r="I1890">
        <v>355.20000000000005</v>
      </c>
      <c r="J1890">
        <v>355</v>
      </c>
    </row>
    <row r="1891" spans="1:10" x14ac:dyDescent="0.2">
      <c r="A1891">
        <v>1894</v>
      </c>
      <c r="B1891" s="1">
        <v>7.0999999999999994E-2</v>
      </c>
      <c r="C1891">
        <v>92</v>
      </c>
      <c r="D1891">
        <v>1609</v>
      </c>
      <c r="E1891" t="s">
        <v>1909</v>
      </c>
      <c r="F1891" t="s">
        <v>15</v>
      </c>
      <c r="G1891">
        <v>313</v>
      </c>
      <c r="H1891">
        <v>12</v>
      </c>
      <c r="I1891">
        <v>355.20000000000005</v>
      </c>
      <c r="J1891">
        <v>355</v>
      </c>
    </row>
    <row r="1892" spans="1:10" x14ac:dyDescent="0.2">
      <c r="A1892">
        <v>1895</v>
      </c>
      <c r="B1892" s="1">
        <v>8.5000000000000006E-2</v>
      </c>
      <c r="D1892">
        <v>2537</v>
      </c>
      <c r="E1892" t="s">
        <v>1910</v>
      </c>
      <c r="F1892" t="s">
        <v>31</v>
      </c>
      <c r="G1892">
        <v>64</v>
      </c>
      <c r="H1892">
        <v>24</v>
      </c>
      <c r="I1892">
        <v>710.40000000000009</v>
      </c>
      <c r="J1892">
        <v>710</v>
      </c>
    </row>
    <row r="1893" spans="1:10" x14ac:dyDescent="0.2">
      <c r="A1893">
        <v>1896</v>
      </c>
      <c r="B1893" s="1">
        <v>8.1999999999999906E-2</v>
      </c>
      <c r="D1893">
        <v>2536</v>
      </c>
      <c r="E1893" t="s">
        <v>1911</v>
      </c>
      <c r="F1893" t="s">
        <v>41</v>
      </c>
      <c r="G1893">
        <v>64</v>
      </c>
      <c r="H1893">
        <v>24</v>
      </c>
      <c r="I1893">
        <v>710.40000000000009</v>
      </c>
      <c r="J1893">
        <v>710</v>
      </c>
    </row>
    <row r="1894" spans="1:10" x14ac:dyDescent="0.2">
      <c r="A1894">
        <v>1897</v>
      </c>
      <c r="B1894" s="1">
        <v>4.9000000000000002E-2</v>
      </c>
      <c r="D1894">
        <v>30</v>
      </c>
      <c r="E1894" t="s">
        <v>1912</v>
      </c>
      <c r="F1894" t="s">
        <v>93</v>
      </c>
      <c r="G1894">
        <v>557</v>
      </c>
      <c r="H1894">
        <v>12</v>
      </c>
      <c r="I1894">
        <v>355.20000000000005</v>
      </c>
      <c r="J1894">
        <v>355</v>
      </c>
    </row>
    <row r="1895" spans="1:10" x14ac:dyDescent="0.2">
      <c r="A1895">
        <v>1898</v>
      </c>
      <c r="B1895" s="1">
        <v>0.06</v>
      </c>
      <c r="C1895">
        <v>70</v>
      </c>
      <c r="D1895">
        <v>2305</v>
      </c>
      <c r="E1895" t="s">
        <v>1913</v>
      </c>
      <c r="F1895" t="s">
        <v>15</v>
      </c>
      <c r="G1895">
        <v>163</v>
      </c>
      <c r="H1895">
        <v>12</v>
      </c>
      <c r="I1895">
        <v>355.20000000000005</v>
      </c>
      <c r="J1895">
        <v>355</v>
      </c>
    </row>
    <row r="1896" spans="1:10" x14ac:dyDescent="0.2">
      <c r="A1896">
        <v>1899</v>
      </c>
      <c r="B1896" s="1">
        <v>5.5E-2</v>
      </c>
      <c r="C1896">
        <v>16</v>
      </c>
      <c r="D1896">
        <v>1588</v>
      </c>
      <c r="E1896" t="s">
        <v>1914</v>
      </c>
      <c r="F1896" t="s">
        <v>45</v>
      </c>
      <c r="G1896">
        <v>371</v>
      </c>
      <c r="H1896">
        <v>12</v>
      </c>
      <c r="I1896">
        <v>355.20000000000005</v>
      </c>
      <c r="J1896">
        <v>355</v>
      </c>
    </row>
    <row r="1897" spans="1:10" x14ac:dyDescent="0.2">
      <c r="A1897">
        <v>1900</v>
      </c>
      <c r="B1897" s="1">
        <v>5.5999999999999897E-2</v>
      </c>
      <c r="C1897">
        <v>25</v>
      </c>
      <c r="D1897">
        <v>1363</v>
      </c>
      <c r="E1897" t="s">
        <v>1915</v>
      </c>
      <c r="F1897" t="s">
        <v>1915</v>
      </c>
      <c r="G1897">
        <v>371</v>
      </c>
      <c r="H1897">
        <v>12</v>
      </c>
      <c r="I1897">
        <v>355.20000000000005</v>
      </c>
      <c r="J1897">
        <v>355</v>
      </c>
    </row>
    <row r="1898" spans="1:10" x14ac:dyDescent="0.2">
      <c r="A1898">
        <v>1901</v>
      </c>
      <c r="B1898" s="1">
        <v>6.2E-2</v>
      </c>
      <c r="D1898">
        <v>1211</v>
      </c>
      <c r="E1898" t="s">
        <v>1916</v>
      </c>
      <c r="F1898" t="s">
        <v>15</v>
      </c>
      <c r="G1898">
        <v>371</v>
      </c>
      <c r="H1898">
        <v>12</v>
      </c>
      <c r="I1898">
        <v>355.20000000000005</v>
      </c>
      <c r="J1898">
        <v>355</v>
      </c>
    </row>
    <row r="1899" spans="1:10" x14ac:dyDescent="0.2">
      <c r="A1899">
        <v>1902</v>
      </c>
      <c r="B1899" s="1">
        <v>4.9000000000000002E-2</v>
      </c>
      <c r="C1899">
        <v>18</v>
      </c>
      <c r="D1899">
        <v>1123</v>
      </c>
      <c r="E1899" t="s">
        <v>1917</v>
      </c>
      <c r="F1899" t="s">
        <v>203</v>
      </c>
      <c r="G1899">
        <v>371</v>
      </c>
      <c r="H1899">
        <v>12</v>
      </c>
      <c r="I1899">
        <v>355.20000000000005</v>
      </c>
      <c r="J1899">
        <v>355</v>
      </c>
    </row>
    <row r="1900" spans="1:10" x14ac:dyDescent="0.2">
      <c r="A1900">
        <v>1903</v>
      </c>
      <c r="B1900" s="1">
        <v>5.5E-2</v>
      </c>
      <c r="C1900">
        <v>16</v>
      </c>
      <c r="D1900">
        <v>926</v>
      </c>
      <c r="E1900" t="s">
        <v>1918</v>
      </c>
      <c r="F1900" t="s">
        <v>45</v>
      </c>
      <c r="G1900">
        <v>371</v>
      </c>
      <c r="H1900">
        <v>12</v>
      </c>
      <c r="I1900">
        <v>355.20000000000005</v>
      </c>
      <c r="J1900">
        <v>355</v>
      </c>
    </row>
    <row r="1901" spans="1:10" x14ac:dyDescent="0.2">
      <c r="A1901">
        <v>1904</v>
      </c>
      <c r="B1901" s="1">
        <v>8.4000000000000005E-2</v>
      </c>
      <c r="C1901">
        <v>90</v>
      </c>
      <c r="D1901">
        <v>894</v>
      </c>
      <c r="E1901" t="s">
        <v>1919</v>
      </c>
      <c r="F1901" t="s">
        <v>17</v>
      </c>
      <c r="G1901">
        <v>371</v>
      </c>
      <c r="H1901">
        <v>12</v>
      </c>
      <c r="I1901">
        <v>355.20000000000005</v>
      </c>
      <c r="J1901">
        <v>355</v>
      </c>
    </row>
    <row r="1902" spans="1:10" x14ac:dyDescent="0.2">
      <c r="A1902">
        <v>1905</v>
      </c>
      <c r="B1902" s="1">
        <v>5.7999999999999899E-2</v>
      </c>
      <c r="C1902">
        <v>25</v>
      </c>
      <c r="D1902">
        <v>166</v>
      </c>
      <c r="E1902" t="s">
        <v>1920</v>
      </c>
      <c r="F1902" t="s">
        <v>218</v>
      </c>
      <c r="G1902">
        <v>371</v>
      </c>
      <c r="H1902">
        <v>12</v>
      </c>
      <c r="I1902">
        <v>355.20000000000005</v>
      </c>
      <c r="J1902">
        <v>355</v>
      </c>
    </row>
    <row r="1903" spans="1:10" x14ac:dyDescent="0.2">
      <c r="A1903">
        <v>1906</v>
      </c>
      <c r="B1903" s="1">
        <v>7.0000000000000007E-2</v>
      </c>
      <c r="C1903">
        <v>113</v>
      </c>
      <c r="D1903">
        <v>24</v>
      </c>
      <c r="E1903" t="s">
        <v>1921</v>
      </c>
      <c r="F1903" t="s">
        <v>15</v>
      </c>
      <c r="G1903">
        <v>371</v>
      </c>
      <c r="H1903">
        <v>12</v>
      </c>
      <c r="I1903">
        <v>355.20000000000005</v>
      </c>
      <c r="J1903">
        <v>355</v>
      </c>
    </row>
    <row r="1904" spans="1:10" x14ac:dyDescent="0.2">
      <c r="A1904">
        <v>1907</v>
      </c>
      <c r="B1904" s="1">
        <v>5.2999999999999999E-2</v>
      </c>
      <c r="C1904">
        <v>21</v>
      </c>
      <c r="D1904">
        <v>23</v>
      </c>
      <c r="E1904" t="s">
        <v>1922</v>
      </c>
      <c r="F1904" t="s">
        <v>408</v>
      </c>
      <c r="G1904">
        <v>371</v>
      </c>
      <c r="H1904">
        <v>12</v>
      </c>
      <c r="I1904">
        <v>355.20000000000005</v>
      </c>
      <c r="J1904">
        <v>355</v>
      </c>
    </row>
    <row r="1905" spans="1:10" x14ac:dyDescent="0.2">
      <c r="A1905">
        <v>1908</v>
      </c>
      <c r="B1905" s="1">
        <v>5.5999999999999897E-2</v>
      </c>
      <c r="C1905">
        <v>11</v>
      </c>
      <c r="D1905">
        <v>22</v>
      </c>
      <c r="E1905" t="s">
        <v>1923</v>
      </c>
      <c r="F1905" t="s">
        <v>258</v>
      </c>
      <c r="G1905">
        <v>371</v>
      </c>
      <c r="H1905">
        <v>12</v>
      </c>
      <c r="I1905">
        <v>355.20000000000005</v>
      </c>
      <c r="J1905">
        <v>355</v>
      </c>
    </row>
    <row r="1906" spans="1:10" x14ac:dyDescent="0.2">
      <c r="A1906">
        <v>1909</v>
      </c>
      <c r="B1906" s="1">
        <v>4.9000000000000002E-2</v>
      </c>
      <c r="C1906">
        <v>44</v>
      </c>
      <c r="D1906">
        <v>21</v>
      </c>
      <c r="E1906" t="s">
        <v>1924</v>
      </c>
      <c r="F1906" t="s">
        <v>111</v>
      </c>
      <c r="G1906">
        <v>371</v>
      </c>
      <c r="H1906">
        <v>12</v>
      </c>
      <c r="I1906">
        <v>355.20000000000005</v>
      </c>
      <c r="J1906">
        <v>355</v>
      </c>
    </row>
    <row r="1907" spans="1:10" x14ac:dyDescent="0.2">
      <c r="A1907">
        <v>1910</v>
      </c>
      <c r="B1907" s="1">
        <v>5.0999999999999997E-2</v>
      </c>
      <c r="C1907">
        <v>40</v>
      </c>
      <c r="D1907">
        <v>20</v>
      </c>
      <c r="E1907" t="s">
        <v>1925</v>
      </c>
      <c r="F1907" t="s">
        <v>13</v>
      </c>
      <c r="G1907">
        <v>371</v>
      </c>
      <c r="H1907">
        <v>12</v>
      </c>
      <c r="I1907">
        <v>355.20000000000005</v>
      </c>
      <c r="J1907">
        <v>355</v>
      </c>
    </row>
    <row r="1908" spans="1:10" x14ac:dyDescent="0.2">
      <c r="A1908">
        <v>1911</v>
      </c>
      <c r="B1908" s="1">
        <v>7.0000000000000007E-2</v>
      </c>
      <c r="C1908">
        <v>88</v>
      </c>
      <c r="D1908">
        <v>2407</v>
      </c>
      <c r="E1908" t="s">
        <v>1926</v>
      </c>
      <c r="F1908" t="s">
        <v>15</v>
      </c>
      <c r="G1908">
        <v>115</v>
      </c>
      <c r="H1908">
        <v>12</v>
      </c>
      <c r="I1908">
        <v>355.20000000000005</v>
      </c>
      <c r="J1908">
        <v>355</v>
      </c>
    </row>
    <row r="1909" spans="1:10" x14ac:dyDescent="0.2">
      <c r="A1909">
        <v>1912</v>
      </c>
      <c r="B1909" s="1">
        <v>5.7999999999999899E-2</v>
      </c>
      <c r="C1909">
        <v>35</v>
      </c>
      <c r="D1909">
        <v>2406</v>
      </c>
      <c r="E1909" t="s">
        <v>1927</v>
      </c>
      <c r="F1909" t="s">
        <v>70</v>
      </c>
      <c r="G1909">
        <v>115</v>
      </c>
      <c r="H1909">
        <v>12</v>
      </c>
      <c r="I1909">
        <v>355.20000000000005</v>
      </c>
      <c r="J1909">
        <v>355</v>
      </c>
    </row>
    <row r="1910" spans="1:10" x14ac:dyDescent="0.2">
      <c r="A1910">
        <v>1913</v>
      </c>
      <c r="B1910" s="1">
        <v>6.2E-2</v>
      </c>
      <c r="C1910">
        <v>33</v>
      </c>
      <c r="D1910">
        <v>2405</v>
      </c>
      <c r="E1910" t="s">
        <v>1928</v>
      </c>
      <c r="F1910" t="s">
        <v>27</v>
      </c>
      <c r="G1910">
        <v>115</v>
      </c>
      <c r="H1910">
        <v>12</v>
      </c>
      <c r="I1910">
        <v>355.20000000000005</v>
      </c>
      <c r="J1910">
        <v>355</v>
      </c>
    </row>
    <row r="1911" spans="1:10" x14ac:dyDescent="0.2">
      <c r="A1911">
        <v>1914</v>
      </c>
      <c r="B1911" s="1">
        <v>0.05</v>
      </c>
      <c r="D1911">
        <v>2234</v>
      </c>
      <c r="E1911" t="s">
        <v>1929</v>
      </c>
      <c r="F1911" t="s">
        <v>117</v>
      </c>
      <c r="G1911">
        <v>191</v>
      </c>
      <c r="H1911">
        <v>12</v>
      </c>
      <c r="I1911">
        <v>355.20000000000005</v>
      </c>
      <c r="J1911">
        <v>355</v>
      </c>
    </row>
    <row r="1912" spans="1:10" x14ac:dyDescent="0.2">
      <c r="A1912">
        <v>1915</v>
      </c>
      <c r="B1912" s="1">
        <v>0.06</v>
      </c>
      <c r="C1912">
        <v>55</v>
      </c>
      <c r="D1912">
        <v>1606</v>
      </c>
      <c r="E1912" t="s">
        <v>1930</v>
      </c>
      <c r="F1912" t="s">
        <v>13</v>
      </c>
      <c r="G1912">
        <v>191</v>
      </c>
      <c r="H1912">
        <v>12</v>
      </c>
      <c r="I1912">
        <v>355.20000000000005</v>
      </c>
      <c r="J1912">
        <v>355</v>
      </c>
    </row>
    <row r="1913" spans="1:10" x14ac:dyDescent="0.2">
      <c r="A1913">
        <v>1916</v>
      </c>
      <c r="B1913" s="1">
        <v>5.3999999999999999E-2</v>
      </c>
      <c r="C1913">
        <v>36</v>
      </c>
      <c r="D1913">
        <v>617</v>
      </c>
      <c r="E1913" t="s">
        <v>1931</v>
      </c>
      <c r="F1913" t="s">
        <v>261</v>
      </c>
      <c r="G1913">
        <v>191</v>
      </c>
      <c r="H1913">
        <v>12</v>
      </c>
      <c r="I1913">
        <v>355.20000000000005</v>
      </c>
      <c r="J1913">
        <v>355</v>
      </c>
    </row>
    <row r="1914" spans="1:10" x14ac:dyDescent="0.2">
      <c r="A1914">
        <v>1917</v>
      </c>
      <c r="B1914" s="1">
        <v>0.05</v>
      </c>
      <c r="C1914">
        <v>22</v>
      </c>
      <c r="D1914">
        <v>407</v>
      </c>
      <c r="E1914" t="s">
        <v>1932</v>
      </c>
      <c r="F1914" t="s">
        <v>123</v>
      </c>
      <c r="G1914">
        <v>191</v>
      </c>
      <c r="H1914">
        <v>12</v>
      </c>
      <c r="I1914">
        <v>355.20000000000005</v>
      </c>
      <c r="J1914">
        <v>355</v>
      </c>
    </row>
    <row r="1915" spans="1:10" x14ac:dyDescent="0.2">
      <c r="A1915">
        <v>1918</v>
      </c>
      <c r="B1915" s="1">
        <v>0.05</v>
      </c>
      <c r="C1915">
        <v>18</v>
      </c>
      <c r="D1915">
        <v>406</v>
      </c>
      <c r="E1915" t="s">
        <v>1933</v>
      </c>
      <c r="F1915" t="s">
        <v>156</v>
      </c>
      <c r="G1915">
        <v>191</v>
      </c>
      <c r="H1915">
        <v>12</v>
      </c>
      <c r="I1915">
        <v>355.20000000000005</v>
      </c>
      <c r="J1915">
        <v>355</v>
      </c>
    </row>
    <row r="1916" spans="1:10" x14ac:dyDescent="0.2">
      <c r="A1916">
        <v>1919</v>
      </c>
      <c r="B1916" s="1">
        <v>5.1999999999999998E-2</v>
      </c>
      <c r="C1916">
        <v>32</v>
      </c>
      <c r="D1916">
        <v>402</v>
      </c>
      <c r="E1916" t="s">
        <v>1934</v>
      </c>
      <c r="F1916" t="s">
        <v>13</v>
      </c>
      <c r="G1916">
        <v>191</v>
      </c>
      <c r="H1916">
        <v>12</v>
      </c>
      <c r="I1916">
        <v>355.20000000000005</v>
      </c>
      <c r="J1916">
        <v>355</v>
      </c>
    </row>
    <row r="1917" spans="1:10" x14ac:dyDescent="0.2">
      <c r="A1917">
        <v>1920</v>
      </c>
      <c r="B1917" s="1">
        <v>6.8000000000000005E-2</v>
      </c>
      <c r="C1917">
        <v>60</v>
      </c>
      <c r="D1917">
        <v>393</v>
      </c>
      <c r="E1917" t="s">
        <v>1935</v>
      </c>
      <c r="F1917" t="s">
        <v>15</v>
      </c>
      <c r="G1917">
        <v>191</v>
      </c>
      <c r="H1917">
        <v>12</v>
      </c>
      <c r="I1917">
        <v>355.20000000000005</v>
      </c>
      <c r="J1917">
        <v>355</v>
      </c>
    </row>
    <row r="1918" spans="1:10" x14ac:dyDescent="0.2">
      <c r="A1918">
        <v>1921</v>
      </c>
      <c r="B1918" s="1">
        <v>0.05</v>
      </c>
      <c r="D1918">
        <v>1798</v>
      </c>
      <c r="E1918" t="s">
        <v>1936</v>
      </c>
      <c r="F1918" t="s">
        <v>89</v>
      </c>
      <c r="G1918">
        <v>309</v>
      </c>
      <c r="H1918">
        <v>12</v>
      </c>
      <c r="I1918">
        <v>355.20000000000005</v>
      </c>
      <c r="J1918">
        <v>355</v>
      </c>
    </row>
    <row r="1919" spans="1:10" x14ac:dyDescent="0.2">
      <c r="A1919">
        <v>1922</v>
      </c>
      <c r="B1919" s="1">
        <v>9.1999999999999998E-2</v>
      </c>
      <c r="D1919">
        <v>1655</v>
      </c>
      <c r="E1919" t="s">
        <v>1937</v>
      </c>
      <c r="F1919" t="s">
        <v>17</v>
      </c>
      <c r="G1919">
        <v>309</v>
      </c>
      <c r="H1919">
        <v>12</v>
      </c>
      <c r="I1919">
        <v>355.20000000000005</v>
      </c>
      <c r="J1919">
        <v>355</v>
      </c>
    </row>
    <row r="1920" spans="1:10" x14ac:dyDescent="0.2">
      <c r="A1920">
        <v>1923</v>
      </c>
      <c r="B1920" s="1">
        <v>6.3E-2</v>
      </c>
      <c r="C1920">
        <v>100</v>
      </c>
      <c r="D1920">
        <v>1596</v>
      </c>
      <c r="E1920" t="s">
        <v>1938</v>
      </c>
      <c r="F1920" t="s">
        <v>15</v>
      </c>
      <c r="G1920">
        <v>309</v>
      </c>
      <c r="H1920">
        <v>12</v>
      </c>
      <c r="I1920">
        <v>355.20000000000005</v>
      </c>
      <c r="J1920">
        <v>355</v>
      </c>
    </row>
    <row r="1921" spans="1:10" x14ac:dyDescent="0.2">
      <c r="A1921">
        <v>1924</v>
      </c>
      <c r="B1921" s="1">
        <v>6.3E-2</v>
      </c>
      <c r="C1921">
        <v>100</v>
      </c>
      <c r="D1921">
        <v>1595</v>
      </c>
      <c r="E1921" t="s">
        <v>1938</v>
      </c>
      <c r="F1921" t="s">
        <v>15</v>
      </c>
      <c r="G1921">
        <v>309</v>
      </c>
      <c r="H1921">
        <v>12</v>
      </c>
      <c r="I1921">
        <v>355.20000000000005</v>
      </c>
      <c r="J1921">
        <v>355</v>
      </c>
    </row>
    <row r="1922" spans="1:10" x14ac:dyDescent="0.2">
      <c r="A1922">
        <v>1925</v>
      </c>
      <c r="B1922" s="1">
        <v>0.06</v>
      </c>
      <c r="D1922">
        <v>1482</v>
      </c>
      <c r="E1922" t="s">
        <v>1939</v>
      </c>
      <c r="F1922" t="s">
        <v>218</v>
      </c>
      <c r="G1922">
        <v>309</v>
      </c>
      <c r="H1922">
        <v>16</v>
      </c>
      <c r="I1922">
        <v>473.6</v>
      </c>
      <c r="J1922">
        <v>475</v>
      </c>
    </row>
    <row r="1923" spans="1:10" x14ac:dyDescent="0.2">
      <c r="A1923">
        <v>1926</v>
      </c>
      <c r="B1923" s="1">
        <v>7.9000000000000001E-2</v>
      </c>
      <c r="D1923">
        <v>1447</v>
      </c>
      <c r="E1923" t="s">
        <v>1940</v>
      </c>
      <c r="F1923" t="s">
        <v>17</v>
      </c>
      <c r="G1923">
        <v>309</v>
      </c>
      <c r="H1923">
        <v>12</v>
      </c>
      <c r="I1923">
        <v>355.20000000000005</v>
      </c>
      <c r="J1923">
        <v>355</v>
      </c>
    </row>
    <row r="1924" spans="1:10" x14ac:dyDescent="0.2">
      <c r="A1924">
        <v>1927</v>
      </c>
      <c r="B1924" s="1">
        <v>9.9000000000000005E-2</v>
      </c>
      <c r="D1924">
        <v>1425</v>
      </c>
      <c r="E1924" t="s">
        <v>1941</v>
      </c>
      <c r="F1924" t="s">
        <v>181</v>
      </c>
      <c r="G1924">
        <v>309</v>
      </c>
      <c r="H1924">
        <v>12</v>
      </c>
      <c r="I1924">
        <v>355.20000000000005</v>
      </c>
      <c r="J1924">
        <v>355</v>
      </c>
    </row>
    <row r="1925" spans="1:10" x14ac:dyDescent="0.2">
      <c r="A1925">
        <v>1928</v>
      </c>
      <c r="B1925" s="1">
        <v>5.5E-2</v>
      </c>
      <c r="D1925">
        <v>1424</v>
      </c>
      <c r="E1925" t="s">
        <v>1942</v>
      </c>
      <c r="F1925" t="s">
        <v>27</v>
      </c>
      <c r="G1925">
        <v>309</v>
      </c>
      <c r="H1925">
        <v>16</v>
      </c>
      <c r="I1925">
        <v>473.6</v>
      </c>
      <c r="J1925">
        <v>475</v>
      </c>
    </row>
    <row r="1926" spans="1:10" x14ac:dyDescent="0.2">
      <c r="A1926">
        <v>1929</v>
      </c>
      <c r="B1926" s="1">
        <v>0.05</v>
      </c>
      <c r="D1926">
        <v>1298</v>
      </c>
      <c r="E1926" t="s">
        <v>1943</v>
      </c>
      <c r="F1926" t="s">
        <v>172</v>
      </c>
      <c r="G1926">
        <v>309</v>
      </c>
      <c r="H1926">
        <v>16</v>
      </c>
      <c r="I1926">
        <v>473.6</v>
      </c>
      <c r="J1926">
        <v>475</v>
      </c>
    </row>
    <row r="1927" spans="1:10" x14ac:dyDescent="0.2">
      <c r="A1927">
        <v>1930</v>
      </c>
      <c r="B1927" s="1">
        <v>6.4000000000000001E-2</v>
      </c>
      <c r="D1927">
        <v>1181</v>
      </c>
      <c r="E1927" t="s">
        <v>1944</v>
      </c>
      <c r="F1927" t="s">
        <v>535</v>
      </c>
      <c r="G1927">
        <v>309</v>
      </c>
      <c r="H1927">
        <v>12</v>
      </c>
      <c r="I1927">
        <v>355.20000000000005</v>
      </c>
      <c r="J1927">
        <v>355</v>
      </c>
    </row>
    <row r="1928" spans="1:10" x14ac:dyDescent="0.2">
      <c r="A1928">
        <v>1931</v>
      </c>
      <c r="B1928" s="1">
        <v>9.9000000000000005E-2</v>
      </c>
      <c r="C1928">
        <v>100</v>
      </c>
      <c r="D1928">
        <v>1160</v>
      </c>
      <c r="E1928" t="s">
        <v>1945</v>
      </c>
      <c r="F1928" t="s">
        <v>43</v>
      </c>
      <c r="G1928">
        <v>309</v>
      </c>
      <c r="H1928">
        <v>12</v>
      </c>
      <c r="I1928">
        <v>355.20000000000005</v>
      </c>
      <c r="J1928">
        <v>355</v>
      </c>
    </row>
    <row r="1929" spans="1:10" x14ac:dyDescent="0.2">
      <c r="A1929">
        <v>1932</v>
      </c>
      <c r="B1929" s="1">
        <v>4.2999999999999997E-2</v>
      </c>
      <c r="D1929">
        <v>1152</v>
      </c>
      <c r="E1929" t="s">
        <v>1946</v>
      </c>
      <c r="F1929" t="s">
        <v>68</v>
      </c>
      <c r="G1929">
        <v>309</v>
      </c>
      <c r="H1929">
        <v>12</v>
      </c>
      <c r="I1929">
        <v>355.20000000000005</v>
      </c>
      <c r="J1929">
        <v>355</v>
      </c>
    </row>
    <row r="1930" spans="1:10" x14ac:dyDescent="0.2">
      <c r="A1930">
        <v>1933</v>
      </c>
      <c r="B1930" s="1">
        <v>5.1999999999999998E-2</v>
      </c>
      <c r="C1930">
        <v>32</v>
      </c>
      <c r="D1930">
        <v>1151</v>
      </c>
      <c r="E1930" t="s">
        <v>1947</v>
      </c>
      <c r="F1930" t="s">
        <v>13</v>
      </c>
      <c r="G1930">
        <v>309</v>
      </c>
      <c r="H1930">
        <v>12</v>
      </c>
      <c r="I1930">
        <v>355.20000000000005</v>
      </c>
      <c r="J1930">
        <v>355</v>
      </c>
    </row>
    <row r="1931" spans="1:10" x14ac:dyDescent="0.2">
      <c r="A1931">
        <v>1934</v>
      </c>
      <c r="B1931" s="1">
        <v>4.5999999999999999E-2</v>
      </c>
      <c r="C1931">
        <v>12</v>
      </c>
      <c r="D1931">
        <v>1150</v>
      </c>
      <c r="E1931" t="s">
        <v>1948</v>
      </c>
      <c r="F1931" t="s">
        <v>81</v>
      </c>
      <c r="G1931">
        <v>309</v>
      </c>
      <c r="H1931">
        <v>12</v>
      </c>
      <c r="I1931">
        <v>355.20000000000005</v>
      </c>
      <c r="J1931">
        <v>355</v>
      </c>
    </row>
    <row r="1932" spans="1:10" x14ac:dyDescent="0.2">
      <c r="A1932">
        <v>1935</v>
      </c>
      <c r="B1932" s="1">
        <v>5.7000000000000002E-2</v>
      </c>
      <c r="D1932">
        <v>1076</v>
      </c>
      <c r="E1932" t="s">
        <v>1949</v>
      </c>
      <c r="F1932" t="s">
        <v>23</v>
      </c>
      <c r="G1932">
        <v>309</v>
      </c>
      <c r="H1932">
        <v>12</v>
      </c>
      <c r="I1932">
        <v>355.20000000000005</v>
      </c>
      <c r="J1932">
        <v>355</v>
      </c>
    </row>
    <row r="1933" spans="1:10" x14ac:dyDescent="0.2">
      <c r="A1933">
        <v>1936</v>
      </c>
      <c r="B1933" s="1">
        <v>8.4000000000000005E-2</v>
      </c>
      <c r="C1933">
        <v>90</v>
      </c>
      <c r="D1933">
        <v>995</v>
      </c>
      <c r="E1933" t="s">
        <v>1950</v>
      </c>
      <c r="F1933" t="s">
        <v>297</v>
      </c>
      <c r="G1933">
        <v>309</v>
      </c>
      <c r="H1933">
        <v>16</v>
      </c>
      <c r="I1933">
        <v>473.6</v>
      </c>
      <c r="J1933">
        <v>475</v>
      </c>
    </row>
    <row r="1934" spans="1:10" x14ac:dyDescent="0.2">
      <c r="A1934">
        <v>1937</v>
      </c>
      <c r="B1934" s="1">
        <v>6.3E-2</v>
      </c>
      <c r="C1934">
        <v>100</v>
      </c>
      <c r="D1934">
        <v>879</v>
      </c>
      <c r="E1934" t="s">
        <v>1938</v>
      </c>
      <c r="F1934" t="s">
        <v>15</v>
      </c>
      <c r="G1934">
        <v>309</v>
      </c>
      <c r="H1934">
        <v>12</v>
      </c>
      <c r="I1934">
        <v>355.20000000000005</v>
      </c>
      <c r="J1934">
        <v>355</v>
      </c>
    </row>
    <row r="1935" spans="1:10" x14ac:dyDescent="0.2">
      <c r="A1935">
        <v>1938</v>
      </c>
      <c r="B1935" s="1">
        <v>7.0000000000000007E-2</v>
      </c>
      <c r="C1935">
        <v>18</v>
      </c>
      <c r="D1935">
        <v>1972</v>
      </c>
      <c r="E1935" t="s">
        <v>1951</v>
      </c>
      <c r="F1935" t="s">
        <v>422</v>
      </c>
      <c r="G1935">
        <v>257</v>
      </c>
      <c r="H1935">
        <v>16</v>
      </c>
      <c r="I1935">
        <v>473.6</v>
      </c>
      <c r="J1935">
        <v>475</v>
      </c>
    </row>
    <row r="1936" spans="1:10" x14ac:dyDescent="0.2">
      <c r="A1936">
        <v>1939</v>
      </c>
      <c r="B1936" s="1">
        <v>5.5E-2</v>
      </c>
      <c r="C1936">
        <v>40</v>
      </c>
      <c r="D1936">
        <v>1971</v>
      </c>
      <c r="E1936" t="s">
        <v>1952</v>
      </c>
      <c r="F1936" t="s">
        <v>15</v>
      </c>
      <c r="G1936">
        <v>257</v>
      </c>
      <c r="H1936">
        <v>16</v>
      </c>
      <c r="I1936">
        <v>473.6</v>
      </c>
      <c r="J1936">
        <v>475</v>
      </c>
    </row>
    <row r="1937" spans="1:10" x14ac:dyDescent="0.2">
      <c r="A1937">
        <v>1940</v>
      </c>
      <c r="B1937" s="1">
        <v>0.08</v>
      </c>
      <c r="D1937">
        <v>1970</v>
      </c>
      <c r="E1937" t="s">
        <v>1953</v>
      </c>
      <c r="F1937" t="s">
        <v>27</v>
      </c>
      <c r="G1937">
        <v>257</v>
      </c>
      <c r="H1937">
        <v>16</v>
      </c>
      <c r="I1937">
        <v>473.6</v>
      </c>
      <c r="J1937">
        <v>475</v>
      </c>
    </row>
    <row r="1938" spans="1:10" x14ac:dyDescent="0.2">
      <c r="A1938">
        <v>1941</v>
      </c>
      <c r="B1938" s="1">
        <v>0.05</v>
      </c>
      <c r="C1938">
        <v>22</v>
      </c>
      <c r="D1938">
        <v>1969</v>
      </c>
      <c r="E1938" t="s">
        <v>1954</v>
      </c>
      <c r="F1938" t="s">
        <v>89</v>
      </c>
      <c r="G1938">
        <v>257</v>
      </c>
      <c r="H1938">
        <v>16</v>
      </c>
      <c r="I1938">
        <v>473.6</v>
      </c>
      <c r="J1938">
        <v>475</v>
      </c>
    </row>
    <row r="1939" spans="1:10" x14ac:dyDescent="0.2">
      <c r="A1939">
        <v>1942</v>
      </c>
      <c r="B1939" s="1">
        <v>3.5000000000000003E-2</v>
      </c>
      <c r="D1939">
        <v>2024</v>
      </c>
      <c r="E1939" t="s">
        <v>1955</v>
      </c>
      <c r="F1939" t="s">
        <v>689</v>
      </c>
      <c r="G1939">
        <v>249</v>
      </c>
      <c r="H1939">
        <v>12</v>
      </c>
      <c r="I1939">
        <v>355.20000000000005</v>
      </c>
      <c r="J1939">
        <v>355</v>
      </c>
    </row>
    <row r="1940" spans="1:10" x14ac:dyDescent="0.2">
      <c r="A1940">
        <v>1943</v>
      </c>
      <c r="B1940" s="1">
        <v>4.8000000000000001E-2</v>
      </c>
      <c r="C1940">
        <v>32</v>
      </c>
      <c r="D1940">
        <v>1283</v>
      </c>
      <c r="E1940" t="s">
        <v>1956</v>
      </c>
      <c r="F1940" t="s">
        <v>292</v>
      </c>
      <c r="G1940">
        <v>436</v>
      </c>
      <c r="H1940">
        <v>16</v>
      </c>
      <c r="I1940">
        <v>473.6</v>
      </c>
      <c r="J1940">
        <v>475</v>
      </c>
    </row>
    <row r="1941" spans="1:10" x14ac:dyDescent="0.2">
      <c r="A1941">
        <v>1944</v>
      </c>
      <c r="B1941" s="1">
        <v>5.5E-2</v>
      </c>
      <c r="C1941">
        <v>65</v>
      </c>
      <c r="D1941">
        <v>1282</v>
      </c>
      <c r="E1941" t="s">
        <v>1957</v>
      </c>
      <c r="F1941" t="s">
        <v>15</v>
      </c>
      <c r="G1941">
        <v>436</v>
      </c>
      <c r="H1941">
        <v>16</v>
      </c>
      <c r="I1941">
        <v>473.6</v>
      </c>
      <c r="J1941">
        <v>475</v>
      </c>
    </row>
    <row r="1942" spans="1:10" x14ac:dyDescent="0.2">
      <c r="A1942">
        <v>1945</v>
      </c>
      <c r="B1942" s="1">
        <v>7.4999999999999997E-2</v>
      </c>
      <c r="C1942">
        <v>72</v>
      </c>
      <c r="D1942">
        <v>2362</v>
      </c>
      <c r="E1942" t="s">
        <v>1958</v>
      </c>
      <c r="F1942" t="s">
        <v>15</v>
      </c>
      <c r="G1942">
        <v>133</v>
      </c>
      <c r="H1942">
        <v>16</v>
      </c>
      <c r="I1942">
        <v>473.6</v>
      </c>
      <c r="J1942">
        <v>475</v>
      </c>
    </row>
    <row r="1943" spans="1:10" x14ac:dyDescent="0.2">
      <c r="A1943">
        <v>1946</v>
      </c>
      <c r="B1943" s="1">
        <v>7.6999999999999999E-2</v>
      </c>
      <c r="C1943">
        <v>65</v>
      </c>
      <c r="D1943">
        <v>2346</v>
      </c>
      <c r="E1943" t="s">
        <v>1959</v>
      </c>
      <c r="F1943" t="s">
        <v>15</v>
      </c>
      <c r="G1943">
        <v>133</v>
      </c>
      <c r="H1943">
        <v>16</v>
      </c>
      <c r="I1943">
        <v>473.6</v>
      </c>
      <c r="J1943">
        <v>475</v>
      </c>
    </row>
    <row r="1944" spans="1:10" x14ac:dyDescent="0.2">
      <c r="A1944">
        <v>1947</v>
      </c>
      <c r="B1944" s="1">
        <v>5.2999999999999999E-2</v>
      </c>
      <c r="C1944">
        <v>45</v>
      </c>
      <c r="D1944">
        <v>2320</v>
      </c>
      <c r="E1944" t="s">
        <v>1960</v>
      </c>
      <c r="F1944" t="s">
        <v>239</v>
      </c>
      <c r="G1944">
        <v>133</v>
      </c>
      <c r="H1944">
        <v>12</v>
      </c>
      <c r="I1944">
        <v>355.20000000000005</v>
      </c>
      <c r="J1944">
        <v>355</v>
      </c>
    </row>
    <row r="1945" spans="1:10" x14ac:dyDescent="0.2">
      <c r="A1945">
        <v>1948</v>
      </c>
      <c r="B1945" s="1">
        <v>5.7999999999999899E-2</v>
      </c>
      <c r="C1945">
        <v>60</v>
      </c>
      <c r="D1945">
        <v>2297</v>
      </c>
      <c r="E1945" t="s">
        <v>1961</v>
      </c>
      <c r="F1945" t="s">
        <v>13</v>
      </c>
      <c r="G1945">
        <v>133</v>
      </c>
      <c r="H1945">
        <v>12</v>
      </c>
      <c r="I1945">
        <v>355.20000000000005</v>
      </c>
      <c r="J1945">
        <v>355</v>
      </c>
    </row>
    <row r="1946" spans="1:10" x14ac:dyDescent="0.2">
      <c r="A1946">
        <v>1949</v>
      </c>
      <c r="B1946" s="1">
        <v>0.05</v>
      </c>
      <c r="C1946">
        <v>20</v>
      </c>
      <c r="D1946">
        <v>2296</v>
      </c>
      <c r="E1946" t="s">
        <v>1962</v>
      </c>
      <c r="F1946" t="s">
        <v>68</v>
      </c>
      <c r="G1946">
        <v>133</v>
      </c>
      <c r="H1946">
        <v>12</v>
      </c>
      <c r="I1946">
        <v>355.20000000000005</v>
      </c>
      <c r="J1946">
        <v>355</v>
      </c>
    </row>
    <row r="1947" spans="1:10" x14ac:dyDescent="0.2">
      <c r="A1947">
        <v>1950</v>
      </c>
      <c r="B1947" s="1">
        <v>0.08</v>
      </c>
      <c r="C1947">
        <v>80</v>
      </c>
      <c r="D1947">
        <v>1745</v>
      </c>
      <c r="E1947" t="s">
        <v>1963</v>
      </c>
      <c r="F1947" t="s">
        <v>70</v>
      </c>
      <c r="G1947">
        <v>133</v>
      </c>
      <c r="H1947">
        <v>16</v>
      </c>
      <c r="I1947">
        <v>473.6</v>
      </c>
      <c r="J1947">
        <v>475</v>
      </c>
    </row>
    <row r="1948" spans="1:10" x14ac:dyDescent="0.2">
      <c r="A1948">
        <v>1951</v>
      </c>
      <c r="B1948" s="1">
        <v>5.7999999999999899E-2</v>
      </c>
      <c r="C1948">
        <v>40</v>
      </c>
      <c r="D1948">
        <v>1120</v>
      </c>
      <c r="E1948" t="s">
        <v>1964</v>
      </c>
      <c r="F1948" t="s">
        <v>20</v>
      </c>
      <c r="G1948">
        <v>133</v>
      </c>
      <c r="H1948">
        <v>16</v>
      </c>
      <c r="I1948">
        <v>473.6</v>
      </c>
      <c r="J1948">
        <v>475</v>
      </c>
    </row>
    <row r="1949" spans="1:10" x14ac:dyDescent="0.2">
      <c r="A1949">
        <v>1952</v>
      </c>
      <c r="B1949" s="1">
        <v>0.05</v>
      </c>
      <c r="C1949">
        <v>20</v>
      </c>
      <c r="D1949">
        <v>1118</v>
      </c>
      <c r="E1949" t="s">
        <v>1962</v>
      </c>
      <c r="F1949" t="s">
        <v>68</v>
      </c>
      <c r="G1949">
        <v>133</v>
      </c>
      <c r="H1949">
        <v>16</v>
      </c>
      <c r="I1949">
        <v>473.6</v>
      </c>
      <c r="J1949">
        <v>475</v>
      </c>
    </row>
    <row r="1950" spans="1:10" x14ac:dyDescent="0.2">
      <c r="A1950">
        <v>1953</v>
      </c>
      <c r="B1950" s="1">
        <v>5.7999999999999899E-2</v>
      </c>
      <c r="C1950">
        <v>60</v>
      </c>
      <c r="D1950">
        <v>1117</v>
      </c>
      <c r="E1950" t="s">
        <v>1961</v>
      </c>
      <c r="F1950" t="s">
        <v>13</v>
      </c>
      <c r="G1950">
        <v>133</v>
      </c>
      <c r="H1950">
        <v>16</v>
      </c>
      <c r="I1950">
        <v>473.6</v>
      </c>
      <c r="J1950">
        <v>475</v>
      </c>
    </row>
    <row r="1951" spans="1:10" x14ac:dyDescent="0.2">
      <c r="A1951">
        <v>1954</v>
      </c>
      <c r="B1951" s="1">
        <v>6.5000000000000002E-2</v>
      </c>
      <c r="C1951">
        <v>45</v>
      </c>
      <c r="D1951">
        <v>2387</v>
      </c>
      <c r="E1951" t="s">
        <v>1965</v>
      </c>
      <c r="F1951" t="s">
        <v>13</v>
      </c>
      <c r="G1951">
        <v>118</v>
      </c>
      <c r="H1951">
        <v>12</v>
      </c>
      <c r="I1951">
        <v>355.20000000000005</v>
      </c>
      <c r="J1951">
        <v>355</v>
      </c>
    </row>
    <row r="1952" spans="1:10" x14ac:dyDescent="0.2">
      <c r="A1952">
        <v>1955</v>
      </c>
      <c r="B1952" s="1">
        <v>5.5E-2</v>
      </c>
      <c r="D1952">
        <v>2267</v>
      </c>
      <c r="E1952" t="s">
        <v>1966</v>
      </c>
      <c r="F1952" t="s">
        <v>27</v>
      </c>
      <c r="G1952">
        <v>118</v>
      </c>
      <c r="H1952">
        <v>12</v>
      </c>
      <c r="I1952">
        <v>355.20000000000005</v>
      </c>
      <c r="J1952">
        <v>355</v>
      </c>
    </row>
    <row r="1953" spans="1:10" x14ac:dyDescent="0.2">
      <c r="A1953">
        <v>1956</v>
      </c>
      <c r="B1953" s="1">
        <v>6.9000000000000006E-2</v>
      </c>
      <c r="C1953">
        <v>23</v>
      </c>
      <c r="D1953">
        <v>1740</v>
      </c>
      <c r="E1953" t="s">
        <v>1967</v>
      </c>
      <c r="F1953" t="s">
        <v>457</v>
      </c>
      <c r="G1953">
        <v>118</v>
      </c>
      <c r="H1953">
        <v>12</v>
      </c>
      <c r="I1953">
        <v>355.20000000000005</v>
      </c>
      <c r="J1953">
        <v>355</v>
      </c>
    </row>
    <row r="1954" spans="1:10" x14ac:dyDescent="0.2">
      <c r="A1954">
        <v>1957</v>
      </c>
      <c r="B1954" s="1">
        <v>8.5000000000000006E-2</v>
      </c>
      <c r="C1954">
        <v>110</v>
      </c>
      <c r="D1954">
        <v>1728</v>
      </c>
      <c r="E1954" t="s">
        <v>1968</v>
      </c>
      <c r="F1954" t="s">
        <v>17</v>
      </c>
      <c r="G1954">
        <v>118</v>
      </c>
      <c r="H1954">
        <v>12</v>
      </c>
      <c r="I1954">
        <v>355.20000000000005</v>
      </c>
      <c r="J1954">
        <v>355</v>
      </c>
    </row>
    <row r="1955" spans="1:10" x14ac:dyDescent="0.2">
      <c r="A1955">
        <v>1958</v>
      </c>
      <c r="B1955" s="1">
        <v>9.1999999999999998E-2</v>
      </c>
      <c r="C1955">
        <v>100</v>
      </c>
      <c r="D1955">
        <v>1497</v>
      </c>
      <c r="E1955" t="s">
        <v>1969</v>
      </c>
      <c r="F1955" t="s">
        <v>17</v>
      </c>
      <c r="G1955">
        <v>118</v>
      </c>
      <c r="H1955">
        <v>12</v>
      </c>
      <c r="I1955">
        <v>355.20000000000005</v>
      </c>
      <c r="J1955">
        <v>355</v>
      </c>
    </row>
    <row r="1956" spans="1:10" x14ac:dyDescent="0.2">
      <c r="A1956">
        <v>1959</v>
      </c>
      <c r="B1956" s="1">
        <v>8.5000000000000006E-2</v>
      </c>
      <c r="C1956">
        <v>110</v>
      </c>
      <c r="D1956">
        <v>1011</v>
      </c>
      <c r="E1956" t="s">
        <v>1970</v>
      </c>
      <c r="F1956" t="s">
        <v>17</v>
      </c>
      <c r="G1956">
        <v>118</v>
      </c>
      <c r="H1956">
        <v>12</v>
      </c>
      <c r="I1956">
        <v>355.20000000000005</v>
      </c>
      <c r="J1956">
        <v>355</v>
      </c>
    </row>
    <row r="1957" spans="1:10" x14ac:dyDescent="0.2">
      <c r="A1957">
        <v>1960</v>
      </c>
      <c r="B1957" s="1">
        <v>7.1999999999999995E-2</v>
      </c>
      <c r="C1957">
        <v>40</v>
      </c>
      <c r="D1957">
        <v>1010</v>
      </c>
      <c r="E1957" t="s">
        <v>1971</v>
      </c>
      <c r="F1957" t="s">
        <v>1014</v>
      </c>
      <c r="G1957">
        <v>118</v>
      </c>
      <c r="H1957">
        <v>12</v>
      </c>
      <c r="I1957">
        <v>355.20000000000005</v>
      </c>
      <c r="J1957">
        <v>355</v>
      </c>
    </row>
    <row r="1958" spans="1:10" x14ac:dyDescent="0.2">
      <c r="A1958">
        <v>1961</v>
      </c>
      <c r="B1958" s="1">
        <v>0.05</v>
      </c>
      <c r="C1958">
        <v>20</v>
      </c>
      <c r="D1958">
        <v>856</v>
      </c>
      <c r="E1958" t="s">
        <v>1972</v>
      </c>
      <c r="F1958" t="s">
        <v>68</v>
      </c>
      <c r="G1958">
        <v>118</v>
      </c>
      <c r="H1958">
        <v>16</v>
      </c>
      <c r="I1958">
        <v>473.6</v>
      </c>
      <c r="J1958">
        <v>475</v>
      </c>
    </row>
    <row r="1959" spans="1:10" x14ac:dyDescent="0.2">
      <c r="A1959">
        <v>1962</v>
      </c>
      <c r="B1959" s="1">
        <v>9.9000000000000005E-2</v>
      </c>
      <c r="C1959">
        <v>100</v>
      </c>
      <c r="D1959">
        <v>853</v>
      </c>
      <c r="E1959" t="s">
        <v>1973</v>
      </c>
      <c r="F1959" t="s">
        <v>17</v>
      </c>
      <c r="G1959">
        <v>118</v>
      </c>
      <c r="H1959">
        <v>12</v>
      </c>
      <c r="I1959">
        <v>355.20000000000005</v>
      </c>
      <c r="J1959">
        <v>355</v>
      </c>
    </row>
    <row r="1960" spans="1:10" x14ac:dyDescent="0.2">
      <c r="A1960">
        <v>1963</v>
      </c>
      <c r="B1960" s="1">
        <v>5.5E-2</v>
      </c>
      <c r="D1960">
        <v>691</v>
      </c>
      <c r="E1960" t="s">
        <v>1974</v>
      </c>
      <c r="F1960" t="s">
        <v>27</v>
      </c>
      <c r="G1960">
        <v>118</v>
      </c>
      <c r="H1960">
        <v>12</v>
      </c>
      <c r="I1960">
        <v>355.20000000000005</v>
      </c>
      <c r="J1960">
        <v>355</v>
      </c>
    </row>
    <row r="1961" spans="1:10" x14ac:dyDescent="0.2">
      <c r="A1961">
        <v>1964</v>
      </c>
      <c r="B1961" s="1">
        <v>6.9000000000000006E-2</v>
      </c>
      <c r="C1961">
        <v>23</v>
      </c>
      <c r="D1961">
        <v>555</v>
      </c>
      <c r="E1961" t="s">
        <v>1975</v>
      </c>
      <c r="F1961" t="s">
        <v>457</v>
      </c>
      <c r="G1961">
        <v>118</v>
      </c>
      <c r="H1961">
        <v>12</v>
      </c>
      <c r="I1961">
        <v>355.20000000000005</v>
      </c>
      <c r="J1961">
        <v>355</v>
      </c>
    </row>
    <row r="1962" spans="1:10" x14ac:dyDescent="0.2">
      <c r="A1962">
        <v>1965</v>
      </c>
      <c r="B1962" s="1">
        <v>8.3000000000000004E-2</v>
      </c>
      <c r="C1962">
        <v>50</v>
      </c>
      <c r="D1962">
        <v>46</v>
      </c>
      <c r="E1962" t="s">
        <v>1976</v>
      </c>
      <c r="F1962" t="s">
        <v>261</v>
      </c>
      <c r="G1962">
        <v>118</v>
      </c>
      <c r="H1962">
        <v>12</v>
      </c>
      <c r="I1962">
        <v>355.20000000000005</v>
      </c>
      <c r="J1962">
        <v>355</v>
      </c>
    </row>
    <row r="1963" spans="1:10" x14ac:dyDescent="0.2">
      <c r="A1963">
        <v>1966</v>
      </c>
      <c r="B1963" s="1">
        <v>6.5000000000000002E-2</v>
      </c>
      <c r="C1963">
        <v>45</v>
      </c>
      <c r="D1963">
        <v>45</v>
      </c>
      <c r="E1963" t="s">
        <v>1965</v>
      </c>
      <c r="F1963" t="s">
        <v>13</v>
      </c>
      <c r="G1963">
        <v>118</v>
      </c>
      <c r="H1963">
        <v>16</v>
      </c>
      <c r="I1963">
        <v>473.6</v>
      </c>
      <c r="J1963">
        <v>475</v>
      </c>
    </row>
    <row r="1964" spans="1:10" x14ac:dyDescent="0.2">
      <c r="A1964">
        <v>1967</v>
      </c>
      <c r="B1964" s="1">
        <v>0.05</v>
      </c>
      <c r="C1964">
        <v>20</v>
      </c>
      <c r="D1964">
        <v>44</v>
      </c>
      <c r="E1964" t="s">
        <v>1972</v>
      </c>
      <c r="F1964" t="s">
        <v>68</v>
      </c>
      <c r="G1964">
        <v>118</v>
      </c>
      <c r="H1964">
        <v>12</v>
      </c>
      <c r="I1964">
        <v>355.20000000000005</v>
      </c>
      <c r="J1964">
        <v>355</v>
      </c>
    </row>
    <row r="1965" spans="1:10" x14ac:dyDescent="0.2">
      <c r="A1965">
        <v>1968</v>
      </c>
      <c r="B1965" s="1">
        <v>4.7E-2</v>
      </c>
      <c r="C1965">
        <v>35</v>
      </c>
      <c r="D1965">
        <v>2486</v>
      </c>
      <c r="E1965" t="s">
        <v>1977</v>
      </c>
      <c r="F1965" t="s">
        <v>15</v>
      </c>
      <c r="G1965">
        <v>78</v>
      </c>
      <c r="H1965">
        <v>12</v>
      </c>
      <c r="I1965">
        <v>355.20000000000005</v>
      </c>
      <c r="J1965">
        <v>355</v>
      </c>
    </row>
    <row r="1966" spans="1:10" x14ac:dyDescent="0.2">
      <c r="A1966">
        <v>1969</v>
      </c>
      <c r="D1966">
        <v>763</v>
      </c>
      <c r="E1966" t="s">
        <v>1978</v>
      </c>
      <c r="F1966" t="s">
        <v>279</v>
      </c>
      <c r="G1966">
        <v>508</v>
      </c>
      <c r="H1966">
        <v>16</v>
      </c>
      <c r="I1966">
        <v>473.6</v>
      </c>
      <c r="J1966">
        <v>475</v>
      </c>
    </row>
    <row r="1967" spans="1:10" x14ac:dyDescent="0.2">
      <c r="A1967">
        <v>1970</v>
      </c>
      <c r="B1967" s="1">
        <v>5.7999999999999899E-2</v>
      </c>
      <c r="D1967">
        <v>2271</v>
      </c>
      <c r="E1967" t="s">
        <v>1979</v>
      </c>
      <c r="F1967" t="s">
        <v>13</v>
      </c>
      <c r="G1967">
        <v>175</v>
      </c>
      <c r="H1967">
        <v>16</v>
      </c>
      <c r="I1967">
        <v>473.6</v>
      </c>
      <c r="J1967">
        <v>475</v>
      </c>
    </row>
    <row r="1968" spans="1:10" x14ac:dyDescent="0.2">
      <c r="A1968">
        <v>1971</v>
      </c>
      <c r="B1968" s="1">
        <v>9.6000000000000002E-2</v>
      </c>
      <c r="D1968">
        <v>2206</v>
      </c>
      <c r="E1968" t="s">
        <v>1980</v>
      </c>
      <c r="F1968" t="s">
        <v>17</v>
      </c>
      <c r="G1968">
        <v>175</v>
      </c>
      <c r="H1968">
        <v>16</v>
      </c>
      <c r="I1968">
        <v>473.6</v>
      </c>
      <c r="J1968">
        <v>475</v>
      </c>
    </row>
    <row r="1969" spans="1:10" x14ac:dyDescent="0.2">
      <c r="A1969">
        <v>1972</v>
      </c>
      <c r="B1969" s="1">
        <v>8.1999999999999906E-2</v>
      </c>
      <c r="D1969">
        <v>2136</v>
      </c>
      <c r="E1969" t="s">
        <v>1981</v>
      </c>
      <c r="F1969" t="s">
        <v>23</v>
      </c>
      <c r="G1969">
        <v>175</v>
      </c>
      <c r="H1969">
        <v>16</v>
      </c>
      <c r="I1969">
        <v>473.6</v>
      </c>
      <c r="J1969">
        <v>475</v>
      </c>
    </row>
    <row r="1970" spans="1:10" x14ac:dyDescent="0.2">
      <c r="A1970">
        <v>1973</v>
      </c>
      <c r="B1970" s="1">
        <v>7.9000000000000001E-2</v>
      </c>
      <c r="D1970">
        <v>2135</v>
      </c>
      <c r="E1970" t="s">
        <v>1982</v>
      </c>
      <c r="F1970" t="s">
        <v>17</v>
      </c>
      <c r="G1970">
        <v>175</v>
      </c>
      <c r="H1970">
        <v>16</v>
      </c>
      <c r="I1970">
        <v>473.6</v>
      </c>
      <c r="J1970">
        <v>475</v>
      </c>
    </row>
    <row r="1971" spans="1:10" x14ac:dyDescent="0.2">
      <c r="A1971">
        <v>1974</v>
      </c>
      <c r="B1971" s="1">
        <v>0.06</v>
      </c>
      <c r="D1971">
        <v>2134</v>
      </c>
      <c r="E1971" t="s">
        <v>1983</v>
      </c>
      <c r="F1971" t="s">
        <v>70</v>
      </c>
      <c r="G1971">
        <v>175</v>
      </c>
      <c r="H1971">
        <v>16</v>
      </c>
      <c r="I1971">
        <v>473.6</v>
      </c>
      <c r="J1971">
        <v>475</v>
      </c>
    </row>
    <row r="1972" spans="1:10" x14ac:dyDescent="0.2">
      <c r="A1972">
        <v>1975</v>
      </c>
      <c r="B1972" s="1">
        <v>5.5E-2</v>
      </c>
      <c r="D1972">
        <v>2109</v>
      </c>
      <c r="E1972" t="s">
        <v>1984</v>
      </c>
      <c r="F1972" t="s">
        <v>47</v>
      </c>
      <c r="G1972">
        <v>175</v>
      </c>
      <c r="H1972">
        <v>16</v>
      </c>
      <c r="I1972">
        <v>473.6</v>
      </c>
      <c r="J1972">
        <v>475</v>
      </c>
    </row>
    <row r="1973" spans="1:10" x14ac:dyDescent="0.2">
      <c r="A1973">
        <v>1976</v>
      </c>
      <c r="B1973" s="1">
        <v>9.6000000000000002E-2</v>
      </c>
      <c r="D1973">
        <v>1821</v>
      </c>
      <c r="E1973" t="s">
        <v>1980</v>
      </c>
      <c r="F1973" t="s">
        <v>17</v>
      </c>
      <c r="G1973">
        <v>175</v>
      </c>
      <c r="H1973">
        <v>12</v>
      </c>
      <c r="I1973">
        <v>355.20000000000005</v>
      </c>
      <c r="J1973">
        <v>355</v>
      </c>
    </row>
    <row r="1974" spans="1:10" x14ac:dyDescent="0.2">
      <c r="A1974">
        <v>1977</v>
      </c>
      <c r="B1974" s="1">
        <v>7.2999999999999995E-2</v>
      </c>
      <c r="D1974">
        <v>1820</v>
      </c>
      <c r="E1974" t="s">
        <v>1985</v>
      </c>
      <c r="F1974" t="s">
        <v>13</v>
      </c>
      <c r="G1974">
        <v>175</v>
      </c>
      <c r="H1974">
        <v>16</v>
      </c>
      <c r="I1974">
        <v>473.6</v>
      </c>
      <c r="J1974">
        <v>475</v>
      </c>
    </row>
    <row r="1975" spans="1:10" x14ac:dyDescent="0.2">
      <c r="A1975">
        <v>1978</v>
      </c>
      <c r="B1975" s="1">
        <v>6.2E-2</v>
      </c>
      <c r="D1975">
        <v>1819</v>
      </c>
      <c r="E1975" t="s">
        <v>1986</v>
      </c>
      <c r="F1975" t="s">
        <v>15</v>
      </c>
      <c r="G1975">
        <v>175</v>
      </c>
      <c r="H1975">
        <v>12</v>
      </c>
      <c r="I1975">
        <v>355.20000000000005</v>
      </c>
      <c r="J1975">
        <v>355</v>
      </c>
    </row>
    <row r="1976" spans="1:10" x14ac:dyDescent="0.2">
      <c r="A1976">
        <v>1979</v>
      </c>
      <c r="B1976" s="1">
        <v>0.06</v>
      </c>
      <c r="D1976">
        <v>1634</v>
      </c>
      <c r="E1976" t="s">
        <v>1987</v>
      </c>
      <c r="F1976" t="s">
        <v>13</v>
      </c>
      <c r="G1976">
        <v>175</v>
      </c>
      <c r="H1976">
        <v>12</v>
      </c>
      <c r="I1976">
        <v>355.20000000000005</v>
      </c>
      <c r="J1976">
        <v>355</v>
      </c>
    </row>
    <row r="1977" spans="1:10" x14ac:dyDescent="0.2">
      <c r="A1977">
        <v>1980</v>
      </c>
      <c r="B1977" s="1">
        <v>5.7999999999999899E-2</v>
      </c>
      <c r="D1977">
        <v>1633</v>
      </c>
      <c r="E1977" t="s">
        <v>1988</v>
      </c>
      <c r="F1977" t="s">
        <v>446</v>
      </c>
      <c r="G1977">
        <v>175</v>
      </c>
      <c r="H1977">
        <v>12</v>
      </c>
      <c r="I1977">
        <v>355.20000000000005</v>
      </c>
      <c r="J1977">
        <v>355</v>
      </c>
    </row>
    <row r="1978" spans="1:10" x14ac:dyDescent="0.2">
      <c r="A1978">
        <v>1981</v>
      </c>
      <c r="B1978" s="1">
        <v>5.5E-2</v>
      </c>
      <c r="D1978">
        <v>1632</v>
      </c>
      <c r="E1978" t="s">
        <v>1989</v>
      </c>
      <c r="F1978" t="s">
        <v>81</v>
      </c>
      <c r="G1978">
        <v>175</v>
      </c>
      <c r="H1978">
        <v>12</v>
      </c>
      <c r="I1978">
        <v>355.20000000000005</v>
      </c>
      <c r="J1978">
        <v>355</v>
      </c>
    </row>
    <row r="1979" spans="1:10" x14ac:dyDescent="0.2">
      <c r="A1979">
        <v>1982</v>
      </c>
      <c r="B1979" s="1">
        <v>0.05</v>
      </c>
      <c r="C1979">
        <v>22</v>
      </c>
      <c r="D1979">
        <v>855</v>
      </c>
      <c r="E1979" t="s">
        <v>1990</v>
      </c>
      <c r="F1979" t="s">
        <v>156</v>
      </c>
      <c r="G1979">
        <v>498</v>
      </c>
      <c r="H1979">
        <v>12</v>
      </c>
      <c r="I1979">
        <v>355.20000000000005</v>
      </c>
      <c r="J1979">
        <v>355</v>
      </c>
    </row>
    <row r="1980" spans="1:10" x14ac:dyDescent="0.2">
      <c r="A1980">
        <v>1983</v>
      </c>
      <c r="B1980" s="1">
        <v>0.05</v>
      </c>
      <c r="C1980">
        <v>22</v>
      </c>
      <c r="D1980">
        <v>445</v>
      </c>
      <c r="E1980" t="s">
        <v>1990</v>
      </c>
      <c r="F1980" t="s">
        <v>156</v>
      </c>
      <c r="G1980">
        <v>498</v>
      </c>
      <c r="H1980">
        <v>12</v>
      </c>
      <c r="I1980">
        <v>355.20000000000005</v>
      </c>
      <c r="J1980">
        <v>355</v>
      </c>
    </row>
    <row r="1981" spans="1:10" x14ac:dyDescent="0.2">
      <c r="A1981">
        <v>1984</v>
      </c>
      <c r="B1981" s="1">
        <v>5.5999999999999897E-2</v>
      </c>
      <c r="D1981">
        <v>1587</v>
      </c>
      <c r="E1981" t="s">
        <v>1991</v>
      </c>
      <c r="F1981" t="s">
        <v>13</v>
      </c>
      <c r="G1981">
        <v>372</v>
      </c>
      <c r="H1981">
        <v>12</v>
      </c>
      <c r="I1981">
        <v>355.20000000000005</v>
      </c>
      <c r="J1981">
        <v>355</v>
      </c>
    </row>
    <row r="1982" spans="1:10" x14ac:dyDescent="0.2">
      <c r="A1982">
        <v>1985</v>
      </c>
      <c r="B1982" s="1">
        <v>5.1999999999999998E-2</v>
      </c>
      <c r="D1982">
        <v>2242</v>
      </c>
      <c r="E1982" t="s">
        <v>1992</v>
      </c>
      <c r="F1982" t="s">
        <v>34</v>
      </c>
      <c r="G1982">
        <v>186</v>
      </c>
      <c r="H1982">
        <v>16</v>
      </c>
      <c r="I1982">
        <v>473.6</v>
      </c>
      <c r="J1982">
        <v>475</v>
      </c>
    </row>
    <row r="1983" spans="1:10" x14ac:dyDescent="0.2">
      <c r="A1983">
        <v>1986</v>
      </c>
      <c r="B1983" s="1">
        <v>4.2000000000000003E-2</v>
      </c>
      <c r="C1983">
        <v>20</v>
      </c>
      <c r="D1983">
        <v>1544</v>
      </c>
      <c r="E1983" t="s">
        <v>1993</v>
      </c>
      <c r="F1983" t="s">
        <v>111</v>
      </c>
      <c r="G1983">
        <v>383</v>
      </c>
      <c r="H1983">
        <v>12</v>
      </c>
      <c r="I1983">
        <v>355.20000000000005</v>
      </c>
      <c r="J1983">
        <v>355</v>
      </c>
    </row>
    <row r="1984" spans="1:10" x14ac:dyDescent="0.2">
      <c r="A1984">
        <v>1987</v>
      </c>
      <c r="B1984" s="1">
        <v>6.5000000000000002E-2</v>
      </c>
      <c r="C1984">
        <v>52</v>
      </c>
      <c r="D1984">
        <v>1205</v>
      </c>
      <c r="E1984" t="s">
        <v>1994</v>
      </c>
      <c r="F1984" t="s">
        <v>15</v>
      </c>
      <c r="G1984">
        <v>383</v>
      </c>
      <c r="H1984">
        <v>16</v>
      </c>
      <c r="I1984">
        <v>473.6</v>
      </c>
      <c r="J1984">
        <v>475</v>
      </c>
    </row>
    <row r="1985" spans="1:10" x14ac:dyDescent="0.2">
      <c r="A1985">
        <v>1988</v>
      </c>
      <c r="B1985" s="1">
        <v>4.8000000000000001E-2</v>
      </c>
      <c r="C1985">
        <v>12</v>
      </c>
      <c r="D1985">
        <v>369</v>
      </c>
      <c r="E1985" t="s">
        <v>1995</v>
      </c>
      <c r="F1985" t="s">
        <v>218</v>
      </c>
      <c r="G1985">
        <v>383</v>
      </c>
      <c r="H1985">
        <v>12</v>
      </c>
      <c r="I1985">
        <v>355.20000000000005</v>
      </c>
      <c r="J1985">
        <v>355</v>
      </c>
    </row>
    <row r="1986" spans="1:10" x14ac:dyDescent="0.2">
      <c r="A1986">
        <v>1989</v>
      </c>
      <c r="B1986" s="1">
        <v>6.5000000000000002E-2</v>
      </c>
      <c r="C1986">
        <v>52</v>
      </c>
      <c r="D1986">
        <v>368</v>
      </c>
      <c r="E1986" t="s">
        <v>1994</v>
      </c>
      <c r="F1986" t="s">
        <v>15</v>
      </c>
      <c r="G1986">
        <v>383</v>
      </c>
      <c r="H1986">
        <v>12</v>
      </c>
      <c r="I1986">
        <v>355.20000000000005</v>
      </c>
      <c r="J1986">
        <v>355</v>
      </c>
    </row>
    <row r="1987" spans="1:10" x14ac:dyDescent="0.2">
      <c r="A1987">
        <v>1990</v>
      </c>
      <c r="B1987" s="1">
        <v>6.5000000000000002E-2</v>
      </c>
      <c r="C1987">
        <v>65</v>
      </c>
      <c r="D1987">
        <v>2386</v>
      </c>
      <c r="E1987" t="s">
        <v>1996</v>
      </c>
      <c r="F1987" t="s">
        <v>13</v>
      </c>
      <c r="G1987">
        <v>119</v>
      </c>
      <c r="H1987">
        <v>12</v>
      </c>
      <c r="I1987">
        <v>355.20000000000005</v>
      </c>
      <c r="J1987">
        <v>355</v>
      </c>
    </row>
    <row r="1988" spans="1:10" x14ac:dyDescent="0.2">
      <c r="A1988">
        <v>1991</v>
      </c>
      <c r="B1988" s="1">
        <v>4.9000000000000002E-2</v>
      </c>
      <c r="C1988">
        <v>17</v>
      </c>
      <c r="D1988">
        <v>92</v>
      </c>
      <c r="E1988" t="s">
        <v>1997</v>
      </c>
      <c r="F1988" t="s">
        <v>89</v>
      </c>
      <c r="G1988">
        <v>119</v>
      </c>
      <c r="H1988">
        <v>12</v>
      </c>
      <c r="I1988">
        <v>355.20000000000005</v>
      </c>
      <c r="J1988">
        <v>355</v>
      </c>
    </row>
    <row r="1989" spans="1:10" x14ac:dyDescent="0.2">
      <c r="A1989">
        <v>1992</v>
      </c>
      <c r="B1989" s="1">
        <v>5.7000000000000002E-2</v>
      </c>
      <c r="C1989">
        <v>25</v>
      </c>
      <c r="D1989">
        <v>91</v>
      </c>
      <c r="E1989" t="s">
        <v>1998</v>
      </c>
      <c r="F1989" t="s">
        <v>98</v>
      </c>
      <c r="G1989">
        <v>119</v>
      </c>
      <c r="H1989">
        <v>12</v>
      </c>
      <c r="I1989">
        <v>355.20000000000005</v>
      </c>
      <c r="J1989">
        <v>355</v>
      </c>
    </row>
    <row r="1990" spans="1:10" x14ac:dyDescent="0.2">
      <c r="A1990">
        <v>1993</v>
      </c>
      <c r="B1990" s="1">
        <v>6.5000000000000002E-2</v>
      </c>
      <c r="C1990">
        <v>65</v>
      </c>
      <c r="D1990">
        <v>90</v>
      </c>
      <c r="E1990" t="s">
        <v>1999</v>
      </c>
      <c r="F1990" t="s">
        <v>15</v>
      </c>
      <c r="G1990">
        <v>119</v>
      </c>
      <c r="H1990">
        <v>12</v>
      </c>
      <c r="I1990">
        <v>355.20000000000005</v>
      </c>
      <c r="J1990">
        <v>355</v>
      </c>
    </row>
    <row r="1991" spans="1:10" x14ac:dyDescent="0.2">
      <c r="A1991">
        <v>1994</v>
      </c>
      <c r="B1991" s="1">
        <v>4.7E-2</v>
      </c>
      <c r="C1991">
        <v>9</v>
      </c>
      <c r="D1991">
        <v>2366</v>
      </c>
      <c r="E1991" t="s">
        <v>2000</v>
      </c>
      <c r="F1991" t="s">
        <v>578</v>
      </c>
      <c r="G1991">
        <v>131</v>
      </c>
      <c r="H1991">
        <v>12</v>
      </c>
      <c r="I1991">
        <v>355.20000000000005</v>
      </c>
      <c r="J1991">
        <v>355</v>
      </c>
    </row>
    <row r="1992" spans="1:10" x14ac:dyDescent="0.2">
      <c r="A1992">
        <v>1995</v>
      </c>
      <c r="B1992" s="1">
        <v>4.7E-2</v>
      </c>
      <c r="C1992">
        <v>9</v>
      </c>
      <c r="D1992">
        <v>2365</v>
      </c>
      <c r="E1992" t="s">
        <v>2001</v>
      </c>
      <c r="F1992" t="s">
        <v>578</v>
      </c>
      <c r="G1992">
        <v>131</v>
      </c>
      <c r="H1992">
        <v>12</v>
      </c>
      <c r="I1992">
        <v>355.20000000000005</v>
      </c>
      <c r="J1992">
        <v>355</v>
      </c>
    </row>
    <row r="1993" spans="1:10" x14ac:dyDescent="0.2">
      <c r="A1993">
        <v>1996</v>
      </c>
      <c r="B1993" s="1">
        <v>5.3999999999999999E-2</v>
      </c>
      <c r="C1993">
        <v>33</v>
      </c>
      <c r="D1993">
        <v>2270</v>
      </c>
      <c r="E1993" t="s">
        <v>2002</v>
      </c>
      <c r="F1993" t="s">
        <v>13</v>
      </c>
      <c r="G1993">
        <v>131</v>
      </c>
      <c r="H1993">
        <v>12</v>
      </c>
      <c r="I1993">
        <v>355.20000000000005</v>
      </c>
      <c r="J1993">
        <v>355</v>
      </c>
    </row>
    <row r="1994" spans="1:10" x14ac:dyDescent="0.2">
      <c r="A1994">
        <v>1997</v>
      </c>
      <c r="B1994" s="1">
        <v>4.7E-2</v>
      </c>
      <c r="C1994">
        <v>9</v>
      </c>
      <c r="D1994">
        <v>2228</v>
      </c>
      <c r="E1994" t="s">
        <v>2001</v>
      </c>
      <c r="F1994" t="s">
        <v>578</v>
      </c>
      <c r="G1994">
        <v>131</v>
      </c>
      <c r="H1994">
        <v>12</v>
      </c>
      <c r="I1994">
        <v>355.20000000000005</v>
      </c>
      <c r="J1994">
        <v>355</v>
      </c>
    </row>
    <row r="1995" spans="1:10" x14ac:dyDescent="0.2">
      <c r="A1995">
        <v>1998</v>
      </c>
      <c r="B1995" s="1">
        <v>5.1999999999999998E-2</v>
      </c>
      <c r="C1995">
        <v>9</v>
      </c>
      <c r="D1995">
        <v>2151</v>
      </c>
      <c r="E1995" t="s">
        <v>2003</v>
      </c>
      <c r="F1995" t="s">
        <v>61</v>
      </c>
      <c r="G1995">
        <v>131</v>
      </c>
      <c r="H1995">
        <v>12</v>
      </c>
      <c r="I1995">
        <v>355.20000000000005</v>
      </c>
      <c r="J1995">
        <v>355</v>
      </c>
    </row>
    <row r="1996" spans="1:10" x14ac:dyDescent="0.2">
      <c r="A1996">
        <v>1999</v>
      </c>
      <c r="B1996" s="1">
        <v>6.3E-2</v>
      </c>
      <c r="C1996">
        <v>64</v>
      </c>
      <c r="D1996">
        <v>2150</v>
      </c>
      <c r="E1996" t="s">
        <v>2004</v>
      </c>
      <c r="F1996" t="s">
        <v>15</v>
      </c>
      <c r="G1996">
        <v>131</v>
      </c>
      <c r="H1996">
        <v>12</v>
      </c>
      <c r="I1996">
        <v>355.20000000000005</v>
      </c>
      <c r="J1996">
        <v>355</v>
      </c>
    </row>
    <row r="1997" spans="1:10" x14ac:dyDescent="0.2">
      <c r="A1997">
        <v>2000</v>
      </c>
      <c r="B1997" s="1">
        <v>4.7E-2</v>
      </c>
      <c r="C1997">
        <v>9</v>
      </c>
      <c r="D1997">
        <v>2122</v>
      </c>
      <c r="E1997" t="s">
        <v>2005</v>
      </c>
      <c r="F1997" t="s">
        <v>578</v>
      </c>
      <c r="G1997">
        <v>131</v>
      </c>
      <c r="H1997">
        <v>12</v>
      </c>
      <c r="I1997">
        <v>355.20000000000005</v>
      </c>
      <c r="J1997">
        <v>355</v>
      </c>
    </row>
    <row r="1998" spans="1:10" x14ac:dyDescent="0.2">
      <c r="A1998">
        <v>2001</v>
      </c>
      <c r="B1998" s="1">
        <v>4.7E-2</v>
      </c>
      <c r="C1998">
        <v>9</v>
      </c>
      <c r="D1998">
        <v>2121</v>
      </c>
      <c r="E1998" t="s">
        <v>2006</v>
      </c>
      <c r="F1998" t="s">
        <v>578</v>
      </c>
      <c r="G1998">
        <v>131</v>
      </c>
      <c r="H1998">
        <v>12</v>
      </c>
      <c r="I1998">
        <v>355.20000000000005</v>
      </c>
      <c r="J1998">
        <v>355</v>
      </c>
    </row>
    <row r="1999" spans="1:10" x14ac:dyDescent="0.2">
      <c r="A1999">
        <v>2002</v>
      </c>
      <c r="B1999" s="1">
        <v>4.7E-2</v>
      </c>
      <c r="C1999">
        <v>9</v>
      </c>
      <c r="D1999">
        <v>2115</v>
      </c>
      <c r="E1999" t="s">
        <v>2007</v>
      </c>
      <c r="F1999" t="s">
        <v>578</v>
      </c>
      <c r="G1999">
        <v>131</v>
      </c>
      <c r="H1999">
        <v>16</v>
      </c>
      <c r="I1999">
        <v>473.6</v>
      </c>
      <c r="J1999">
        <v>475</v>
      </c>
    </row>
    <row r="2000" spans="1:10" x14ac:dyDescent="0.2">
      <c r="A2000">
        <v>2003</v>
      </c>
      <c r="B2000" s="1">
        <v>6.2E-2</v>
      </c>
      <c r="D2000">
        <v>1450</v>
      </c>
      <c r="E2000" t="s">
        <v>2008</v>
      </c>
      <c r="F2000" t="s">
        <v>45</v>
      </c>
      <c r="G2000">
        <v>131</v>
      </c>
      <c r="H2000">
        <v>12</v>
      </c>
      <c r="I2000">
        <v>355.20000000000005</v>
      </c>
      <c r="J2000">
        <v>355</v>
      </c>
    </row>
    <row r="2001" spans="1:10" x14ac:dyDescent="0.2">
      <c r="A2001">
        <v>2004</v>
      </c>
      <c r="B2001" s="1">
        <v>5.7000000000000002E-2</v>
      </c>
      <c r="C2001">
        <v>15</v>
      </c>
      <c r="D2001">
        <v>1357</v>
      </c>
      <c r="E2001" t="s">
        <v>2009</v>
      </c>
      <c r="F2001" t="s">
        <v>218</v>
      </c>
      <c r="G2001">
        <v>131</v>
      </c>
      <c r="H2001">
        <v>16</v>
      </c>
      <c r="I2001">
        <v>473.6</v>
      </c>
      <c r="J2001">
        <v>475</v>
      </c>
    </row>
    <row r="2002" spans="1:10" x14ac:dyDescent="0.2">
      <c r="A2002">
        <v>2005</v>
      </c>
      <c r="B2002" s="1">
        <v>5.1999999999999998E-2</v>
      </c>
      <c r="C2002">
        <v>7</v>
      </c>
      <c r="D2002">
        <v>1225</v>
      </c>
      <c r="E2002" t="s">
        <v>2010</v>
      </c>
      <c r="F2002" t="s">
        <v>81</v>
      </c>
      <c r="G2002">
        <v>131</v>
      </c>
      <c r="H2002">
        <v>16</v>
      </c>
      <c r="I2002">
        <v>473.6</v>
      </c>
      <c r="J2002">
        <v>475</v>
      </c>
    </row>
    <row r="2003" spans="1:10" x14ac:dyDescent="0.2">
      <c r="A2003">
        <v>2006</v>
      </c>
      <c r="B2003" s="1">
        <v>0.05</v>
      </c>
      <c r="C2003">
        <v>7</v>
      </c>
      <c r="D2003">
        <v>816</v>
      </c>
      <c r="E2003" t="s">
        <v>2010</v>
      </c>
      <c r="F2003" t="s">
        <v>81</v>
      </c>
      <c r="G2003">
        <v>131</v>
      </c>
      <c r="H2003">
        <v>12</v>
      </c>
      <c r="I2003">
        <v>355.20000000000005</v>
      </c>
      <c r="J2003">
        <v>355</v>
      </c>
    </row>
    <row r="2004" spans="1:10" x14ac:dyDescent="0.2">
      <c r="A2004">
        <v>2007</v>
      </c>
      <c r="B2004" s="1">
        <v>0.05</v>
      </c>
      <c r="C2004">
        <v>7</v>
      </c>
      <c r="D2004">
        <v>772</v>
      </c>
      <c r="E2004" t="s">
        <v>2011</v>
      </c>
      <c r="F2004" t="s">
        <v>81</v>
      </c>
      <c r="G2004">
        <v>131</v>
      </c>
      <c r="H2004">
        <v>12</v>
      </c>
      <c r="I2004">
        <v>355.20000000000005</v>
      </c>
      <c r="J2004">
        <v>355</v>
      </c>
    </row>
    <row r="2005" spans="1:10" x14ac:dyDescent="0.2">
      <c r="A2005">
        <v>2008</v>
      </c>
      <c r="B2005" s="1">
        <v>3.5000000000000003E-2</v>
      </c>
      <c r="D2005">
        <v>684</v>
      </c>
      <c r="E2005" t="s">
        <v>2012</v>
      </c>
      <c r="F2005" t="s">
        <v>68</v>
      </c>
      <c r="G2005">
        <v>131</v>
      </c>
      <c r="H2005">
        <v>12</v>
      </c>
      <c r="I2005">
        <v>355.20000000000005</v>
      </c>
      <c r="J2005">
        <v>355</v>
      </c>
    </row>
    <row r="2006" spans="1:10" x14ac:dyDescent="0.2">
      <c r="A2006">
        <v>2009</v>
      </c>
      <c r="B2006" s="1">
        <v>4.9000000000000002E-2</v>
      </c>
      <c r="C2006">
        <v>13</v>
      </c>
      <c r="D2006">
        <v>650</v>
      </c>
      <c r="E2006" t="s">
        <v>2013</v>
      </c>
      <c r="F2006" t="s">
        <v>89</v>
      </c>
      <c r="G2006">
        <v>131</v>
      </c>
      <c r="H2006">
        <v>12</v>
      </c>
      <c r="I2006">
        <v>355.20000000000005</v>
      </c>
      <c r="J2006">
        <v>355</v>
      </c>
    </row>
    <row r="2007" spans="1:10" x14ac:dyDescent="0.2">
      <c r="A2007">
        <v>2010</v>
      </c>
      <c r="B2007" s="1">
        <v>5.7000000000000002E-2</v>
      </c>
      <c r="C2007">
        <v>15</v>
      </c>
      <c r="D2007">
        <v>456</v>
      </c>
      <c r="E2007" t="s">
        <v>2009</v>
      </c>
      <c r="F2007" t="s">
        <v>218</v>
      </c>
      <c r="G2007">
        <v>131</v>
      </c>
      <c r="H2007">
        <v>12</v>
      </c>
      <c r="I2007">
        <v>355.20000000000005</v>
      </c>
      <c r="J2007">
        <v>355</v>
      </c>
    </row>
    <row r="2008" spans="1:10" x14ac:dyDescent="0.2">
      <c r="A2008">
        <v>2011</v>
      </c>
      <c r="B2008" s="1">
        <v>5.3999999999999999E-2</v>
      </c>
      <c r="C2008">
        <v>32</v>
      </c>
      <c r="D2008">
        <v>357</v>
      </c>
      <c r="E2008" t="s">
        <v>2014</v>
      </c>
      <c r="F2008" t="s">
        <v>75</v>
      </c>
      <c r="G2008">
        <v>131</v>
      </c>
      <c r="H2008">
        <v>12</v>
      </c>
      <c r="I2008">
        <v>355.20000000000005</v>
      </c>
      <c r="J2008">
        <v>355</v>
      </c>
    </row>
    <row r="2009" spans="1:10" x14ac:dyDescent="0.2">
      <c r="A2009">
        <v>2012</v>
      </c>
      <c r="B2009" s="1">
        <v>0.05</v>
      </c>
      <c r="C2009">
        <v>7</v>
      </c>
      <c r="D2009">
        <v>141</v>
      </c>
      <c r="E2009" t="s">
        <v>2015</v>
      </c>
      <c r="F2009" t="s">
        <v>81</v>
      </c>
      <c r="G2009">
        <v>131</v>
      </c>
      <c r="H2009">
        <v>12</v>
      </c>
      <c r="I2009">
        <v>355.20000000000005</v>
      </c>
      <c r="J2009">
        <v>355</v>
      </c>
    </row>
    <row r="2010" spans="1:10" x14ac:dyDescent="0.2">
      <c r="A2010">
        <v>2013</v>
      </c>
      <c r="B2010" s="1">
        <v>5.3999999999999999E-2</v>
      </c>
      <c r="C2010">
        <v>33</v>
      </c>
      <c r="D2010">
        <v>140</v>
      </c>
      <c r="E2010" t="s">
        <v>2016</v>
      </c>
      <c r="F2010" t="s">
        <v>13</v>
      </c>
      <c r="G2010">
        <v>131</v>
      </c>
      <c r="H2010">
        <v>12</v>
      </c>
      <c r="I2010">
        <v>355.20000000000005</v>
      </c>
      <c r="J2010">
        <v>355</v>
      </c>
    </row>
    <row r="2011" spans="1:10" x14ac:dyDescent="0.2">
      <c r="A2011">
        <v>2014</v>
      </c>
      <c r="B2011" s="1">
        <v>4.7E-2</v>
      </c>
      <c r="C2011">
        <v>14</v>
      </c>
      <c r="D2011">
        <v>139</v>
      </c>
      <c r="E2011" t="s">
        <v>2017</v>
      </c>
      <c r="F2011" t="s">
        <v>98</v>
      </c>
      <c r="G2011">
        <v>131</v>
      </c>
      <c r="H2011">
        <v>12</v>
      </c>
      <c r="I2011">
        <v>355.20000000000005</v>
      </c>
      <c r="J2011">
        <v>355</v>
      </c>
    </row>
    <row r="2012" spans="1:10" x14ac:dyDescent="0.2">
      <c r="A2012">
        <v>2015</v>
      </c>
      <c r="B2012" s="1">
        <v>4.7E-2</v>
      </c>
      <c r="C2012">
        <v>9</v>
      </c>
      <c r="D2012">
        <v>138</v>
      </c>
      <c r="E2012" t="s">
        <v>2007</v>
      </c>
      <c r="F2012" t="s">
        <v>578</v>
      </c>
      <c r="G2012">
        <v>131</v>
      </c>
      <c r="H2012">
        <v>12</v>
      </c>
      <c r="I2012">
        <v>355.20000000000005</v>
      </c>
      <c r="J2012">
        <v>355</v>
      </c>
    </row>
    <row r="2013" spans="1:10" x14ac:dyDescent="0.2">
      <c r="A2013">
        <v>2016</v>
      </c>
      <c r="B2013" s="1">
        <v>5.0999999999999997E-2</v>
      </c>
      <c r="C2013">
        <v>31</v>
      </c>
      <c r="D2013">
        <v>953</v>
      </c>
      <c r="E2013" t="s">
        <v>2018</v>
      </c>
      <c r="F2013" t="s">
        <v>70</v>
      </c>
      <c r="G2013">
        <v>486</v>
      </c>
      <c r="H2013">
        <v>16</v>
      </c>
      <c r="I2013">
        <v>473.6</v>
      </c>
      <c r="J2013">
        <v>475</v>
      </c>
    </row>
    <row r="2014" spans="1:10" x14ac:dyDescent="0.2">
      <c r="A2014">
        <v>2017</v>
      </c>
      <c r="B2014" s="1">
        <v>0.05</v>
      </c>
      <c r="D2014">
        <v>1983</v>
      </c>
      <c r="E2014" t="s">
        <v>2019</v>
      </c>
      <c r="F2014" t="s">
        <v>61</v>
      </c>
      <c r="G2014">
        <v>255</v>
      </c>
      <c r="H2014">
        <v>12</v>
      </c>
      <c r="I2014">
        <v>355.20000000000005</v>
      </c>
      <c r="J2014">
        <v>355</v>
      </c>
    </row>
    <row r="2015" spans="1:10" x14ac:dyDescent="0.2">
      <c r="A2015">
        <v>2018</v>
      </c>
      <c r="B2015" s="1">
        <v>0.05</v>
      </c>
      <c r="D2015">
        <v>1631</v>
      </c>
      <c r="E2015" t="s">
        <v>2019</v>
      </c>
      <c r="F2015" t="s">
        <v>61</v>
      </c>
      <c r="G2015">
        <v>255</v>
      </c>
      <c r="H2015">
        <v>12</v>
      </c>
      <c r="I2015">
        <v>355.20000000000005</v>
      </c>
      <c r="J2015">
        <v>355</v>
      </c>
    </row>
    <row r="2016" spans="1:10" x14ac:dyDescent="0.2">
      <c r="A2016">
        <v>2019</v>
      </c>
      <c r="B2016" s="1">
        <v>4.4999999999999998E-2</v>
      </c>
      <c r="D2016">
        <v>1344</v>
      </c>
      <c r="E2016" t="s">
        <v>2020</v>
      </c>
      <c r="F2016" t="s">
        <v>27</v>
      </c>
      <c r="G2016">
        <v>255</v>
      </c>
      <c r="H2016">
        <v>12</v>
      </c>
      <c r="I2016">
        <v>355.20000000000005</v>
      </c>
      <c r="J2016">
        <v>355</v>
      </c>
    </row>
    <row r="2017" spans="1:10" x14ac:dyDescent="0.2">
      <c r="A2017">
        <v>2020</v>
      </c>
      <c r="B2017" s="1">
        <v>4.4999999999999998E-2</v>
      </c>
      <c r="D2017">
        <v>922</v>
      </c>
      <c r="E2017" t="s">
        <v>2021</v>
      </c>
      <c r="F2017" t="s">
        <v>68</v>
      </c>
      <c r="G2017">
        <v>492</v>
      </c>
      <c r="H2017">
        <v>12</v>
      </c>
      <c r="I2017">
        <v>355.20000000000005</v>
      </c>
      <c r="J2017">
        <v>355</v>
      </c>
    </row>
    <row r="2018" spans="1:10" x14ac:dyDescent="0.2">
      <c r="A2018">
        <v>2021</v>
      </c>
      <c r="B2018" s="1">
        <v>5.0999999999999997E-2</v>
      </c>
      <c r="C2018">
        <v>25</v>
      </c>
      <c r="D2018">
        <v>1410</v>
      </c>
      <c r="E2018" t="s">
        <v>2022</v>
      </c>
      <c r="F2018" t="s">
        <v>89</v>
      </c>
      <c r="G2018">
        <v>412</v>
      </c>
      <c r="H2018">
        <v>12</v>
      </c>
      <c r="I2018">
        <v>355.20000000000005</v>
      </c>
      <c r="J2018">
        <v>355</v>
      </c>
    </row>
    <row r="2019" spans="1:10" x14ac:dyDescent="0.2">
      <c r="A2019">
        <v>2022</v>
      </c>
      <c r="B2019" s="1">
        <v>0.05</v>
      </c>
      <c r="C2019">
        <v>30</v>
      </c>
      <c r="D2019">
        <v>925</v>
      </c>
      <c r="E2019" t="s">
        <v>2023</v>
      </c>
      <c r="F2019" t="s">
        <v>108</v>
      </c>
      <c r="G2019">
        <v>412</v>
      </c>
      <c r="H2019">
        <v>12</v>
      </c>
      <c r="I2019">
        <v>355.20000000000005</v>
      </c>
      <c r="J2019">
        <v>355</v>
      </c>
    </row>
    <row r="2020" spans="1:10" x14ac:dyDescent="0.2">
      <c r="A2020">
        <v>2023</v>
      </c>
      <c r="B2020" s="1">
        <v>7.1999999999999995E-2</v>
      </c>
      <c r="C2020">
        <v>70</v>
      </c>
      <c r="D2020">
        <v>637</v>
      </c>
      <c r="E2020" t="s">
        <v>2024</v>
      </c>
      <c r="F2020" t="s">
        <v>15</v>
      </c>
      <c r="G2020">
        <v>412</v>
      </c>
      <c r="H2020">
        <v>12</v>
      </c>
      <c r="I2020">
        <v>355.20000000000005</v>
      </c>
      <c r="J2020">
        <v>355</v>
      </c>
    </row>
    <row r="2021" spans="1:10" x14ac:dyDescent="0.2">
      <c r="A2021">
        <v>2024</v>
      </c>
      <c r="B2021" s="1">
        <v>0.05</v>
      </c>
      <c r="D2021">
        <v>2369</v>
      </c>
      <c r="E2021" t="s">
        <v>2025</v>
      </c>
      <c r="F2021" t="s">
        <v>578</v>
      </c>
      <c r="G2021">
        <v>129</v>
      </c>
      <c r="H2021">
        <v>12</v>
      </c>
      <c r="I2021">
        <v>355.20000000000005</v>
      </c>
      <c r="J2021">
        <v>355</v>
      </c>
    </row>
    <row r="2022" spans="1:10" x14ac:dyDescent="0.2">
      <c r="A2022">
        <v>2025</v>
      </c>
      <c r="B2022" s="1">
        <v>4.0999999999999898E-2</v>
      </c>
      <c r="C2022">
        <v>8</v>
      </c>
      <c r="D2022">
        <v>2233</v>
      </c>
      <c r="E2022" t="s">
        <v>2026</v>
      </c>
      <c r="F2022" t="s">
        <v>578</v>
      </c>
      <c r="G2022">
        <v>129</v>
      </c>
      <c r="H2022">
        <v>12</v>
      </c>
      <c r="I2022">
        <v>355.20000000000005</v>
      </c>
      <c r="J2022">
        <v>355</v>
      </c>
    </row>
    <row r="2023" spans="1:10" x14ac:dyDescent="0.2">
      <c r="A2023">
        <v>2026</v>
      </c>
      <c r="B2023" s="1">
        <v>4.0999999999999898E-2</v>
      </c>
      <c r="C2023">
        <v>8</v>
      </c>
      <c r="D2023">
        <v>2232</v>
      </c>
      <c r="E2023" t="s">
        <v>2027</v>
      </c>
      <c r="F2023" t="s">
        <v>98</v>
      </c>
      <c r="G2023">
        <v>129</v>
      </c>
      <c r="H2023">
        <v>12</v>
      </c>
      <c r="I2023">
        <v>355.20000000000005</v>
      </c>
      <c r="J2023">
        <v>355</v>
      </c>
    </row>
    <row r="2024" spans="1:10" x14ac:dyDescent="0.2">
      <c r="A2024">
        <v>2027</v>
      </c>
      <c r="B2024" s="1">
        <v>3.2000000000000001E-2</v>
      </c>
      <c r="C2024">
        <v>13</v>
      </c>
      <c r="D2024">
        <v>2231</v>
      </c>
      <c r="E2024" t="s">
        <v>2028</v>
      </c>
      <c r="F2024" t="s">
        <v>689</v>
      </c>
      <c r="G2024">
        <v>129</v>
      </c>
      <c r="H2024">
        <v>12</v>
      </c>
      <c r="I2024">
        <v>355.20000000000005</v>
      </c>
      <c r="J2024">
        <v>355</v>
      </c>
    </row>
    <row r="2025" spans="1:10" x14ac:dyDescent="0.2">
      <c r="A2025">
        <v>2028</v>
      </c>
      <c r="B2025" s="1">
        <v>5.2999999999999999E-2</v>
      </c>
      <c r="C2025">
        <v>49</v>
      </c>
      <c r="D2025">
        <v>2352</v>
      </c>
      <c r="E2025" t="s">
        <v>2029</v>
      </c>
      <c r="F2025" t="s">
        <v>13</v>
      </c>
      <c r="G2025">
        <v>138</v>
      </c>
      <c r="H2025">
        <v>12</v>
      </c>
      <c r="I2025">
        <v>355.20000000000005</v>
      </c>
      <c r="J2025">
        <v>355</v>
      </c>
    </row>
    <row r="2026" spans="1:10" x14ac:dyDescent="0.2">
      <c r="A2026">
        <v>2029</v>
      </c>
      <c r="B2026" s="1">
        <v>5.2999999999999999E-2</v>
      </c>
      <c r="C2026">
        <v>40</v>
      </c>
      <c r="D2026">
        <v>2549</v>
      </c>
      <c r="E2026" t="s">
        <v>2030</v>
      </c>
      <c r="F2026" t="s">
        <v>239</v>
      </c>
      <c r="G2026">
        <v>58</v>
      </c>
      <c r="H2026">
        <v>12</v>
      </c>
      <c r="I2026">
        <v>355.20000000000005</v>
      </c>
      <c r="J2026">
        <v>355</v>
      </c>
    </row>
    <row r="2027" spans="1:10" x14ac:dyDescent="0.2">
      <c r="A2027">
        <v>2030</v>
      </c>
      <c r="B2027" s="1">
        <v>4.7E-2</v>
      </c>
      <c r="C2027">
        <v>55</v>
      </c>
      <c r="D2027">
        <v>2473</v>
      </c>
      <c r="E2027" t="s">
        <v>2031</v>
      </c>
      <c r="F2027" t="s">
        <v>13</v>
      </c>
      <c r="G2027">
        <v>58</v>
      </c>
      <c r="H2027">
        <v>16</v>
      </c>
      <c r="I2027">
        <v>473.6</v>
      </c>
      <c r="J2027">
        <v>475</v>
      </c>
    </row>
    <row r="2028" spans="1:10" x14ac:dyDescent="0.2">
      <c r="A2028">
        <v>2031</v>
      </c>
      <c r="B2028" s="1">
        <v>8.3000000000000004E-2</v>
      </c>
      <c r="C2028">
        <v>100</v>
      </c>
      <c r="D2028">
        <v>2415</v>
      </c>
      <c r="E2028" t="s">
        <v>2032</v>
      </c>
      <c r="F2028" t="s">
        <v>17</v>
      </c>
      <c r="G2028">
        <v>58</v>
      </c>
      <c r="H2028">
        <v>16</v>
      </c>
      <c r="I2028">
        <v>473.6</v>
      </c>
      <c r="J2028">
        <v>475</v>
      </c>
    </row>
    <row r="2029" spans="1:10" x14ac:dyDescent="0.2">
      <c r="A2029">
        <v>2032</v>
      </c>
      <c r="B2029" s="1">
        <v>5.1999999999999998E-2</v>
      </c>
      <c r="C2029">
        <v>29</v>
      </c>
      <c r="D2029">
        <v>2605</v>
      </c>
      <c r="E2029" t="s">
        <v>2033</v>
      </c>
      <c r="F2029" t="s">
        <v>132</v>
      </c>
      <c r="G2029">
        <v>25</v>
      </c>
      <c r="H2029">
        <v>16</v>
      </c>
      <c r="I2029">
        <v>473.6</v>
      </c>
      <c r="J2029">
        <v>475</v>
      </c>
    </row>
    <row r="2030" spans="1:10" x14ac:dyDescent="0.2">
      <c r="A2030">
        <v>2033</v>
      </c>
      <c r="B2030" s="1">
        <v>5.3999999999999999E-2</v>
      </c>
      <c r="D2030">
        <v>2215</v>
      </c>
      <c r="E2030" t="s">
        <v>2034</v>
      </c>
      <c r="F2030" t="s">
        <v>630</v>
      </c>
      <c r="G2030">
        <v>25</v>
      </c>
      <c r="H2030">
        <v>16</v>
      </c>
      <c r="I2030">
        <v>473.6</v>
      </c>
      <c r="J2030">
        <v>475</v>
      </c>
    </row>
    <row r="2031" spans="1:10" x14ac:dyDescent="0.2">
      <c r="A2031">
        <v>2034</v>
      </c>
      <c r="B2031" s="1">
        <v>5.3999999999999999E-2</v>
      </c>
      <c r="C2031">
        <v>23</v>
      </c>
      <c r="D2031">
        <v>2164</v>
      </c>
      <c r="E2031" t="s">
        <v>2035</v>
      </c>
      <c r="F2031" t="s">
        <v>23</v>
      </c>
      <c r="G2031">
        <v>25</v>
      </c>
      <c r="H2031">
        <v>16</v>
      </c>
      <c r="I2031">
        <v>473.6</v>
      </c>
      <c r="J2031">
        <v>475</v>
      </c>
    </row>
    <row r="2032" spans="1:10" x14ac:dyDescent="0.2">
      <c r="A2032">
        <v>2035</v>
      </c>
      <c r="B2032" s="1">
        <v>5.7999999999999899E-2</v>
      </c>
      <c r="C2032">
        <v>20</v>
      </c>
      <c r="D2032">
        <v>2085</v>
      </c>
      <c r="E2032" t="s">
        <v>2036</v>
      </c>
      <c r="F2032" t="s">
        <v>115</v>
      </c>
      <c r="G2032">
        <v>25</v>
      </c>
      <c r="H2032">
        <v>16</v>
      </c>
      <c r="I2032">
        <v>473.6</v>
      </c>
      <c r="J2032">
        <v>475</v>
      </c>
    </row>
    <row r="2033" spans="1:10" x14ac:dyDescent="0.2">
      <c r="A2033">
        <v>2036</v>
      </c>
      <c r="B2033" s="1">
        <v>8.3000000000000004E-2</v>
      </c>
      <c r="C2033">
        <v>23</v>
      </c>
      <c r="D2033">
        <v>2084</v>
      </c>
      <c r="E2033" t="s">
        <v>2037</v>
      </c>
      <c r="F2033" t="s">
        <v>398</v>
      </c>
      <c r="G2033">
        <v>25</v>
      </c>
      <c r="H2033">
        <v>16</v>
      </c>
      <c r="I2033">
        <v>473.6</v>
      </c>
      <c r="J2033">
        <v>475</v>
      </c>
    </row>
    <row r="2034" spans="1:10" x14ac:dyDescent="0.2">
      <c r="A2034">
        <v>2037</v>
      </c>
      <c r="B2034" s="1">
        <v>9.9000000000000005E-2</v>
      </c>
      <c r="C2034">
        <v>36</v>
      </c>
      <c r="D2034">
        <v>2083</v>
      </c>
      <c r="E2034" t="s">
        <v>2038</v>
      </c>
      <c r="F2034" t="s">
        <v>63</v>
      </c>
      <c r="G2034">
        <v>25</v>
      </c>
      <c r="H2034">
        <v>16</v>
      </c>
      <c r="I2034">
        <v>473.6</v>
      </c>
      <c r="J2034">
        <v>475</v>
      </c>
    </row>
    <row r="2035" spans="1:10" x14ac:dyDescent="0.2">
      <c r="A2035">
        <v>2038</v>
      </c>
      <c r="B2035" s="1">
        <v>0.09</v>
      </c>
      <c r="C2035">
        <v>30</v>
      </c>
      <c r="D2035">
        <v>2082</v>
      </c>
      <c r="E2035" t="s">
        <v>2039</v>
      </c>
      <c r="F2035" t="s">
        <v>398</v>
      </c>
      <c r="G2035">
        <v>25</v>
      </c>
      <c r="H2035">
        <v>16</v>
      </c>
      <c r="I2035">
        <v>473.6</v>
      </c>
      <c r="J2035">
        <v>475</v>
      </c>
    </row>
    <row r="2036" spans="1:10" x14ac:dyDescent="0.2">
      <c r="A2036">
        <v>2039</v>
      </c>
      <c r="B2036" s="1">
        <v>5.2999999999999999E-2</v>
      </c>
      <c r="C2036">
        <v>23</v>
      </c>
      <c r="D2036">
        <v>2081</v>
      </c>
      <c r="E2036" t="s">
        <v>2040</v>
      </c>
      <c r="F2036" t="s">
        <v>398</v>
      </c>
      <c r="G2036">
        <v>25</v>
      </c>
      <c r="H2036">
        <v>16</v>
      </c>
      <c r="I2036">
        <v>473.6</v>
      </c>
      <c r="J2036">
        <v>475</v>
      </c>
    </row>
    <row r="2037" spans="1:10" x14ac:dyDescent="0.2">
      <c r="A2037">
        <v>2040</v>
      </c>
      <c r="B2037" s="1">
        <v>6.4000000000000001E-2</v>
      </c>
      <c r="C2037">
        <v>75</v>
      </c>
      <c r="D2037">
        <v>2001</v>
      </c>
      <c r="E2037" t="s">
        <v>2041</v>
      </c>
      <c r="F2037" t="s">
        <v>15</v>
      </c>
      <c r="G2037">
        <v>25</v>
      </c>
      <c r="H2037">
        <v>16</v>
      </c>
      <c r="I2037">
        <v>473.6</v>
      </c>
      <c r="J2037">
        <v>475</v>
      </c>
    </row>
    <row r="2038" spans="1:10" x14ac:dyDescent="0.2">
      <c r="A2038">
        <v>2041</v>
      </c>
      <c r="B2038" s="1">
        <v>6.3E-2</v>
      </c>
      <c r="C2038">
        <v>75</v>
      </c>
      <c r="D2038">
        <v>2000</v>
      </c>
      <c r="E2038" t="s">
        <v>2042</v>
      </c>
      <c r="F2038" t="s">
        <v>15</v>
      </c>
      <c r="G2038">
        <v>25</v>
      </c>
      <c r="H2038">
        <v>16</v>
      </c>
      <c r="I2038">
        <v>473.6</v>
      </c>
      <c r="J2038">
        <v>475</v>
      </c>
    </row>
    <row r="2039" spans="1:10" x14ac:dyDescent="0.2">
      <c r="A2039">
        <v>2042</v>
      </c>
      <c r="B2039" s="1">
        <v>6.4000000000000001E-2</v>
      </c>
      <c r="C2039">
        <v>75</v>
      </c>
      <c r="D2039">
        <v>1999</v>
      </c>
      <c r="E2039" t="s">
        <v>2043</v>
      </c>
      <c r="F2039" t="s">
        <v>15</v>
      </c>
      <c r="G2039">
        <v>25</v>
      </c>
      <c r="H2039">
        <v>16</v>
      </c>
      <c r="I2039">
        <v>473.6</v>
      </c>
      <c r="J2039">
        <v>475</v>
      </c>
    </row>
    <row r="2040" spans="1:10" x14ac:dyDescent="0.2">
      <c r="A2040">
        <v>2043</v>
      </c>
      <c r="B2040" s="1">
        <v>6.4000000000000001E-2</v>
      </c>
      <c r="C2040">
        <v>75</v>
      </c>
      <c r="D2040">
        <v>1996</v>
      </c>
      <c r="E2040" t="s">
        <v>2044</v>
      </c>
      <c r="F2040" t="s">
        <v>15</v>
      </c>
      <c r="G2040">
        <v>25</v>
      </c>
      <c r="H2040">
        <v>16</v>
      </c>
      <c r="I2040">
        <v>473.6</v>
      </c>
      <c r="J2040">
        <v>475</v>
      </c>
    </row>
    <row r="2041" spans="1:10" x14ac:dyDescent="0.2">
      <c r="A2041">
        <v>2044</v>
      </c>
      <c r="D2041">
        <v>1948</v>
      </c>
      <c r="E2041" t="s">
        <v>2045</v>
      </c>
      <c r="F2041" t="s">
        <v>31</v>
      </c>
      <c r="G2041">
        <v>25</v>
      </c>
      <c r="H2041">
        <v>16</v>
      </c>
      <c r="I2041">
        <v>473.6</v>
      </c>
      <c r="J2041">
        <v>475</v>
      </c>
    </row>
    <row r="2042" spans="1:10" x14ac:dyDescent="0.2">
      <c r="A2042">
        <v>2045</v>
      </c>
      <c r="B2042" s="1">
        <v>0.09</v>
      </c>
      <c r="C2042">
        <v>30</v>
      </c>
      <c r="D2042">
        <v>1656</v>
      </c>
      <c r="E2042" t="s">
        <v>2046</v>
      </c>
      <c r="F2042" t="s">
        <v>398</v>
      </c>
      <c r="G2042">
        <v>25</v>
      </c>
      <c r="H2042">
        <v>16</v>
      </c>
      <c r="I2042">
        <v>473.6</v>
      </c>
      <c r="J2042">
        <v>475</v>
      </c>
    </row>
    <row r="2043" spans="1:10" x14ac:dyDescent="0.2">
      <c r="A2043">
        <v>2046</v>
      </c>
      <c r="B2043" s="1">
        <v>6.5000000000000002E-2</v>
      </c>
      <c r="C2043">
        <v>55</v>
      </c>
      <c r="D2043">
        <v>1599</v>
      </c>
      <c r="E2043" t="s">
        <v>2047</v>
      </c>
      <c r="F2043" t="s">
        <v>239</v>
      </c>
      <c r="G2043">
        <v>25</v>
      </c>
      <c r="H2043">
        <v>16</v>
      </c>
      <c r="I2043">
        <v>473.6</v>
      </c>
      <c r="J2043">
        <v>475</v>
      </c>
    </row>
    <row r="2044" spans="1:10" x14ac:dyDescent="0.2">
      <c r="A2044">
        <v>2047</v>
      </c>
      <c r="B2044" s="1">
        <v>7.4999999999999997E-2</v>
      </c>
      <c r="C2044">
        <v>77</v>
      </c>
      <c r="D2044">
        <v>1420</v>
      </c>
      <c r="E2044" t="s">
        <v>2048</v>
      </c>
      <c r="F2044" t="s">
        <v>15</v>
      </c>
      <c r="G2044">
        <v>25</v>
      </c>
      <c r="H2044">
        <v>16</v>
      </c>
      <c r="I2044">
        <v>473.6</v>
      </c>
      <c r="J2044">
        <v>475</v>
      </c>
    </row>
    <row r="2045" spans="1:10" x14ac:dyDescent="0.2">
      <c r="A2045">
        <v>2048</v>
      </c>
      <c r="B2045" s="1">
        <v>5.5999999999999897E-2</v>
      </c>
      <c r="C2045">
        <v>50</v>
      </c>
      <c r="D2045">
        <v>1389</v>
      </c>
      <c r="E2045" t="s">
        <v>2049</v>
      </c>
      <c r="F2045" t="s">
        <v>13</v>
      </c>
      <c r="G2045">
        <v>25</v>
      </c>
      <c r="H2045">
        <v>16</v>
      </c>
      <c r="I2045">
        <v>473.6</v>
      </c>
      <c r="J2045">
        <v>475</v>
      </c>
    </row>
    <row r="2046" spans="1:10" x14ac:dyDescent="0.2">
      <c r="A2046">
        <v>2049</v>
      </c>
      <c r="B2046" s="1">
        <v>9.9000000000000005E-2</v>
      </c>
      <c r="C2046">
        <v>75</v>
      </c>
      <c r="D2046">
        <v>1367</v>
      </c>
      <c r="E2046" t="s">
        <v>2050</v>
      </c>
      <c r="F2046" t="s">
        <v>511</v>
      </c>
      <c r="G2046">
        <v>25</v>
      </c>
      <c r="H2046">
        <v>16</v>
      </c>
      <c r="I2046">
        <v>473.6</v>
      </c>
      <c r="J2046">
        <v>475</v>
      </c>
    </row>
    <row r="2047" spans="1:10" x14ac:dyDescent="0.2">
      <c r="A2047">
        <v>2050</v>
      </c>
      <c r="B2047" s="1">
        <v>6.3E-2</v>
      </c>
      <c r="C2047">
        <v>23</v>
      </c>
      <c r="D2047">
        <v>1366</v>
      </c>
      <c r="E2047" t="s">
        <v>2051</v>
      </c>
      <c r="F2047" t="s">
        <v>2052</v>
      </c>
      <c r="G2047">
        <v>25</v>
      </c>
      <c r="H2047">
        <v>16</v>
      </c>
      <c r="I2047">
        <v>473.6</v>
      </c>
      <c r="J2047">
        <v>475</v>
      </c>
    </row>
    <row r="2048" spans="1:10" x14ac:dyDescent="0.2">
      <c r="A2048">
        <v>2051</v>
      </c>
      <c r="D2048">
        <v>1347</v>
      </c>
      <c r="E2048" t="s">
        <v>2053</v>
      </c>
      <c r="F2048" t="s">
        <v>23</v>
      </c>
      <c r="G2048">
        <v>25</v>
      </c>
      <c r="H2048">
        <v>16</v>
      </c>
      <c r="I2048">
        <v>473.6</v>
      </c>
      <c r="J2048">
        <v>475</v>
      </c>
    </row>
    <row r="2049" spans="1:10" x14ac:dyDescent="0.2">
      <c r="A2049">
        <v>2052</v>
      </c>
      <c r="B2049" s="1">
        <v>5.3999999999999999E-2</v>
      </c>
      <c r="D2049">
        <v>1314</v>
      </c>
      <c r="E2049" t="s">
        <v>2054</v>
      </c>
      <c r="F2049" t="s">
        <v>111</v>
      </c>
      <c r="G2049">
        <v>25</v>
      </c>
      <c r="H2049">
        <v>16</v>
      </c>
      <c r="I2049">
        <v>473.6</v>
      </c>
      <c r="J2049">
        <v>475</v>
      </c>
    </row>
    <row r="2050" spans="1:10" x14ac:dyDescent="0.2">
      <c r="A2050">
        <v>2053</v>
      </c>
      <c r="B2050" s="1">
        <v>7.0999999999999994E-2</v>
      </c>
      <c r="C2050">
        <v>27</v>
      </c>
      <c r="D2050">
        <v>1128</v>
      </c>
      <c r="E2050" t="s">
        <v>2055</v>
      </c>
      <c r="F2050" t="s">
        <v>393</v>
      </c>
      <c r="G2050">
        <v>25</v>
      </c>
      <c r="H2050">
        <v>16</v>
      </c>
      <c r="I2050">
        <v>473.6</v>
      </c>
      <c r="J2050">
        <v>475</v>
      </c>
    </row>
    <row r="2051" spans="1:10" x14ac:dyDescent="0.2">
      <c r="A2051">
        <v>2054</v>
      </c>
      <c r="B2051" s="1">
        <v>5.3999999999999999E-2</v>
      </c>
      <c r="C2051">
        <v>23</v>
      </c>
      <c r="D2051">
        <v>1127</v>
      </c>
      <c r="E2051" t="s">
        <v>2056</v>
      </c>
      <c r="F2051" t="s">
        <v>630</v>
      </c>
      <c r="G2051">
        <v>25</v>
      </c>
      <c r="H2051">
        <v>16</v>
      </c>
      <c r="I2051">
        <v>473.6</v>
      </c>
      <c r="J2051">
        <v>475</v>
      </c>
    </row>
    <row r="2052" spans="1:10" x14ac:dyDescent="0.2">
      <c r="A2052">
        <v>2055</v>
      </c>
      <c r="B2052" s="1">
        <v>9.9000000000000005E-2</v>
      </c>
      <c r="C2052">
        <v>60</v>
      </c>
      <c r="D2052">
        <v>1049</v>
      </c>
      <c r="E2052" t="s">
        <v>2057</v>
      </c>
      <c r="F2052" t="s">
        <v>106</v>
      </c>
      <c r="G2052">
        <v>25</v>
      </c>
      <c r="H2052">
        <v>16</v>
      </c>
      <c r="I2052">
        <v>473.6</v>
      </c>
      <c r="J2052">
        <v>475</v>
      </c>
    </row>
    <row r="2053" spans="1:10" x14ac:dyDescent="0.2">
      <c r="A2053">
        <v>2056</v>
      </c>
      <c r="B2053" s="1">
        <v>7.0000000000000007E-2</v>
      </c>
      <c r="D2053">
        <v>934</v>
      </c>
      <c r="E2053" t="s">
        <v>1600</v>
      </c>
      <c r="F2053" t="s">
        <v>75</v>
      </c>
      <c r="G2053">
        <v>25</v>
      </c>
      <c r="H2053">
        <v>16</v>
      </c>
      <c r="I2053">
        <v>473.6</v>
      </c>
      <c r="J2053">
        <v>475</v>
      </c>
    </row>
    <row r="2054" spans="1:10" x14ac:dyDescent="0.2">
      <c r="A2054">
        <v>2057</v>
      </c>
      <c r="B2054" s="1">
        <v>0.09</v>
      </c>
      <c r="C2054">
        <v>24</v>
      </c>
      <c r="D2054">
        <v>923</v>
      </c>
      <c r="E2054" t="s">
        <v>2058</v>
      </c>
      <c r="F2054" t="s">
        <v>481</v>
      </c>
      <c r="G2054">
        <v>25</v>
      </c>
      <c r="H2054">
        <v>16</v>
      </c>
      <c r="I2054">
        <v>473.6</v>
      </c>
      <c r="J2054">
        <v>475</v>
      </c>
    </row>
    <row r="2055" spans="1:10" x14ac:dyDescent="0.2">
      <c r="A2055">
        <v>2058</v>
      </c>
      <c r="B2055" s="1">
        <v>5.5E-2</v>
      </c>
      <c r="C2055">
        <v>23</v>
      </c>
      <c r="D2055">
        <v>874</v>
      </c>
      <c r="E2055" t="s">
        <v>2059</v>
      </c>
      <c r="F2055" t="s">
        <v>218</v>
      </c>
      <c r="G2055">
        <v>25</v>
      </c>
      <c r="H2055">
        <v>16</v>
      </c>
      <c r="I2055">
        <v>473.6</v>
      </c>
      <c r="J2055">
        <v>475</v>
      </c>
    </row>
    <row r="2056" spans="1:10" x14ac:dyDescent="0.2">
      <c r="A2056">
        <v>2059</v>
      </c>
      <c r="B2056" s="1">
        <v>5.1999999999999998E-2</v>
      </c>
      <c r="C2056">
        <v>24</v>
      </c>
      <c r="D2056">
        <v>739</v>
      </c>
      <c r="E2056" t="s">
        <v>2060</v>
      </c>
      <c r="F2056" t="s">
        <v>383</v>
      </c>
      <c r="G2056">
        <v>25</v>
      </c>
      <c r="H2056">
        <v>16</v>
      </c>
      <c r="I2056">
        <v>473.6</v>
      </c>
      <c r="J2056">
        <v>475</v>
      </c>
    </row>
    <row r="2057" spans="1:10" x14ac:dyDescent="0.2">
      <c r="A2057">
        <v>2060</v>
      </c>
      <c r="B2057" s="1">
        <v>5.1999999999999998E-2</v>
      </c>
      <c r="C2057">
        <v>24</v>
      </c>
      <c r="D2057">
        <v>698</v>
      </c>
      <c r="E2057" t="s">
        <v>2061</v>
      </c>
      <c r="F2057" t="s">
        <v>383</v>
      </c>
      <c r="G2057">
        <v>25</v>
      </c>
      <c r="H2057">
        <v>16</v>
      </c>
      <c r="I2057">
        <v>473.6</v>
      </c>
      <c r="J2057">
        <v>475</v>
      </c>
    </row>
    <row r="2058" spans="1:10" x14ac:dyDescent="0.2">
      <c r="A2058">
        <v>2061</v>
      </c>
      <c r="B2058" s="1">
        <v>0.08</v>
      </c>
      <c r="D2058">
        <v>660</v>
      </c>
      <c r="E2058" t="s">
        <v>1608</v>
      </c>
      <c r="F2058" t="s">
        <v>471</v>
      </c>
      <c r="G2058">
        <v>25</v>
      </c>
      <c r="H2058">
        <v>16</v>
      </c>
      <c r="I2058">
        <v>473.6</v>
      </c>
      <c r="J2058">
        <v>475</v>
      </c>
    </row>
    <row r="2059" spans="1:10" x14ac:dyDescent="0.2">
      <c r="A2059">
        <v>2062</v>
      </c>
      <c r="B2059" s="1">
        <v>9.0999999999999998E-2</v>
      </c>
      <c r="C2059">
        <v>91</v>
      </c>
      <c r="D2059">
        <v>651</v>
      </c>
      <c r="E2059" t="s">
        <v>2062</v>
      </c>
      <c r="F2059" t="s">
        <v>17</v>
      </c>
      <c r="G2059">
        <v>25</v>
      </c>
      <c r="H2059">
        <v>16</v>
      </c>
      <c r="I2059">
        <v>473.6</v>
      </c>
      <c r="J2059">
        <v>475</v>
      </c>
    </row>
    <row r="2060" spans="1:10" x14ac:dyDescent="0.2">
      <c r="A2060">
        <v>2063</v>
      </c>
      <c r="B2060" s="1">
        <v>0.09</v>
      </c>
      <c r="C2060">
        <v>30</v>
      </c>
      <c r="D2060">
        <v>584</v>
      </c>
      <c r="E2060" t="s">
        <v>2063</v>
      </c>
      <c r="F2060" t="s">
        <v>398</v>
      </c>
      <c r="G2060">
        <v>25</v>
      </c>
      <c r="H2060">
        <v>16</v>
      </c>
      <c r="I2060">
        <v>473.6</v>
      </c>
      <c r="J2060">
        <v>475</v>
      </c>
    </row>
    <row r="2061" spans="1:10" x14ac:dyDescent="0.2">
      <c r="A2061">
        <v>2064</v>
      </c>
      <c r="B2061" s="1">
        <v>7.4999999999999997E-2</v>
      </c>
      <c r="C2061">
        <v>77</v>
      </c>
      <c r="D2061">
        <v>532</v>
      </c>
      <c r="E2061" t="s">
        <v>2064</v>
      </c>
      <c r="F2061" t="s">
        <v>15</v>
      </c>
      <c r="G2061">
        <v>25</v>
      </c>
      <c r="H2061">
        <v>16</v>
      </c>
      <c r="I2061">
        <v>473.6</v>
      </c>
      <c r="J2061">
        <v>475</v>
      </c>
    </row>
    <row r="2062" spans="1:10" x14ac:dyDescent="0.2">
      <c r="A2062">
        <v>2065</v>
      </c>
      <c r="B2062" s="1">
        <v>5.5E-2</v>
      </c>
      <c r="C2062">
        <v>23</v>
      </c>
      <c r="D2062">
        <v>526</v>
      </c>
      <c r="E2062" t="s">
        <v>2065</v>
      </c>
      <c r="F2062" t="s">
        <v>218</v>
      </c>
      <c r="G2062">
        <v>25</v>
      </c>
      <c r="H2062">
        <v>16</v>
      </c>
      <c r="I2062">
        <v>473.6</v>
      </c>
      <c r="J2062">
        <v>475</v>
      </c>
    </row>
    <row r="2063" spans="1:10" x14ac:dyDescent="0.2">
      <c r="A2063">
        <v>2066</v>
      </c>
      <c r="B2063" s="1">
        <v>9.9000000000000005E-2</v>
      </c>
      <c r="C2063">
        <v>60</v>
      </c>
      <c r="D2063">
        <v>394</v>
      </c>
      <c r="E2063" t="s">
        <v>2066</v>
      </c>
      <c r="F2063" t="s">
        <v>106</v>
      </c>
      <c r="G2063">
        <v>25</v>
      </c>
      <c r="H2063">
        <v>16</v>
      </c>
      <c r="I2063">
        <v>473.6</v>
      </c>
      <c r="J2063">
        <v>475</v>
      </c>
    </row>
    <row r="2064" spans="1:10" x14ac:dyDescent="0.2">
      <c r="A2064">
        <v>2067</v>
      </c>
      <c r="B2064" s="1">
        <v>5.3999999999999999E-2</v>
      </c>
      <c r="C2064">
        <v>23</v>
      </c>
      <c r="D2064">
        <v>213</v>
      </c>
      <c r="E2064" t="s">
        <v>2067</v>
      </c>
      <c r="F2064" t="s">
        <v>630</v>
      </c>
      <c r="G2064">
        <v>25</v>
      </c>
      <c r="H2064">
        <v>16</v>
      </c>
      <c r="I2064">
        <v>473.6</v>
      </c>
      <c r="J2064">
        <v>475</v>
      </c>
    </row>
    <row r="2065" spans="1:10" x14ac:dyDescent="0.2">
      <c r="A2065">
        <v>2068</v>
      </c>
      <c r="B2065" s="1">
        <v>5.2999999999999999E-2</v>
      </c>
      <c r="C2065">
        <v>20</v>
      </c>
      <c r="D2065">
        <v>55</v>
      </c>
      <c r="E2065" t="s">
        <v>2068</v>
      </c>
      <c r="F2065" t="s">
        <v>152</v>
      </c>
      <c r="G2065">
        <v>25</v>
      </c>
      <c r="H2065">
        <v>16</v>
      </c>
      <c r="I2065">
        <v>473.6</v>
      </c>
      <c r="J2065">
        <v>475</v>
      </c>
    </row>
    <row r="2066" spans="1:10" x14ac:dyDescent="0.2">
      <c r="A2066">
        <v>2069</v>
      </c>
      <c r="B2066" s="1">
        <v>5.5999999999999897E-2</v>
      </c>
      <c r="C2066">
        <v>50</v>
      </c>
      <c r="D2066">
        <v>54</v>
      </c>
      <c r="E2066" t="s">
        <v>2069</v>
      </c>
      <c r="F2066" t="s">
        <v>13</v>
      </c>
      <c r="G2066">
        <v>25</v>
      </c>
      <c r="H2066">
        <v>16</v>
      </c>
      <c r="I2066">
        <v>473.6</v>
      </c>
      <c r="J2066">
        <v>475</v>
      </c>
    </row>
    <row r="2067" spans="1:10" x14ac:dyDescent="0.2">
      <c r="A2067">
        <v>2070</v>
      </c>
      <c r="B2067" s="1">
        <v>4.4999999999999998E-2</v>
      </c>
      <c r="D2067">
        <v>1207</v>
      </c>
      <c r="E2067" t="s">
        <v>2070</v>
      </c>
      <c r="F2067" t="s">
        <v>98</v>
      </c>
      <c r="G2067">
        <v>455</v>
      </c>
      <c r="H2067">
        <v>12</v>
      </c>
      <c r="I2067">
        <v>355.20000000000005</v>
      </c>
      <c r="J2067">
        <v>355</v>
      </c>
    </row>
    <row r="2068" spans="1:10" x14ac:dyDescent="0.2">
      <c r="A2068">
        <v>2071</v>
      </c>
      <c r="B2068" s="1">
        <v>7.0000000000000007E-2</v>
      </c>
      <c r="D2068">
        <v>1206</v>
      </c>
      <c r="E2068" t="s">
        <v>2071</v>
      </c>
      <c r="F2068" t="s">
        <v>15</v>
      </c>
      <c r="G2068">
        <v>455</v>
      </c>
      <c r="H2068">
        <v>12</v>
      </c>
      <c r="I2068">
        <v>355.20000000000005</v>
      </c>
      <c r="J2068">
        <v>355</v>
      </c>
    </row>
    <row r="2069" spans="1:10" x14ac:dyDescent="0.2">
      <c r="A2069">
        <v>2072</v>
      </c>
      <c r="B2069" s="1">
        <v>7.1999999999999995E-2</v>
      </c>
      <c r="D2069">
        <v>2543</v>
      </c>
      <c r="E2069" t="s">
        <v>2072</v>
      </c>
      <c r="F2069" t="s">
        <v>15</v>
      </c>
      <c r="G2069">
        <v>61</v>
      </c>
      <c r="H2069">
        <v>16</v>
      </c>
      <c r="I2069">
        <v>473.6</v>
      </c>
      <c r="J2069">
        <v>475</v>
      </c>
    </row>
    <row r="2070" spans="1:10" x14ac:dyDescent="0.2">
      <c r="A2070">
        <v>2073</v>
      </c>
      <c r="B2070" s="1">
        <v>5.7000000000000002E-2</v>
      </c>
      <c r="D2070">
        <v>2409</v>
      </c>
      <c r="E2070" t="s">
        <v>2073</v>
      </c>
      <c r="F2070" t="s">
        <v>239</v>
      </c>
      <c r="G2070">
        <v>61</v>
      </c>
      <c r="H2070">
        <v>16</v>
      </c>
      <c r="I2070">
        <v>473.6</v>
      </c>
      <c r="J2070">
        <v>475</v>
      </c>
    </row>
    <row r="2071" spans="1:10" x14ac:dyDescent="0.2">
      <c r="A2071">
        <v>2074</v>
      </c>
      <c r="B2071" s="1">
        <v>9.9000000000000005E-2</v>
      </c>
      <c r="C2071">
        <v>85</v>
      </c>
      <c r="D2071">
        <v>1739</v>
      </c>
      <c r="E2071" t="s">
        <v>1713</v>
      </c>
      <c r="F2071" t="s">
        <v>61</v>
      </c>
      <c r="G2071">
        <v>61</v>
      </c>
      <c r="H2071">
        <v>16</v>
      </c>
      <c r="I2071">
        <v>473.6</v>
      </c>
      <c r="J2071">
        <v>475</v>
      </c>
    </row>
    <row r="2072" spans="1:10" x14ac:dyDescent="0.2">
      <c r="A2072">
        <v>2075</v>
      </c>
      <c r="B2072" s="1">
        <v>7.2999999999999995E-2</v>
      </c>
      <c r="C2072">
        <v>69</v>
      </c>
      <c r="D2072">
        <v>1112</v>
      </c>
      <c r="E2072" t="s">
        <v>2074</v>
      </c>
      <c r="F2072" t="s">
        <v>15</v>
      </c>
      <c r="G2072">
        <v>61</v>
      </c>
      <c r="H2072">
        <v>16</v>
      </c>
      <c r="I2072">
        <v>473.6</v>
      </c>
      <c r="J2072">
        <v>475</v>
      </c>
    </row>
    <row r="2073" spans="1:10" x14ac:dyDescent="0.2">
      <c r="A2073">
        <v>2076</v>
      </c>
      <c r="B2073" s="1">
        <v>7.4999999999999997E-2</v>
      </c>
      <c r="C2073">
        <v>90</v>
      </c>
      <c r="D2073">
        <v>329</v>
      </c>
      <c r="E2073" t="s">
        <v>2075</v>
      </c>
      <c r="F2073" t="s">
        <v>15</v>
      </c>
      <c r="G2073">
        <v>61</v>
      </c>
      <c r="H2073">
        <v>16</v>
      </c>
      <c r="I2073">
        <v>473.6</v>
      </c>
      <c r="J2073">
        <v>475</v>
      </c>
    </row>
    <row r="2074" spans="1:10" x14ac:dyDescent="0.2">
      <c r="A2074">
        <v>2077</v>
      </c>
      <c r="B2074" s="1">
        <v>0.04</v>
      </c>
      <c r="C2074">
        <v>37</v>
      </c>
      <c r="D2074">
        <v>19</v>
      </c>
      <c r="E2074" t="s">
        <v>2076</v>
      </c>
      <c r="F2074" t="s">
        <v>1556</v>
      </c>
      <c r="G2074">
        <v>61</v>
      </c>
      <c r="H2074">
        <v>16</v>
      </c>
      <c r="I2074">
        <v>473.6</v>
      </c>
      <c r="J2074">
        <v>475</v>
      </c>
    </row>
    <row r="2075" spans="1:10" x14ac:dyDescent="0.2">
      <c r="A2075">
        <v>2078</v>
      </c>
      <c r="B2075" s="1">
        <v>5.5E-2</v>
      </c>
      <c r="C2075">
        <v>34</v>
      </c>
      <c r="D2075">
        <v>18</v>
      </c>
      <c r="E2075" t="s">
        <v>2077</v>
      </c>
      <c r="F2075" t="s">
        <v>241</v>
      </c>
      <c r="G2075">
        <v>61</v>
      </c>
      <c r="H2075">
        <v>16</v>
      </c>
      <c r="I2075">
        <v>473.6</v>
      </c>
      <c r="J2075">
        <v>475</v>
      </c>
    </row>
    <row r="2076" spans="1:10" x14ac:dyDescent="0.2">
      <c r="A2076">
        <v>2079</v>
      </c>
      <c r="B2076" s="1">
        <v>5.0999999999999997E-2</v>
      </c>
      <c r="C2076">
        <v>45</v>
      </c>
      <c r="D2076">
        <v>17</v>
      </c>
      <c r="E2076" t="s">
        <v>2078</v>
      </c>
      <c r="F2076" t="s">
        <v>75</v>
      </c>
      <c r="G2076">
        <v>61</v>
      </c>
      <c r="H2076">
        <v>16</v>
      </c>
      <c r="I2076">
        <v>473.6</v>
      </c>
      <c r="J2076">
        <v>475</v>
      </c>
    </row>
    <row r="2077" spans="1:10" x14ac:dyDescent="0.2">
      <c r="A2077">
        <v>2080</v>
      </c>
      <c r="B2077" s="1">
        <v>5.0999999999999997E-2</v>
      </c>
      <c r="C2077">
        <v>45</v>
      </c>
      <c r="D2077">
        <v>16</v>
      </c>
      <c r="E2077" t="s">
        <v>2079</v>
      </c>
      <c r="F2077" t="s">
        <v>75</v>
      </c>
      <c r="G2077">
        <v>61</v>
      </c>
      <c r="H2077">
        <v>16</v>
      </c>
      <c r="I2077">
        <v>473.6</v>
      </c>
      <c r="J2077">
        <v>475</v>
      </c>
    </row>
    <row r="2078" spans="1:10" x14ac:dyDescent="0.2">
      <c r="A2078">
        <v>2081</v>
      </c>
      <c r="B2078" s="1">
        <v>9.6999999999999906E-2</v>
      </c>
      <c r="C2078">
        <v>120</v>
      </c>
      <c r="D2078">
        <v>15</v>
      </c>
      <c r="E2078" t="s">
        <v>2080</v>
      </c>
      <c r="F2078" t="s">
        <v>17</v>
      </c>
      <c r="G2078">
        <v>61</v>
      </c>
      <c r="H2078">
        <v>16</v>
      </c>
      <c r="I2078">
        <v>473.6</v>
      </c>
      <c r="J2078">
        <v>475</v>
      </c>
    </row>
    <row r="2079" spans="1:10" x14ac:dyDescent="0.2">
      <c r="A2079">
        <v>2082</v>
      </c>
      <c r="B2079" s="1">
        <v>5.0999999999999997E-2</v>
      </c>
      <c r="C2079">
        <v>20</v>
      </c>
      <c r="D2079">
        <v>14</v>
      </c>
      <c r="E2079" t="s">
        <v>2081</v>
      </c>
      <c r="F2079" t="s">
        <v>1172</v>
      </c>
      <c r="G2079">
        <v>61</v>
      </c>
      <c r="H2079">
        <v>16</v>
      </c>
      <c r="I2079">
        <v>473.6</v>
      </c>
      <c r="J2079">
        <v>475</v>
      </c>
    </row>
    <row r="2080" spans="1:10" x14ac:dyDescent="0.2">
      <c r="A2080">
        <v>2083</v>
      </c>
      <c r="B2080" s="1">
        <v>6.7000000000000004E-2</v>
      </c>
      <c r="C2080">
        <v>33</v>
      </c>
      <c r="D2080">
        <v>13</v>
      </c>
      <c r="E2080" t="s">
        <v>2082</v>
      </c>
      <c r="F2080" t="s">
        <v>27</v>
      </c>
      <c r="G2080">
        <v>61</v>
      </c>
      <c r="H2080">
        <v>16</v>
      </c>
      <c r="I2080">
        <v>473.6</v>
      </c>
      <c r="J2080">
        <v>475</v>
      </c>
    </row>
    <row r="2081" spans="1:10" x14ac:dyDescent="0.2">
      <c r="A2081">
        <v>2084</v>
      </c>
      <c r="B2081" s="1">
        <v>6.2E-2</v>
      </c>
      <c r="C2081">
        <v>99</v>
      </c>
      <c r="D2081">
        <v>12</v>
      </c>
      <c r="E2081" t="s">
        <v>2083</v>
      </c>
      <c r="F2081" t="s">
        <v>15</v>
      </c>
      <c r="G2081">
        <v>61</v>
      </c>
      <c r="H2081">
        <v>16</v>
      </c>
      <c r="I2081">
        <v>473.6</v>
      </c>
      <c r="J2081">
        <v>475</v>
      </c>
    </row>
    <row r="2082" spans="1:10" x14ac:dyDescent="0.2">
      <c r="A2082">
        <v>2085</v>
      </c>
      <c r="B2082" s="1">
        <v>7.2999999999999995E-2</v>
      </c>
      <c r="C2082">
        <v>50</v>
      </c>
      <c r="D2082">
        <v>1242</v>
      </c>
      <c r="E2082" t="s">
        <v>2084</v>
      </c>
      <c r="F2082" t="s">
        <v>15</v>
      </c>
      <c r="G2082">
        <v>447</v>
      </c>
      <c r="H2082">
        <v>12</v>
      </c>
      <c r="I2082">
        <v>355.20000000000005</v>
      </c>
      <c r="J2082">
        <v>355</v>
      </c>
    </row>
    <row r="2083" spans="1:10" x14ac:dyDescent="0.2">
      <c r="A2083">
        <v>2086</v>
      </c>
      <c r="B2083" s="1">
        <v>0.05</v>
      </c>
      <c r="C2083">
        <v>10</v>
      </c>
      <c r="D2083">
        <v>1241</v>
      </c>
      <c r="E2083" t="s">
        <v>2085</v>
      </c>
      <c r="F2083" t="s">
        <v>172</v>
      </c>
      <c r="G2083">
        <v>447</v>
      </c>
      <c r="H2083">
        <v>12</v>
      </c>
      <c r="I2083">
        <v>355.20000000000005</v>
      </c>
      <c r="J2083">
        <v>355</v>
      </c>
    </row>
    <row r="2084" spans="1:10" x14ac:dyDescent="0.2">
      <c r="A2084">
        <v>2087</v>
      </c>
      <c r="B2084" s="1">
        <v>5.5999999999999897E-2</v>
      </c>
      <c r="C2084">
        <v>35</v>
      </c>
      <c r="D2084">
        <v>1240</v>
      </c>
      <c r="E2084" t="s">
        <v>2086</v>
      </c>
      <c r="F2084" t="s">
        <v>13</v>
      </c>
      <c r="G2084">
        <v>447</v>
      </c>
      <c r="H2084">
        <v>12</v>
      </c>
      <c r="I2084">
        <v>355.20000000000005</v>
      </c>
      <c r="J2084">
        <v>355</v>
      </c>
    </row>
    <row r="2085" spans="1:10" x14ac:dyDescent="0.2">
      <c r="A2085">
        <v>2088</v>
      </c>
      <c r="B2085" s="1">
        <v>0.05</v>
      </c>
      <c r="C2085">
        <v>38</v>
      </c>
      <c r="D2085">
        <v>1239</v>
      </c>
      <c r="E2085" t="s">
        <v>2087</v>
      </c>
      <c r="F2085" t="s">
        <v>20</v>
      </c>
      <c r="G2085">
        <v>447</v>
      </c>
      <c r="H2085">
        <v>12</v>
      </c>
      <c r="I2085">
        <v>355.20000000000005</v>
      </c>
      <c r="J2085">
        <v>355</v>
      </c>
    </row>
    <row r="2086" spans="1:10" x14ac:dyDescent="0.2">
      <c r="A2086">
        <v>2089</v>
      </c>
      <c r="B2086" s="1">
        <v>5.8999999999999997E-2</v>
      </c>
      <c r="C2086">
        <v>18</v>
      </c>
      <c r="D2086">
        <v>1238</v>
      </c>
      <c r="E2086" t="s">
        <v>2088</v>
      </c>
      <c r="F2086" t="s">
        <v>152</v>
      </c>
      <c r="G2086">
        <v>447</v>
      </c>
      <c r="H2086">
        <v>12</v>
      </c>
      <c r="I2086">
        <v>355.20000000000005</v>
      </c>
      <c r="J2086">
        <v>355</v>
      </c>
    </row>
    <row r="2087" spans="1:10" x14ac:dyDescent="0.2">
      <c r="A2087">
        <v>2090</v>
      </c>
      <c r="B2087" s="1">
        <v>4.4999999999999998E-2</v>
      </c>
      <c r="D2087">
        <v>1554</v>
      </c>
      <c r="E2087" t="s">
        <v>2089</v>
      </c>
      <c r="F2087" t="s">
        <v>540</v>
      </c>
      <c r="G2087">
        <v>381</v>
      </c>
      <c r="H2087">
        <v>12</v>
      </c>
      <c r="I2087">
        <v>355.20000000000005</v>
      </c>
      <c r="J2087">
        <v>355</v>
      </c>
    </row>
    <row r="2088" spans="1:10" x14ac:dyDescent="0.2">
      <c r="A2088">
        <v>2091</v>
      </c>
      <c r="B2088" s="1">
        <v>5.5E-2</v>
      </c>
      <c r="C2088">
        <v>35</v>
      </c>
      <c r="D2088">
        <v>2568</v>
      </c>
      <c r="E2088" t="s">
        <v>2090</v>
      </c>
      <c r="F2088" t="s">
        <v>111</v>
      </c>
      <c r="G2088">
        <v>49</v>
      </c>
      <c r="H2088">
        <v>12</v>
      </c>
      <c r="I2088">
        <v>355.20000000000005</v>
      </c>
      <c r="J2088">
        <v>355</v>
      </c>
    </row>
    <row r="2089" spans="1:10" x14ac:dyDescent="0.2">
      <c r="A2089">
        <v>2092</v>
      </c>
      <c r="B2089" s="1">
        <v>5.7000000000000002E-2</v>
      </c>
      <c r="D2089">
        <v>2551</v>
      </c>
      <c r="E2089" t="s">
        <v>2091</v>
      </c>
      <c r="F2089" t="s">
        <v>258</v>
      </c>
      <c r="G2089">
        <v>49</v>
      </c>
      <c r="H2089">
        <v>12</v>
      </c>
      <c r="I2089">
        <v>355.20000000000005</v>
      </c>
      <c r="J2089">
        <v>355</v>
      </c>
    </row>
    <row r="2090" spans="1:10" x14ac:dyDescent="0.2">
      <c r="A2090">
        <v>2093</v>
      </c>
      <c r="B2090" s="1">
        <v>6.4000000000000001E-2</v>
      </c>
      <c r="D2090">
        <v>1710</v>
      </c>
      <c r="E2090" t="s">
        <v>2092</v>
      </c>
      <c r="F2090" t="s">
        <v>15</v>
      </c>
      <c r="G2090">
        <v>49</v>
      </c>
      <c r="H2090">
        <v>12</v>
      </c>
      <c r="I2090">
        <v>355.20000000000005</v>
      </c>
      <c r="J2090">
        <v>355</v>
      </c>
    </row>
    <row r="2091" spans="1:10" x14ac:dyDescent="0.2">
      <c r="A2091">
        <v>2094</v>
      </c>
      <c r="B2091" s="1">
        <v>5.3999999999999999E-2</v>
      </c>
      <c r="D2091">
        <v>1709</v>
      </c>
      <c r="E2091" t="s">
        <v>2093</v>
      </c>
      <c r="F2091" t="s">
        <v>13</v>
      </c>
      <c r="G2091">
        <v>49</v>
      </c>
      <c r="H2091">
        <v>12</v>
      </c>
      <c r="I2091">
        <v>355.20000000000005</v>
      </c>
      <c r="J2091">
        <v>355</v>
      </c>
    </row>
    <row r="2092" spans="1:10" x14ac:dyDescent="0.2">
      <c r="A2092">
        <v>2095</v>
      </c>
      <c r="B2092" s="1">
        <v>0.08</v>
      </c>
      <c r="C2092">
        <v>95</v>
      </c>
      <c r="D2092">
        <v>1229</v>
      </c>
      <c r="E2092" t="s">
        <v>2094</v>
      </c>
      <c r="F2092" t="s">
        <v>17</v>
      </c>
      <c r="G2092">
        <v>449</v>
      </c>
      <c r="H2092">
        <v>12</v>
      </c>
      <c r="I2092">
        <v>355.20000000000005</v>
      </c>
      <c r="J2092">
        <v>355</v>
      </c>
    </row>
    <row r="2093" spans="1:10" x14ac:dyDescent="0.2">
      <c r="A2093">
        <v>2096</v>
      </c>
      <c r="B2093" s="1">
        <v>0.05</v>
      </c>
      <c r="D2093">
        <v>1164</v>
      </c>
      <c r="E2093" t="s">
        <v>2095</v>
      </c>
      <c r="F2093" t="s">
        <v>27</v>
      </c>
      <c r="G2093">
        <v>449</v>
      </c>
      <c r="H2093">
        <v>12</v>
      </c>
      <c r="I2093">
        <v>355.20000000000005</v>
      </c>
      <c r="J2093">
        <v>355</v>
      </c>
    </row>
    <row r="2094" spans="1:10" x14ac:dyDescent="0.2">
      <c r="A2094">
        <v>2097</v>
      </c>
      <c r="B2094" s="1">
        <v>0.05</v>
      </c>
      <c r="C2094">
        <v>44</v>
      </c>
      <c r="D2094">
        <v>663</v>
      </c>
      <c r="E2094" t="s">
        <v>2096</v>
      </c>
      <c r="F2094" t="s">
        <v>15</v>
      </c>
      <c r="G2094">
        <v>449</v>
      </c>
      <c r="H2094">
        <v>24</v>
      </c>
      <c r="I2094">
        <v>710.40000000000009</v>
      </c>
      <c r="J2094">
        <v>710</v>
      </c>
    </row>
    <row r="2095" spans="1:10" x14ac:dyDescent="0.2">
      <c r="A2095">
        <v>2098</v>
      </c>
      <c r="B2095" s="1">
        <v>0.05</v>
      </c>
      <c r="C2095">
        <v>44</v>
      </c>
      <c r="D2095">
        <v>662</v>
      </c>
      <c r="E2095" t="s">
        <v>2096</v>
      </c>
      <c r="F2095" t="s">
        <v>15</v>
      </c>
      <c r="G2095">
        <v>449</v>
      </c>
      <c r="H2095">
        <v>12</v>
      </c>
      <c r="I2095">
        <v>355.20000000000005</v>
      </c>
      <c r="J2095">
        <v>355</v>
      </c>
    </row>
    <row r="2096" spans="1:10" x14ac:dyDescent="0.2">
      <c r="A2096">
        <v>2099</v>
      </c>
      <c r="B2096" s="1">
        <v>4.9000000000000002E-2</v>
      </c>
      <c r="C2096">
        <v>28</v>
      </c>
      <c r="D2096">
        <v>623</v>
      </c>
      <c r="E2096" t="s">
        <v>2097</v>
      </c>
      <c r="F2096" t="s">
        <v>258</v>
      </c>
      <c r="G2096">
        <v>449</v>
      </c>
      <c r="H2096">
        <v>24</v>
      </c>
      <c r="I2096">
        <v>710.40000000000009</v>
      </c>
      <c r="J2096">
        <v>710</v>
      </c>
    </row>
    <row r="2097" spans="1:10" x14ac:dyDescent="0.2">
      <c r="A2097">
        <v>2100</v>
      </c>
      <c r="B2097" s="1">
        <v>0.05</v>
      </c>
      <c r="C2097">
        <v>19</v>
      </c>
      <c r="D2097">
        <v>622</v>
      </c>
      <c r="E2097" t="s">
        <v>2098</v>
      </c>
      <c r="F2097" t="s">
        <v>68</v>
      </c>
      <c r="G2097">
        <v>449</v>
      </c>
      <c r="H2097">
        <v>24</v>
      </c>
      <c r="I2097">
        <v>710.40000000000009</v>
      </c>
      <c r="J2097">
        <v>710</v>
      </c>
    </row>
    <row r="2098" spans="1:10" x14ac:dyDescent="0.2">
      <c r="A2098">
        <v>2101</v>
      </c>
      <c r="B2098" s="1">
        <v>0.05</v>
      </c>
      <c r="C2098">
        <v>19</v>
      </c>
      <c r="D2098">
        <v>362</v>
      </c>
      <c r="E2098" t="s">
        <v>2098</v>
      </c>
      <c r="F2098" t="s">
        <v>68</v>
      </c>
      <c r="G2098">
        <v>449</v>
      </c>
      <c r="H2098">
        <v>12</v>
      </c>
      <c r="I2098">
        <v>355.20000000000005</v>
      </c>
      <c r="J2098">
        <v>355</v>
      </c>
    </row>
    <row r="2099" spans="1:10" x14ac:dyDescent="0.2">
      <c r="A2099">
        <v>2102</v>
      </c>
      <c r="B2099" s="1">
        <v>4.9000000000000002E-2</v>
      </c>
      <c r="C2099">
        <v>28</v>
      </c>
      <c r="D2099">
        <v>361</v>
      </c>
      <c r="E2099" t="s">
        <v>2097</v>
      </c>
      <c r="F2099" t="s">
        <v>258</v>
      </c>
      <c r="G2099">
        <v>449</v>
      </c>
      <c r="H2099">
        <v>12</v>
      </c>
      <c r="I2099">
        <v>355.20000000000005</v>
      </c>
      <c r="J2099">
        <v>355</v>
      </c>
    </row>
    <row r="2100" spans="1:10" x14ac:dyDescent="0.2">
      <c r="A2100">
        <v>2103</v>
      </c>
      <c r="B2100" s="1">
        <v>8.5000000000000006E-2</v>
      </c>
      <c r="C2100">
        <v>34</v>
      </c>
      <c r="D2100">
        <v>2575</v>
      </c>
      <c r="E2100" t="s">
        <v>2099</v>
      </c>
      <c r="F2100" t="s">
        <v>41</v>
      </c>
      <c r="G2100">
        <v>45</v>
      </c>
      <c r="H2100">
        <v>16.899999999999999</v>
      </c>
      <c r="I2100">
        <v>500.24</v>
      </c>
      <c r="J2100">
        <v>500</v>
      </c>
    </row>
    <row r="2101" spans="1:10" x14ac:dyDescent="0.2">
      <c r="A2101">
        <v>2104</v>
      </c>
      <c r="B2101" s="1">
        <v>4.8000000000000001E-2</v>
      </c>
      <c r="C2101">
        <v>20</v>
      </c>
      <c r="D2101">
        <v>2555</v>
      </c>
      <c r="E2101" t="s">
        <v>2100</v>
      </c>
      <c r="F2101" t="s">
        <v>27</v>
      </c>
      <c r="G2101">
        <v>45</v>
      </c>
      <c r="H2101">
        <v>16</v>
      </c>
      <c r="I2101">
        <v>473.6</v>
      </c>
      <c r="J2101">
        <v>475</v>
      </c>
    </row>
    <row r="2102" spans="1:10" x14ac:dyDescent="0.2">
      <c r="A2102">
        <v>2105</v>
      </c>
      <c r="B2102" s="1">
        <v>6.2E-2</v>
      </c>
      <c r="C2102">
        <v>35</v>
      </c>
      <c r="D2102">
        <v>1736</v>
      </c>
      <c r="E2102" t="s">
        <v>2101</v>
      </c>
      <c r="F2102" t="s">
        <v>23</v>
      </c>
      <c r="G2102">
        <v>45</v>
      </c>
      <c r="H2102">
        <v>16</v>
      </c>
      <c r="I2102">
        <v>473.6</v>
      </c>
      <c r="J2102">
        <v>475</v>
      </c>
    </row>
    <row r="2103" spans="1:10" x14ac:dyDescent="0.2">
      <c r="A2103">
        <v>2106</v>
      </c>
      <c r="B2103" s="1">
        <v>5.5999999999999897E-2</v>
      </c>
      <c r="C2103">
        <v>20</v>
      </c>
      <c r="D2103">
        <v>1196</v>
      </c>
      <c r="E2103" t="s">
        <v>2102</v>
      </c>
      <c r="F2103" t="s">
        <v>27</v>
      </c>
      <c r="G2103">
        <v>45</v>
      </c>
      <c r="H2103">
        <v>16</v>
      </c>
      <c r="I2103">
        <v>473.6</v>
      </c>
      <c r="J2103">
        <v>475</v>
      </c>
    </row>
    <row r="2104" spans="1:10" x14ac:dyDescent="0.2">
      <c r="A2104">
        <v>2107</v>
      </c>
      <c r="B2104" s="1">
        <v>0.05</v>
      </c>
      <c r="C2104">
        <v>20</v>
      </c>
      <c r="D2104">
        <v>1063</v>
      </c>
      <c r="E2104" t="s">
        <v>2103</v>
      </c>
      <c r="F2104" t="s">
        <v>20</v>
      </c>
      <c r="G2104">
        <v>45</v>
      </c>
      <c r="H2104">
        <v>16</v>
      </c>
      <c r="I2104">
        <v>473.6</v>
      </c>
      <c r="J2104">
        <v>475</v>
      </c>
    </row>
    <row r="2105" spans="1:10" x14ac:dyDescent="0.2">
      <c r="A2105">
        <v>2108</v>
      </c>
      <c r="B2105" s="1">
        <v>6.8000000000000005E-2</v>
      </c>
      <c r="C2105">
        <v>110</v>
      </c>
      <c r="D2105">
        <v>1017</v>
      </c>
      <c r="E2105" t="s">
        <v>2104</v>
      </c>
      <c r="F2105" t="s">
        <v>15</v>
      </c>
      <c r="G2105">
        <v>45</v>
      </c>
      <c r="H2105">
        <v>16</v>
      </c>
      <c r="I2105">
        <v>473.6</v>
      </c>
      <c r="J2105">
        <v>475</v>
      </c>
    </row>
    <row r="2106" spans="1:10" x14ac:dyDescent="0.2">
      <c r="A2106">
        <v>2109</v>
      </c>
      <c r="B2106" s="1">
        <v>4.3999999999999997E-2</v>
      </c>
      <c r="C2106">
        <v>12</v>
      </c>
      <c r="D2106">
        <v>1009</v>
      </c>
      <c r="E2106" t="s">
        <v>2105</v>
      </c>
      <c r="F2106" t="s">
        <v>75</v>
      </c>
      <c r="G2106">
        <v>45</v>
      </c>
      <c r="H2106">
        <v>16</v>
      </c>
      <c r="I2106">
        <v>473.6</v>
      </c>
      <c r="J2106">
        <v>475</v>
      </c>
    </row>
    <row r="2107" spans="1:10" x14ac:dyDescent="0.2">
      <c r="A2107">
        <v>2110</v>
      </c>
      <c r="B2107" s="1">
        <v>7.1999999999999995E-2</v>
      </c>
      <c r="C2107">
        <v>93</v>
      </c>
      <c r="D2107">
        <v>912</v>
      </c>
      <c r="E2107" t="s">
        <v>2106</v>
      </c>
      <c r="F2107" t="s">
        <v>239</v>
      </c>
      <c r="G2107">
        <v>45</v>
      </c>
      <c r="H2107">
        <v>16</v>
      </c>
      <c r="I2107">
        <v>473.6</v>
      </c>
      <c r="J2107">
        <v>475</v>
      </c>
    </row>
    <row r="2108" spans="1:10" x14ac:dyDescent="0.2">
      <c r="A2108">
        <v>2111</v>
      </c>
      <c r="B2108" s="1">
        <v>0.05</v>
      </c>
      <c r="C2108">
        <v>20</v>
      </c>
      <c r="D2108">
        <v>765</v>
      </c>
      <c r="E2108" t="s">
        <v>2107</v>
      </c>
      <c r="F2108" t="s">
        <v>108</v>
      </c>
      <c r="G2108">
        <v>45</v>
      </c>
      <c r="H2108">
        <v>16</v>
      </c>
      <c r="I2108">
        <v>473.6</v>
      </c>
      <c r="J2108">
        <v>475</v>
      </c>
    </row>
    <row r="2109" spans="1:10" x14ac:dyDescent="0.2">
      <c r="A2109">
        <v>2112</v>
      </c>
      <c r="B2109" s="1">
        <v>0.05</v>
      </c>
      <c r="C2109">
        <v>20</v>
      </c>
      <c r="D2109">
        <v>676</v>
      </c>
      <c r="E2109" t="s">
        <v>2108</v>
      </c>
      <c r="F2109" t="s">
        <v>81</v>
      </c>
      <c r="G2109">
        <v>45</v>
      </c>
      <c r="H2109">
        <v>16</v>
      </c>
      <c r="I2109">
        <v>473.6</v>
      </c>
      <c r="J2109">
        <v>475</v>
      </c>
    </row>
    <row r="2110" spans="1:10" x14ac:dyDescent="0.2">
      <c r="A2110">
        <v>2113</v>
      </c>
      <c r="B2110" s="1">
        <v>5.1999999999999998E-2</v>
      </c>
      <c r="D2110">
        <v>595</v>
      </c>
      <c r="E2110" t="s">
        <v>2109</v>
      </c>
      <c r="F2110" t="s">
        <v>13</v>
      </c>
      <c r="G2110">
        <v>45</v>
      </c>
      <c r="H2110">
        <v>16</v>
      </c>
      <c r="I2110">
        <v>473.6</v>
      </c>
      <c r="J2110">
        <v>475</v>
      </c>
    </row>
    <row r="2111" spans="1:10" x14ac:dyDescent="0.2">
      <c r="A2111">
        <v>2114</v>
      </c>
      <c r="B2111" s="1">
        <v>8.5000000000000006E-2</v>
      </c>
      <c r="D2111">
        <v>537</v>
      </c>
      <c r="E2111" t="s">
        <v>2110</v>
      </c>
      <c r="F2111" t="s">
        <v>41</v>
      </c>
      <c r="G2111">
        <v>45</v>
      </c>
      <c r="H2111">
        <v>16</v>
      </c>
      <c r="I2111">
        <v>473.6</v>
      </c>
      <c r="J2111">
        <v>475</v>
      </c>
    </row>
    <row r="2112" spans="1:10" x14ac:dyDescent="0.2">
      <c r="A2112">
        <v>2115</v>
      </c>
      <c r="B2112" s="1">
        <v>0.05</v>
      </c>
      <c r="C2112">
        <v>20</v>
      </c>
      <c r="D2112">
        <v>412</v>
      </c>
      <c r="E2112" t="s">
        <v>2108</v>
      </c>
      <c r="F2112" t="s">
        <v>81</v>
      </c>
      <c r="G2112">
        <v>45</v>
      </c>
      <c r="H2112">
        <v>12</v>
      </c>
      <c r="I2112">
        <v>355.20000000000005</v>
      </c>
      <c r="J2112">
        <v>355</v>
      </c>
    </row>
    <row r="2113" spans="1:10" x14ac:dyDescent="0.2">
      <c r="A2113">
        <v>2116</v>
      </c>
      <c r="B2113" s="1">
        <v>0.05</v>
      </c>
      <c r="C2113">
        <v>16</v>
      </c>
      <c r="D2113">
        <v>105</v>
      </c>
      <c r="E2113" t="s">
        <v>2111</v>
      </c>
      <c r="F2113" t="s">
        <v>111</v>
      </c>
      <c r="G2113">
        <v>45</v>
      </c>
      <c r="H2113">
        <v>16</v>
      </c>
      <c r="I2113">
        <v>473.6</v>
      </c>
      <c r="J2113">
        <v>475</v>
      </c>
    </row>
    <row r="2114" spans="1:10" x14ac:dyDescent="0.2">
      <c r="A2114">
        <v>2117</v>
      </c>
      <c r="B2114" s="1">
        <v>7.1999999999999995E-2</v>
      </c>
      <c r="C2114">
        <v>93</v>
      </c>
      <c r="D2114">
        <v>104</v>
      </c>
      <c r="E2114" t="s">
        <v>2112</v>
      </c>
      <c r="F2114" t="s">
        <v>17</v>
      </c>
      <c r="G2114">
        <v>45</v>
      </c>
      <c r="H2114">
        <v>16</v>
      </c>
      <c r="I2114">
        <v>473.6</v>
      </c>
      <c r="J2114">
        <v>475</v>
      </c>
    </row>
    <row r="2115" spans="1:10" x14ac:dyDescent="0.2">
      <c r="A2115">
        <v>2118</v>
      </c>
      <c r="B2115" s="1">
        <v>4.3999999999999997E-2</v>
      </c>
      <c r="C2115">
        <v>22</v>
      </c>
      <c r="D2115">
        <v>103</v>
      </c>
      <c r="E2115" t="s">
        <v>2113</v>
      </c>
      <c r="F2115" t="s">
        <v>75</v>
      </c>
      <c r="G2115">
        <v>45</v>
      </c>
      <c r="H2115">
        <v>16</v>
      </c>
      <c r="I2115">
        <v>473.6</v>
      </c>
      <c r="J2115">
        <v>475</v>
      </c>
    </row>
    <row r="2116" spans="1:10" x14ac:dyDescent="0.2">
      <c r="A2116">
        <v>2119</v>
      </c>
      <c r="B2116" s="1">
        <v>0.05</v>
      </c>
      <c r="C2116">
        <v>20</v>
      </c>
      <c r="D2116">
        <v>102</v>
      </c>
      <c r="E2116" t="s">
        <v>2114</v>
      </c>
      <c r="F2116" t="s">
        <v>108</v>
      </c>
      <c r="G2116">
        <v>45</v>
      </c>
      <c r="H2116">
        <v>16</v>
      </c>
      <c r="I2116">
        <v>473.6</v>
      </c>
      <c r="J2116">
        <v>475</v>
      </c>
    </row>
    <row r="2117" spans="1:10" x14ac:dyDescent="0.2">
      <c r="A2117">
        <v>2120</v>
      </c>
      <c r="B2117" s="1">
        <v>6.3E-2</v>
      </c>
      <c r="C2117">
        <v>60</v>
      </c>
      <c r="D2117">
        <v>101</v>
      </c>
      <c r="E2117" t="s">
        <v>2115</v>
      </c>
      <c r="F2117" t="s">
        <v>15</v>
      </c>
      <c r="G2117">
        <v>45</v>
      </c>
      <c r="H2117">
        <v>16</v>
      </c>
      <c r="I2117">
        <v>473.6</v>
      </c>
      <c r="J2117">
        <v>475</v>
      </c>
    </row>
    <row r="2118" spans="1:10" x14ac:dyDescent="0.2">
      <c r="A2118">
        <v>2121</v>
      </c>
      <c r="B2118" s="1">
        <v>6.8000000000000005E-2</v>
      </c>
      <c r="D2118">
        <v>1433</v>
      </c>
      <c r="E2118" t="s">
        <v>2116</v>
      </c>
      <c r="F2118" t="s">
        <v>15</v>
      </c>
      <c r="G2118">
        <v>409</v>
      </c>
      <c r="H2118">
        <v>16</v>
      </c>
      <c r="I2118">
        <v>473.6</v>
      </c>
      <c r="J2118">
        <v>475</v>
      </c>
    </row>
    <row r="2119" spans="1:10" x14ac:dyDescent="0.2">
      <c r="A2119">
        <v>2122</v>
      </c>
      <c r="B2119" s="1">
        <v>5.5999999999999897E-2</v>
      </c>
      <c r="D2119">
        <v>1432</v>
      </c>
      <c r="E2119" t="s">
        <v>2117</v>
      </c>
      <c r="F2119" t="s">
        <v>70</v>
      </c>
      <c r="G2119">
        <v>409</v>
      </c>
      <c r="H2119">
        <v>16</v>
      </c>
      <c r="I2119">
        <v>473.6</v>
      </c>
      <c r="J2119">
        <v>475</v>
      </c>
    </row>
    <row r="2120" spans="1:10" x14ac:dyDescent="0.2">
      <c r="A2120">
        <v>2123</v>
      </c>
      <c r="B2120" s="1">
        <v>5.5E-2</v>
      </c>
      <c r="D2120">
        <v>936</v>
      </c>
      <c r="E2120" t="s">
        <v>2118</v>
      </c>
      <c r="F2120" t="s">
        <v>132</v>
      </c>
      <c r="G2120">
        <v>490</v>
      </c>
      <c r="H2120">
        <v>16</v>
      </c>
      <c r="I2120">
        <v>473.6</v>
      </c>
      <c r="J2120">
        <v>475</v>
      </c>
    </row>
    <row r="2121" spans="1:10" x14ac:dyDescent="0.2">
      <c r="A2121">
        <v>2124</v>
      </c>
      <c r="B2121" s="1">
        <v>7.0000000000000007E-2</v>
      </c>
      <c r="C2121">
        <v>80</v>
      </c>
      <c r="D2121">
        <v>544</v>
      </c>
      <c r="E2121" t="s">
        <v>2119</v>
      </c>
      <c r="F2121" t="s">
        <v>15</v>
      </c>
      <c r="G2121">
        <v>490</v>
      </c>
      <c r="H2121">
        <v>16</v>
      </c>
      <c r="I2121">
        <v>473.6</v>
      </c>
      <c r="J2121">
        <v>475</v>
      </c>
    </row>
    <row r="2122" spans="1:10" x14ac:dyDescent="0.2">
      <c r="A2122">
        <v>2125</v>
      </c>
      <c r="B2122" s="1">
        <v>6.5000000000000002E-2</v>
      </c>
      <c r="C2122">
        <v>35</v>
      </c>
      <c r="D2122">
        <v>2640</v>
      </c>
      <c r="E2122" t="s">
        <v>2120</v>
      </c>
      <c r="F2122" t="s">
        <v>23</v>
      </c>
      <c r="G2122">
        <v>7</v>
      </c>
      <c r="H2122">
        <v>16</v>
      </c>
      <c r="I2122">
        <v>473.6</v>
      </c>
      <c r="J2122">
        <v>475</v>
      </c>
    </row>
    <row r="2123" spans="1:10" x14ac:dyDescent="0.2">
      <c r="A2123">
        <v>2126</v>
      </c>
      <c r="B2123" s="1">
        <v>7.0000000000000007E-2</v>
      </c>
      <c r="D2123">
        <v>2448</v>
      </c>
      <c r="E2123" t="s">
        <v>2121</v>
      </c>
      <c r="F2123" t="s">
        <v>15</v>
      </c>
      <c r="G2123">
        <v>7</v>
      </c>
      <c r="H2123">
        <v>16</v>
      </c>
      <c r="I2123">
        <v>473.6</v>
      </c>
      <c r="J2123">
        <v>475</v>
      </c>
    </row>
    <row r="2124" spans="1:10" x14ac:dyDescent="0.2">
      <c r="A2124">
        <v>2127</v>
      </c>
      <c r="B2124" s="1">
        <v>5.7000000000000002E-2</v>
      </c>
      <c r="D2124">
        <v>2447</v>
      </c>
      <c r="E2124" t="s">
        <v>2122</v>
      </c>
      <c r="F2124" t="s">
        <v>172</v>
      </c>
      <c r="G2124">
        <v>7</v>
      </c>
      <c r="H2124">
        <v>16</v>
      </c>
      <c r="I2124">
        <v>473.6</v>
      </c>
      <c r="J2124">
        <v>475</v>
      </c>
    </row>
    <row r="2125" spans="1:10" x14ac:dyDescent="0.2">
      <c r="A2125">
        <v>2128</v>
      </c>
      <c r="B2125" s="1">
        <v>0.08</v>
      </c>
      <c r="C2125">
        <v>22</v>
      </c>
      <c r="D2125">
        <v>2601</v>
      </c>
      <c r="E2125" t="s">
        <v>2123</v>
      </c>
      <c r="F2125" t="s">
        <v>473</v>
      </c>
      <c r="G2125">
        <v>28</v>
      </c>
      <c r="H2125">
        <v>12</v>
      </c>
      <c r="I2125">
        <v>355.20000000000005</v>
      </c>
      <c r="J2125">
        <v>355</v>
      </c>
    </row>
    <row r="2126" spans="1:10" x14ac:dyDescent="0.2">
      <c r="A2126">
        <v>2129</v>
      </c>
      <c r="B2126" s="1">
        <v>5.7000000000000002E-2</v>
      </c>
      <c r="D2126">
        <v>973</v>
      </c>
      <c r="E2126" t="s">
        <v>2124</v>
      </c>
      <c r="F2126" t="s">
        <v>75</v>
      </c>
      <c r="G2126">
        <v>480</v>
      </c>
      <c r="H2126">
        <v>12</v>
      </c>
      <c r="I2126">
        <v>355.20000000000005</v>
      </c>
      <c r="J2126">
        <v>355</v>
      </c>
    </row>
    <row r="2127" spans="1:10" x14ac:dyDescent="0.2">
      <c r="A2127">
        <v>2130</v>
      </c>
      <c r="B2127" s="1">
        <v>6.4000000000000001E-2</v>
      </c>
      <c r="D2127">
        <v>827</v>
      </c>
      <c r="E2127" t="s">
        <v>2125</v>
      </c>
      <c r="F2127" t="s">
        <v>15</v>
      </c>
      <c r="G2127">
        <v>480</v>
      </c>
      <c r="H2127">
        <v>12</v>
      </c>
      <c r="I2127">
        <v>355.20000000000005</v>
      </c>
      <c r="J2127">
        <v>355</v>
      </c>
    </row>
    <row r="2128" spans="1:10" x14ac:dyDescent="0.2">
      <c r="A2128">
        <v>2131</v>
      </c>
      <c r="B2128" s="1">
        <v>5.5E-2</v>
      </c>
      <c r="D2128">
        <v>589</v>
      </c>
      <c r="E2128" t="s">
        <v>2126</v>
      </c>
      <c r="F2128" t="s">
        <v>13</v>
      </c>
      <c r="G2128">
        <v>480</v>
      </c>
      <c r="H2128">
        <v>12</v>
      </c>
      <c r="I2128">
        <v>355.20000000000005</v>
      </c>
      <c r="J2128">
        <v>355</v>
      </c>
    </row>
    <row r="2129" spans="1:10" x14ac:dyDescent="0.2">
      <c r="A2129">
        <v>2132</v>
      </c>
      <c r="B2129" s="1">
        <v>4.8000000000000001E-2</v>
      </c>
      <c r="D2129">
        <v>2155</v>
      </c>
      <c r="E2129" t="s">
        <v>2127</v>
      </c>
      <c r="F2129" t="s">
        <v>239</v>
      </c>
      <c r="G2129">
        <v>210</v>
      </c>
      <c r="H2129">
        <v>12</v>
      </c>
      <c r="I2129">
        <v>355.20000000000005</v>
      </c>
      <c r="J2129">
        <v>355</v>
      </c>
    </row>
    <row r="2130" spans="1:10" x14ac:dyDescent="0.2">
      <c r="A2130">
        <v>2133</v>
      </c>
      <c r="B2130" s="1">
        <v>0.04</v>
      </c>
      <c r="D2130">
        <v>1982</v>
      </c>
      <c r="E2130" t="s">
        <v>2128</v>
      </c>
      <c r="F2130" t="s">
        <v>50</v>
      </c>
      <c r="G2130">
        <v>210</v>
      </c>
      <c r="H2130">
        <v>12</v>
      </c>
      <c r="I2130">
        <v>355.20000000000005</v>
      </c>
      <c r="J2130">
        <v>355</v>
      </c>
    </row>
    <row r="2131" spans="1:10" x14ac:dyDescent="0.2">
      <c r="A2131">
        <v>2134</v>
      </c>
      <c r="B2131" s="1">
        <v>6.6000000000000003E-2</v>
      </c>
      <c r="D2131">
        <v>1939</v>
      </c>
      <c r="E2131" t="s">
        <v>2129</v>
      </c>
      <c r="F2131" t="s">
        <v>279</v>
      </c>
      <c r="G2131">
        <v>210</v>
      </c>
      <c r="H2131">
        <v>12</v>
      </c>
      <c r="I2131">
        <v>355.20000000000005</v>
      </c>
      <c r="J2131">
        <v>355</v>
      </c>
    </row>
    <row r="2132" spans="1:10" x14ac:dyDescent="0.2">
      <c r="A2132">
        <v>2135</v>
      </c>
      <c r="B2132" s="1">
        <v>4.7E-2</v>
      </c>
      <c r="C2132">
        <v>42</v>
      </c>
      <c r="D2132">
        <v>1082</v>
      </c>
      <c r="E2132" t="s">
        <v>2130</v>
      </c>
      <c r="F2132" t="s">
        <v>13</v>
      </c>
      <c r="G2132">
        <v>469</v>
      </c>
      <c r="H2132">
        <v>12</v>
      </c>
      <c r="I2132">
        <v>355.20000000000005</v>
      </c>
      <c r="J2132">
        <v>355</v>
      </c>
    </row>
    <row r="2133" spans="1:10" x14ac:dyDescent="0.2">
      <c r="A2133">
        <v>2136</v>
      </c>
      <c r="B2133" s="1">
        <v>5.5E-2</v>
      </c>
      <c r="C2133">
        <v>35</v>
      </c>
      <c r="D2133">
        <v>2119</v>
      </c>
      <c r="E2133" t="s">
        <v>2131</v>
      </c>
      <c r="F2133" t="s">
        <v>27</v>
      </c>
      <c r="G2133">
        <v>215</v>
      </c>
      <c r="H2133">
        <v>12</v>
      </c>
      <c r="I2133">
        <v>355.20000000000005</v>
      </c>
      <c r="J2133">
        <v>355</v>
      </c>
    </row>
    <row r="2134" spans="1:10" x14ac:dyDescent="0.2">
      <c r="A2134">
        <v>2137</v>
      </c>
      <c r="B2134" s="1">
        <v>6.3E-2</v>
      </c>
      <c r="C2134">
        <v>23</v>
      </c>
      <c r="D2134">
        <v>2118</v>
      </c>
      <c r="E2134" t="s">
        <v>2132</v>
      </c>
      <c r="F2134" t="s">
        <v>75</v>
      </c>
      <c r="G2134">
        <v>215</v>
      </c>
      <c r="H2134">
        <v>12</v>
      </c>
      <c r="I2134">
        <v>355.20000000000005</v>
      </c>
      <c r="J2134">
        <v>355</v>
      </c>
    </row>
    <row r="2135" spans="1:10" x14ac:dyDescent="0.2">
      <c r="A2135">
        <v>2138</v>
      </c>
      <c r="B2135" s="1">
        <v>5.5999999999999897E-2</v>
      </c>
      <c r="C2135">
        <v>12</v>
      </c>
      <c r="D2135">
        <v>2117</v>
      </c>
      <c r="E2135" t="s">
        <v>2133</v>
      </c>
      <c r="F2135" t="s">
        <v>469</v>
      </c>
      <c r="G2135">
        <v>215</v>
      </c>
      <c r="H2135">
        <v>12</v>
      </c>
      <c r="I2135">
        <v>355.20000000000005</v>
      </c>
      <c r="J2135">
        <v>355</v>
      </c>
    </row>
    <row r="2136" spans="1:10" x14ac:dyDescent="0.2">
      <c r="A2136">
        <v>2139</v>
      </c>
      <c r="B2136" s="1">
        <v>7.0999999999999994E-2</v>
      </c>
      <c r="C2136">
        <v>69</v>
      </c>
      <c r="D2136">
        <v>2116</v>
      </c>
      <c r="E2136" t="s">
        <v>2134</v>
      </c>
      <c r="F2136" t="s">
        <v>279</v>
      </c>
      <c r="G2136">
        <v>215</v>
      </c>
      <c r="H2136">
        <v>12</v>
      </c>
      <c r="I2136">
        <v>355.20000000000005</v>
      </c>
      <c r="J2136">
        <v>355</v>
      </c>
    </row>
    <row r="2137" spans="1:10" x14ac:dyDescent="0.2">
      <c r="A2137">
        <v>2140</v>
      </c>
      <c r="B2137" s="1">
        <v>0.06</v>
      </c>
      <c r="D2137">
        <v>1916</v>
      </c>
      <c r="E2137" t="s">
        <v>2135</v>
      </c>
      <c r="F2137" t="s">
        <v>121</v>
      </c>
      <c r="G2137">
        <v>272</v>
      </c>
      <c r="H2137">
        <v>16</v>
      </c>
      <c r="I2137">
        <v>473.6</v>
      </c>
      <c r="J2137">
        <v>475</v>
      </c>
    </row>
    <row r="2138" spans="1:10" x14ac:dyDescent="0.2">
      <c r="A2138">
        <v>2141</v>
      </c>
      <c r="B2138" s="1">
        <v>9.6000000000000002E-2</v>
      </c>
      <c r="D2138">
        <v>1915</v>
      </c>
      <c r="E2138" t="s">
        <v>2136</v>
      </c>
      <c r="F2138" t="s">
        <v>17</v>
      </c>
      <c r="G2138">
        <v>272</v>
      </c>
      <c r="H2138">
        <v>16</v>
      </c>
      <c r="I2138">
        <v>473.6</v>
      </c>
      <c r="J2138">
        <v>475</v>
      </c>
    </row>
    <row r="2139" spans="1:10" x14ac:dyDescent="0.2">
      <c r="A2139">
        <v>2142</v>
      </c>
      <c r="B2139" s="1">
        <v>0.08</v>
      </c>
      <c r="D2139">
        <v>1914</v>
      </c>
      <c r="E2139" t="s">
        <v>2137</v>
      </c>
      <c r="F2139" t="s">
        <v>181</v>
      </c>
      <c r="G2139">
        <v>272</v>
      </c>
      <c r="H2139">
        <v>16</v>
      </c>
      <c r="I2139">
        <v>473.6</v>
      </c>
      <c r="J2139">
        <v>475</v>
      </c>
    </row>
    <row r="2140" spans="1:10" x14ac:dyDescent="0.2">
      <c r="A2140">
        <v>2143</v>
      </c>
      <c r="B2140" s="1">
        <v>7.0000000000000007E-2</v>
      </c>
      <c r="D2140">
        <v>1810</v>
      </c>
      <c r="E2140" t="s">
        <v>2138</v>
      </c>
      <c r="F2140" t="s">
        <v>15</v>
      </c>
      <c r="G2140">
        <v>272</v>
      </c>
      <c r="H2140">
        <v>16</v>
      </c>
      <c r="I2140">
        <v>473.6</v>
      </c>
      <c r="J2140">
        <v>475</v>
      </c>
    </row>
    <row r="2141" spans="1:10" x14ac:dyDescent="0.2">
      <c r="A2141">
        <v>2144</v>
      </c>
      <c r="B2141" s="1">
        <v>0.08</v>
      </c>
      <c r="C2141">
        <v>120</v>
      </c>
      <c r="D2141">
        <v>1111</v>
      </c>
      <c r="E2141" t="s">
        <v>2139</v>
      </c>
      <c r="F2141" t="s">
        <v>17</v>
      </c>
      <c r="G2141">
        <v>272</v>
      </c>
      <c r="H2141">
        <v>16</v>
      </c>
      <c r="I2141">
        <v>473.6</v>
      </c>
      <c r="J2141">
        <v>475</v>
      </c>
    </row>
    <row r="2142" spans="1:10" x14ac:dyDescent="0.2">
      <c r="A2142">
        <v>2145</v>
      </c>
      <c r="B2142" s="1">
        <v>0.08</v>
      </c>
      <c r="C2142">
        <v>120</v>
      </c>
      <c r="D2142">
        <v>379</v>
      </c>
      <c r="E2142" t="s">
        <v>2139</v>
      </c>
      <c r="F2142" t="s">
        <v>17</v>
      </c>
      <c r="G2142">
        <v>272</v>
      </c>
      <c r="H2142">
        <v>16</v>
      </c>
      <c r="I2142">
        <v>473.6</v>
      </c>
      <c r="J2142">
        <v>475</v>
      </c>
    </row>
    <row r="2143" spans="1:10" x14ac:dyDescent="0.2">
      <c r="A2143">
        <v>2146</v>
      </c>
      <c r="B2143" s="1">
        <v>4.5999999999999999E-2</v>
      </c>
      <c r="C2143">
        <v>20</v>
      </c>
      <c r="D2143">
        <v>1200</v>
      </c>
      <c r="E2143" t="s">
        <v>2140</v>
      </c>
      <c r="F2143" t="s">
        <v>70</v>
      </c>
      <c r="G2143">
        <v>457</v>
      </c>
      <c r="H2143">
        <v>12</v>
      </c>
      <c r="I2143">
        <v>355.20000000000005</v>
      </c>
      <c r="J2143">
        <v>355</v>
      </c>
    </row>
    <row r="2144" spans="1:10" x14ac:dyDescent="0.2">
      <c r="A2144">
        <v>2147</v>
      </c>
      <c r="B2144" s="1">
        <v>7.0000000000000007E-2</v>
      </c>
      <c r="C2144">
        <v>75</v>
      </c>
      <c r="D2144">
        <v>1199</v>
      </c>
      <c r="E2144" t="s">
        <v>2141</v>
      </c>
      <c r="F2144" t="s">
        <v>15</v>
      </c>
      <c r="G2144">
        <v>457</v>
      </c>
      <c r="H2144">
        <v>12</v>
      </c>
      <c r="I2144">
        <v>355.20000000000005</v>
      </c>
      <c r="J2144">
        <v>355</v>
      </c>
    </row>
    <row r="2145" spans="1:10" x14ac:dyDescent="0.2">
      <c r="A2145">
        <v>2148</v>
      </c>
      <c r="B2145" s="1">
        <v>4.8000000000000001E-2</v>
      </c>
      <c r="C2145">
        <v>16</v>
      </c>
      <c r="D2145">
        <v>1198</v>
      </c>
      <c r="E2145" t="s">
        <v>2142</v>
      </c>
      <c r="F2145" t="s">
        <v>123</v>
      </c>
      <c r="G2145">
        <v>457</v>
      </c>
      <c r="H2145">
        <v>12</v>
      </c>
      <c r="I2145">
        <v>355.20000000000005</v>
      </c>
      <c r="J2145">
        <v>355</v>
      </c>
    </row>
    <row r="2146" spans="1:10" x14ac:dyDescent="0.2">
      <c r="A2146">
        <v>2149</v>
      </c>
      <c r="B2146" s="1">
        <v>5.8999999999999997E-2</v>
      </c>
      <c r="C2146">
        <v>15</v>
      </c>
      <c r="D2146">
        <v>1197</v>
      </c>
      <c r="E2146" t="s">
        <v>2143</v>
      </c>
      <c r="F2146" t="s">
        <v>81</v>
      </c>
      <c r="G2146">
        <v>457</v>
      </c>
      <c r="H2146">
        <v>12</v>
      </c>
      <c r="I2146">
        <v>355.20000000000005</v>
      </c>
      <c r="J2146">
        <v>355</v>
      </c>
    </row>
    <row r="2147" spans="1:10" x14ac:dyDescent="0.2">
      <c r="A2147">
        <v>2150</v>
      </c>
      <c r="B2147" s="1">
        <v>0.05</v>
      </c>
      <c r="D2147">
        <v>1945</v>
      </c>
      <c r="E2147" t="s">
        <v>2144</v>
      </c>
      <c r="F2147" t="s">
        <v>115</v>
      </c>
      <c r="G2147">
        <v>262</v>
      </c>
      <c r="H2147">
        <v>12</v>
      </c>
      <c r="I2147">
        <v>355.20000000000005</v>
      </c>
      <c r="J2147">
        <v>355</v>
      </c>
    </row>
    <row r="2148" spans="1:10" x14ac:dyDescent="0.2">
      <c r="A2148">
        <v>2151</v>
      </c>
      <c r="B2148" s="1">
        <v>7.2999999999999995E-2</v>
      </c>
      <c r="D2148">
        <v>1079</v>
      </c>
      <c r="E2148" t="s">
        <v>2145</v>
      </c>
      <c r="F2148" t="s">
        <v>115</v>
      </c>
      <c r="G2148">
        <v>262</v>
      </c>
      <c r="H2148">
        <v>12</v>
      </c>
      <c r="I2148">
        <v>355.20000000000005</v>
      </c>
      <c r="J2148">
        <v>355</v>
      </c>
    </row>
    <row r="2149" spans="1:10" x14ac:dyDescent="0.2">
      <c r="A2149">
        <v>2152</v>
      </c>
      <c r="B2149" s="1">
        <v>7.0000000000000007E-2</v>
      </c>
      <c r="D2149">
        <v>94</v>
      </c>
      <c r="E2149" t="s">
        <v>2146</v>
      </c>
      <c r="F2149" t="s">
        <v>473</v>
      </c>
      <c r="G2149">
        <v>262</v>
      </c>
      <c r="H2149">
        <v>12</v>
      </c>
      <c r="I2149">
        <v>355.20000000000005</v>
      </c>
      <c r="J2149">
        <v>355</v>
      </c>
    </row>
    <row r="2150" spans="1:10" x14ac:dyDescent="0.2">
      <c r="A2150">
        <v>2153</v>
      </c>
      <c r="B2150" s="1">
        <v>5.1999999999999998E-2</v>
      </c>
      <c r="C2150">
        <v>16</v>
      </c>
      <c r="D2150">
        <v>1748</v>
      </c>
      <c r="E2150" t="s">
        <v>2147</v>
      </c>
      <c r="F2150" t="s">
        <v>13</v>
      </c>
      <c r="G2150">
        <v>329</v>
      </c>
      <c r="H2150">
        <v>16</v>
      </c>
      <c r="I2150">
        <v>473.6</v>
      </c>
      <c r="J2150">
        <v>475</v>
      </c>
    </row>
    <row r="2151" spans="1:10" x14ac:dyDescent="0.2">
      <c r="A2151">
        <v>2154</v>
      </c>
      <c r="B2151" s="1">
        <v>5.7000000000000002E-2</v>
      </c>
      <c r="C2151">
        <v>46</v>
      </c>
      <c r="D2151">
        <v>1747</v>
      </c>
      <c r="E2151" t="s">
        <v>2148</v>
      </c>
      <c r="F2151" t="s">
        <v>61</v>
      </c>
      <c r="G2151">
        <v>329</v>
      </c>
      <c r="H2151">
        <v>16</v>
      </c>
      <c r="I2151">
        <v>473.6</v>
      </c>
      <c r="J2151">
        <v>475</v>
      </c>
    </row>
    <row r="2152" spans="1:10" x14ac:dyDescent="0.2">
      <c r="A2152">
        <v>2155</v>
      </c>
      <c r="B2152" s="1">
        <v>6.3E-2</v>
      </c>
      <c r="C2152">
        <v>50</v>
      </c>
      <c r="D2152">
        <v>1037</v>
      </c>
      <c r="E2152" t="s">
        <v>2149</v>
      </c>
      <c r="F2152" t="s">
        <v>13</v>
      </c>
      <c r="G2152">
        <v>329</v>
      </c>
      <c r="H2152">
        <v>16</v>
      </c>
      <c r="I2152">
        <v>473.6</v>
      </c>
      <c r="J2152">
        <v>475</v>
      </c>
    </row>
    <row r="2153" spans="1:10" x14ac:dyDescent="0.2">
      <c r="A2153">
        <v>2156</v>
      </c>
      <c r="B2153" s="1">
        <v>5.1999999999999998E-2</v>
      </c>
      <c r="C2153">
        <v>35</v>
      </c>
      <c r="D2153">
        <v>2594</v>
      </c>
      <c r="E2153" t="s">
        <v>2150</v>
      </c>
      <c r="F2153" t="s">
        <v>13</v>
      </c>
      <c r="G2153">
        <v>33</v>
      </c>
      <c r="H2153">
        <v>16</v>
      </c>
      <c r="I2153">
        <v>473.6</v>
      </c>
      <c r="J2153">
        <v>475</v>
      </c>
    </row>
    <row r="2154" spans="1:10" x14ac:dyDescent="0.2">
      <c r="A2154">
        <v>2157</v>
      </c>
      <c r="B2154" s="1">
        <v>5.5E-2</v>
      </c>
      <c r="D2154">
        <v>2035</v>
      </c>
      <c r="E2154" t="s">
        <v>2151</v>
      </c>
      <c r="F2154" t="s">
        <v>89</v>
      </c>
      <c r="G2154">
        <v>33</v>
      </c>
      <c r="H2154">
        <v>16</v>
      </c>
      <c r="I2154">
        <v>473.6</v>
      </c>
      <c r="J2154">
        <v>475</v>
      </c>
    </row>
    <row r="2155" spans="1:10" x14ac:dyDescent="0.2">
      <c r="A2155">
        <v>2158</v>
      </c>
      <c r="B2155" s="1">
        <v>0.05</v>
      </c>
      <c r="D2155">
        <v>2034</v>
      </c>
      <c r="E2155" t="s">
        <v>2152</v>
      </c>
      <c r="F2155" t="s">
        <v>15</v>
      </c>
      <c r="G2155">
        <v>33</v>
      </c>
      <c r="H2155">
        <v>16</v>
      </c>
      <c r="I2155">
        <v>473.6</v>
      </c>
      <c r="J2155">
        <v>475</v>
      </c>
    </row>
    <row r="2156" spans="1:10" x14ac:dyDescent="0.2">
      <c r="A2156">
        <v>2159</v>
      </c>
      <c r="B2156" s="1">
        <v>6.9000000000000006E-2</v>
      </c>
      <c r="C2156">
        <v>34</v>
      </c>
      <c r="D2156">
        <v>1562</v>
      </c>
      <c r="E2156" t="s">
        <v>2153</v>
      </c>
      <c r="F2156" t="s">
        <v>123</v>
      </c>
      <c r="G2156">
        <v>33</v>
      </c>
      <c r="H2156">
        <v>16</v>
      </c>
      <c r="I2156">
        <v>473.6</v>
      </c>
      <c r="J2156">
        <v>475</v>
      </c>
    </row>
    <row r="2157" spans="1:10" x14ac:dyDescent="0.2">
      <c r="A2157">
        <v>2160</v>
      </c>
      <c r="B2157" s="1">
        <v>9.9000000000000005E-2</v>
      </c>
      <c r="C2157">
        <v>101</v>
      </c>
      <c r="D2157">
        <v>1561</v>
      </c>
      <c r="E2157" t="s">
        <v>2154</v>
      </c>
      <c r="F2157" t="s">
        <v>17</v>
      </c>
      <c r="G2157">
        <v>33</v>
      </c>
      <c r="H2157">
        <v>16</v>
      </c>
      <c r="I2157">
        <v>473.6</v>
      </c>
      <c r="J2157">
        <v>475</v>
      </c>
    </row>
    <row r="2158" spans="1:10" x14ac:dyDescent="0.2">
      <c r="A2158">
        <v>2161</v>
      </c>
      <c r="B2158" s="1">
        <v>4.5999999999999999E-2</v>
      </c>
      <c r="C2158">
        <v>45</v>
      </c>
      <c r="D2158">
        <v>1749</v>
      </c>
      <c r="E2158" t="s">
        <v>2155</v>
      </c>
      <c r="F2158" t="s">
        <v>15</v>
      </c>
      <c r="G2158">
        <v>328</v>
      </c>
      <c r="H2158">
        <v>12</v>
      </c>
      <c r="I2158">
        <v>355.20000000000005</v>
      </c>
      <c r="J2158">
        <v>355</v>
      </c>
    </row>
    <row r="2159" spans="1:10" x14ac:dyDescent="0.2">
      <c r="A2159">
        <v>2162</v>
      </c>
      <c r="B2159" s="1">
        <v>4.4999999999999998E-2</v>
      </c>
      <c r="D2159">
        <v>2455</v>
      </c>
      <c r="E2159" t="s">
        <v>2156</v>
      </c>
      <c r="F2159" t="s">
        <v>117</v>
      </c>
      <c r="G2159">
        <v>90</v>
      </c>
      <c r="H2159">
        <v>12</v>
      </c>
      <c r="I2159">
        <v>355.20000000000005</v>
      </c>
      <c r="J2159">
        <v>355</v>
      </c>
    </row>
    <row r="2160" spans="1:10" x14ac:dyDescent="0.2">
      <c r="A2160">
        <v>2163</v>
      </c>
      <c r="D2160">
        <v>963</v>
      </c>
      <c r="E2160" t="s">
        <v>2157</v>
      </c>
      <c r="F2160" t="s">
        <v>98</v>
      </c>
      <c r="G2160">
        <v>484</v>
      </c>
      <c r="H2160">
        <v>12</v>
      </c>
      <c r="I2160">
        <v>355.20000000000005</v>
      </c>
      <c r="J2160">
        <v>355</v>
      </c>
    </row>
    <row r="2161" spans="1:10" x14ac:dyDescent="0.2">
      <c r="A2161">
        <v>2164</v>
      </c>
      <c r="B2161" s="1">
        <v>5.1999999999999998E-2</v>
      </c>
      <c r="D2161">
        <v>2638</v>
      </c>
      <c r="E2161" t="s">
        <v>2158</v>
      </c>
      <c r="F2161" t="s">
        <v>13</v>
      </c>
      <c r="G2161">
        <v>9</v>
      </c>
      <c r="H2161">
        <v>16</v>
      </c>
      <c r="I2161">
        <v>473.6</v>
      </c>
      <c r="J2161">
        <v>475</v>
      </c>
    </row>
    <row r="2162" spans="1:10" x14ac:dyDescent="0.2">
      <c r="A2162">
        <v>2165</v>
      </c>
      <c r="B2162" s="1">
        <v>5.7999999999999899E-2</v>
      </c>
      <c r="D2162">
        <v>1278</v>
      </c>
      <c r="E2162" t="s">
        <v>2159</v>
      </c>
      <c r="F2162" t="s">
        <v>70</v>
      </c>
      <c r="G2162">
        <v>438</v>
      </c>
      <c r="H2162">
        <v>12</v>
      </c>
      <c r="I2162">
        <v>355.20000000000005</v>
      </c>
      <c r="J2162">
        <v>355</v>
      </c>
    </row>
    <row r="2163" spans="1:10" x14ac:dyDescent="0.2">
      <c r="A2163">
        <v>2166</v>
      </c>
      <c r="B2163" s="1">
        <v>5.8999999999999997E-2</v>
      </c>
      <c r="D2163">
        <v>1277</v>
      </c>
      <c r="E2163" t="s">
        <v>2160</v>
      </c>
      <c r="F2163" t="s">
        <v>47</v>
      </c>
      <c r="G2163">
        <v>438</v>
      </c>
      <c r="H2163">
        <v>16</v>
      </c>
      <c r="I2163">
        <v>473.6</v>
      </c>
      <c r="J2163">
        <v>475</v>
      </c>
    </row>
    <row r="2164" spans="1:10" x14ac:dyDescent="0.2">
      <c r="A2164">
        <v>2167</v>
      </c>
      <c r="B2164" s="1">
        <v>4.7E-2</v>
      </c>
      <c r="D2164">
        <v>1276</v>
      </c>
      <c r="E2164" t="s">
        <v>2161</v>
      </c>
      <c r="F2164" t="s">
        <v>13</v>
      </c>
      <c r="G2164">
        <v>438</v>
      </c>
      <c r="H2164">
        <v>16</v>
      </c>
      <c r="I2164">
        <v>473.6</v>
      </c>
      <c r="J2164">
        <v>475</v>
      </c>
    </row>
    <row r="2165" spans="1:10" x14ac:dyDescent="0.2">
      <c r="A2165">
        <v>2168</v>
      </c>
      <c r="B2165" s="1">
        <v>4.3999999999999997E-2</v>
      </c>
      <c r="D2165">
        <v>1732</v>
      </c>
      <c r="E2165" t="s">
        <v>2162</v>
      </c>
      <c r="F2165" t="s">
        <v>1339</v>
      </c>
      <c r="G2165">
        <v>334</v>
      </c>
      <c r="H2165">
        <v>12</v>
      </c>
      <c r="I2165">
        <v>355.20000000000005</v>
      </c>
      <c r="J2165">
        <v>355</v>
      </c>
    </row>
    <row r="2166" spans="1:10" x14ac:dyDescent="0.2">
      <c r="A2166">
        <v>2169</v>
      </c>
      <c r="B2166" s="1">
        <v>4.8000000000000001E-2</v>
      </c>
      <c r="C2166">
        <v>18</v>
      </c>
      <c r="D2166">
        <v>2347</v>
      </c>
      <c r="E2166" t="s">
        <v>2163</v>
      </c>
      <c r="F2166" t="s">
        <v>81</v>
      </c>
      <c r="G2166">
        <v>142</v>
      </c>
      <c r="H2166">
        <v>12</v>
      </c>
      <c r="I2166">
        <v>355.20000000000005</v>
      </c>
      <c r="J2166">
        <v>355</v>
      </c>
    </row>
    <row r="2167" spans="1:10" x14ac:dyDescent="0.2">
      <c r="A2167">
        <v>2170</v>
      </c>
      <c r="B2167" s="1">
        <v>5.1999999999999998E-2</v>
      </c>
      <c r="D2167">
        <v>1781</v>
      </c>
      <c r="E2167" t="s">
        <v>2164</v>
      </c>
      <c r="F2167" t="s">
        <v>13</v>
      </c>
      <c r="G2167">
        <v>142</v>
      </c>
      <c r="H2167">
        <v>12</v>
      </c>
      <c r="I2167">
        <v>355.20000000000005</v>
      </c>
      <c r="J2167">
        <v>355</v>
      </c>
    </row>
    <row r="2168" spans="1:10" x14ac:dyDescent="0.2">
      <c r="A2168">
        <v>2171</v>
      </c>
      <c r="B2168" s="1">
        <v>4.0999999999999898E-2</v>
      </c>
      <c r="D2168">
        <v>1780</v>
      </c>
      <c r="E2168" t="s">
        <v>2165</v>
      </c>
      <c r="F2168" t="s">
        <v>152</v>
      </c>
      <c r="G2168">
        <v>142</v>
      </c>
      <c r="H2168">
        <v>12</v>
      </c>
      <c r="I2168">
        <v>355.20000000000005</v>
      </c>
      <c r="J2168">
        <v>355</v>
      </c>
    </row>
    <row r="2169" spans="1:10" x14ac:dyDescent="0.2">
      <c r="A2169">
        <v>2172</v>
      </c>
      <c r="B2169" s="1">
        <v>4.9000000000000002E-2</v>
      </c>
      <c r="D2169">
        <v>1779</v>
      </c>
      <c r="E2169" t="s">
        <v>2166</v>
      </c>
      <c r="F2169" t="s">
        <v>75</v>
      </c>
      <c r="G2169">
        <v>142</v>
      </c>
      <c r="H2169">
        <v>12</v>
      </c>
      <c r="I2169">
        <v>355.20000000000005</v>
      </c>
      <c r="J2169">
        <v>355</v>
      </c>
    </row>
    <row r="2170" spans="1:10" x14ac:dyDescent="0.2">
      <c r="A2170">
        <v>2173</v>
      </c>
      <c r="B2170" s="1">
        <v>5.0999999999999997E-2</v>
      </c>
      <c r="C2170">
        <v>11</v>
      </c>
      <c r="D2170">
        <v>2421</v>
      </c>
      <c r="E2170" t="s">
        <v>268</v>
      </c>
      <c r="F2170" t="s">
        <v>50</v>
      </c>
      <c r="G2170">
        <v>108</v>
      </c>
      <c r="H2170">
        <v>12</v>
      </c>
      <c r="I2170">
        <v>355.20000000000005</v>
      </c>
      <c r="J2170">
        <v>355</v>
      </c>
    </row>
    <row r="2171" spans="1:10" x14ac:dyDescent="0.2">
      <c r="A2171">
        <v>2174</v>
      </c>
      <c r="B2171" s="1">
        <v>0.04</v>
      </c>
      <c r="C2171">
        <v>18</v>
      </c>
      <c r="D2171">
        <v>2319</v>
      </c>
      <c r="E2171" t="s">
        <v>2167</v>
      </c>
      <c r="F2171" t="s">
        <v>68</v>
      </c>
      <c r="G2171">
        <v>153</v>
      </c>
      <c r="H2171">
        <v>12</v>
      </c>
      <c r="I2171">
        <v>355.20000000000005</v>
      </c>
      <c r="J2171">
        <v>355</v>
      </c>
    </row>
    <row r="2172" spans="1:10" x14ac:dyDescent="0.2">
      <c r="A2172">
        <v>2175</v>
      </c>
      <c r="B2172" s="1">
        <v>6.2E-2</v>
      </c>
      <c r="C2172">
        <v>40</v>
      </c>
      <c r="D2172">
        <v>2317</v>
      </c>
      <c r="E2172" t="s">
        <v>2168</v>
      </c>
      <c r="F2172" t="s">
        <v>23</v>
      </c>
      <c r="G2172">
        <v>153</v>
      </c>
      <c r="H2172">
        <v>12</v>
      </c>
      <c r="I2172">
        <v>355.20000000000005</v>
      </c>
      <c r="J2172">
        <v>355</v>
      </c>
    </row>
    <row r="2173" spans="1:10" x14ac:dyDescent="0.2">
      <c r="A2173">
        <v>2176</v>
      </c>
      <c r="B2173" s="1">
        <v>6.2E-2</v>
      </c>
      <c r="C2173">
        <v>82</v>
      </c>
      <c r="D2173">
        <v>2316</v>
      </c>
      <c r="E2173" t="s">
        <v>2169</v>
      </c>
      <c r="F2173" t="s">
        <v>15</v>
      </c>
      <c r="G2173">
        <v>153</v>
      </c>
      <c r="H2173">
        <v>12</v>
      </c>
      <c r="I2173">
        <v>355.20000000000005</v>
      </c>
      <c r="J2173">
        <v>355</v>
      </c>
    </row>
    <row r="2174" spans="1:10" x14ac:dyDescent="0.2">
      <c r="A2174">
        <v>2177</v>
      </c>
      <c r="B2174" s="1">
        <v>5.2999999999999999E-2</v>
      </c>
      <c r="C2174">
        <v>22</v>
      </c>
      <c r="D2174">
        <v>1913</v>
      </c>
      <c r="E2174" t="s">
        <v>2170</v>
      </c>
      <c r="F2174" t="s">
        <v>446</v>
      </c>
      <c r="G2174">
        <v>273</v>
      </c>
      <c r="H2174">
        <v>12</v>
      </c>
      <c r="I2174">
        <v>355.20000000000005</v>
      </c>
      <c r="J2174">
        <v>355</v>
      </c>
    </row>
    <row r="2175" spans="1:10" x14ac:dyDescent="0.2">
      <c r="A2175">
        <v>2178</v>
      </c>
      <c r="B2175" s="1">
        <v>0.06</v>
      </c>
      <c r="C2175">
        <v>50</v>
      </c>
      <c r="D2175">
        <v>1912</v>
      </c>
      <c r="E2175" t="s">
        <v>2171</v>
      </c>
      <c r="F2175" t="s">
        <v>15</v>
      </c>
      <c r="G2175">
        <v>273</v>
      </c>
      <c r="H2175">
        <v>12</v>
      </c>
      <c r="I2175">
        <v>355.20000000000005</v>
      </c>
      <c r="J2175">
        <v>355</v>
      </c>
    </row>
    <row r="2176" spans="1:10" x14ac:dyDescent="0.2">
      <c r="A2176">
        <v>2179</v>
      </c>
      <c r="B2176" s="1">
        <v>5.5E-2</v>
      </c>
      <c r="C2176">
        <v>64</v>
      </c>
      <c r="D2176">
        <v>2617</v>
      </c>
      <c r="E2176" t="s">
        <v>2172</v>
      </c>
      <c r="F2176" t="s">
        <v>81</v>
      </c>
      <c r="G2176">
        <v>21</v>
      </c>
      <c r="H2176">
        <v>16</v>
      </c>
      <c r="I2176">
        <v>473.6</v>
      </c>
      <c r="J2176">
        <v>475</v>
      </c>
    </row>
    <row r="2177" spans="1:10" x14ac:dyDescent="0.2">
      <c r="A2177">
        <v>2180</v>
      </c>
      <c r="B2177" s="1">
        <v>5.5E-2</v>
      </c>
      <c r="C2177">
        <v>31</v>
      </c>
      <c r="D2177">
        <v>2616</v>
      </c>
      <c r="E2177" t="s">
        <v>2173</v>
      </c>
      <c r="F2177" t="s">
        <v>20</v>
      </c>
      <c r="G2177">
        <v>21</v>
      </c>
      <c r="H2177">
        <v>16</v>
      </c>
      <c r="I2177">
        <v>473.6</v>
      </c>
      <c r="J2177">
        <v>475</v>
      </c>
    </row>
    <row r="2178" spans="1:10" x14ac:dyDescent="0.2">
      <c r="A2178">
        <v>2181</v>
      </c>
      <c r="B2178" s="1">
        <v>5.3999999999999999E-2</v>
      </c>
      <c r="C2178">
        <v>37</v>
      </c>
      <c r="D2178">
        <v>2615</v>
      </c>
      <c r="E2178" t="s">
        <v>2174</v>
      </c>
      <c r="F2178" t="s">
        <v>13</v>
      </c>
      <c r="G2178">
        <v>21</v>
      </c>
      <c r="H2178">
        <v>16</v>
      </c>
      <c r="I2178">
        <v>473.6</v>
      </c>
      <c r="J2178">
        <v>475</v>
      </c>
    </row>
    <row r="2179" spans="1:10" x14ac:dyDescent="0.2">
      <c r="A2179">
        <v>2182</v>
      </c>
      <c r="B2179" s="1">
        <v>5.2999999999999999E-2</v>
      </c>
      <c r="C2179">
        <v>27</v>
      </c>
      <c r="D2179">
        <v>2614</v>
      </c>
      <c r="E2179" t="s">
        <v>2175</v>
      </c>
      <c r="F2179" t="s">
        <v>144</v>
      </c>
      <c r="G2179">
        <v>21</v>
      </c>
      <c r="H2179">
        <v>16</v>
      </c>
      <c r="I2179">
        <v>473.6</v>
      </c>
      <c r="J2179">
        <v>475</v>
      </c>
    </row>
    <row r="2180" spans="1:10" x14ac:dyDescent="0.2">
      <c r="A2180">
        <v>2183</v>
      </c>
      <c r="B2180" s="1">
        <v>5.1999999999999998E-2</v>
      </c>
      <c r="D2180">
        <v>1889</v>
      </c>
      <c r="E2180" t="s">
        <v>2176</v>
      </c>
      <c r="F2180" t="s">
        <v>70</v>
      </c>
      <c r="G2180">
        <v>282</v>
      </c>
      <c r="H2180">
        <v>12</v>
      </c>
      <c r="I2180">
        <v>355.20000000000005</v>
      </c>
      <c r="J2180">
        <v>355</v>
      </c>
    </row>
    <row r="2181" spans="1:10" x14ac:dyDescent="0.2">
      <c r="A2181">
        <v>2184</v>
      </c>
      <c r="B2181" s="1">
        <v>6.5000000000000002E-2</v>
      </c>
      <c r="D2181">
        <v>1222</v>
      </c>
      <c r="E2181" t="s">
        <v>2177</v>
      </c>
      <c r="F2181" t="s">
        <v>15</v>
      </c>
      <c r="G2181">
        <v>282</v>
      </c>
      <c r="H2181">
        <v>12</v>
      </c>
      <c r="I2181">
        <v>355.20000000000005</v>
      </c>
      <c r="J2181">
        <v>355</v>
      </c>
    </row>
    <row r="2182" spans="1:10" x14ac:dyDescent="0.2">
      <c r="A2182">
        <v>2185</v>
      </c>
      <c r="B2182" s="1">
        <v>7.4999999999999997E-2</v>
      </c>
      <c r="D2182">
        <v>122</v>
      </c>
      <c r="E2182" t="s">
        <v>2178</v>
      </c>
      <c r="F2182" t="s">
        <v>2179</v>
      </c>
      <c r="G2182">
        <v>282</v>
      </c>
      <c r="H2182">
        <v>12</v>
      </c>
      <c r="I2182">
        <v>355.20000000000005</v>
      </c>
      <c r="J2182">
        <v>355</v>
      </c>
    </row>
    <row r="2183" spans="1:10" x14ac:dyDescent="0.2">
      <c r="A2183">
        <v>2186</v>
      </c>
      <c r="D2183">
        <v>121</v>
      </c>
      <c r="E2183" t="s">
        <v>2180</v>
      </c>
      <c r="F2183" t="s">
        <v>1002</v>
      </c>
      <c r="G2183">
        <v>282</v>
      </c>
      <c r="H2183">
        <v>12</v>
      </c>
      <c r="I2183">
        <v>355.20000000000005</v>
      </c>
      <c r="J2183">
        <v>355</v>
      </c>
    </row>
    <row r="2184" spans="1:10" x14ac:dyDescent="0.2">
      <c r="A2184">
        <v>2187</v>
      </c>
      <c r="B2184" s="1">
        <v>5.7999999999999899E-2</v>
      </c>
      <c r="C2184">
        <v>20</v>
      </c>
      <c r="D2184">
        <v>2623</v>
      </c>
      <c r="E2184" t="s">
        <v>2181</v>
      </c>
      <c r="F2184" t="s">
        <v>23</v>
      </c>
      <c r="G2184">
        <v>17</v>
      </c>
      <c r="H2184">
        <v>16</v>
      </c>
      <c r="I2184">
        <v>473.6</v>
      </c>
      <c r="J2184">
        <v>475</v>
      </c>
    </row>
    <row r="2185" spans="1:10" x14ac:dyDescent="0.2">
      <c r="A2185">
        <v>2188</v>
      </c>
      <c r="B2185" s="1">
        <v>5.1999999999999998E-2</v>
      </c>
      <c r="C2185">
        <v>12</v>
      </c>
      <c r="D2185">
        <v>2622</v>
      </c>
      <c r="E2185" t="s">
        <v>2182</v>
      </c>
      <c r="F2185" t="s">
        <v>50</v>
      </c>
      <c r="G2185">
        <v>17</v>
      </c>
      <c r="H2185">
        <v>16</v>
      </c>
      <c r="I2185">
        <v>473.6</v>
      </c>
      <c r="J2185">
        <v>475</v>
      </c>
    </row>
    <row r="2186" spans="1:10" x14ac:dyDescent="0.2">
      <c r="A2186">
        <v>2189</v>
      </c>
      <c r="B2186" s="1">
        <v>0.12</v>
      </c>
      <c r="C2186">
        <v>90</v>
      </c>
      <c r="D2186">
        <v>2621</v>
      </c>
      <c r="E2186" t="s">
        <v>2183</v>
      </c>
      <c r="F2186" t="s">
        <v>511</v>
      </c>
      <c r="G2186">
        <v>17</v>
      </c>
      <c r="H2186">
        <v>16</v>
      </c>
      <c r="I2186">
        <v>473.6</v>
      </c>
      <c r="J2186">
        <v>475</v>
      </c>
    </row>
    <row r="2187" spans="1:10" x14ac:dyDescent="0.2">
      <c r="A2187">
        <v>2190</v>
      </c>
      <c r="B2187" s="1">
        <v>5.5E-2</v>
      </c>
      <c r="D2187">
        <v>1817</v>
      </c>
      <c r="E2187" t="s">
        <v>2184</v>
      </c>
      <c r="F2187" t="s">
        <v>846</v>
      </c>
      <c r="G2187">
        <v>17</v>
      </c>
      <c r="H2187">
        <v>16</v>
      </c>
      <c r="I2187">
        <v>473.6</v>
      </c>
      <c r="J2187">
        <v>475</v>
      </c>
    </row>
    <row r="2188" spans="1:10" x14ac:dyDescent="0.2">
      <c r="A2188">
        <v>2191</v>
      </c>
      <c r="B2188" s="1">
        <v>8.5000000000000006E-2</v>
      </c>
      <c r="C2188">
        <v>115</v>
      </c>
      <c r="D2188">
        <v>1449</v>
      </c>
      <c r="E2188" t="s">
        <v>2185</v>
      </c>
      <c r="F2188" t="s">
        <v>17</v>
      </c>
      <c r="G2188">
        <v>17</v>
      </c>
      <c r="H2188">
        <v>16</v>
      </c>
      <c r="I2188">
        <v>473.6</v>
      </c>
      <c r="J2188">
        <v>475</v>
      </c>
    </row>
    <row r="2189" spans="1:10" x14ac:dyDescent="0.2">
      <c r="A2189">
        <v>2192</v>
      </c>
      <c r="B2189" s="1">
        <v>5.7999999999999899E-2</v>
      </c>
      <c r="C2189">
        <v>36</v>
      </c>
      <c r="D2189">
        <v>951</v>
      </c>
      <c r="E2189" t="s">
        <v>2186</v>
      </c>
      <c r="F2189" t="s">
        <v>15</v>
      </c>
      <c r="G2189">
        <v>17</v>
      </c>
      <c r="H2189">
        <v>16</v>
      </c>
      <c r="I2189">
        <v>473.6</v>
      </c>
      <c r="J2189">
        <v>475</v>
      </c>
    </row>
    <row r="2190" spans="1:10" x14ac:dyDescent="0.2">
      <c r="A2190">
        <v>2193</v>
      </c>
      <c r="B2190" s="1">
        <v>5.0999999999999997E-2</v>
      </c>
      <c r="C2190">
        <v>22</v>
      </c>
      <c r="D2190">
        <v>950</v>
      </c>
      <c r="E2190" t="s">
        <v>2187</v>
      </c>
      <c r="F2190" t="s">
        <v>446</v>
      </c>
      <c r="G2190">
        <v>17</v>
      </c>
      <c r="H2190">
        <v>16</v>
      </c>
      <c r="I2190">
        <v>473.6</v>
      </c>
      <c r="J2190">
        <v>475</v>
      </c>
    </row>
    <row r="2191" spans="1:10" x14ac:dyDescent="0.2">
      <c r="A2191">
        <v>2194</v>
      </c>
      <c r="B2191" s="1">
        <v>5.1999999999999998E-2</v>
      </c>
      <c r="C2191">
        <v>50</v>
      </c>
      <c r="D2191">
        <v>949</v>
      </c>
      <c r="E2191" t="s">
        <v>2188</v>
      </c>
      <c r="F2191" t="s">
        <v>23</v>
      </c>
      <c r="G2191">
        <v>17</v>
      </c>
      <c r="H2191">
        <v>16</v>
      </c>
      <c r="I2191">
        <v>473.6</v>
      </c>
      <c r="J2191">
        <v>475</v>
      </c>
    </row>
    <row r="2192" spans="1:10" x14ac:dyDescent="0.2">
      <c r="A2192">
        <v>2195</v>
      </c>
      <c r="B2192" s="1">
        <v>4.4999999999999998E-2</v>
      </c>
      <c r="C2192">
        <v>35</v>
      </c>
      <c r="D2192">
        <v>948</v>
      </c>
      <c r="E2192" t="s">
        <v>2189</v>
      </c>
      <c r="F2192" t="s">
        <v>292</v>
      </c>
      <c r="G2192">
        <v>17</v>
      </c>
      <c r="H2192">
        <v>16</v>
      </c>
      <c r="I2192">
        <v>473.6</v>
      </c>
      <c r="J2192">
        <v>475</v>
      </c>
    </row>
    <row r="2193" spans="1:10" x14ac:dyDescent="0.2">
      <c r="A2193">
        <v>2196</v>
      </c>
      <c r="B2193" s="1">
        <v>5.5E-2</v>
      </c>
      <c r="D2193">
        <v>2321</v>
      </c>
      <c r="E2193" t="s">
        <v>2190</v>
      </c>
      <c r="F2193" t="s">
        <v>68</v>
      </c>
      <c r="G2193">
        <v>152</v>
      </c>
      <c r="H2193">
        <v>12</v>
      </c>
      <c r="I2193">
        <v>355.20000000000005</v>
      </c>
      <c r="J2193">
        <v>355</v>
      </c>
    </row>
    <row r="2194" spans="1:10" x14ac:dyDescent="0.2">
      <c r="A2194">
        <v>2197</v>
      </c>
      <c r="B2194" s="1">
        <v>7.0000000000000007E-2</v>
      </c>
      <c r="C2194">
        <v>60</v>
      </c>
      <c r="D2194">
        <v>1755</v>
      </c>
      <c r="E2194" t="s">
        <v>2191</v>
      </c>
      <c r="F2194" t="s">
        <v>15</v>
      </c>
      <c r="G2194">
        <v>152</v>
      </c>
      <c r="H2194">
        <v>12</v>
      </c>
      <c r="I2194">
        <v>355.20000000000005</v>
      </c>
      <c r="J2194">
        <v>355</v>
      </c>
    </row>
    <row r="2195" spans="1:10" x14ac:dyDescent="0.2">
      <c r="A2195">
        <v>2198</v>
      </c>
      <c r="B2195" s="1">
        <v>7.0000000000000007E-2</v>
      </c>
      <c r="C2195">
        <v>35</v>
      </c>
      <c r="D2195">
        <v>1754</v>
      </c>
      <c r="E2195" t="s">
        <v>2192</v>
      </c>
      <c r="F2195" t="s">
        <v>23</v>
      </c>
      <c r="G2195">
        <v>152</v>
      </c>
      <c r="H2195">
        <v>12</v>
      </c>
      <c r="I2195">
        <v>355.20000000000005</v>
      </c>
      <c r="J2195">
        <v>355</v>
      </c>
    </row>
    <row r="2196" spans="1:10" x14ac:dyDescent="0.2">
      <c r="A2196">
        <v>2199</v>
      </c>
      <c r="B2196" s="1">
        <v>0.05</v>
      </c>
      <c r="C2196">
        <v>21</v>
      </c>
      <c r="D2196">
        <v>1428</v>
      </c>
      <c r="E2196" t="s">
        <v>2193</v>
      </c>
      <c r="F2196" t="s">
        <v>50</v>
      </c>
      <c r="G2196">
        <v>152</v>
      </c>
      <c r="H2196">
        <v>12</v>
      </c>
      <c r="I2196">
        <v>355.20000000000005</v>
      </c>
      <c r="J2196">
        <v>355</v>
      </c>
    </row>
    <row r="2197" spans="1:10" x14ac:dyDescent="0.2">
      <c r="A2197">
        <v>2200</v>
      </c>
      <c r="B2197" s="1">
        <v>4.4999999999999998E-2</v>
      </c>
      <c r="C2197">
        <v>18</v>
      </c>
      <c r="D2197">
        <v>529</v>
      </c>
      <c r="E2197" t="s">
        <v>2194</v>
      </c>
      <c r="F2197" t="s">
        <v>68</v>
      </c>
      <c r="G2197">
        <v>152</v>
      </c>
      <c r="H2197">
        <v>12</v>
      </c>
      <c r="I2197">
        <v>355.20000000000005</v>
      </c>
      <c r="J2197">
        <v>355</v>
      </c>
    </row>
    <row r="2198" spans="1:10" x14ac:dyDescent="0.2">
      <c r="A2198">
        <v>2201</v>
      </c>
      <c r="B2198" s="1">
        <v>5.5E-2</v>
      </c>
      <c r="C2198">
        <v>37</v>
      </c>
      <c r="D2198">
        <v>495</v>
      </c>
      <c r="E2198" t="s">
        <v>2195</v>
      </c>
      <c r="F2198" t="s">
        <v>13</v>
      </c>
      <c r="G2198">
        <v>152</v>
      </c>
      <c r="H2198">
        <v>12</v>
      </c>
      <c r="I2198">
        <v>355.20000000000005</v>
      </c>
      <c r="J2198">
        <v>355</v>
      </c>
    </row>
    <row r="2199" spans="1:10" x14ac:dyDescent="0.2">
      <c r="A2199">
        <v>2202</v>
      </c>
      <c r="B2199" s="1">
        <v>4.4999999999999998E-2</v>
      </c>
      <c r="C2199">
        <v>28</v>
      </c>
      <c r="D2199">
        <v>494</v>
      </c>
      <c r="E2199" t="s">
        <v>2196</v>
      </c>
      <c r="F2199" t="s">
        <v>70</v>
      </c>
      <c r="G2199">
        <v>152</v>
      </c>
      <c r="H2199">
        <v>12</v>
      </c>
      <c r="I2199">
        <v>355.20000000000005</v>
      </c>
      <c r="J2199">
        <v>355</v>
      </c>
    </row>
    <row r="2200" spans="1:10" x14ac:dyDescent="0.2">
      <c r="A2200">
        <v>2203</v>
      </c>
      <c r="B2200" s="1">
        <v>7.2999999999999995E-2</v>
      </c>
      <c r="C2200">
        <v>87</v>
      </c>
      <c r="D2200">
        <v>1856</v>
      </c>
      <c r="E2200" t="s">
        <v>2197</v>
      </c>
      <c r="F2200" t="s">
        <v>15</v>
      </c>
      <c r="G2200">
        <v>291</v>
      </c>
      <c r="H2200">
        <v>12</v>
      </c>
      <c r="I2200">
        <v>355.20000000000005</v>
      </c>
      <c r="J2200">
        <v>355</v>
      </c>
    </row>
    <row r="2201" spans="1:10" x14ac:dyDescent="0.2">
      <c r="A2201">
        <v>2204</v>
      </c>
      <c r="B2201" s="1">
        <v>5.5E-2</v>
      </c>
      <c r="C2201">
        <v>33</v>
      </c>
      <c r="D2201">
        <v>736</v>
      </c>
      <c r="E2201" t="s">
        <v>2198</v>
      </c>
      <c r="F2201" t="s">
        <v>156</v>
      </c>
      <c r="G2201">
        <v>291</v>
      </c>
      <c r="H2201">
        <v>12</v>
      </c>
      <c r="I2201">
        <v>355.20000000000005</v>
      </c>
      <c r="J2201">
        <v>355</v>
      </c>
    </row>
    <row r="2202" spans="1:10" x14ac:dyDescent="0.2">
      <c r="A2202">
        <v>2205</v>
      </c>
      <c r="B2202" s="1">
        <v>0.05</v>
      </c>
      <c r="D2202">
        <v>1027</v>
      </c>
      <c r="E2202" t="s">
        <v>2199</v>
      </c>
      <c r="F2202" t="s">
        <v>1339</v>
      </c>
      <c r="G2202">
        <v>474</v>
      </c>
      <c r="H2202">
        <v>16</v>
      </c>
      <c r="I2202">
        <v>473.6</v>
      </c>
      <c r="J2202">
        <v>475</v>
      </c>
    </row>
    <row r="2203" spans="1:10" x14ac:dyDescent="0.2">
      <c r="A2203">
        <v>2206</v>
      </c>
      <c r="B2203" s="1">
        <v>6.8000000000000005E-2</v>
      </c>
      <c r="D2203">
        <v>1026</v>
      </c>
      <c r="E2203" t="s">
        <v>2200</v>
      </c>
      <c r="F2203" t="s">
        <v>15</v>
      </c>
      <c r="G2203">
        <v>474</v>
      </c>
      <c r="H2203">
        <v>16</v>
      </c>
      <c r="I2203">
        <v>473.6</v>
      </c>
      <c r="J2203">
        <v>475</v>
      </c>
    </row>
    <row r="2204" spans="1:10" x14ac:dyDescent="0.2">
      <c r="A2204">
        <v>2207</v>
      </c>
      <c r="B2204" s="1">
        <v>6.2E-2</v>
      </c>
      <c r="C2204">
        <v>72</v>
      </c>
      <c r="D2204">
        <v>1938</v>
      </c>
      <c r="E2204" t="s">
        <v>2201</v>
      </c>
      <c r="F2204" t="s">
        <v>15</v>
      </c>
      <c r="G2204">
        <v>265</v>
      </c>
      <c r="H2204">
        <v>12</v>
      </c>
      <c r="I2204">
        <v>355.20000000000005</v>
      </c>
      <c r="J2204">
        <v>355</v>
      </c>
    </row>
    <row r="2205" spans="1:10" x14ac:dyDescent="0.2">
      <c r="A2205">
        <v>2208</v>
      </c>
      <c r="B2205" s="1">
        <v>6.5000000000000002E-2</v>
      </c>
      <c r="D2205">
        <v>1937</v>
      </c>
      <c r="E2205" t="s">
        <v>2202</v>
      </c>
      <c r="F2205" t="s">
        <v>108</v>
      </c>
      <c r="G2205">
        <v>265</v>
      </c>
      <c r="H2205">
        <v>12</v>
      </c>
      <c r="I2205">
        <v>355.20000000000005</v>
      </c>
      <c r="J2205">
        <v>355</v>
      </c>
    </row>
    <row r="2206" spans="1:10" x14ac:dyDescent="0.2">
      <c r="A2206">
        <v>2209</v>
      </c>
      <c r="B2206" s="1">
        <v>0.06</v>
      </c>
      <c r="C2206">
        <v>30</v>
      </c>
      <c r="D2206">
        <v>1936</v>
      </c>
      <c r="E2206" t="s">
        <v>2203</v>
      </c>
      <c r="F2206" t="s">
        <v>70</v>
      </c>
      <c r="G2206">
        <v>265</v>
      </c>
      <c r="H2206">
        <v>12</v>
      </c>
      <c r="I2206">
        <v>355.20000000000005</v>
      </c>
      <c r="J2206">
        <v>355</v>
      </c>
    </row>
    <row r="2207" spans="1:10" x14ac:dyDescent="0.2">
      <c r="A2207">
        <v>2210</v>
      </c>
      <c r="B2207" s="1">
        <v>5.7000000000000002E-2</v>
      </c>
      <c r="D2207">
        <v>594</v>
      </c>
      <c r="E2207" t="s">
        <v>2204</v>
      </c>
      <c r="F2207" t="s">
        <v>15</v>
      </c>
      <c r="G2207">
        <v>524</v>
      </c>
      <c r="H2207">
        <v>12</v>
      </c>
      <c r="I2207">
        <v>355.20000000000005</v>
      </c>
      <c r="J2207">
        <v>355</v>
      </c>
    </row>
    <row r="2208" spans="1:10" x14ac:dyDescent="0.2">
      <c r="A2208">
        <v>2211</v>
      </c>
      <c r="B2208" s="1">
        <v>0.05</v>
      </c>
      <c r="D2208">
        <v>114</v>
      </c>
      <c r="E2208" t="s">
        <v>2205</v>
      </c>
      <c r="F2208" t="s">
        <v>172</v>
      </c>
      <c r="G2208">
        <v>524</v>
      </c>
      <c r="H2208">
        <v>12</v>
      </c>
      <c r="I2208">
        <v>355.20000000000005</v>
      </c>
      <c r="J2208">
        <v>355</v>
      </c>
    </row>
    <row r="2209" spans="1:10" x14ac:dyDescent="0.2">
      <c r="A2209">
        <v>2212</v>
      </c>
      <c r="B2209" s="1">
        <v>0.08</v>
      </c>
      <c r="D2209">
        <v>113</v>
      </c>
      <c r="E2209" t="s">
        <v>2206</v>
      </c>
      <c r="F2209" t="s">
        <v>471</v>
      </c>
      <c r="G2209">
        <v>524</v>
      </c>
      <c r="H2209">
        <v>12</v>
      </c>
      <c r="I2209">
        <v>355.20000000000005</v>
      </c>
      <c r="J2209">
        <v>355</v>
      </c>
    </row>
    <row r="2210" spans="1:10" x14ac:dyDescent="0.2">
      <c r="A2210">
        <v>2213</v>
      </c>
      <c r="B2210" s="1">
        <v>8.1999999999999906E-2</v>
      </c>
      <c r="D2210">
        <v>2445</v>
      </c>
      <c r="E2210" t="s">
        <v>2207</v>
      </c>
      <c r="F2210" t="s">
        <v>460</v>
      </c>
      <c r="G2210">
        <v>97</v>
      </c>
      <c r="H2210">
        <v>16</v>
      </c>
      <c r="I2210">
        <v>473.6</v>
      </c>
      <c r="J2210">
        <v>475</v>
      </c>
    </row>
    <row r="2211" spans="1:10" x14ac:dyDescent="0.2">
      <c r="A2211">
        <v>2214</v>
      </c>
      <c r="B2211" s="1">
        <v>7.4999999999999997E-2</v>
      </c>
      <c r="C2211">
        <v>93</v>
      </c>
      <c r="D2211">
        <v>2444</v>
      </c>
      <c r="E2211" t="s">
        <v>2208</v>
      </c>
      <c r="F2211" t="s">
        <v>70</v>
      </c>
      <c r="G2211">
        <v>97</v>
      </c>
      <c r="H2211">
        <v>16</v>
      </c>
      <c r="I2211">
        <v>473.6</v>
      </c>
      <c r="J2211">
        <v>475</v>
      </c>
    </row>
    <row r="2212" spans="1:10" x14ac:dyDescent="0.2">
      <c r="A2212">
        <v>2215</v>
      </c>
      <c r="B2212" s="1">
        <v>4.4999999999999998E-2</v>
      </c>
      <c r="C2212">
        <v>45</v>
      </c>
      <c r="D2212">
        <v>2203</v>
      </c>
      <c r="E2212" t="s">
        <v>2209</v>
      </c>
      <c r="F2212" t="s">
        <v>117</v>
      </c>
      <c r="G2212">
        <v>97</v>
      </c>
      <c r="H2212">
        <v>12</v>
      </c>
      <c r="I2212">
        <v>355.20000000000005</v>
      </c>
      <c r="J2212">
        <v>355</v>
      </c>
    </row>
    <row r="2213" spans="1:10" x14ac:dyDescent="0.2">
      <c r="A2213">
        <v>2216</v>
      </c>
      <c r="B2213" s="1">
        <v>8.1999999999999906E-2</v>
      </c>
      <c r="C2213">
        <v>25</v>
      </c>
      <c r="D2213">
        <v>1510</v>
      </c>
      <c r="E2213" t="s">
        <v>2210</v>
      </c>
      <c r="F2213" t="s">
        <v>460</v>
      </c>
      <c r="G2213">
        <v>97</v>
      </c>
      <c r="H2213">
        <v>16</v>
      </c>
      <c r="I2213">
        <v>473.6</v>
      </c>
      <c r="J2213">
        <v>475</v>
      </c>
    </row>
    <row r="2214" spans="1:10" x14ac:dyDescent="0.2">
      <c r="A2214">
        <v>2217</v>
      </c>
      <c r="B2214" s="1">
        <v>7.4999999999999997E-2</v>
      </c>
      <c r="C2214">
        <v>85</v>
      </c>
      <c r="D2214">
        <v>1509</v>
      </c>
      <c r="E2214" t="s">
        <v>2211</v>
      </c>
      <c r="F2214" t="s">
        <v>15</v>
      </c>
      <c r="G2214">
        <v>97</v>
      </c>
      <c r="H2214">
        <v>12</v>
      </c>
      <c r="I2214">
        <v>355.20000000000005</v>
      </c>
      <c r="J2214">
        <v>355</v>
      </c>
    </row>
    <row r="2215" spans="1:10" x14ac:dyDescent="0.2">
      <c r="A2215">
        <v>2218</v>
      </c>
      <c r="B2215" s="1">
        <v>5.5E-2</v>
      </c>
      <c r="C2215">
        <v>52</v>
      </c>
      <c r="D2215">
        <v>433</v>
      </c>
      <c r="E2215" t="s">
        <v>2212</v>
      </c>
      <c r="F2215" t="s">
        <v>13</v>
      </c>
      <c r="G2215">
        <v>539</v>
      </c>
      <c r="H2215">
        <v>12</v>
      </c>
      <c r="I2215">
        <v>355.20000000000005</v>
      </c>
      <c r="J2215">
        <v>355</v>
      </c>
    </row>
    <row r="2216" spans="1:10" x14ac:dyDescent="0.2">
      <c r="A2216">
        <v>2219</v>
      </c>
      <c r="B2216" s="1">
        <v>6.2E-2</v>
      </c>
      <c r="C2216">
        <v>65</v>
      </c>
      <c r="D2216">
        <v>641</v>
      </c>
      <c r="E2216" t="s">
        <v>2213</v>
      </c>
      <c r="F2216" t="s">
        <v>15</v>
      </c>
      <c r="G2216">
        <v>520</v>
      </c>
      <c r="H2216">
        <v>16</v>
      </c>
      <c r="I2216">
        <v>473.6</v>
      </c>
      <c r="J2216">
        <v>475</v>
      </c>
    </row>
    <row r="2217" spans="1:10" x14ac:dyDescent="0.2">
      <c r="A2217">
        <v>2220</v>
      </c>
      <c r="B2217" s="1">
        <v>5.3999999999999999E-2</v>
      </c>
      <c r="C2217">
        <v>26</v>
      </c>
      <c r="D2217">
        <v>2588</v>
      </c>
      <c r="E2217" t="s">
        <v>2214</v>
      </c>
      <c r="F2217" t="s">
        <v>98</v>
      </c>
      <c r="G2217">
        <v>38</v>
      </c>
      <c r="H2217">
        <v>12</v>
      </c>
      <c r="I2217">
        <v>355.20000000000005</v>
      </c>
      <c r="J2217">
        <v>355</v>
      </c>
    </row>
    <row r="2218" spans="1:10" x14ac:dyDescent="0.2">
      <c r="A2218">
        <v>2221</v>
      </c>
      <c r="B2218" s="1">
        <v>7.4999999999999997E-2</v>
      </c>
      <c r="C2218">
        <v>63</v>
      </c>
      <c r="D2218">
        <v>2458</v>
      </c>
      <c r="E2218" t="s">
        <v>2215</v>
      </c>
      <c r="F2218" t="s">
        <v>15</v>
      </c>
      <c r="G2218">
        <v>38</v>
      </c>
      <c r="H2218">
        <v>12</v>
      </c>
      <c r="I2218">
        <v>355.20000000000005</v>
      </c>
      <c r="J2218">
        <v>355</v>
      </c>
    </row>
    <row r="2219" spans="1:10" x14ac:dyDescent="0.2">
      <c r="A2219">
        <v>2222</v>
      </c>
      <c r="B2219" s="1">
        <v>5.0999999999999997E-2</v>
      </c>
      <c r="C2219">
        <v>19</v>
      </c>
      <c r="D2219">
        <v>2212</v>
      </c>
      <c r="E2219" t="s">
        <v>2216</v>
      </c>
      <c r="F2219" t="s">
        <v>578</v>
      </c>
      <c r="G2219">
        <v>38</v>
      </c>
      <c r="H2219">
        <v>12</v>
      </c>
      <c r="I2219">
        <v>355.20000000000005</v>
      </c>
      <c r="J2219">
        <v>355</v>
      </c>
    </row>
    <row r="2220" spans="1:10" x14ac:dyDescent="0.2">
      <c r="A2220">
        <v>2223</v>
      </c>
      <c r="B2220" s="1">
        <v>4.0999999999999898E-2</v>
      </c>
      <c r="C2220">
        <v>41</v>
      </c>
      <c r="D2220">
        <v>2235</v>
      </c>
      <c r="E2220" t="s">
        <v>2217</v>
      </c>
      <c r="F2220" t="s">
        <v>15</v>
      </c>
      <c r="G2220">
        <v>190</v>
      </c>
      <c r="H2220">
        <v>12</v>
      </c>
      <c r="I2220">
        <v>355.20000000000005</v>
      </c>
      <c r="J2220">
        <v>355</v>
      </c>
    </row>
    <row r="2221" spans="1:10" x14ac:dyDescent="0.2">
      <c r="A2221">
        <v>2224</v>
      </c>
      <c r="B2221" s="1">
        <v>4.8000000000000001E-2</v>
      </c>
      <c r="C2221">
        <v>48</v>
      </c>
      <c r="D2221">
        <v>1661</v>
      </c>
      <c r="E2221" t="s">
        <v>2218</v>
      </c>
      <c r="F2221" t="s">
        <v>15</v>
      </c>
      <c r="G2221">
        <v>190</v>
      </c>
      <c r="H2221">
        <v>12</v>
      </c>
      <c r="I2221">
        <v>355.20000000000005</v>
      </c>
      <c r="J2221">
        <v>355</v>
      </c>
    </row>
    <row r="2222" spans="1:10" x14ac:dyDescent="0.2">
      <c r="A2222">
        <v>2225</v>
      </c>
      <c r="B2222" s="1">
        <v>5.1999999999999998E-2</v>
      </c>
      <c r="C2222">
        <v>27</v>
      </c>
      <c r="D2222">
        <v>1660</v>
      </c>
      <c r="E2222" t="s">
        <v>2219</v>
      </c>
      <c r="F2222" t="s">
        <v>70</v>
      </c>
      <c r="G2222">
        <v>190</v>
      </c>
      <c r="H2222">
        <v>12</v>
      </c>
      <c r="I2222">
        <v>355.20000000000005</v>
      </c>
      <c r="J2222">
        <v>355</v>
      </c>
    </row>
    <row r="2223" spans="1:10" x14ac:dyDescent="0.2">
      <c r="A2223">
        <v>2226</v>
      </c>
      <c r="B2223" s="1">
        <v>6.2E-2</v>
      </c>
      <c r="C2223">
        <v>70</v>
      </c>
      <c r="D2223">
        <v>1659</v>
      </c>
      <c r="E2223" t="s">
        <v>2220</v>
      </c>
      <c r="F2223" t="s">
        <v>15</v>
      </c>
      <c r="G2223">
        <v>190</v>
      </c>
      <c r="H2223">
        <v>12</v>
      </c>
      <c r="I2223">
        <v>355.20000000000005</v>
      </c>
      <c r="J2223">
        <v>355</v>
      </c>
    </row>
    <row r="2224" spans="1:10" x14ac:dyDescent="0.2">
      <c r="A2224">
        <v>2227</v>
      </c>
      <c r="B2224" s="1">
        <v>4.8000000000000001E-2</v>
      </c>
      <c r="D2224">
        <v>1438</v>
      </c>
      <c r="E2224" t="s">
        <v>2221</v>
      </c>
      <c r="F2224" t="s">
        <v>292</v>
      </c>
      <c r="G2224">
        <v>190</v>
      </c>
      <c r="H2224">
        <v>12</v>
      </c>
      <c r="I2224">
        <v>355.20000000000005</v>
      </c>
      <c r="J2224">
        <v>355</v>
      </c>
    </row>
    <row r="2225" spans="1:10" x14ac:dyDescent="0.2">
      <c r="A2225">
        <v>2228</v>
      </c>
      <c r="B2225" s="1">
        <v>6.2E-2</v>
      </c>
      <c r="C2225">
        <v>70</v>
      </c>
      <c r="D2225">
        <v>1173</v>
      </c>
      <c r="E2225" t="s">
        <v>2222</v>
      </c>
      <c r="F2225" t="s">
        <v>15</v>
      </c>
      <c r="G2225">
        <v>190</v>
      </c>
      <c r="H2225">
        <v>12</v>
      </c>
      <c r="I2225">
        <v>355.20000000000005</v>
      </c>
      <c r="J2225">
        <v>355</v>
      </c>
    </row>
    <row r="2226" spans="1:10" x14ac:dyDescent="0.2">
      <c r="A2226">
        <v>2229</v>
      </c>
      <c r="B2226" s="1">
        <v>5.7000000000000002E-2</v>
      </c>
      <c r="C2226">
        <v>36</v>
      </c>
      <c r="D2226">
        <v>560</v>
      </c>
      <c r="E2226" t="s">
        <v>2223</v>
      </c>
      <c r="F2226" t="s">
        <v>13</v>
      </c>
      <c r="G2226">
        <v>190</v>
      </c>
      <c r="H2226">
        <v>12</v>
      </c>
      <c r="I2226">
        <v>355.20000000000005</v>
      </c>
      <c r="J2226">
        <v>355</v>
      </c>
    </row>
    <row r="2227" spans="1:10" x14ac:dyDescent="0.2">
      <c r="A2227">
        <v>2230</v>
      </c>
      <c r="B2227" s="1">
        <v>5.3999999999999999E-2</v>
      </c>
      <c r="C2227">
        <v>20</v>
      </c>
      <c r="D2227">
        <v>519</v>
      </c>
      <c r="E2227" t="s">
        <v>2224</v>
      </c>
      <c r="F2227" t="s">
        <v>75</v>
      </c>
      <c r="G2227">
        <v>190</v>
      </c>
      <c r="H2227">
        <v>12</v>
      </c>
      <c r="I2227">
        <v>355.20000000000005</v>
      </c>
      <c r="J2227">
        <v>355</v>
      </c>
    </row>
    <row r="2228" spans="1:10" x14ac:dyDescent="0.2">
      <c r="A2228">
        <v>2231</v>
      </c>
      <c r="B2228" s="1">
        <v>5.1999999999999998E-2</v>
      </c>
      <c r="C2228">
        <v>27</v>
      </c>
      <c r="D2228">
        <v>518</v>
      </c>
      <c r="E2228" t="s">
        <v>2225</v>
      </c>
      <c r="F2228" t="s">
        <v>70</v>
      </c>
      <c r="G2228">
        <v>190</v>
      </c>
      <c r="H2228">
        <v>12</v>
      </c>
      <c r="I2228">
        <v>355.20000000000005</v>
      </c>
      <c r="J2228">
        <v>355</v>
      </c>
    </row>
    <row r="2229" spans="1:10" x14ac:dyDescent="0.2">
      <c r="A2229">
        <v>2232</v>
      </c>
      <c r="B2229" s="1">
        <v>6.2E-2</v>
      </c>
      <c r="C2229">
        <v>70</v>
      </c>
      <c r="D2229">
        <v>505</v>
      </c>
      <c r="E2229" t="s">
        <v>2226</v>
      </c>
      <c r="F2229" t="s">
        <v>15</v>
      </c>
      <c r="G2229">
        <v>190</v>
      </c>
      <c r="H2229">
        <v>12</v>
      </c>
      <c r="I2229">
        <v>355.20000000000005</v>
      </c>
      <c r="J2229">
        <v>355</v>
      </c>
    </row>
    <row r="2230" spans="1:10" x14ac:dyDescent="0.2">
      <c r="A2230">
        <v>2233</v>
      </c>
      <c r="B2230" s="1">
        <v>4.8000000000000001E-2</v>
      </c>
      <c r="C2230">
        <v>48</v>
      </c>
      <c r="D2230">
        <v>482</v>
      </c>
      <c r="E2230" t="s">
        <v>2227</v>
      </c>
      <c r="F2230" t="s">
        <v>15</v>
      </c>
      <c r="G2230">
        <v>190</v>
      </c>
      <c r="H2230">
        <v>12</v>
      </c>
      <c r="I2230">
        <v>355.20000000000005</v>
      </c>
      <c r="J2230">
        <v>355</v>
      </c>
    </row>
    <row r="2231" spans="1:10" x14ac:dyDescent="0.2">
      <c r="A2231">
        <v>2234</v>
      </c>
      <c r="B2231" s="1">
        <v>4.5999999999999999E-2</v>
      </c>
      <c r="D2231">
        <v>451</v>
      </c>
      <c r="E2231" t="s">
        <v>2228</v>
      </c>
      <c r="F2231" t="s">
        <v>81</v>
      </c>
      <c r="G2231">
        <v>190</v>
      </c>
      <c r="H2231">
        <v>12</v>
      </c>
      <c r="I2231">
        <v>355.20000000000005</v>
      </c>
      <c r="J2231">
        <v>355</v>
      </c>
    </row>
    <row r="2232" spans="1:10" x14ac:dyDescent="0.2">
      <c r="A2232">
        <v>2235</v>
      </c>
      <c r="B2232" s="1">
        <v>6.3E-2</v>
      </c>
      <c r="C2232">
        <v>69</v>
      </c>
      <c r="D2232">
        <v>2497</v>
      </c>
      <c r="E2232" t="s">
        <v>2229</v>
      </c>
      <c r="F2232" t="s">
        <v>15</v>
      </c>
      <c r="G2232">
        <v>74</v>
      </c>
      <c r="H2232">
        <v>16</v>
      </c>
      <c r="I2232">
        <v>473.6</v>
      </c>
      <c r="J2232">
        <v>475</v>
      </c>
    </row>
    <row r="2233" spans="1:10" x14ac:dyDescent="0.2">
      <c r="A2233">
        <v>2236</v>
      </c>
      <c r="B2233" s="1">
        <v>5.7999999999999899E-2</v>
      </c>
      <c r="C2233">
        <v>43</v>
      </c>
      <c r="D2233">
        <v>2246</v>
      </c>
      <c r="E2233" t="s">
        <v>2230</v>
      </c>
      <c r="F2233" t="s">
        <v>1002</v>
      </c>
      <c r="G2233">
        <v>74</v>
      </c>
      <c r="H2233">
        <v>12</v>
      </c>
      <c r="I2233">
        <v>355.20000000000005</v>
      </c>
      <c r="J2233">
        <v>355</v>
      </c>
    </row>
    <row r="2234" spans="1:10" x14ac:dyDescent="0.2">
      <c r="A2234">
        <v>2237</v>
      </c>
      <c r="B2234" s="1">
        <v>5.7999999999999899E-2</v>
      </c>
      <c r="C2234">
        <v>43</v>
      </c>
      <c r="D2234">
        <v>1630</v>
      </c>
      <c r="E2234" t="s">
        <v>2231</v>
      </c>
      <c r="F2234" t="s">
        <v>1002</v>
      </c>
      <c r="G2234">
        <v>74</v>
      </c>
      <c r="H2234">
        <v>12</v>
      </c>
      <c r="I2234">
        <v>355.20000000000005</v>
      </c>
      <c r="J2234">
        <v>355</v>
      </c>
    </row>
    <row r="2235" spans="1:10" x14ac:dyDescent="0.2">
      <c r="A2235">
        <v>2238</v>
      </c>
      <c r="B2235" s="1">
        <v>5.0999999999999997E-2</v>
      </c>
      <c r="C2235">
        <v>17</v>
      </c>
      <c r="D2235">
        <v>1284</v>
      </c>
      <c r="E2235" t="s">
        <v>2232</v>
      </c>
      <c r="F2235" t="s">
        <v>383</v>
      </c>
      <c r="G2235">
        <v>74</v>
      </c>
      <c r="H2235">
        <v>12</v>
      </c>
      <c r="I2235">
        <v>355.20000000000005</v>
      </c>
      <c r="J2235">
        <v>355</v>
      </c>
    </row>
    <row r="2236" spans="1:10" x14ac:dyDescent="0.2">
      <c r="A2236">
        <v>2239</v>
      </c>
      <c r="B2236" s="1">
        <v>5.0999999999999997E-2</v>
      </c>
      <c r="C2236">
        <v>36</v>
      </c>
      <c r="D2236">
        <v>1121</v>
      </c>
      <c r="E2236" t="s">
        <v>2233</v>
      </c>
      <c r="F2236" t="s">
        <v>13</v>
      </c>
      <c r="G2236">
        <v>74</v>
      </c>
      <c r="H2236">
        <v>12</v>
      </c>
      <c r="I2236">
        <v>355.20000000000005</v>
      </c>
      <c r="J2236">
        <v>355</v>
      </c>
    </row>
    <row r="2237" spans="1:10" x14ac:dyDescent="0.2">
      <c r="A2237">
        <v>2240</v>
      </c>
      <c r="B2237" s="1">
        <v>7.6999999999999999E-2</v>
      </c>
      <c r="C2237">
        <v>23</v>
      </c>
      <c r="D2237">
        <v>1042</v>
      </c>
      <c r="E2237" t="s">
        <v>2234</v>
      </c>
      <c r="F2237" t="s">
        <v>218</v>
      </c>
      <c r="G2237">
        <v>74</v>
      </c>
      <c r="H2237">
        <v>12</v>
      </c>
      <c r="I2237">
        <v>355.20000000000005</v>
      </c>
      <c r="J2237">
        <v>355</v>
      </c>
    </row>
    <row r="2238" spans="1:10" x14ac:dyDescent="0.2">
      <c r="A2238">
        <v>2241</v>
      </c>
      <c r="B2238" s="1">
        <v>4.4999999999999998E-2</v>
      </c>
      <c r="D2238">
        <v>1041</v>
      </c>
      <c r="E2238" t="s">
        <v>2235</v>
      </c>
      <c r="F2238" t="s">
        <v>457</v>
      </c>
      <c r="G2238">
        <v>74</v>
      </c>
      <c r="H2238">
        <v>12</v>
      </c>
      <c r="I2238">
        <v>355.20000000000005</v>
      </c>
      <c r="J2238">
        <v>355</v>
      </c>
    </row>
    <row r="2239" spans="1:10" x14ac:dyDescent="0.2">
      <c r="A2239">
        <v>2242</v>
      </c>
      <c r="B2239" s="1">
        <v>6.5000000000000002E-2</v>
      </c>
      <c r="D2239">
        <v>1040</v>
      </c>
      <c r="E2239" t="s">
        <v>2236</v>
      </c>
      <c r="F2239" t="s">
        <v>13</v>
      </c>
      <c r="G2239">
        <v>74</v>
      </c>
      <c r="H2239">
        <v>12</v>
      </c>
      <c r="I2239">
        <v>355.20000000000005</v>
      </c>
      <c r="J2239">
        <v>355</v>
      </c>
    </row>
    <row r="2240" spans="1:10" x14ac:dyDescent="0.2">
      <c r="A2240">
        <v>2243</v>
      </c>
      <c r="B2240" s="1">
        <v>7.0000000000000007E-2</v>
      </c>
      <c r="C2240">
        <v>68</v>
      </c>
      <c r="D2240">
        <v>861</v>
      </c>
      <c r="E2240" t="s">
        <v>2237</v>
      </c>
      <c r="F2240" t="s">
        <v>297</v>
      </c>
      <c r="G2240">
        <v>74</v>
      </c>
      <c r="H2240">
        <v>12</v>
      </c>
      <c r="I2240">
        <v>355.20000000000005</v>
      </c>
      <c r="J2240">
        <v>355</v>
      </c>
    </row>
    <row r="2241" spans="1:10" x14ac:dyDescent="0.2">
      <c r="A2241">
        <v>2244</v>
      </c>
      <c r="B2241" s="1">
        <v>6.5000000000000002E-2</v>
      </c>
      <c r="D2241">
        <v>642</v>
      </c>
      <c r="E2241" t="s">
        <v>2238</v>
      </c>
      <c r="F2241" t="s">
        <v>15</v>
      </c>
      <c r="G2241">
        <v>74</v>
      </c>
      <c r="H2241">
        <v>12</v>
      </c>
      <c r="I2241">
        <v>355.20000000000005</v>
      </c>
      <c r="J2241">
        <v>355</v>
      </c>
    </row>
    <row r="2242" spans="1:10" x14ac:dyDescent="0.2">
      <c r="A2242">
        <v>2245</v>
      </c>
      <c r="B2242" s="1">
        <v>4.4999999999999998E-2</v>
      </c>
      <c r="D2242">
        <v>2037</v>
      </c>
      <c r="E2242" t="s">
        <v>2239</v>
      </c>
      <c r="F2242" t="s">
        <v>203</v>
      </c>
      <c r="G2242">
        <v>243</v>
      </c>
      <c r="H2242">
        <v>12</v>
      </c>
      <c r="I2242">
        <v>355.20000000000005</v>
      </c>
      <c r="J2242">
        <v>355</v>
      </c>
    </row>
    <row r="2243" spans="1:10" x14ac:dyDescent="0.2">
      <c r="A2243">
        <v>2246</v>
      </c>
      <c r="B2243" s="1">
        <v>0.05</v>
      </c>
      <c r="D2243">
        <v>1285</v>
      </c>
      <c r="E2243" t="s">
        <v>2240</v>
      </c>
      <c r="F2243" t="s">
        <v>258</v>
      </c>
      <c r="G2243">
        <v>435</v>
      </c>
      <c r="H2243">
        <v>16</v>
      </c>
      <c r="I2243">
        <v>473.6</v>
      </c>
      <c r="J2243">
        <v>475</v>
      </c>
    </row>
    <row r="2244" spans="1:10" x14ac:dyDescent="0.2">
      <c r="A2244">
        <v>2247</v>
      </c>
      <c r="B2244" s="1">
        <v>0.06</v>
      </c>
      <c r="D2244">
        <v>1189</v>
      </c>
      <c r="E2244" t="s">
        <v>2241</v>
      </c>
      <c r="F2244" t="s">
        <v>379</v>
      </c>
      <c r="G2244">
        <v>435</v>
      </c>
      <c r="H2244">
        <v>12</v>
      </c>
      <c r="I2244">
        <v>355.20000000000005</v>
      </c>
      <c r="J2244">
        <v>355</v>
      </c>
    </row>
    <row r="2245" spans="1:10" x14ac:dyDescent="0.2">
      <c r="A2245">
        <v>2248</v>
      </c>
      <c r="B2245" s="1">
        <v>7.1999999999999995E-2</v>
      </c>
      <c r="D2245">
        <v>1171</v>
      </c>
      <c r="E2245" t="s">
        <v>2242</v>
      </c>
      <c r="F2245" t="s">
        <v>17</v>
      </c>
      <c r="G2245">
        <v>435</v>
      </c>
      <c r="H2245">
        <v>12</v>
      </c>
      <c r="I2245">
        <v>355.20000000000005</v>
      </c>
      <c r="J2245">
        <v>355</v>
      </c>
    </row>
    <row r="2246" spans="1:10" x14ac:dyDescent="0.2">
      <c r="A2246">
        <v>2249</v>
      </c>
      <c r="B2246" s="1">
        <v>4.8000000000000001E-2</v>
      </c>
      <c r="D2246">
        <v>1170</v>
      </c>
      <c r="E2246" t="s">
        <v>2243</v>
      </c>
      <c r="F2246" t="s">
        <v>27</v>
      </c>
      <c r="G2246">
        <v>435</v>
      </c>
      <c r="H2246">
        <v>12</v>
      </c>
      <c r="I2246">
        <v>355.20000000000005</v>
      </c>
      <c r="J2246">
        <v>355</v>
      </c>
    </row>
    <row r="2247" spans="1:10" x14ac:dyDescent="0.2">
      <c r="A2247">
        <v>2250</v>
      </c>
      <c r="B2247" s="1">
        <v>0.05</v>
      </c>
      <c r="D2247">
        <v>1169</v>
      </c>
      <c r="E2247" t="s">
        <v>2244</v>
      </c>
      <c r="F2247" t="s">
        <v>111</v>
      </c>
      <c r="G2247">
        <v>435</v>
      </c>
      <c r="H2247">
        <v>12</v>
      </c>
      <c r="I2247">
        <v>355.20000000000005</v>
      </c>
      <c r="J2247">
        <v>355</v>
      </c>
    </row>
    <row r="2248" spans="1:10" x14ac:dyDescent="0.2">
      <c r="A2248">
        <v>2251</v>
      </c>
      <c r="B2248" s="1">
        <v>0.05</v>
      </c>
      <c r="C2248">
        <v>10</v>
      </c>
      <c r="D2248">
        <v>2310</v>
      </c>
      <c r="E2248" t="s">
        <v>2245</v>
      </c>
      <c r="F2248" t="s">
        <v>113</v>
      </c>
      <c r="G2248">
        <v>159</v>
      </c>
      <c r="H2248">
        <v>12</v>
      </c>
      <c r="I2248">
        <v>355.20000000000005</v>
      </c>
      <c r="J2248">
        <v>355</v>
      </c>
    </row>
    <row r="2249" spans="1:10" x14ac:dyDescent="0.2">
      <c r="A2249">
        <v>2252</v>
      </c>
      <c r="B2249" s="1">
        <v>0.04</v>
      </c>
      <c r="C2249">
        <v>22</v>
      </c>
      <c r="D2249">
        <v>2100</v>
      </c>
      <c r="E2249" t="s">
        <v>2246</v>
      </c>
      <c r="F2249" t="s">
        <v>98</v>
      </c>
      <c r="G2249">
        <v>159</v>
      </c>
      <c r="H2249">
        <v>12</v>
      </c>
      <c r="I2249">
        <v>355.20000000000005</v>
      </c>
      <c r="J2249">
        <v>355</v>
      </c>
    </row>
    <row r="2250" spans="1:10" x14ac:dyDescent="0.2">
      <c r="A2250">
        <v>2253</v>
      </c>
      <c r="B2250" s="1">
        <v>0.04</v>
      </c>
      <c r="C2250">
        <v>42</v>
      </c>
      <c r="D2250">
        <v>1925</v>
      </c>
      <c r="E2250" t="s">
        <v>2247</v>
      </c>
      <c r="F2250" t="s">
        <v>15</v>
      </c>
      <c r="G2250">
        <v>159</v>
      </c>
      <c r="H2250">
        <v>12</v>
      </c>
      <c r="I2250">
        <v>355.20000000000005</v>
      </c>
      <c r="J2250">
        <v>355</v>
      </c>
    </row>
    <row r="2251" spans="1:10" x14ac:dyDescent="0.2">
      <c r="A2251">
        <v>2254</v>
      </c>
      <c r="B2251" s="1">
        <v>7.2999999999999995E-2</v>
      </c>
      <c r="C2251">
        <v>83</v>
      </c>
      <c r="D2251">
        <v>1723</v>
      </c>
      <c r="E2251" t="s">
        <v>2248</v>
      </c>
      <c r="F2251" t="s">
        <v>15</v>
      </c>
      <c r="G2251">
        <v>159</v>
      </c>
      <c r="H2251">
        <v>12</v>
      </c>
      <c r="I2251">
        <v>355.20000000000005</v>
      </c>
      <c r="J2251">
        <v>355</v>
      </c>
    </row>
    <row r="2252" spans="1:10" x14ac:dyDescent="0.2">
      <c r="A2252">
        <v>2255</v>
      </c>
      <c r="B2252" s="1">
        <v>0.04</v>
      </c>
      <c r="C2252">
        <v>17</v>
      </c>
      <c r="D2252">
        <v>1212</v>
      </c>
      <c r="E2252" t="s">
        <v>2249</v>
      </c>
      <c r="F2252" t="s">
        <v>68</v>
      </c>
      <c r="G2252">
        <v>159</v>
      </c>
      <c r="H2252">
        <v>12</v>
      </c>
      <c r="I2252">
        <v>355.20000000000005</v>
      </c>
      <c r="J2252">
        <v>355</v>
      </c>
    </row>
    <row r="2253" spans="1:10" x14ac:dyDescent="0.2">
      <c r="A2253">
        <v>2256</v>
      </c>
      <c r="B2253" s="1">
        <v>0.04</v>
      </c>
      <c r="C2253">
        <v>32</v>
      </c>
      <c r="D2253">
        <v>1097</v>
      </c>
      <c r="E2253" t="s">
        <v>2250</v>
      </c>
      <c r="F2253" t="s">
        <v>209</v>
      </c>
      <c r="G2253">
        <v>159</v>
      </c>
      <c r="H2253">
        <v>12</v>
      </c>
      <c r="I2253">
        <v>355.20000000000005</v>
      </c>
      <c r="J2253">
        <v>355</v>
      </c>
    </row>
    <row r="2254" spans="1:10" x14ac:dyDescent="0.2">
      <c r="A2254">
        <v>2257</v>
      </c>
      <c r="B2254" s="1">
        <v>7.2999999999999995E-2</v>
      </c>
      <c r="C2254">
        <v>82</v>
      </c>
      <c r="D2254">
        <v>1089</v>
      </c>
      <c r="E2254" t="s">
        <v>2251</v>
      </c>
      <c r="F2254" t="s">
        <v>15</v>
      </c>
      <c r="G2254">
        <v>159</v>
      </c>
      <c r="H2254">
        <v>12</v>
      </c>
      <c r="I2254">
        <v>355.20000000000005</v>
      </c>
      <c r="J2254">
        <v>355</v>
      </c>
    </row>
    <row r="2255" spans="1:10" x14ac:dyDescent="0.2">
      <c r="A2255">
        <v>2258</v>
      </c>
      <c r="B2255" s="1">
        <v>0.04</v>
      </c>
      <c r="C2255">
        <v>34</v>
      </c>
      <c r="D2255">
        <v>1088</v>
      </c>
      <c r="E2255" t="s">
        <v>2252</v>
      </c>
      <c r="F2255" t="s">
        <v>13</v>
      </c>
      <c r="G2255">
        <v>159</v>
      </c>
      <c r="H2255">
        <v>12</v>
      </c>
      <c r="I2255">
        <v>355.20000000000005</v>
      </c>
      <c r="J2255">
        <v>355</v>
      </c>
    </row>
    <row r="2256" spans="1:10" x14ac:dyDescent="0.2">
      <c r="A2256">
        <v>2259</v>
      </c>
      <c r="B2256" s="1">
        <v>0.04</v>
      </c>
      <c r="C2256">
        <v>29</v>
      </c>
      <c r="D2256">
        <v>974</v>
      </c>
      <c r="E2256" t="s">
        <v>2253</v>
      </c>
      <c r="F2256" t="s">
        <v>13</v>
      </c>
      <c r="G2256">
        <v>159</v>
      </c>
      <c r="H2256">
        <v>12</v>
      </c>
      <c r="I2256">
        <v>355.20000000000005</v>
      </c>
      <c r="J2256">
        <v>355</v>
      </c>
    </row>
    <row r="2257" spans="1:10" x14ac:dyDescent="0.2">
      <c r="A2257">
        <v>2260</v>
      </c>
      <c r="B2257" s="1">
        <v>5.5E-2</v>
      </c>
      <c r="D2257">
        <v>98</v>
      </c>
      <c r="E2257" t="s">
        <v>2254</v>
      </c>
      <c r="F2257" t="s">
        <v>111</v>
      </c>
      <c r="G2257">
        <v>555</v>
      </c>
      <c r="H2257">
        <v>12</v>
      </c>
      <c r="I2257">
        <v>355.20000000000005</v>
      </c>
      <c r="J2257">
        <v>355</v>
      </c>
    </row>
    <row r="2258" spans="1:10" x14ac:dyDescent="0.2">
      <c r="A2258">
        <v>2261</v>
      </c>
      <c r="B2258" s="1">
        <v>0.06</v>
      </c>
      <c r="C2258">
        <v>75</v>
      </c>
      <c r="D2258">
        <v>2372</v>
      </c>
      <c r="E2258" t="s">
        <v>2255</v>
      </c>
      <c r="F2258" t="s">
        <v>15</v>
      </c>
      <c r="G2258">
        <v>126</v>
      </c>
      <c r="H2258">
        <v>16</v>
      </c>
      <c r="I2258">
        <v>473.6</v>
      </c>
      <c r="J2258">
        <v>475</v>
      </c>
    </row>
    <row r="2259" spans="1:10" x14ac:dyDescent="0.2">
      <c r="A2259">
        <v>2262</v>
      </c>
      <c r="B2259" s="1">
        <v>4.7E-2</v>
      </c>
      <c r="C2259">
        <v>25</v>
      </c>
      <c r="D2259">
        <v>2367</v>
      </c>
      <c r="E2259" t="s">
        <v>2256</v>
      </c>
      <c r="F2259" t="s">
        <v>535</v>
      </c>
      <c r="G2259">
        <v>126</v>
      </c>
      <c r="H2259">
        <v>16</v>
      </c>
      <c r="I2259">
        <v>473.6</v>
      </c>
      <c r="J2259">
        <v>475</v>
      </c>
    </row>
    <row r="2260" spans="1:10" x14ac:dyDescent="0.2">
      <c r="A2260">
        <v>2263</v>
      </c>
      <c r="B2260" s="1">
        <v>6.5000000000000002E-2</v>
      </c>
      <c r="D2260">
        <v>1704</v>
      </c>
      <c r="E2260" t="s">
        <v>2257</v>
      </c>
      <c r="F2260" t="s">
        <v>34</v>
      </c>
      <c r="G2260">
        <v>338</v>
      </c>
      <c r="H2260">
        <v>16</v>
      </c>
      <c r="I2260">
        <v>473.6</v>
      </c>
      <c r="J2260">
        <v>475</v>
      </c>
    </row>
    <row r="2261" spans="1:10" x14ac:dyDescent="0.2">
      <c r="A2261">
        <v>2264</v>
      </c>
      <c r="B2261" s="1">
        <v>6.5000000000000002E-2</v>
      </c>
      <c r="D2261">
        <v>1703</v>
      </c>
      <c r="E2261" t="s">
        <v>2258</v>
      </c>
      <c r="F2261" t="s">
        <v>34</v>
      </c>
      <c r="G2261">
        <v>338</v>
      </c>
      <c r="H2261">
        <v>16</v>
      </c>
      <c r="I2261">
        <v>473.6</v>
      </c>
      <c r="J2261">
        <v>475</v>
      </c>
    </row>
    <row r="2262" spans="1:10" x14ac:dyDescent="0.2">
      <c r="A2262">
        <v>2265</v>
      </c>
      <c r="B2262" s="1">
        <v>6.5000000000000002E-2</v>
      </c>
      <c r="D2262">
        <v>877</v>
      </c>
      <c r="E2262" t="s">
        <v>2259</v>
      </c>
      <c r="F2262" t="s">
        <v>34</v>
      </c>
      <c r="G2262">
        <v>338</v>
      </c>
      <c r="H2262">
        <v>16</v>
      </c>
      <c r="I2262">
        <v>473.6</v>
      </c>
      <c r="J2262">
        <v>475</v>
      </c>
    </row>
    <row r="2263" spans="1:10" x14ac:dyDescent="0.2">
      <c r="A2263">
        <v>2266</v>
      </c>
      <c r="B2263" s="1">
        <v>1E-3</v>
      </c>
      <c r="D2263">
        <v>606</v>
      </c>
      <c r="E2263" t="s">
        <v>2260</v>
      </c>
      <c r="F2263" t="s">
        <v>2261</v>
      </c>
      <c r="G2263">
        <v>522</v>
      </c>
      <c r="H2263">
        <v>16</v>
      </c>
      <c r="I2263">
        <v>473.6</v>
      </c>
      <c r="J2263">
        <v>475</v>
      </c>
    </row>
    <row r="2264" spans="1:10" x14ac:dyDescent="0.2">
      <c r="A2264">
        <v>2267</v>
      </c>
      <c r="B2264" s="1">
        <v>6.8000000000000005E-2</v>
      </c>
      <c r="D2264">
        <v>543</v>
      </c>
      <c r="E2264" t="s">
        <v>2262</v>
      </c>
      <c r="F2264" t="s">
        <v>75</v>
      </c>
      <c r="G2264">
        <v>522</v>
      </c>
      <c r="H2264">
        <v>16</v>
      </c>
      <c r="I2264">
        <v>473.6</v>
      </c>
      <c r="J2264">
        <v>475</v>
      </c>
    </row>
    <row r="2265" spans="1:10" x14ac:dyDescent="0.2">
      <c r="A2265">
        <v>2268</v>
      </c>
      <c r="B2265" s="1">
        <v>6.4000000000000001E-2</v>
      </c>
      <c r="D2265">
        <v>347</v>
      </c>
      <c r="E2265" t="s">
        <v>2263</v>
      </c>
      <c r="F2265" t="s">
        <v>115</v>
      </c>
      <c r="G2265">
        <v>522</v>
      </c>
      <c r="H2265">
        <v>16</v>
      </c>
      <c r="I2265">
        <v>473.6</v>
      </c>
      <c r="J2265">
        <v>475</v>
      </c>
    </row>
    <row r="2266" spans="1:10" x14ac:dyDescent="0.2">
      <c r="A2266">
        <v>2269</v>
      </c>
      <c r="B2266" s="1">
        <v>7.8E-2</v>
      </c>
      <c r="D2266">
        <v>346</v>
      </c>
      <c r="E2266" t="s">
        <v>39</v>
      </c>
      <c r="F2266" t="s">
        <v>39</v>
      </c>
      <c r="G2266">
        <v>522</v>
      </c>
      <c r="H2266">
        <v>16</v>
      </c>
      <c r="I2266">
        <v>473.6</v>
      </c>
      <c r="J2266">
        <v>475</v>
      </c>
    </row>
    <row r="2267" spans="1:10" x14ac:dyDescent="0.2">
      <c r="A2267">
        <v>2270</v>
      </c>
      <c r="B2267" s="1">
        <v>8.5000000000000006E-2</v>
      </c>
      <c r="D2267">
        <v>25</v>
      </c>
      <c r="E2267" t="s">
        <v>2264</v>
      </c>
      <c r="F2267" t="s">
        <v>473</v>
      </c>
      <c r="G2267">
        <v>522</v>
      </c>
      <c r="H2267">
        <v>16</v>
      </c>
      <c r="I2267">
        <v>473.6</v>
      </c>
      <c r="J2267">
        <v>475</v>
      </c>
    </row>
    <row r="2268" spans="1:10" x14ac:dyDescent="0.2">
      <c r="A2268">
        <v>2271</v>
      </c>
      <c r="B2268" s="1">
        <v>8.5000000000000006E-2</v>
      </c>
      <c r="C2268">
        <v>90</v>
      </c>
      <c r="D2268">
        <v>2507</v>
      </c>
      <c r="E2268" t="s">
        <v>2265</v>
      </c>
      <c r="F2268" t="s">
        <v>17</v>
      </c>
      <c r="G2268">
        <v>71</v>
      </c>
      <c r="H2268">
        <v>12</v>
      </c>
      <c r="I2268">
        <v>355.20000000000005</v>
      </c>
      <c r="J2268">
        <v>355</v>
      </c>
    </row>
    <row r="2269" spans="1:10" x14ac:dyDescent="0.2">
      <c r="A2269">
        <v>2272</v>
      </c>
      <c r="B2269" s="1">
        <v>4.2000000000000003E-2</v>
      </c>
      <c r="C2269">
        <v>10</v>
      </c>
      <c r="D2269">
        <v>2506</v>
      </c>
      <c r="E2269" t="s">
        <v>2266</v>
      </c>
      <c r="F2269" t="s">
        <v>146</v>
      </c>
      <c r="G2269">
        <v>71</v>
      </c>
      <c r="H2269">
        <v>12</v>
      </c>
      <c r="I2269">
        <v>355.20000000000005</v>
      </c>
      <c r="J2269">
        <v>355</v>
      </c>
    </row>
    <row r="2270" spans="1:10" x14ac:dyDescent="0.2">
      <c r="A2270">
        <v>2273</v>
      </c>
      <c r="B2270" s="1">
        <v>5.5E-2</v>
      </c>
      <c r="D2270">
        <v>829</v>
      </c>
      <c r="E2270" t="s">
        <v>2267</v>
      </c>
      <c r="F2270" t="s">
        <v>13</v>
      </c>
      <c r="G2270">
        <v>71</v>
      </c>
      <c r="H2270">
        <v>12</v>
      </c>
      <c r="I2270">
        <v>355.20000000000005</v>
      </c>
      <c r="J2270">
        <v>355</v>
      </c>
    </row>
    <row r="2271" spans="1:10" x14ac:dyDescent="0.2">
      <c r="A2271">
        <v>2274</v>
      </c>
      <c r="B2271" s="1">
        <v>0.06</v>
      </c>
      <c r="D2271">
        <v>582</v>
      </c>
      <c r="E2271" t="s">
        <v>2268</v>
      </c>
      <c r="F2271" t="s">
        <v>132</v>
      </c>
      <c r="G2271">
        <v>71</v>
      </c>
      <c r="H2271">
        <v>12</v>
      </c>
      <c r="I2271">
        <v>355.20000000000005</v>
      </c>
      <c r="J2271">
        <v>355</v>
      </c>
    </row>
    <row r="2272" spans="1:10" x14ac:dyDescent="0.2">
      <c r="A2272">
        <v>2275</v>
      </c>
      <c r="B2272" s="1">
        <v>4.4999999999999998E-2</v>
      </c>
      <c r="C2272">
        <v>50</v>
      </c>
      <c r="D2272">
        <v>2190</v>
      </c>
      <c r="E2272" t="s">
        <v>2269</v>
      </c>
      <c r="F2272" t="s">
        <v>15</v>
      </c>
      <c r="G2272">
        <v>202</v>
      </c>
      <c r="H2272">
        <v>16</v>
      </c>
      <c r="I2272">
        <v>473.6</v>
      </c>
      <c r="J2272">
        <v>475</v>
      </c>
    </row>
    <row r="2273" spans="1:10" x14ac:dyDescent="0.2">
      <c r="A2273">
        <v>2276</v>
      </c>
      <c r="B2273" s="1">
        <v>4.4999999999999998E-2</v>
      </c>
      <c r="C2273">
        <v>15</v>
      </c>
      <c r="D2273">
        <v>1951</v>
      </c>
      <c r="E2273" t="s">
        <v>2270</v>
      </c>
      <c r="F2273" t="s">
        <v>172</v>
      </c>
      <c r="G2273">
        <v>202</v>
      </c>
      <c r="H2273">
        <v>16</v>
      </c>
      <c r="I2273">
        <v>473.6</v>
      </c>
      <c r="J2273">
        <v>475</v>
      </c>
    </row>
    <row r="2274" spans="1:10" x14ac:dyDescent="0.2">
      <c r="A2274">
        <v>2277</v>
      </c>
      <c r="B2274" s="1">
        <v>0.06</v>
      </c>
      <c r="D2274">
        <v>1950</v>
      </c>
      <c r="E2274" t="s">
        <v>2271</v>
      </c>
      <c r="F2274" t="s">
        <v>15</v>
      </c>
      <c r="G2274">
        <v>202</v>
      </c>
      <c r="H2274">
        <v>16</v>
      </c>
      <c r="I2274">
        <v>473.6</v>
      </c>
      <c r="J2274">
        <v>475</v>
      </c>
    </row>
    <row r="2275" spans="1:10" x14ac:dyDescent="0.2">
      <c r="A2275">
        <v>2278</v>
      </c>
      <c r="B2275" s="1">
        <v>0.128</v>
      </c>
      <c r="D2275">
        <v>2565</v>
      </c>
      <c r="E2275" t="s">
        <v>2272</v>
      </c>
      <c r="F2275" t="s">
        <v>481</v>
      </c>
      <c r="G2275">
        <v>51</v>
      </c>
      <c r="H2275">
        <v>19.2</v>
      </c>
      <c r="I2275">
        <v>568.32000000000005</v>
      </c>
      <c r="J2275">
        <v>570</v>
      </c>
    </row>
    <row r="2276" spans="1:10" x14ac:dyDescent="0.2">
      <c r="A2276">
        <v>2279</v>
      </c>
      <c r="B2276" s="1">
        <v>0.104</v>
      </c>
      <c r="D2276">
        <v>2564</v>
      </c>
      <c r="E2276" t="s">
        <v>2273</v>
      </c>
      <c r="F2276" t="s">
        <v>241</v>
      </c>
      <c r="G2276">
        <v>51</v>
      </c>
      <c r="H2276">
        <v>19.2</v>
      </c>
      <c r="I2276">
        <v>568.32000000000005</v>
      </c>
      <c r="J2276">
        <v>570</v>
      </c>
    </row>
    <row r="2277" spans="1:10" x14ac:dyDescent="0.2">
      <c r="A2277">
        <v>2280</v>
      </c>
      <c r="B2277" s="1">
        <v>6.8000000000000005E-2</v>
      </c>
      <c r="C2277">
        <v>24</v>
      </c>
      <c r="D2277">
        <v>2563</v>
      </c>
      <c r="E2277" t="s">
        <v>2274</v>
      </c>
      <c r="F2277" t="s">
        <v>121</v>
      </c>
      <c r="G2277">
        <v>51</v>
      </c>
      <c r="H2277">
        <v>19.2</v>
      </c>
      <c r="I2277">
        <v>568.32000000000005</v>
      </c>
      <c r="J2277">
        <v>570</v>
      </c>
    </row>
    <row r="2278" spans="1:10" x14ac:dyDescent="0.2">
      <c r="A2278">
        <v>2281</v>
      </c>
      <c r="B2278" s="1">
        <v>9.9000000000000005E-2</v>
      </c>
      <c r="C2278">
        <v>51</v>
      </c>
      <c r="D2278">
        <v>2562</v>
      </c>
      <c r="E2278" t="s">
        <v>2275</v>
      </c>
      <c r="F2278" t="s">
        <v>181</v>
      </c>
      <c r="G2278">
        <v>51</v>
      </c>
      <c r="H2278">
        <v>19.2</v>
      </c>
      <c r="I2278">
        <v>568.32000000000005</v>
      </c>
      <c r="J2278">
        <v>570</v>
      </c>
    </row>
    <row r="2279" spans="1:10" x14ac:dyDescent="0.2">
      <c r="A2279">
        <v>2282</v>
      </c>
      <c r="B2279" s="1">
        <v>7.5999999999999998E-2</v>
      </c>
      <c r="D2279">
        <v>2561</v>
      </c>
      <c r="E2279" t="s">
        <v>2276</v>
      </c>
      <c r="F2279" t="s">
        <v>75</v>
      </c>
      <c r="G2279">
        <v>51</v>
      </c>
      <c r="H2279">
        <v>19.2</v>
      </c>
      <c r="I2279">
        <v>568.32000000000005</v>
      </c>
      <c r="J2279">
        <v>570</v>
      </c>
    </row>
    <row r="2280" spans="1:10" x14ac:dyDescent="0.2">
      <c r="A2280">
        <v>2283</v>
      </c>
      <c r="B2280" s="1">
        <v>0.06</v>
      </c>
      <c r="D2280">
        <v>2560</v>
      </c>
      <c r="E2280" t="s">
        <v>2277</v>
      </c>
      <c r="F2280" t="s">
        <v>27</v>
      </c>
      <c r="G2280">
        <v>51</v>
      </c>
      <c r="H2280">
        <v>12</v>
      </c>
      <c r="I2280">
        <v>355.20000000000005</v>
      </c>
      <c r="J2280">
        <v>355</v>
      </c>
    </row>
    <row r="2281" spans="1:10" x14ac:dyDescent="0.2">
      <c r="A2281">
        <v>2284</v>
      </c>
      <c r="B2281" s="1">
        <v>6.5000000000000002E-2</v>
      </c>
      <c r="C2281">
        <v>33</v>
      </c>
      <c r="D2281">
        <v>1932</v>
      </c>
      <c r="E2281" t="s">
        <v>2278</v>
      </c>
      <c r="F2281" t="s">
        <v>379</v>
      </c>
      <c r="G2281">
        <v>51</v>
      </c>
      <c r="H2281">
        <v>12</v>
      </c>
      <c r="I2281">
        <v>355.20000000000005</v>
      </c>
      <c r="J2281">
        <v>355</v>
      </c>
    </row>
    <row r="2282" spans="1:10" x14ac:dyDescent="0.2">
      <c r="A2282">
        <v>2285</v>
      </c>
      <c r="B2282" s="1">
        <v>7.4999999999999997E-2</v>
      </c>
      <c r="C2282">
        <v>30</v>
      </c>
      <c r="D2282">
        <v>1853</v>
      </c>
      <c r="E2282" t="s">
        <v>2279</v>
      </c>
      <c r="F2282" t="s">
        <v>121</v>
      </c>
      <c r="G2282">
        <v>51</v>
      </c>
      <c r="H2282">
        <v>19.2</v>
      </c>
      <c r="I2282">
        <v>568.32000000000005</v>
      </c>
      <c r="J2282">
        <v>570</v>
      </c>
    </row>
    <row r="2283" spans="1:10" x14ac:dyDescent="0.2">
      <c r="A2283">
        <v>2286</v>
      </c>
      <c r="B2283" s="1">
        <v>9.9000000000000005E-2</v>
      </c>
      <c r="C2283">
        <v>90</v>
      </c>
      <c r="D2283">
        <v>1315</v>
      </c>
      <c r="E2283" t="s">
        <v>2280</v>
      </c>
      <c r="F2283" t="s">
        <v>17</v>
      </c>
      <c r="G2283">
        <v>51</v>
      </c>
      <c r="H2283">
        <v>19.2</v>
      </c>
      <c r="I2283">
        <v>568.32000000000005</v>
      </c>
      <c r="J2283">
        <v>570</v>
      </c>
    </row>
    <row r="2284" spans="1:10" x14ac:dyDescent="0.2">
      <c r="A2284">
        <v>2287</v>
      </c>
      <c r="B2284" s="1">
        <v>8.1999999999999906E-2</v>
      </c>
      <c r="D2284">
        <v>907</v>
      </c>
      <c r="E2284" t="s">
        <v>2281</v>
      </c>
      <c r="F2284" t="s">
        <v>45</v>
      </c>
      <c r="G2284">
        <v>51</v>
      </c>
      <c r="H2284">
        <v>16</v>
      </c>
      <c r="I2284">
        <v>473.6</v>
      </c>
      <c r="J2284">
        <v>475</v>
      </c>
    </row>
    <row r="2285" spans="1:10" x14ac:dyDescent="0.2">
      <c r="A2285">
        <v>2288</v>
      </c>
      <c r="B2285" s="1">
        <v>7.6999999999999999E-2</v>
      </c>
      <c r="D2285">
        <v>906</v>
      </c>
      <c r="E2285" t="s">
        <v>2282</v>
      </c>
      <c r="F2285" t="s">
        <v>113</v>
      </c>
      <c r="G2285">
        <v>51</v>
      </c>
      <c r="H2285">
        <v>16</v>
      </c>
      <c r="I2285">
        <v>473.6</v>
      </c>
      <c r="J2285">
        <v>475</v>
      </c>
    </row>
    <row r="2286" spans="1:10" x14ac:dyDescent="0.2">
      <c r="A2286">
        <v>2289</v>
      </c>
      <c r="B2286" s="1">
        <v>7.4999999999999997E-2</v>
      </c>
      <c r="C2286">
        <v>30</v>
      </c>
      <c r="D2286">
        <v>683</v>
      </c>
      <c r="E2286" t="s">
        <v>2283</v>
      </c>
      <c r="F2286" t="s">
        <v>115</v>
      </c>
      <c r="G2286">
        <v>51</v>
      </c>
      <c r="H2286">
        <v>12</v>
      </c>
      <c r="I2286">
        <v>355.20000000000005</v>
      </c>
      <c r="J2286">
        <v>355</v>
      </c>
    </row>
    <row r="2287" spans="1:10" x14ac:dyDescent="0.2">
      <c r="A2287">
        <v>2290</v>
      </c>
      <c r="B2287" s="1">
        <v>6.9000000000000006E-2</v>
      </c>
      <c r="D2287">
        <v>614</v>
      </c>
      <c r="E2287" t="s">
        <v>2284</v>
      </c>
      <c r="F2287" t="s">
        <v>261</v>
      </c>
      <c r="G2287">
        <v>51</v>
      </c>
      <c r="H2287">
        <v>12</v>
      </c>
      <c r="I2287">
        <v>355.20000000000005</v>
      </c>
      <c r="J2287">
        <v>355</v>
      </c>
    </row>
    <row r="2288" spans="1:10" x14ac:dyDescent="0.2">
      <c r="A2288">
        <v>2291</v>
      </c>
      <c r="B2288" s="1">
        <v>4.8000000000000001E-2</v>
      </c>
      <c r="C2288">
        <v>15</v>
      </c>
      <c r="D2288">
        <v>466</v>
      </c>
      <c r="E2288" t="s">
        <v>2285</v>
      </c>
      <c r="F2288" t="s">
        <v>156</v>
      </c>
      <c r="G2288">
        <v>51</v>
      </c>
      <c r="H2288">
        <v>12</v>
      </c>
      <c r="I2288">
        <v>355.20000000000005</v>
      </c>
      <c r="J2288">
        <v>355</v>
      </c>
    </row>
    <row r="2289" spans="1:10" x14ac:dyDescent="0.2">
      <c r="A2289">
        <v>2292</v>
      </c>
      <c r="B2289" s="1">
        <v>4.8000000000000001E-2</v>
      </c>
      <c r="C2289">
        <v>22</v>
      </c>
      <c r="D2289">
        <v>444</v>
      </c>
      <c r="E2289" t="s">
        <v>2286</v>
      </c>
      <c r="F2289" t="s">
        <v>156</v>
      </c>
      <c r="G2289">
        <v>51</v>
      </c>
      <c r="H2289">
        <v>12</v>
      </c>
      <c r="I2289">
        <v>355.20000000000005</v>
      </c>
      <c r="J2289">
        <v>355</v>
      </c>
    </row>
    <row r="2290" spans="1:10" x14ac:dyDescent="0.2">
      <c r="A2290">
        <v>2293</v>
      </c>
      <c r="B2290" s="1">
        <v>6.7000000000000004E-2</v>
      </c>
      <c r="D2290">
        <v>345</v>
      </c>
      <c r="E2290" t="s">
        <v>2287</v>
      </c>
      <c r="F2290" t="s">
        <v>123</v>
      </c>
      <c r="G2290">
        <v>51</v>
      </c>
      <c r="H2290">
        <v>12</v>
      </c>
      <c r="I2290">
        <v>355.20000000000005</v>
      </c>
      <c r="J2290">
        <v>355</v>
      </c>
    </row>
    <row r="2291" spans="1:10" x14ac:dyDescent="0.2">
      <c r="A2291">
        <v>2294</v>
      </c>
      <c r="B2291" s="1">
        <v>5.7999999999999899E-2</v>
      </c>
      <c r="D2291">
        <v>80</v>
      </c>
      <c r="E2291" t="s">
        <v>2288</v>
      </c>
      <c r="F2291" t="s">
        <v>13</v>
      </c>
      <c r="G2291">
        <v>51</v>
      </c>
      <c r="H2291">
        <v>12</v>
      </c>
      <c r="I2291">
        <v>355.20000000000005</v>
      </c>
      <c r="J2291">
        <v>355</v>
      </c>
    </row>
    <row r="2292" spans="1:10" x14ac:dyDescent="0.2">
      <c r="A2292">
        <v>2295</v>
      </c>
      <c r="B2292" s="1">
        <v>7.1999999999999995E-2</v>
      </c>
      <c r="D2292">
        <v>79</v>
      </c>
      <c r="E2292" t="s">
        <v>2289</v>
      </c>
      <c r="F2292" t="s">
        <v>15</v>
      </c>
      <c r="G2292">
        <v>51</v>
      </c>
      <c r="H2292">
        <v>12</v>
      </c>
      <c r="I2292">
        <v>355.20000000000005</v>
      </c>
      <c r="J2292">
        <v>355</v>
      </c>
    </row>
    <row r="2293" spans="1:10" x14ac:dyDescent="0.2">
      <c r="A2293">
        <v>2296</v>
      </c>
      <c r="B2293" s="1">
        <v>5.2999999999999999E-2</v>
      </c>
      <c r="C2293">
        <v>22</v>
      </c>
      <c r="D2293">
        <v>382</v>
      </c>
      <c r="E2293" t="s">
        <v>2290</v>
      </c>
      <c r="F2293" t="s">
        <v>75</v>
      </c>
      <c r="G2293">
        <v>546</v>
      </c>
      <c r="H2293">
        <v>16</v>
      </c>
      <c r="I2293">
        <v>473.6</v>
      </c>
      <c r="J2293">
        <v>475</v>
      </c>
    </row>
    <row r="2294" spans="1:10" x14ac:dyDescent="0.2">
      <c r="A2294">
        <v>2297</v>
      </c>
      <c r="B2294" s="1">
        <v>6.5000000000000002E-2</v>
      </c>
      <c r="C2294">
        <v>70</v>
      </c>
      <c r="D2294">
        <v>381</v>
      </c>
      <c r="E2294" t="s">
        <v>2291</v>
      </c>
      <c r="F2294" t="s">
        <v>15</v>
      </c>
      <c r="G2294">
        <v>546</v>
      </c>
      <c r="H2294">
        <v>12</v>
      </c>
      <c r="I2294">
        <v>355.20000000000005</v>
      </c>
      <c r="J2294">
        <v>355</v>
      </c>
    </row>
    <row r="2295" spans="1:10" x14ac:dyDescent="0.2">
      <c r="A2295">
        <v>2298</v>
      </c>
      <c r="B2295" s="1">
        <v>0.04</v>
      </c>
      <c r="D2295">
        <v>1826</v>
      </c>
      <c r="E2295" t="s">
        <v>2292</v>
      </c>
      <c r="F2295" t="s">
        <v>13</v>
      </c>
      <c r="G2295">
        <v>302</v>
      </c>
      <c r="H2295">
        <v>12</v>
      </c>
      <c r="I2295">
        <v>355.20000000000005</v>
      </c>
      <c r="J2295">
        <v>355</v>
      </c>
    </row>
    <row r="2296" spans="1:10" x14ac:dyDescent="0.2">
      <c r="A2296">
        <v>2299</v>
      </c>
      <c r="B2296" s="1">
        <v>0.09</v>
      </c>
      <c r="C2296">
        <v>75</v>
      </c>
      <c r="D2296">
        <v>1825</v>
      </c>
      <c r="E2296" t="s">
        <v>2293</v>
      </c>
      <c r="F2296" t="s">
        <v>17</v>
      </c>
      <c r="G2296">
        <v>302</v>
      </c>
      <c r="H2296">
        <v>12</v>
      </c>
      <c r="I2296">
        <v>355.20000000000005</v>
      </c>
      <c r="J2296">
        <v>355</v>
      </c>
    </row>
    <row r="2297" spans="1:10" x14ac:dyDescent="0.2">
      <c r="A2297">
        <v>2300</v>
      </c>
      <c r="B2297" s="1">
        <v>0.08</v>
      </c>
      <c r="D2297">
        <v>1824</v>
      </c>
      <c r="E2297" t="s">
        <v>2294</v>
      </c>
      <c r="F2297" t="s">
        <v>460</v>
      </c>
      <c r="G2297">
        <v>302</v>
      </c>
      <c r="H2297">
        <v>12</v>
      </c>
      <c r="I2297">
        <v>355.20000000000005</v>
      </c>
      <c r="J2297">
        <v>355</v>
      </c>
    </row>
    <row r="2298" spans="1:10" x14ac:dyDescent="0.2">
      <c r="A2298">
        <v>2301</v>
      </c>
      <c r="B2298" s="1">
        <v>0.06</v>
      </c>
      <c r="D2298">
        <v>1823</v>
      </c>
      <c r="E2298" t="s">
        <v>2295</v>
      </c>
      <c r="F2298" t="s">
        <v>379</v>
      </c>
      <c r="G2298">
        <v>302</v>
      </c>
      <c r="H2298">
        <v>12</v>
      </c>
      <c r="I2298">
        <v>355.20000000000005</v>
      </c>
      <c r="J2298">
        <v>355</v>
      </c>
    </row>
    <row r="2299" spans="1:10" x14ac:dyDescent="0.2">
      <c r="A2299">
        <v>2302</v>
      </c>
      <c r="B2299" s="1">
        <v>0.06</v>
      </c>
      <c r="D2299">
        <v>1682</v>
      </c>
      <c r="E2299" t="s">
        <v>2296</v>
      </c>
      <c r="F2299" t="s">
        <v>379</v>
      </c>
      <c r="G2299">
        <v>302</v>
      </c>
      <c r="H2299">
        <v>12</v>
      </c>
      <c r="I2299">
        <v>355.20000000000005</v>
      </c>
      <c r="J2299">
        <v>355</v>
      </c>
    </row>
    <row r="2300" spans="1:10" x14ac:dyDescent="0.2">
      <c r="A2300">
        <v>2303</v>
      </c>
      <c r="B2300" s="1">
        <v>0.04</v>
      </c>
      <c r="D2300">
        <v>1681</v>
      </c>
      <c r="E2300" t="s">
        <v>2297</v>
      </c>
      <c r="F2300" t="s">
        <v>50</v>
      </c>
      <c r="G2300">
        <v>302</v>
      </c>
      <c r="H2300">
        <v>12</v>
      </c>
      <c r="I2300">
        <v>355.20000000000005</v>
      </c>
      <c r="J2300">
        <v>355</v>
      </c>
    </row>
    <row r="2301" spans="1:10" x14ac:dyDescent="0.2">
      <c r="A2301">
        <v>2304</v>
      </c>
      <c r="B2301" s="1">
        <v>0.09</v>
      </c>
      <c r="C2301">
        <v>75</v>
      </c>
      <c r="D2301">
        <v>1680</v>
      </c>
      <c r="E2301" t="s">
        <v>2298</v>
      </c>
      <c r="F2301" t="s">
        <v>17</v>
      </c>
      <c r="G2301">
        <v>302</v>
      </c>
      <c r="H2301">
        <v>12</v>
      </c>
      <c r="I2301">
        <v>355.20000000000005</v>
      </c>
      <c r="J2301">
        <v>355</v>
      </c>
    </row>
    <row r="2302" spans="1:10" x14ac:dyDescent="0.2">
      <c r="A2302">
        <v>2305</v>
      </c>
      <c r="B2302" s="1">
        <v>0.04</v>
      </c>
      <c r="D2302">
        <v>1679</v>
      </c>
      <c r="E2302" t="s">
        <v>2292</v>
      </c>
      <c r="F2302" t="s">
        <v>13</v>
      </c>
      <c r="G2302">
        <v>302</v>
      </c>
      <c r="H2302">
        <v>12</v>
      </c>
      <c r="I2302">
        <v>355.20000000000005</v>
      </c>
      <c r="J2302">
        <v>355</v>
      </c>
    </row>
    <row r="2303" spans="1:10" x14ac:dyDescent="0.2">
      <c r="A2303">
        <v>2306</v>
      </c>
      <c r="B2303" s="1">
        <v>6.8000000000000005E-2</v>
      </c>
      <c r="D2303">
        <v>2245</v>
      </c>
      <c r="E2303" t="s">
        <v>2299</v>
      </c>
      <c r="F2303" t="s">
        <v>34</v>
      </c>
      <c r="G2303">
        <v>185</v>
      </c>
      <c r="H2303">
        <v>16</v>
      </c>
      <c r="I2303">
        <v>473.6</v>
      </c>
      <c r="J2303">
        <v>475</v>
      </c>
    </row>
    <row r="2304" spans="1:10" x14ac:dyDescent="0.2">
      <c r="A2304">
        <v>2307</v>
      </c>
      <c r="B2304" s="1">
        <v>6.9000000000000006E-2</v>
      </c>
      <c r="D2304">
        <v>2244</v>
      </c>
      <c r="E2304" t="s">
        <v>2300</v>
      </c>
      <c r="F2304" t="s">
        <v>34</v>
      </c>
      <c r="G2304">
        <v>185</v>
      </c>
      <c r="H2304">
        <v>16</v>
      </c>
      <c r="I2304">
        <v>473.6</v>
      </c>
      <c r="J2304">
        <v>475</v>
      </c>
    </row>
    <row r="2305" spans="1:10" x14ac:dyDescent="0.2">
      <c r="A2305">
        <v>2308</v>
      </c>
      <c r="B2305" s="1">
        <v>6.8000000000000005E-2</v>
      </c>
      <c r="D2305">
        <v>1378</v>
      </c>
      <c r="E2305" t="s">
        <v>2301</v>
      </c>
      <c r="F2305" t="s">
        <v>34</v>
      </c>
      <c r="G2305">
        <v>185</v>
      </c>
      <c r="H2305">
        <v>16</v>
      </c>
      <c r="I2305">
        <v>473.6</v>
      </c>
      <c r="J2305">
        <v>475</v>
      </c>
    </row>
    <row r="2306" spans="1:10" x14ac:dyDescent="0.2">
      <c r="A2306">
        <v>2309</v>
      </c>
      <c r="B2306" s="1">
        <v>6.8000000000000005E-2</v>
      </c>
      <c r="D2306">
        <v>1377</v>
      </c>
      <c r="E2306" t="s">
        <v>2302</v>
      </c>
      <c r="F2306" t="s">
        <v>34</v>
      </c>
      <c r="G2306">
        <v>185</v>
      </c>
      <c r="H2306">
        <v>16</v>
      </c>
      <c r="I2306">
        <v>473.6</v>
      </c>
      <c r="J2306">
        <v>475</v>
      </c>
    </row>
    <row r="2307" spans="1:10" x14ac:dyDescent="0.2">
      <c r="A2307">
        <v>2310</v>
      </c>
      <c r="B2307" s="1">
        <v>6.8000000000000005E-2</v>
      </c>
      <c r="D2307">
        <v>1376</v>
      </c>
      <c r="E2307" t="s">
        <v>2303</v>
      </c>
      <c r="F2307" t="s">
        <v>34</v>
      </c>
      <c r="G2307">
        <v>185</v>
      </c>
      <c r="H2307">
        <v>16</v>
      </c>
      <c r="I2307">
        <v>473.6</v>
      </c>
      <c r="J2307">
        <v>475</v>
      </c>
    </row>
    <row r="2308" spans="1:10" x14ac:dyDescent="0.2">
      <c r="A2308">
        <v>2311</v>
      </c>
      <c r="B2308" s="1">
        <v>5.1999999999999998E-2</v>
      </c>
      <c r="D2308">
        <v>2411</v>
      </c>
      <c r="E2308" t="s">
        <v>2304</v>
      </c>
      <c r="F2308" t="s">
        <v>47</v>
      </c>
      <c r="G2308">
        <v>113</v>
      </c>
      <c r="H2308">
        <v>12</v>
      </c>
      <c r="I2308">
        <v>355.20000000000005</v>
      </c>
      <c r="J2308">
        <v>355</v>
      </c>
    </row>
    <row r="2309" spans="1:10" x14ac:dyDescent="0.2">
      <c r="A2309">
        <v>2312</v>
      </c>
      <c r="B2309" s="1">
        <v>9.1999999999999998E-2</v>
      </c>
      <c r="C2309">
        <v>25</v>
      </c>
      <c r="D2309">
        <v>1770</v>
      </c>
      <c r="E2309" t="s">
        <v>2305</v>
      </c>
      <c r="F2309" t="s">
        <v>41</v>
      </c>
      <c r="G2309">
        <v>322</v>
      </c>
      <c r="H2309">
        <v>12</v>
      </c>
      <c r="I2309">
        <v>355.20000000000005</v>
      </c>
      <c r="J2309">
        <v>355</v>
      </c>
    </row>
    <row r="2310" spans="1:10" x14ac:dyDescent="0.2">
      <c r="A2310">
        <v>2313</v>
      </c>
      <c r="B2310" s="1">
        <v>7.9000000000000001E-2</v>
      </c>
      <c r="C2310">
        <v>23</v>
      </c>
      <c r="D2310">
        <v>1769</v>
      </c>
      <c r="E2310" t="s">
        <v>2306</v>
      </c>
      <c r="F2310" t="s">
        <v>172</v>
      </c>
      <c r="G2310">
        <v>322</v>
      </c>
      <c r="H2310">
        <v>12</v>
      </c>
      <c r="I2310">
        <v>355.20000000000005</v>
      </c>
      <c r="J2310">
        <v>355</v>
      </c>
    </row>
    <row r="2311" spans="1:10" x14ac:dyDescent="0.2">
      <c r="A2311">
        <v>2314</v>
      </c>
      <c r="B2311" s="1">
        <v>7.4999999999999997E-2</v>
      </c>
      <c r="C2311">
        <v>31</v>
      </c>
      <c r="D2311">
        <v>1730</v>
      </c>
      <c r="E2311" t="s">
        <v>2307</v>
      </c>
      <c r="F2311" t="s">
        <v>75</v>
      </c>
      <c r="G2311">
        <v>322</v>
      </c>
      <c r="H2311">
        <v>12</v>
      </c>
      <c r="I2311">
        <v>355.20000000000005</v>
      </c>
      <c r="J2311">
        <v>355</v>
      </c>
    </row>
    <row r="2312" spans="1:10" x14ac:dyDescent="0.2">
      <c r="A2312">
        <v>2315</v>
      </c>
      <c r="B2312" s="1">
        <v>9.1999999999999998E-2</v>
      </c>
      <c r="C2312">
        <v>25</v>
      </c>
      <c r="D2312">
        <v>1729</v>
      </c>
      <c r="E2312" t="s">
        <v>2308</v>
      </c>
      <c r="F2312" t="s">
        <v>471</v>
      </c>
      <c r="G2312">
        <v>322</v>
      </c>
      <c r="H2312">
        <v>12</v>
      </c>
      <c r="I2312">
        <v>355.20000000000005</v>
      </c>
      <c r="J2312">
        <v>355</v>
      </c>
    </row>
    <row r="2313" spans="1:10" x14ac:dyDescent="0.2">
      <c r="A2313">
        <v>2316</v>
      </c>
      <c r="B2313" s="1">
        <v>7.2999999999999995E-2</v>
      </c>
      <c r="C2313">
        <v>85</v>
      </c>
      <c r="D2313">
        <v>1603</v>
      </c>
      <c r="E2313" t="s">
        <v>2309</v>
      </c>
      <c r="F2313" t="s">
        <v>15</v>
      </c>
      <c r="G2313">
        <v>322</v>
      </c>
      <c r="H2313">
        <v>12</v>
      </c>
      <c r="I2313">
        <v>355.20000000000005</v>
      </c>
      <c r="J2313">
        <v>355</v>
      </c>
    </row>
    <row r="2314" spans="1:10" x14ac:dyDescent="0.2">
      <c r="A2314">
        <v>2317</v>
      </c>
      <c r="B2314" s="1">
        <v>7.4999999999999997E-2</v>
      </c>
      <c r="C2314">
        <v>85</v>
      </c>
      <c r="D2314">
        <v>1488</v>
      </c>
      <c r="E2314" t="s">
        <v>2310</v>
      </c>
      <c r="F2314" t="s">
        <v>1069</v>
      </c>
      <c r="G2314">
        <v>322</v>
      </c>
      <c r="H2314">
        <v>12</v>
      </c>
      <c r="I2314">
        <v>355.20000000000005</v>
      </c>
      <c r="J2314">
        <v>355</v>
      </c>
    </row>
    <row r="2315" spans="1:10" x14ac:dyDescent="0.2">
      <c r="A2315">
        <v>2318</v>
      </c>
      <c r="B2315" s="1">
        <v>0.04</v>
      </c>
      <c r="C2315">
        <v>37</v>
      </c>
      <c r="D2315">
        <v>1846</v>
      </c>
      <c r="E2315" t="s">
        <v>2311</v>
      </c>
      <c r="F2315" t="s">
        <v>15</v>
      </c>
      <c r="G2315">
        <v>295</v>
      </c>
      <c r="H2315">
        <v>12</v>
      </c>
      <c r="I2315">
        <v>355.20000000000005</v>
      </c>
      <c r="J2315">
        <v>355</v>
      </c>
    </row>
    <row r="2316" spans="1:10" x14ac:dyDescent="0.2">
      <c r="A2316">
        <v>2319</v>
      </c>
      <c r="B2316" s="1">
        <v>0.06</v>
      </c>
      <c r="C2316">
        <v>55</v>
      </c>
      <c r="D2316">
        <v>1845</v>
      </c>
      <c r="E2316" t="s">
        <v>2312</v>
      </c>
      <c r="F2316" t="s">
        <v>15</v>
      </c>
      <c r="G2316">
        <v>295</v>
      </c>
      <c r="H2316">
        <v>12</v>
      </c>
      <c r="I2316">
        <v>355.20000000000005</v>
      </c>
      <c r="J2316">
        <v>355</v>
      </c>
    </row>
    <row r="2317" spans="1:10" x14ac:dyDescent="0.2">
      <c r="A2317">
        <v>2320</v>
      </c>
      <c r="B2317" s="1">
        <v>5.5999999999999897E-2</v>
      </c>
      <c r="C2317">
        <v>50</v>
      </c>
      <c r="D2317">
        <v>1844</v>
      </c>
      <c r="E2317" t="s">
        <v>2313</v>
      </c>
      <c r="F2317" t="s">
        <v>15</v>
      </c>
      <c r="G2317">
        <v>295</v>
      </c>
      <c r="H2317">
        <v>12</v>
      </c>
      <c r="I2317">
        <v>355.20000000000005</v>
      </c>
      <c r="J2317">
        <v>355</v>
      </c>
    </row>
    <row r="2318" spans="1:10" x14ac:dyDescent="0.2">
      <c r="A2318">
        <v>2321</v>
      </c>
      <c r="B2318" s="1">
        <v>4.7E-2</v>
      </c>
      <c r="D2318">
        <v>1843</v>
      </c>
      <c r="E2318" t="s">
        <v>2314</v>
      </c>
      <c r="F2318" t="s">
        <v>172</v>
      </c>
      <c r="G2318">
        <v>295</v>
      </c>
      <c r="H2318">
        <v>12</v>
      </c>
      <c r="I2318">
        <v>355.20000000000005</v>
      </c>
      <c r="J2318">
        <v>355</v>
      </c>
    </row>
    <row r="2319" spans="1:10" x14ac:dyDescent="0.2">
      <c r="A2319">
        <v>2322</v>
      </c>
      <c r="B2319" s="1">
        <v>8.5000000000000006E-2</v>
      </c>
      <c r="C2319">
        <v>85</v>
      </c>
      <c r="D2319">
        <v>1418</v>
      </c>
      <c r="E2319" t="s">
        <v>2315</v>
      </c>
      <c r="F2319" t="s">
        <v>17</v>
      </c>
      <c r="G2319">
        <v>295</v>
      </c>
      <c r="H2319">
        <v>12</v>
      </c>
      <c r="I2319">
        <v>355.20000000000005</v>
      </c>
      <c r="J2319">
        <v>355</v>
      </c>
    </row>
    <row r="2320" spans="1:10" x14ac:dyDescent="0.2">
      <c r="A2320">
        <v>2323</v>
      </c>
      <c r="B2320" s="1">
        <v>4.7E-2</v>
      </c>
      <c r="D2320">
        <v>1038</v>
      </c>
      <c r="E2320" t="s">
        <v>2316</v>
      </c>
      <c r="F2320" t="s">
        <v>81</v>
      </c>
      <c r="G2320">
        <v>295</v>
      </c>
      <c r="H2320">
        <v>12</v>
      </c>
      <c r="I2320">
        <v>355.20000000000005</v>
      </c>
      <c r="J2320">
        <v>355</v>
      </c>
    </row>
    <row r="2321" spans="1:10" x14ac:dyDescent="0.2">
      <c r="A2321">
        <v>2324</v>
      </c>
      <c r="B2321" s="1">
        <v>5.0999999999999997E-2</v>
      </c>
      <c r="C2321">
        <v>17</v>
      </c>
      <c r="D2321">
        <v>1030</v>
      </c>
      <c r="E2321" t="s">
        <v>2317</v>
      </c>
      <c r="F2321" t="s">
        <v>93</v>
      </c>
      <c r="G2321">
        <v>295</v>
      </c>
      <c r="H2321">
        <v>12</v>
      </c>
      <c r="I2321">
        <v>355.20000000000005</v>
      </c>
      <c r="J2321">
        <v>355</v>
      </c>
    </row>
    <row r="2322" spans="1:10" x14ac:dyDescent="0.2">
      <c r="A2322">
        <v>2325</v>
      </c>
      <c r="B2322" s="1">
        <v>0.04</v>
      </c>
      <c r="C2322">
        <v>37</v>
      </c>
      <c r="D2322">
        <v>1029</v>
      </c>
      <c r="E2322" t="s">
        <v>2318</v>
      </c>
      <c r="F2322" t="s">
        <v>15</v>
      </c>
      <c r="G2322">
        <v>295</v>
      </c>
      <c r="H2322">
        <v>12</v>
      </c>
      <c r="I2322">
        <v>355.20000000000005</v>
      </c>
      <c r="J2322">
        <v>355</v>
      </c>
    </row>
    <row r="2323" spans="1:10" x14ac:dyDescent="0.2">
      <c r="A2323">
        <v>2326</v>
      </c>
      <c r="B2323" s="1">
        <v>5.1999999999999998E-2</v>
      </c>
      <c r="C2323">
        <v>20</v>
      </c>
      <c r="D2323">
        <v>908</v>
      </c>
      <c r="E2323" t="s">
        <v>2319</v>
      </c>
      <c r="F2323" t="s">
        <v>113</v>
      </c>
      <c r="G2323">
        <v>295</v>
      </c>
      <c r="H2323">
        <v>12</v>
      </c>
      <c r="I2323">
        <v>355.20000000000005</v>
      </c>
      <c r="J2323">
        <v>355</v>
      </c>
    </row>
    <row r="2324" spans="1:10" x14ac:dyDescent="0.2">
      <c r="A2324">
        <v>2327</v>
      </c>
      <c r="B2324" s="1">
        <v>4.4999999999999998E-2</v>
      </c>
      <c r="C2324">
        <v>10</v>
      </c>
      <c r="D2324">
        <v>619</v>
      </c>
      <c r="E2324" t="s">
        <v>2320</v>
      </c>
      <c r="F2324" t="s">
        <v>50</v>
      </c>
      <c r="G2324">
        <v>295</v>
      </c>
      <c r="H2324">
        <v>12</v>
      </c>
      <c r="I2324">
        <v>355.20000000000005</v>
      </c>
      <c r="J2324">
        <v>355</v>
      </c>
    </row>
    <row r="2325" spans="1:10" x14ac:dyDescent="0.2">
      <c r="A2325">
        <v>2328</v>
      </c>
      <c r="B2325" s="1">
        <v>0.06</v>
      </c>
      <c r="C2325">
        <v>55</v>
      </c>
      <c r="D2325">
        <v>618</v>
      </c>
      <c r="E2325" t="s">
        <v>2312</v>
      </c>
      <c r="F2325" t="s">
        <v>15</v>
      </c>
      <c r="G2325">
        <v>295</v>
      </c>
      <c r="H2325">
        <v>12</v>
      </c>
      <c r="I2325">
        <v>355.20000000000005</v>
      </c>
      <c r="J2325">
        <v>355</v>
      </c>
    </row>
    <row r="2326" spans="1:10" x14ac:dyDescent="0.2">
      <c r="A2326">
        <v>2329</v>
      </c>
      <c r="B2326" s="1">
        <v>4.7E-2</v>
      </c>
      <c r="D2326">
        <v>780</v>
      </c>
      <c r="E2326" t="s">
        <v>2321</v>
      </c>
      <c r="F2326" t="s">
        <v>70</v>
      </c>
      <c r="G2326">
        <v>506</v>
      </c>
      <c r="H2326">
        <v>12</v>
      </c>
      <c r="I2326">
        <v>355.20000000000005</v>
      </c>
      <c r="J2326">
        <v>355</v>
      </c>
    </row>
    <row r="2327" spans="1:10" x14ac:dyDescent="0.2">
      <c r="A2327">
        <v>2330</v>
      </c>
      <c r="B2327" s="1">
        <v>5.1999999999999998E-2</v>
      </c>
      <c r="C2327">
        <v>67</v>
      </c>
      <c r="D2327">
        <v>2450</v>
      </c>
      <c r="E2327" t="s">
        <v>2322</v>
      </c>
      <c r="F2327" t="s">
        <v>15</v>
      </c>
      <c r="G2327">
        <v>94</v>
      </c>
      <c r="H2327">
        <v>16</v>
      </c>
      <c r="I2327">
        <v>473.6</v>
      </c>
      <c r="J2327">
        <v>475</v>
      </c>
    </row>
    <row r="2328" spans="1:10" x14ac:dyDescent="0.2">
      <c r="A2328">
        <v>2331</v>
      </c>
      <c r="B2328" s="1">
        <v>5.3999999999999999E-2</v>
      </c>
      <c r="C2328">
        <v>20</v>
      </c>
      <c r="D2328">
        <v>2223</v>
      </c>
      <c r="E2328" t="s">
        <v>2323</v>
      </c>
      <c r="F2328" t="s">
        <v>152</v>
      </c>
      <c r="G2328">
        <v>94</v>
      </c>
      <c r="H2328">
        <v>16</v>
      </c>
      <c r="I2328">
        <v>473.6</v>
      </c>
      <c r="J2328">
        <v>475</v>
      </c>
    </row>
    <row r="2329" spans="1:10" x14ac:dyDescent="0.2">
      <c r="A2329">
        <v>2332</v>
      </c>
      <c r="B2329" s="1">
        <v>7.0000000000000007E-2</v>
      </c>
      <c r="D2329">
        <v>2222</v>
      </c>
      <c r="E2329" t="s">
        <v>2324</v>
      </c>
      <c r="F2329" t="s">
        <v>20</v>
      </c>
      <c r="G2329">
        <v>94</v>
      </c>
      <c r="H2329">
        <v>16</v>
      </c>
      <c r="I2329">
        <v>473.6</v>
      </c>
      <c r="J2329">
        <v>475</v>
      </c>
    </row>
    <row r="2330" spans="1:10" x14ac:dyDescent="0.2">
      <c r="A2330">
        <v>2333</v>
      </c>
      <c r="B2330" s="1">
        <v>7.0000000000000007E-2</v>
      </c>
      <c r="D2330">
        <v>2221</v>
      </c>
      <c r="E2330" t="s">
        <v>2325</v>
      </c>
      <c r="F2330" t="s">
        <v>15</v>
      </c>
      <c r="G2330">
        <v>94</v>
      </c>
      <c r="H2330">
        <v>16</v>
      </c>
      <c r="I2330">
        <v>473.6</v>
      </c>
      <c r="J2330">
        <v>475</v>
      </c>
    </row>
    <row r="2331" spans="1:10" x14ac:dyDescent="0.2">
      <c r="A2331">
        <v>2334</v>
      </c>
      <c r="B2331" s="1">
        <v>0.09</v>
      </c>
      <c r="D2331">
        <v>2439</v>
      </c>
      <c r="E2331" t="s">
        <v>2326</v>
      </c>
      <c r="F2331" t="s">
        <v>540</v>
      </c>
      <c r="G2331">
        <v>100</v>
      </c>
      <c r="H2331">
        <v>12</v>
      </c>
      <c r="I2331">
        <v>355.20000000000005</v>
      </c>
      <c r="J2331">
        <v>355</v>
      </c>
    </row>
    <row r="2332" spans="1:10" x14ac:dyDescent="0.2">
      <c r="A2332">
        <v>2335</v>
      </c>
      <c r="B2332" s="1">
        <v>7.0000000000000007E-2</v>
      </c>
      <c r="D2332">
        <v>2356</v>
      </c>
      <c r="E2332" t="s">
        <v>2327</v>
      </c>
      <c r="F2332" t="s">
        <v>23</v>
      </c>
      <c r="G2332">
        <v>100</v>
      </c>
      <c r="H2332">
        <v>12</v>
      </c>
      <c r="I2332">
        <v>355.20000000000005</v>
      </c>
      <c r="J2332">
        <v>355</v>
      </c>
    </row>
    <row r="2333" spans="1:10" x14ac:dyDescent="0.2">
      <c r="A2333">
        <v>2336</v>
      </c>
      <c r="B2333" s="1">
        <v>5.5E-2</v>
      </c>
      <c r="D2333">
        <v>1069</v>
      </c>
      <c r="E2333" t="s">
        <v>2328</v>
      </c>
      <c r="F2333" t="s">
        <v>70</v>
      </c>
      <c r="G2333">
        <v>100</v>
      </c>
      <c r="H2333">
        <v>12</v>
      </c>
      <c r="I2333">
        <v>355.20000000000005</v>
      </c>
      <c r="J2333">
        <v>355</v>
      </c>
    </row>
    <row r="2334" spans="1:10" x14ac:dyDescent="0.2">
      <c r="A2334">
        <v>2337</v>
      </c>
      <c r="D2334">
        <v>652</v>
      </c>
      <c r="E2334" t="s">
        <v>2329</v>
      </c>
      <c r="F2334" t="s">
        <v>15</v>
      </c>
      <c r="G2334">
        <v>100</v>
      </c>
      <c r="H2334">
        <v>12</v>
      </c>
      <c r="I2334">
        <v>355.20000000000005</v>
      </c>
      <c r="J2334">
        <v>355</v>
      </c>
    </row>
    <row r="2335" spans="1:10" x14ac:dyDescent="0.2">
      <c r="A2335">
        <v>2338</v>
      </c>
      <c r="B2335" s="1">
        <v>5.5E-2</v>
      </c>
      <c r="D2335">
        <v>1542</v>
      </c>
      <c r="E2335" t="s">
        <v>2330</v>
      </c>
      <c r="F2335" t="s">
        <v>13</v>
      </c>
      <c r="G2335">
        <v>384</v>
      </c>
      <c r="H2335">
        <v>12</v>
      </c>
      <c r="I2335">
        <v>355.20000000000005</v>
      </c>
      <c r="J2335">
        <v>355</v>
      </c>
    </row>
    <row r="2336" spans="1:10" x14ac:dyDescent="0.2">
      <c r="A2336">
        <v>2339</v>
      </c>
      <c r="B2336" s="1">
        <v>0.04</v>
      </c>
      <c r="C2336">
        <v>5</v>
      </c>
      <c r="D2336">
        <v>1312</v>
      </c>
      <c r="E2336" t="s">
        <v>2331</v>
      </c>
      <c r="F2336" t="s">
        <v>146</v>
      </c>
      <c r="G2336">
        <v>384</v>
      </c>
      <c r="H2336">
        <v>12</v>
      </c>
      <c r="I2336">
        <v>355.20000000000005</v>
      </c>
      <c r="J2336">
        <v>355</v>
      </c>
    </row>
    <row r="2337" spans="1:10" x14ac:dyDescent="0.2">
      <c r="A2337">
        <v>2340</v>
      </c>
      <c r="B2337" s="1">
        <v>0.05</v>
      </c>
      <c r="C2337">
        <v>16</v>
      </c>
      <c r="D2337">
        <v>576</v>
      </c>
      <c r="E2337" t="s">
        <v>2332</v>
      </c>
      <c r="F2337" t="s">
        <v>172</v>
      </c>
      <c r="G2337">
        <v>384</v>
      </c>
      <c r="H2337">
        <v>12</v>
      </c>
      <c r="I2337">
        <v>355.20000000000005</v>
      </c>
      <c r="J2337">
        <v>355</v>
      </c>
    </row>
    <row r="2338" spans="1:10" x14ac:dyDescent="0.2">
      <c r="A2338">
        <v>2341</v>
      </c>
      <c r="B2338" s="1">
        <v>6.8000000000000005E-2</v>
      </c>
      <c r="C2338">
        <v>65</v>
      </c>
      <c r="D2338">
        <v>575</v>
      </c>
      <c r="E2338" t="s">
        <v>2333</v>
      </c>
      <c r="F2338" t="s">
        <v>15</v>
      </c>
      <c r="G2338">
        <v>384</v>
      </c>
      <c r="H2338">
        <v>12</v>
      </c>
      <c r="I2338">
        <v>355.20000000000005</v>
      </c>
      <c r="J2338">
        <v>355</v>
      </c>
    </row>
    <row r="2339" spans="1:10" x14ac:dyDescent="0.2">
      <c r="A2339">
        <v>2342</v>
      </c>
      <c r="B2339" s="1">
        <v>5.7000000000000002E-2</v>
      </c>
      <c r="C2339">
        <v>22</v>
      </c>
      <c r="D2339">
        <v>1645</v>
      </c>
      <c r="E2339" t="s">
        <v>2334</v>
      </c>
      <c r="F2339" t="s">
        <v>218</v>
      </c>
      <c r="G2339">
        <v>351</v>
      </c>
      <c r="H2339">
        <v>12</v>
      </c>
      <c r="I2339">
        <v>355.20000000000005</v>
      </c>
      <c r="J2339">
        <v>355</v>
      </c>
    </row>
    <row r="2340" spans="1:10" x14ac:dyDescent="0.2">
      <c r="A2340">
        <v>2343</v>
      </c>
      <c r="B2340" s="1">
        <v>5.1999999999999998E-2</v>
      </c>
      <c r="D2340">
        <v>1551</v>
      </c>
      <c r="E2340" t="s">
        <v>2335</v>
      </c>
      <c r="F2340" t="s">
        <v>98</v>
      </c>
      <c r="G2340">
        <v>351</v>
      </c>
      <c r="H2340">
        <v>12</v>
      </c>
      <c r="I2340">
        <v>355.20000000000005</v>
      </c>
      <c r="J2340">
        <v>355</v>
      </c>
    </row>
    <row r="2341" spans="1:10" x14ac:dyDescent="0.2">
      <c r="A2341">
        <v>2344</v>
      </c>
      <c r="B2341" s="1">
        <v>5.7999999999999899E-2</v>
      </c>
      <c r="C2341">
        <v>55</v>
      </c>
      <c r="D2341">
        <v>1550</v>
      </c>
      <c r="E2341" t="s">
        <v>2336</v>
      </c>
      <c r="F2341" t="s">
        <v>15</v>
      </c>
      <c r="G2341">
        <v>351</v>
      </c>
      <c r="H2341">
        <v>12</v>
      </c>
      <c r="I2341">
        <v>355.20000000000005</v>
      </c>
      <c r="J2341">
        <v>355</v>
      </c>
    </row>
    <row r="2342" spans="1:10" x14ac:dyDescent="0.2">
      <c r="A2342">
        <v>2345</v>
      </c>
      <c r="D2342">
        <v>2364</v>
      </c>
      <c r="E2342" t="s">
        <v>2337</v>
      </c>
      <c r="F2342" t="s">
        <v>11</v>
      </c>
      <c r="G2342">
        <v>132</v>
      </c>
      <c r="H2342">
        <v>16</v>
      </c>
      <c r="I2342">
        <v>473.6</v>
      </c>
      <c r="J2342">
        <v>475</v>
      </c>
    </row>
    <row r="2343" spans="1:10" x14ac:dyDescent="0.2">
      <c r="A2343">
        <v>2346</v>
      </c>
      <c r="B2343" s="1">
        <v>0.08</v>
      </c>
      <c r="D2343">
        <v>2348</v>
      </c>
      <c r="E2343" t="s">
        <v>2338</v>
      </c>
      <c r="F2343" t="s">
        <v>422</v>
      </c>
      <c r="G2343">
        <v>132</v>
      </c>
      <c r="H2343">
        <v>12</v>
      </c>
      <c r="I2343">
        <v>355.20000000000005</v>
      </c>
      <c r="J2343">
        <v>355</v>
      </c>
    </row>
    <row r="2344" spans="1:10" x14ac:dyDescent="0.2">
      <c r="A2344">
        <v>2347</v>
      </c>
      <c r="D2344">
        <v>2344</v>
      </c>
      <c r="E2344" t="s">
        <v>2339</v>
      </c>
      <c r="F2344" t="s">
        <v>1006</v>
      </c>
      <c r="G2344">
        <v>132</v>
      </c>
      <c r="H2344">
        <v>12</v>
      </c>
      <c r="I2344">
        <v>355.20000000000005</v>
      </c>
      <c r="J2344">
        <v>355</v>
      </c>
    </row>
    <row r="2345" spans="1:10" x14ac:dyDescent="0.2">
      <c r="A2345">
        <v>2348</v>
      </c>
      <c r="B2345" s="1">
        <v>7.4999999999999997E-2</v>
      </c>
      <c r="C2345">
        <v>89</v>
      </c>
      <c r="D2345">
        <v>2343</v>
      </c>
      <c r="E2345" t="s">
        <v>2340</v>
      </c>
      <c r="F2345" t="s">
        <v>15</v>
      </c>
      <c r="G2345">
        <v>132</v>
      </c>
      <c r="H2345">
        <v>12</v>
      </c>
      <c r="I2345">
        <v>355.20000000000005</v>
      </c>
      <c r="J2345">
        <v>355</v>
      </c>
    </row>
    <row r="2346" spans="1:10" x14ac:dyDescent="0.2">
      <c r="A2346">
        <v>2349</v>
      </c>
      <c r="D2346">
        <v>2342</v>
      </c>
      <c r="E2346" t="s">
        <v>2341</v>
      </c>
      <c r="F2346" t="s">
        <v>152</v>
      </c>
      <c r="G2346">
        <v>132</v>
      </c>
      <c r="H2346">
        <v>12</v>
      </c>
      <c r="I2346">
        <v>355.20000000000005</v>
      </c>
      <c r="J2346">
        <v>355</v>
      </c>
    </row>
    <row r="2347" spans="1:10" x14ac:dyDescent="0.2">
      <c r="A2347">
        <v>2350</v>
      </c>
      <c r="B2347" s="1">
        <v>4.9000000000000002E-2</v>
      </c>
      <c r="C2347">
        <v>28</v>
      </c>
      <c r="D2347">
        <v>2341</v>
      </c>
      <c r="E2347" t="s">
        <v>2342</v>
      </c>
      <c r="F2347" t="s">
        <v>1680</v>
      </c>
      <c r="G2347">
        <v>132</v>
      </c>
      <c r="H2347">
        <v>12</v>
      </c>
      <c r="I2347">
        <v>355.20000000000005</v>
      </c>
      <c r="J2347">
        <v>355</v>
      </c>
    </row>
    <row r="2348" spans="1:10" x14ac:dyDescent="0.2">
      <c r="A2348">
        <v>2351</v>
      </c>
      <c r="B2348" s="1">
        <v>5.1999999999999998E-2</v>
      </c>
      <c r="D2348">
        <v>2340</v>
      </c>
      <c r="E2348" t="s">
        <v>2343</v>
      </c>
      <c r="F2348" t="s">
        <v>70</v>
      </c>
      <c r="G2348">
        <v>132</v>
      </c>
      <c r="H2348">
        <v>12</v>
      </c>
      <c r="I2348">
        <v>355.20000000000005</v>
      </c>
      <c r="J2348">
        <v>355</v>
      </c>
    </row>
    <row r="2349" spans="1:10" x14ac:dyDescent="0.2">
      <c r="A2349">
        <v>2352</v>
      </c>
      <c r="B2349" s="1">
        <v>5.5E-2</v>
      </c>
      <c r="D2349">
        <v>2573</v>
      </c>
      <c r="E2349" t="s">
        <v>2344</v>
      </c>
      <c r="F2349" t="s">
        <v>72</v>
      </c>
      <c r="G2349">
        <v>47</v>
      </c>
      <c r="H2349">
        <v>12</v>
      </c>
      <c r="I2349">
        <v>355.20000000000005</v>
      </c>
      <c r="J2349">
        <v>355</v>
      </c>
    </row>
    <row r="2350" spans="1:10" x14ac:dyDescent="0.2">
      <c r="A2350">
        <v>2353</v>
      </c>
      <c r="B2350" s="1">
        <v>0.05</v>
      </c>
      <c r="D2350">
        <v>2572</v>
      </c>
      <c r="E2350" t="s">
        <v>2345</v>
      </c>
      <c r="F2350" t="s">
        <v>15</v>
      </c>
      <c r="G2350">
        <v>47</v>
      </c>
      <c r="H2350">
        <v>12</v>
      </c>
      <c r="I2350">
        <v>355.20000000000005</v>
      </c>
      <c r="J2350">
        <v>355</v>
      </c>
    </row>
    <row r="2351" spans="1:10" x14ac:dyDescent="0.2">
      <c r="A2351">
        <v>2354</v>
      </c>
      <c r="B2351" s="1">
        <v>5.5E-2</v>
      </c>
      <c r="D2351">
        <v>2571</v>
      </c>
      <c r="E2351" t="s">
        <v>2346</v>
      </c>
      <c r="F2351" t="s">
        <v>72</v>
      </c>
      <c r="G2351">
        <v>47</v>
      </c>
      <c r="H2351">
        <v>12</v>
      </c>
      <c r="I2351">
        <v>355.20000000000005</v>
      </c>
      <c r="J2351">
        <v>355</v>
      </c>
    </row>
    <row r="2352" spans="1:10" x14ac:dyDescent="0.2">
      <c r="A2352">
        <v>2355</v>
      </c>
      <c r="B2352" s="1">
        <v>5.5E-2</v>
      </c>
      <c r="D2352">
        <v>2570</v>
      </c>
      <c r="E2352" t="s">
        <v>2347</v>
      </c>
      <c r="F2352" t="s">
        <v>72</v>
      </c>
      <c r="G2352">
        <v>47</v>
      </c>
      <c r="H2352">
        <v>12</v>
      </c>
      <c r="I2352">
        <v>355.20000000000005</v>
      </c>
      <c r="J2352">
        <v>355</v>
      </c>
    </row>
    <row r="2353" spans="1:10" x14ac:dyDescent="0.2">
      <c r="A2353">
        <v>2356</v>
      </c>
      <c r="B2353" s="1">
        <v>0.06</v>
      </c>
      <c r="D2353">
        <v>1498</v>
      </c>
      <c r="E2353" t="s">
        <v>2348</v>
      </c>
      <c r="F2353" t="s">
        <v>15</v>
      </c>
      <c r="G2353">
        <v>396</v>
      </c>
      <c r="H2353">
        <v>16</v>
      </c>
      <c r="I2353">
        <v>473.6</v>
      </c>
      <c r="J2353">
        <v>475</v>
      </c>
    </row>
    <row r="2354" spans="1:10" x14ac:dyDescent="0.2">
      <c r="A2354">
        <v>2357</v>
      </c>
      <c r="B2354" s="1">
        <v>4.9000000000000002E-2</v>
      </c>
      <c r="C2354">
        <v>30</v>
      </c>
      <c r="D2354">
        <v>1838</v>
      </c>
      <c r="E2354" t="s">
        <v>2349</v>
      </c>
      <c r="F2354" t="s">
        <v>418</v>
      </c>
      <c r="G2354">
        <v>296</v>
      </c>
      <c r="H2354">
        <v>12</v>
      </c>
      <c r="I2354">
        <v>355.20000000000005</v>
      </c>
      <c r="J2354">
        <v>355</v>
      </c>
    </row>
    <row r="2355" spans="1:10" x14ac:dyDescent="0.2">
      <c r="A2355">
        <v>2358</v>
      </c>
      <c r="B2355" s="1">
        <v>4.9000000000000002E-2</v>
      </c>
      <c r="C2355">
        <v>30</v>
      </c>
      <c r="D2355">
        <v>1837</v>
      </c>
      <c r="E2355" t="s">
        <v>2350</v>
      </c>
      <c r="F2355" t="s">
        <v>258</v>
      </c>
      <c r="G2355">
        <v>296</v>
      </c>
      <c r="H2355">
        <v>12</v>
      </c>
      <c r="I2355">
        <v>355.20000000000005</v>
      </c>
      <c r="J2355">
        <v>355</v>
      </c>
    </row>
    <row r="2356" spans="1:10" x14ac:dyDescent="0.2">
      <c r="A2356">
        <v>2359</v>
      </c>
      <c r="B2356" s="1">
        <v>4.9000000000000002E-2</v>
      </c>
      <c r="C2356">
        <v>30</v>
      </c>
      <c r="D2356">
        <v>1836</v>
      </c>
      <c r="E2356" t="s">
        <v>2351</v>
      </c>
      <c r="F2356" t="s">
        <v>258</v>
      </c>
      <c r="G2356">
        <v>296</v>
      </c>
      <c r="H2356">
        <v>12</v>
      </c>
      <c r="I2356">
        <v>355.20000000000005</v>
      </c>
      <c r="J2356">
        <v>355</v>
      </c>
    </row>
    <row r="2357" spans="1:10" x14ac:dyDescent="0.2">
      <c r="A2357">
        <v>2360</v>
      </c>
      <c r="B2357" s="1">
        <v>8.1999999999999906E-2</v>
      </c>
      <c r="C2357">
        <v>100</v>
      </c>
      <c r="D2357">
        <v>1619</v>
      </c>
      <c r="E2357" t="s">
        <v>2352</v>
      </c>
      <c r="F2357" t="s">
        <v>17</v>
      </c>
      <c r="G2357">
        <v>361</v>
      </c>
      <c r="H2357">
        <v>12</v>
      </c>
      <c r="I2357">
        <v>355.20000000000005</v>
      </c>
      <c r="J2357">
        <v>355</v>
      </c>
    </row>
    <row r="2358" spans="1:10" x14ac:dyDescent="0.2">
      <c r="A2358">
        <v>2361</v>
      </c>
      <c r="B2358" s="1">
        <v>4.4999999999999998E-2</v>
      </c>
      <c r="D2358">
        <v>1618</v>
      </c>
      <c r="E2358" t="s">
        <v>113</v>
      </c>
      <c r="F2358" t="s">
        <v>113</v>
      </c>
      <c r="G2358">
        <v>361</v>
      </c>
      <c r="H2358">
        <v>12</v>
      </c>
      <c r="I2358">
        <v>355.20000000000005</v>
      </c>
      <c r="J2358">
        <v>355</v>
      </c>
    </row>
    <row r="2359" spans="1:10" x14ac:dyDescent="0.2">
      <c r="A2359">
        <v>2362</v>
      </c>
      <c r="B2359" s="1">
        <v>0.05</v>
      </c>
      <c r="D2359">
        <v>1364</v>
      </c>
      <c r="E2359" t="s">
        <v>2353</v>
      </c>
      <c r="F2359" t="s">
        <v>75</v>
      </c>
      <c r="G2359">
        <v>361</v>
      </c>
      <c r="H2359">
        <v>12</v>
      </c>
      <c r="I2359">
        <v>355.20000000000005</v>
      </c>
      <c r="J2359">
        <v>355</v>
      </c>
    </row>
    <row r="2360" spans="1:10" x14ac:dyDescent="0.2">
      <c r="A2360">
        <v>2363</v>
      </c>
      <c r="B2360" s="1">
        <v>5.1999999999999998E-2</v>
      </c>
      <c r="C2360">
        <v>27</v>
      </c>
      <c r="D2360">
        <v>971</v>
      </c>
      <c r="E2360" t="s">
        <v>2354</v>
      </c>
      <c r="F2360" t="s">
        <v>68</v>
      </c>
      <c r="G2360">
        <v>361</v>
      </c>
      <c r="H2360">
        <v>12</v>
      </c>
      <c r="I2360">
        <v>355.20000000000005</v>
      </c>
      <c r="J2360">
        <v>355</v>
      </c>
    </row>
    <row r="2361" spans="1:10" x14ac:dyDescent="0.2">
      <c r="A2361">
        <v>2364</v>
      </c>
      <c r="B2361" s="1">
        <v>8.1999999999999906E-2</v>
      </c>
      <c r="C2361">
        <v>100</v>
      </c>
      <c r="D2361">
        <v>740</v>
      </c>
      <c r="E2361" t="s">
        <v>2355</v>
      </c>
      <c r="F2361" t="s">
        <v>17</v>
      </c>
      <c r="G2361">
        <v>361</v>
      </c>
      <c r="H2361">
        <v>12</v>
      </c>
      <c r="I2361">
        <v>355.20000000000005</v>
      </c>
      <c r="J2361">
        <v>355</v>
      </c>
    </row>
    <row r="2362" spans="1:10" x14ac:dyDescent="0.2">
      <c r="A2362">
        <v>2365</v>
      </c>
      <c r="B2362" s="1">
        <v>8.1999999999999906E-2</v>
      </c>
      <c r="C2362">
        <v>100</v>
      </c>
      <c r="D2362">
        <v>430</v>
      </c>
      <c r="E2362" t="s">
        <v>2355</v>
      </c>
      <c r="F2362" t="s">
        <v>17</v>
      </c>
      <c r="G2362">
        <v>361</v>
      </c>
      <c r="H2362">
        <v>12</v>
      </c>
      <c r="I2362">
        <v>355.20000000000005</v>
      </c>
      <c r="J2362">
        <v>355</v>
      </c>
    </row>
    <row r="2363" spans="1:10" x14ac:dyDescent="0.2">
      <c r="A2363">
        <v>2366</v>
      </c>
      <c r="B2363" s="1">
        <v>4.2000000000000003E-2</v>
      </c>
      <c r="C2363">
        <v>13</v>
      </c>
      <c r="D2363">
        <v>398</v>
      </c>
      <c r="E2363" t="s">
        <v>2356</v>
      </c>
      <c r="F2363" t="s">
        <v>172</v>
      </c>
      <c r="G2363">
        <v>361</v>
      </c>
      <c r="H2363">
        <v>12</v>
      </c>
      <c r="I2363">
        <v>355.20000000000005</v>
      </c>
      <c r="J2363">
        <v>355</v>
      </c>
    </row>
    <row r="2364" spans="1:10" x14ac:dyDescent="0.2">
      <c r="A2364">
        <v>2367</v>
      </c>
      <c r="B2364" s="1">
        <v>0.06</v>
      </c>
      <c r="C2364">
        <v>23</v>
      </c>
      <c r="D2364">
        <v>366</v>
      </c>
      <c r="E2364" t="s">
        <v>2357</v>
      </c>
      <c r="F2364" t="s">
        <v>20</v>
      </c>
      <c r="G2364">
        <v>361</v>
      </c>
      <c r="H2364">
        <v>12</v>
      </c>
      <c r="I2364">
        <v>355.20000000000005</v>
      </c>
      <c r="J2364">
        <v>355</v>
      </c>
    </row>
    <row r="2365" spans="1:10" x14ac:dyDescent="0.2">
      <c r="A2365">
        <v>2368</v>
      </c>
      <c r="B2365" s="1">
        <v>4.4999999999999998E-2</v>
      </c>
      <c r="D2365">
        <v>334</v>
      </c>
      <c r="E2365" t="s">
        <v>2358</v>
      </c>
      <c r="F2365" t="s">
        <v>113</v>
      </c>
      <c r="G2365">
        <v>361</v>
      </c>
      <c r="H2365">
        <v>12</v>
      </c>
      <c r="I2365">
        <v>355.20000000000005</v>
      </c>
      <c r="J2365">
        <v>355</v>
      </c>
    </row>
    <row r="2366" spans="1:10" x14ac:dyDescent="0.2">
      <c r="A2366">
        <v>2369</v>
      </c>
      <c r="B2366" s="1">
        <v>5.5999999999999897E-2</v>
      </c>
      <c r="C2366">
        <v>41</v>
      </c>
      <c r="D2366">
        <v>162</v>
      </c>
      <c r="E2366" t="s">
        <v>2359</v>
      </c>
      <c r="F2366" t="s">
        <v>13</v>
      </c>
      <c r="G2366">
        <v>361</v>
      </c>
      <c r="H2366">
        <v>12</v>
      </c>
      <c r="I2366">
        <v>355.20000000000005</v>
      </c>
      <c r="J2366">
        <v>355</v>
      </c>
    </row>
    <row r="2367" spans="1:10" x14ac:dyDescent="0.2">
      <c r="A2367">
        <v>2370</v>
      </c>
      <c r="B2367" s="1">
        <v>6.8000000000000005E-2</v>
      </c>
      <c r="C2367">
        <v>21</v>
      </c>
      <c r="D2367">
        <v>2253</v>
      </c>
      <c r="E2367" t="s">
        <v>2360</v>
      </c>
      <c r="F2367" t="s">
        <v>115</v>
      </c>
      <c r="G2367">
        <v>181</v>
      </c>
      <c r="H2367">
        <v>12</v>
      </c>
      <c r="I2367">
        <v>355.20000000000005</v>
      </c>
      <c r="J2367">
        <v>355</v>
      </c>
    </row>
    <row r="2368" spans="1:10" x14ac:dyDescent="0.2">
      <c r="A2368">
        <v>2371</v>
      </c>
      <c r="B2368" s="1">
        <v>5.7000000000000002E-2</v>
      </c>
      <c r="C2368">
        <v>20</v>
      </c>
      <c r="D2368">
        <v>1318</v>
      </c>
      <c r="E2368" t="s">
        <v>2361</v>
      </c>
      <c r="F2368" t="s">
        <v>398</v>
      </c>
      <c r="G2368">
        <v>181</v>
      </c>
      <c r="H2368">
        <v>12</v>
      </c>
      <c r="I2368">
        <v>355.20000000000005</v>
      </c>
      <c r="J2368">
        <v>355</v>
      </c>
    </row>
    <row r="2369" spans="1:10" x14ac:dyDescent="0.2">
      <c r="A2369">
        <v>2372</v>
      </c>
      <c r="B2369" s="1">
        <v>4.4999999999999998E-2</v>
      </c>
      <c r="C2369">
        <v>25</v>
      </c>
      <c r="D2369">
        <v>1195</v>
      </c>
      <c r="E2369" t="s">
        <v>2362</v>
      </c>
      <c r="F2369" t="s">
        <v>117</v>
      </c>
      <c r="G2369">
        <v>181</v>
      </c>
      <c r="H2369">
        <v>12</v>
      </c>
      <c r="I2369">
        <v>355.20000000000005</v>
      </c>
      <c r="J2369">
        <v>355</v>
      </c>
    </row>
    <row r="2370" spans="1:10" x14ac:dyDescent="0.2">
      <c r="A2370">
        <v>2373</v>
      </c>
      <c r="B2370" s="1">
        <v>5.0999999999999997E-2</v>
      </c>
      <c r="C2370">
        <v>45</v>
      </c>
      <c r="D2370">
        <v>1194</v>
      </c>
      <c r="E2370" t="s">
        <v>2363</v>
      </c>
      <c r="F2370" t="s">
        <v>13</v>
      </c>
      <c r="G2370">
        <v>181</v>
      </c>
      <c r="H2370">
        <v>12</v>
      </c>
      <c r="I2370">
        <v>355.20000000000005</v>
      </c>
      <c r="J2370">
        <v>355</v>
      </c>
    </row>
    <row r="2371" spans="1:10" x14ac:dyDescent="0.2">
      <c r="A2371">
        <v>2374</v>
      </c>
      <c r="B2371" s="1">
        <v>5.3999999999999999E-2</v>
      </c>
      <c r="D2371">
        <v>826</v>
      </c>
      <c r="E2371" t="s">
        <v>2364</v>
      </c>
      <c r="F2371" t="s">
        <v>393</v>
      </c>
      <c r="G2371">
        <v>499</v>
      </c>
      <c r="H2371">
        <v>16</v>
      </c>
      <c r="I2371">
        <v>473.6</v>
      </c>
      <c r="J2371">
        <v>475</v>
      </c>
    </row>
    <row r="2372" spans="1:10" x14ac:dyDescent="0.2">
      <c r="A2372">
        <v>2375</v>
      </c>
      <c r="B2372" s="1">
        <v>7.4999999999999997E-2</v>
      </c>
      <c r="D2372">
        <v>825</v>
      </c>
      <c r="E2372" t="s">
        <v>2365</v>
      </c>
      <c r="F2372" t="s">
        <v>422</v>
      </c>
      <c r="G2372">
        <v>499</v>
      </c>
      <c r="H2372">
        <v>16</v>
      </c>
      <c r="I2372">
        <v>473.6</v>
      </c>
      <c r="J2372">
        <v>475</v>
      </c>
    </row>
    <row r="2373" spans="1:10" x14ac:dyDescent="0.2">
      <c r="A2373">
        <v>2376</v>
      </c>
      <c r="B2373" s="1">
        <v>0.05</v>
      </c>
      <c r="D2373">
        <v>813</v>
      </c>
      <c r="E2373" t="s">
        <v>2366</v>
      </c>
      <c r="F2373" t="s">
        <v>203</v>
      </c>
      <c r="G2373">
        <v>499</v>
      </c>
      <c r="H2373">
        <v>16</v>
      </c>
      <c r="I2373">
        <v>473.6</v>
      </c>
      <c r="J2373">
        <v>475</v>
      </c>
    </row>
    <row r="2374" spans="1:10" x14ac:dyDescent="0.2">
      <c r="A2374">
        <v>2377</v>
      </c>
      <c r="B2374" s="1">
        <v>7.1999999999999995E-2</v>
      </c>
      <c r="D2374">
        <v>324</v>
      </c>
      <c r="E2374" t="s">
        <v>2367</v>
      </c>
      <c r="F2374" t="s">
        <v>13</v>
      </c>
      <c r="G2374">
        <v>550</v>
      </c>
      <c r="H2374">
        <v>16</v>
      </c>
      <c r="I2374">
        <v>473.6</v>
      </c>
      <c r="J2374">
        <v>475</v>
      </c>
    </row>
    <row r="2375" spans="1:10" x14ac:dyDescent="0.2">
      <c r="A2375">
        <v>2378</v>
      </c>
      <c r="B2375" s="1">
        <v>0.05</v>
      </c>
      <c r="D2375">
        <v>323</v>
      </c>
      <c r="E2375" t="s">
        <v>2368</v>
      </c>
      <c r="F2375" t="s">
        <v>68</v>
      </c>
      <c r="G2375">
        <v>550</v>
      </c>
      <c r="H2375">
        <v>16</v>
      </c>
      <c r="I2375">
        <v>473.6</v>
      </c>
      <c r="J2375">
        <v>475</v>
      </c>
    </row>
    <row r="2376" spans="1:10" x14ac:dyDescent="0.2">
      <c r="A2376">
        <v>2379</v>
      </c>
      <c r="B2376" s="1">
        <v>7.3999999999999996E-2</v>
      </c>
      <c r="C2376">
        <v>83</v>
      </c>
      <c r="D2376">
        <v>762</v>
      </c>
      <c r="E2376" t="s">
        <v>2369</v>
      </c>
      <c r="F2376" t="s">
        <v>15</v>
      </c>
      <c r="G2376">
        <v>509</v>
      </c>
      <c r="H2376">
        <v>16</v>
      </c>
      <c r="I2376">
        <v>473.6</v>
      </c>
      <c r="J2376">
        <v>475</v>
      </c>
    </row>
    <row r="2377" spans="1:10" x14ac:dyDescent="0.2">
      <c r="A2377">
        <v>2380</v>
      </c>
      <c r="B2377" s="1">
        <v>0.08</v>
      </c>
      <c r="C2377">
        <v>31</v>
      </c>
      <c r="D2377">
        <v>761</v>
      </c>
      <c r="E2377" t="s">
        <v>2370</v>
      </c>
      <c r="F2377" t="s">
        <v>23</v>
      </c>
      <c r="G2377">
        <v>509</v>
      </c>
      <c r="H2377">
        <v>16</v>
      </c>
      <c r="I2377">
        <v>473.6</v>
      </c>
      <c r="J2377">
        <v>475</v>
      </c>
    </row>
    <row r="2378" spans="1:10" x14ac:dyDescent="0.2">
      <c r="A2378">
        <v>2381</v>
      </c>
      <c r="B2378" s="1">
        <v>5.5E-2</v>
      </c>
      <c r="D2378">
        <v>2149</v>
      </c>
      <c r="E2378" t="s">
        <v>2371</v>
      </c>
      <c r="F2378" t="s">
        <v>98</v>
      </c>
      <c r="G2378">
        <v>211</v>
      </c>
      <c r="H2378">
        <v>12</v>
      </c>
      <c r="I2378">
        <v>355.20000000000005</v>
      </c>
      <c r="J2378">
        <v>355</v>
      </c>
    </row>
    <row r="2379" spans="1:10" x14ac:dyDescent="0.2">
      <c r="A2379">
        <v>2382</v>
      </c>
      <c r="B2379" s="1">
        <v>7.0999999999999994E-2</v>
      </c>
      <c r="C2379">
        <v>60</v>
      </c>
      <c r="D2379">
        <v>2148</v>
      </c>
      <c r="E2379" t="s">
        <v>2372</v>
      </c>
      <c r="F2379" t="s">
        <v>15</v>
      </c>
      <c r="G2379">
        <v>211</v>
      </c>
      <c r="H2379">
        <v>12</v>
      </c>
      <c r="I2379">
        <v>355.20000000000005</v>
      </c>
      <c r="J2379">
        <v>355</v>
      </c>
    </row>
    <row r="2380" spans="1:10" x14ac:dyDescent="0.2">
      <c r="A2380">
        <v>2383</v>
      </c>
      <c r="B2380" s="1">
        <v>5.1999999999999998E-2</v>
      </c>
      <c r="D2380">
        <v>2147</v>
      </c>
      <c r="E2380" t="s">
        <v>2373</v>
      </c>
      <c r="F2380" t="s">
        <v>23</v>
      </c>
      <c r="G2380">
        <v>211</v>
      </c>
      <c r="H2380">
        <v>12</v>
      </c>
      <c r="I2380">
        <v>355.20000000000005</v>
      </c>
      <c r="J2380">
        <v>355</v>
      </c>
    </row>
    <row r="2381" spans="1:10" x14ac:dyDescent="0.2">
      <c r="A2381">
        <v>2384</v>
      </c>
      <c r="B2381" s="1">
        <v>4.8000000000000001E-2</v>
      </c>
      <c r="C2381">
        <v>38</v>
      </c>
      <c r="D2381">
        <v>2146</v>
      </c>
      <c r="E2381" t="s">
        <v>2374</v>
      </c>
      <c r="F2381" t="s">
        <v>15</v>
      </c>
      <c r="G2381">
        <v>211</v>
      </c>
      <c r="H2381">
        <v>12</v>
      </c>
      <c r="I2381">
        <v>355.20000000000005</v>
      </c>
      <c r="J2381">
        <v>355</v>
      </c>
    </row>
    <row r="2382" spans="1:10" x14ac:dyDescent="0.2">
      <c r="A2382">
        <v>2385</v>
      </c>
      <c r="B2382" s="1">
        <v>5.8999999999999997E-2</v>
      </c>
      <c r="D2382">
        <v>2047</v>
      </c>
      <c r="E2382" t="s">
        <v>2375</v>
      </c>
      <c r="F2382" t="s">
        <v>27</v>
      </c>
      <c r="G2382">
        <v>239</v>
      </c>
      <c r="H2382">
        <v>12</v>
      </c>
      <c r="I2382">
        <v>355.20000000000005</v>
      </c>
      <c r="J2382">
        <v>355</v>
      </c>
    </row>
    <row r="2383" spans="1:10" x14ac:dyDescent="0.2">
      <c r="A2383">
        <v>2386</v>
      </c>
      <c r="B2383" s="1">
        <v>6.2E-2</v>
      </c>
      <c r="C2383">
        <v>61</v>
      </c>
      <c r="D2383">
        <v>1470</v>
      </c>
      <c r="E2383" t="s">
        <v>2376</v>
      </c>
      <c r="F2383" t="s">
        <v>15</v>
      </c>
      <c r="G2383">
        <v>239</v>
      </c>
      <c r="H2383">
        <v>12</v>
      </c>
      <c r="I2383">
        <v>355.20000000000005</v>
      </c>
      <c r="J2383">
        <v>355</v>
      </c>
    </row>
    <row r="2384" spans="1:10" x14ac:dyDescent="0.2">
      <c r="A2384">
        <v>2387</v>
      </c>
      <c r="B2384" s="1">
        <v>4.4999999999999998E-2</v>
      </c>
      <c r="C2384">
        <v>23</v>
      </c>
      <c r="D2384">
        <v>1469</v>
      </c>
      <c r="E2384" t="s">
        <v>2377</v>
      </c>
      <c r="F2384" t="s">
        <v>117</v>
      </c>
      <c r="G2384">
        <v>239</v>
      </c>
      <c r="H2384">
        <v>12</v>
      </c>
      <c r="I2384">
        <v>355.20000000000005</v>
      </c>
      <c r="J2384">
        <v>355</v>
      </c>
    </row>
    <row r="2385" spans="1:10" x14ac:dyDescent="0.2">
      <c r="A2385">
        <v>2388</v>
      </c>
      <c r="B2385" s="1">
        <v>5.7999999999999899E-2</v>
      </c>
      <c r="C2385">
        <v>72</v>
      </c>
      <c r="D2385">
        <v>2627</v>
      </c>
      <c r="E2385" t="s">
        <v>2378</v>
      </c>
      <c r="F2385" t="s">
        <v>15</v>
      </c>
      <c r="G2385">
        <v>14</v>
      </c>
      <c r="H2385">
        <v>12</v>
      </c>
      <c r="I2385">
        <v>355.20000000000005</v>
      </c>
      <c r="J2385">
        <v>355</v>
      </c>
    </row>
    <row r="2386" spans="1:10" x14ac:dyDescent="0.2">
      <c r="A2386">
        <v>2389</v>
      </c>
      <c r="B2386" s="1">
        <v>4.4999999999999998E-2</v>
      </c>
      <c r="D2386">
        <v>2626</v>
      </c>
      <c r="E2386" t="s">
        <v>2379</v>
      </c>
      <c r="F2386" t="s">
        <v>75</v>
      </c>
      <c r="G2386">
        <v>14</v>
      </c>
      <c r="H2386">
        <v>12</v>
      </c>
      <c r="I2386">
        <v>355.20000000000005</v>
      </c>
      <c r="J2386">
        <v>355</v>
      </c>
    </row>
    <row r="2387" spans="1:10" x14ac:dyDescent="0.2">
      <c r="A2387">
        <v>2390</v>
      </c>
      <c r="B2387" s="1">
        <v>5.8999999999999997E-2</v>
      </c>
      <c r="C2387">
        <v>135</v>
      </c>
      <c r="D2387">
        <v>1676</v>
      </c>
      <c r="E2387" t="s">
        <v>2380</v>
      </c>
      <c r="F2387" t="s">
        <v>15</v>
      </c>
      <c r="G2387">
        <v>344</v>
      </c>
      <c r="H2387">
        <v>12</v>
      </c>
      <c r="I2387">
        <v>355.20000000000005</v>
      </c>
      <c r="J2387">
        <v>355</v>
      </c>
    </row>
    <row r="2388" spans="1:10" x14ac:dyDescent="0.2">
      <c r="A2388">
        <v>2391</v>
      </c>
      <c r="B2388" s="1">
        <v>4.7E-2</v>
      </c>
      <c r="C2388">
        <v>15</v>
      </c>
      <c r="D2388">
        <v>1468</v>
      </c>
      <c r="E2388" t="s">
        <v>2381</v>
      </c>
      <c r="F2388" t="s">
        <v>11</v>
      </c>
      <c r="G2388">
        <v>402</v>
      </c>
      <c r="H2388">
        <v>12</v>
      </c>
      <c r="I2388">
        <v>355.20000000000005</v>
      </c>
      <c r="J2388">
        <v>355</v>
      </c>
    </row>
    <row r="2389" spans="1:10" x14ac:dyDescent="0.2">
      <c r="A2389">
        <v>2392</v>
      </c>
      <c r="B2389" s="1">
        <v>0.05</v>
      </c>
      <c r="D2389">
        <v>822</v>
      </c>
      <c r="E2389" t="s">
        <v>2382</v>
      </c>
      <c r="F2389" t="s">
        <v>34</v>
      </c>
      <c r="G2389">
        <v>501</v>
      </c>
      <c r="H2389">
        <v>12</v>
      </c>
      <c r="I2389">
        <v>355.20000000000005</v>
      </c>
      <c r="J2389">
        <v>355</v>
      </c>
    </row>
    <row r="2390" spans="1:10" x14ac:dyDescent="0.2">
      <c r="A2390">
        <v>2393</v>
      </c>
      <c r="B2390" s="1">
        <v>6.5000000000000002E-2</v>
      </c>
      <c r="C2390">
        <v>82</v>
      </c>
      <c r="D2390">
        <v>2417</v>
      </c>
      <c r="E2390" t="s">
        <v>2383</v>
      </c>
      <c r="F2390" t="s">
        <v>15</v>
      </c>
      <c r="G2390">
        <v>109</v>
      </c>
      <c r="H2390">
        <v>12</v>
      </c>
      <c r="I2390">
        <v>355.20000000000005</v>
      </c>
      <c r="J2390">
        <v>355</v>
      </c>
    </row>
    <row r="2391" spans="1:10" x14ac:dyDescent="0.2">
      <c r="A2391">
        <v>2394</v>
      </c>
      <c r="B2391" s="1">
        <v>2.79999999999999E-2</v>
      </c>
      <c r="C2391">
        <v>15</v>
      </c>
      <c r="D2391">
        <v>2306</v>
      </c>
      <c r="E2391" t="s">
        <v>2384</v>
      </c>
      <c r="F2391" t="s">
        <v>117</v>
      </c>
      <c r="G2391">
        <v>109</v>
      </c>
      <c r="H2391">
        <v>12</v>
      </c>
      <c r="I2391">
        <v>355.20000000000005</v>
      </c>
      <c r="J2391">
        <v>355</v>
      </c>
    </row>
    <row r="2392" spans="1:10" x14ac:dyDescent="0.2">
      <c r="A2392">
        <v>2395</v>
      </c>
      <c r="B2392" s="1">
        <v>6.5000000000000002E-2</v>
      </c>
      <c r="C2392">
        <v>69</v>
      </c>
      <c r="D2392">
        <v>1697</v>
      </c>
      <c r="E2392" t="s">
        <v>2385</v>
      </c>
      <c r="F2392" t="s">
        <v>15</v>
      </c>
      <c r="G2392">
        <v>339</v>
      </c>
      <c r="H2392">
        <v>16</v>
      </c>
      <c r="I2392">
        <v>473.6</v>
      </c>
      <c r="J2392">
        <v>475</v>
      </c>
    </row>
    <row r="2393" spans="1:10" x14ac:dyDescent="0.2">
      <c r="A2393">
        <v>2396</v>
      </c>
      <c r="B2393" s="1">
        <v>6.9000000000000006E-2</v>
      </c>
      <c r="C2393">
        <v>69</v>
      </c>
      <c r="D2393">
        <v>2194</v>
      </c>
      <c r="E2393" t="s">
        <v>2386</v>
      </c>
      <c r="F2393" t="s">
        <v>15</v>
      </c>
      <c r="G2393">
        <v>199</v>
      </c>
      <c r="H2393">
        <v>12</v>
      </c>
      <c r="I2393">
        <v>355.20000000000005</v>
      </c>
      <c r="J2393">
        <v>355</v>
      </c>
    </row>
    <row r="2394" spans="1:10" x14ac:dyDescent="0.2">
      <c r="A2394">
        <v>2397</v>
      </c>
      <c r="B2394" s="1">
        <v>4.4999999999999998E-2</v>
      </c>
      <c r="C2394">
        <v>25</v>
      </c>
      <c r="D2394">
        <v>1514</v>
      </c>
      <c r="E2394" t="s">
        <v>2387</v>
      </c>
      <c r="F2394" t="s">
        <v>89</v>
      </c>
      <c r="G2394">
        <v>199</v>
      </c>
      <c r="H2394">
        <v>12</v>
      </c>
      <c r="I2394">
        <v>355.20000000000005</v>
      </c>
      <c r="J2394">
        <v>355</v>
      </c>
    </row>
    <row r="2395" spans="1:10" x14ac:dyDescent="0.2">
      <c r="A2395">
        <v>2398</v>
      </c>
      <c r="B2395" s="1">
        <v>7.6999999999999999E-2</v>
      </c>
      <c r="C2395">
        <v>30</v>
      </c>
      <c r="D2395">
        <v>1513</v>
      </c>
      <c r="E2395" t="s">
        <v>2388</v>
      </c>
      <c r="F2395" t="s">
        <v>17</v>
      </c>
      <c r="G2395">
        <v>199</v>
      </c>
      <c r="H2395">
        <v>12</v>
      </c>
      <c r="I2395">
        <v>355.20000000000005</v>
      </c>
      <c r="J2395">
        <v>355</v>
      </c>
    </row>
    <row r="2396" spans="1:10" x14ac:dyDescent="0.2">
      <c r="A2396">
        <v>2399</v>
      </c>
      <c r="B2396" s="1">
        <v>6.9000000000000006E-2</v>
      </c>
      <c r="C2396">
        <v>69</v>
      </c>
      <c r="D2396">
        <v>1512</v>
      </c>
      <c r="E2396" t="s">
        <v>2389</v>
      </c>
      <c r="F2396" t="s">
        <v>15</v>
      </c>
      <c r="G2396">
        <v>199</v>
      </c>
      <c r="H2396">
        <v>12</v>
      </c>
      <c r="I2396">
        <v>355.20000000000005</v>
      </c>
      <c r="J2396">
        <v>355</v>
      </c>
    </row>
    <row r="2397" spans="1:10" x14ac:dyDescent="0.2">
      <c r="A2397">
        <v>2400</v>
      </c>
      <c r="B2397" s="1">
        <v>0.06</v>
      </c>
      <c r="C2397">
        <v>50</v>
      </c>
      <c r="D2397">
        <v>1511</v>
      </c>
      <c r="E2397" t="s">
        <v>2390</v>
      </c>
      <c r="F2397" t="s">
        <v>13</v>
      </c>
      <c r="G2397">
        <v>199</v>
      </c>
      <c r="H2397">
        <v>12</v>
      </c>
      <c r="I2397">
        <v>355.20000000000005</v>
      </c>
      <c r="J2397">
        <v>355</v>
      </c>
    </row>
    <row r="2398" spans="1:10" x14ac:dyDescent="0.2">
      <c r="A2398">
        <v>2401</v>
      </c>
      <c r="B2398" s="1">
        <v>4.2000000000000003E-2</v>
      </c>
      <c r="D2398">
        <v>1345</v>
      </c>
      <c r="E2398" t="s">
        <v>2391</v>
      </c>
      <c r="F2398" t="s">
        <v>1680</v>
      </c>
      <c r="G2398">
        <v>424</v>
      </c>
      <c r="H2398">
        <v>12</v>
      </c>
      <c r="I2398">
        <v>355.20000000000005</v>
      </c>
      <c r="J2398">
        <v>355</v>
      </c>
    </row>
    <row r="2399" spans="1:10" x14ac:dyDescent="0.2">
      <c r="A2399">
        <v>2402</v>
      </c>
      <c r="B2399" s="1">
        <v>8.1999999999999906E-2</v>
      </c>
      <c r="D2399">
        <v>1316</v>
      </c>
      <c r="E2399" t="s">
        <v>2392</v>
      </c>
      <c r="F2399" t="s">
        <v>297</v>
      </c>
      <c r="G2399">
        <v>424</v>
      </c>
      <c r="H2399">
        <v>12</v>
      </c>
      <c r="I2399">
        <v>355.20000000000005</v>
      </c>
      <c r="J2399">
        <v>355</v>
      </c>
    </row>
    <row r="2400" spans="1:10" x14ac:dyDescent="0.2">
      <c r="A2400">
        <v>2403</v>
      </c>
      <c r="B2400" s="1">
        <v>5.5E-2</v>
      </c>
      <c r="D2400">
        <v>1045</v>
      </c>
      <c r="E2400" t="s">
        <v>2393</v>
      </c>
      <c r="F2400" t="s">
        <v>113</v>
      </c>
      <c r="G2400">
        <v>424</v>
      </c>
      <c r="H2400">
        <v>12</v>
      </c>
      <c r="I2400">
        <v>355.20000000000005</v>
      </c>
      <c r="J2400">
        <v>355</v>
      </c>
    </row>
    <row r="2401" spans="1:10" x14ac:dyDescent="0.2">
      <c r="A2401">
        <v>2404</v>
      </c>
      <c r="B2401" s="1">
        <v>7.4999999999999997E-2</v>
      </c>
      <c r="D2401">
        <v>1035</v>
      </c>
      <c r="E2401" t="s">
        <v>2394</v>
      </c>
      <c r="F2401" t="s">
        <v>47</v>
      </c>
      <c r="G2401">
        <v>424</v>
      </c>
      <c r="H2401">
        <v>12</v>
      </c>
      <c r="I2401">
        <v>355.20000000000005</v>
      </c>
      <c r="J2401">
        <v>355</v>
      </c>
    </row>
    <row r="2402" spans="1:10" x14ac:dyDescent="0.2">
      <c r="A2402">
        <v>2405</v>
      </c>
      <c r="B2402" s="1">
        <v>6.7000000000000004E-2</v>
      </c>
      <c r="C2402">
        <v>45</v>
      </c>
      <c r="D2402">
        <v>928</v>
      </c>
      <c r="E2402" t="s">
        <v>2395</v>
      </c>
      <c r="F2402" t="s">
        <v>31</v>
      </c>
      <c r="G2402">
        <v>424</v>
      </c>
      <c r="H2402">
        <v>12</v>
      </c>
      <c r="I2402">
        <v>355.20000000000005</v>
      </c>
      <c r="J2402">
        <v>355</v>
      </c>
    </row>
    <row r="2403" spans="1:10" x14ac:dyDescent="0.2">
      <c r="A2403">
        <v>2406</v>
      </c>
      <c r="B2403" s="1">
        <v>5.1999999999999998E-2</v>
      </c>
      <c r="D2403">
        <v>807</v>
      </c>
      <c r="E2403" t="s">
        <v>2396</v>
      </c>
      <c r="F2403" t="s">
        <v>70</v>
      </c>
      <c r="G2403">
        <v>424</v>
      </c>
      <c r="H2403">
        <v>12</v>
      </c>
      <c r="I2403">
        <v>355.20000000000005</v>
      </c>
      <c r="J2403">
        <v>355</v>
      </c>
    </row>
    <row r="2404" spans="1:10" x14ac:dyDescent="0.2">
      <c r="A2404">
        <v>2407</v>
      </c>
      <c r="B2404" s="1">
        <v>5.5E-2</v>
      </c>
      <c r="D2404">
        <v>620</v>
      </c>
      <c r="E2404" t="s">
        <v>2397</v>
      </c>
      <c r="F2404" t="s">
        <v>209</v>
      </c>
      <c r="G2404">
        <v>424</v>
      </c>
      <c r="H2404">
        <v>12</v>
      </c>
      <c r="I2404">
        <v>355.20000000000005</v>
      </c>
      <c r="J2404">
        <v>355</v>
      </c>
    </row>
    <row r="2405" spans="1:10" x14ac:dyDescent="0.2">
      <c r="A2405">
        <v>2408</v>
      </c>
      <c r="B2405" s="1">
        <v>5.5E-2</v>
      </c>
      <c r="C2405">
        <v>40</v>
      </c>
      <c r="D2405">
        <v>145</v>
      </c>
      <c r="E2405" t="s">
        <v>2398</v>
      </c>
      <c r="F2405" t="s">
        <v>13</v>
      </c>
      <c r="G2405">
        <v>424</v>
      </c>
      <c r="H2405">
        <v>12</v>
      </c>
      <c r="I2405">
        <v>355.20000000000005</v>
      </c>
      <c r="J2405">
        <v>355</v>
      </c>
    </row>
    <row r="2406" spans="1:10" x14ac:dyDescent="0.2">
      <c r="A2406">
        <v>2409</v>
      </c>
      <c r="B2406" s="1">
        <v>5.1999999999999998E-2</v>
      </c>
      <c r="D2406">
        <v>84</v>
      </c>
      <c r="E2406" t="s">
        <v>2399</v>
      </c>
      <c r="F2406" t="s">
        <v>70</v>
      </c>
      <c r="G2406">
        <v>424</v>
      </c>
      <c r="H2406">
        <v>12</v>
      </c>
      <c r="I2406">
        <v>355.20000000000005</v>
      </c>
      <c r="J2406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24C9-5EC0-3543-8506-42F3F5F1D893}">
  <dimension ref="A1:D559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2400</v>
      </c>
      <c r="D1" t="s">
        <v>2401</v>
      </c>
    </row>
    <row r="2" spans="1:4" x14ac:dyDescent="0.2">
      <c r="A2">
        <v>0</v>
      </c>
      <c r="B2" t="s">
        <v>2402</v>
      </c>
      <c r="C2" t="s">
        <v>2403</v>
      </c>
      <c r="D2" t="s">
        <v>2404</v>
      </c>
    </row>
    <row r="3" spans="1:4" x14ac:dyDescent="0.2">
      <c r="A3">
        <v>1</v>
      </c>
      <c r="B3" t="s">
        <v>2405</v>
      </c>
      <c r="C3" t="s">
        <v>2406</v>
      </c>
      <c r="D3" t="s">
        <v>2407</v>
      </c>
    </row>
    <row r="4" spans="1:4" x14ac:dyDescent="0.2">
      <c r="A4">
        <v>2</v>
      </c>
      <c r="B4" t="s">
        <v>2408</v>
      </c>
      <c r="C4" t="s">
        <v>2409</v>
      </c>
      <c r="D4" t="s">
        <v>2410</v>
      </c>
    </row>
    <row r="5" spans="1:4" x14ac:dyDescent="0.2">
      <c r="A5">
        <v>3</v>
      </c>
      <c r="B5" t="s">
        <v>2411</v>
      </c>
      <c r="C5" t="s">
        <v>2412</v>
      </c>
      <c r="D5" t="s">
        <v>2413</v>
      </c>
    </row>
    <row r="6" spans="1:4" x14ac:dyDescent="0.2">
      <c r="A6">
        <v>4</v>
      </c>
      <c r="B6" t="s">
        <v>2414</v>
      </c>
      <c r="C6" t="s">
        <v>2415</v>
      </c>
      <c r="D6" t="s">
        <v>2413</v>
      </c>
    </row>
    <row r="7" spans="1:4" x14ac:dyDescent="0.2">
      <c r="A7">
        <v>5</v>
      </c>
      <c r="B7" t="s">
        <v>2416</v>
      </c>
      <c r="C7" t="s">
        <v>2417</v>
      </c>
      <c r="D7" t="s">
        <v>2418</v>
      </c>
    </row>
    <row r="8" spans="1:4" x14ac:dyDescent="0.2">
      <c r="A8">
        <v>6</v>
      </c>
      <c r="B8" t="s">
        <v>2419</v>
      </c>
      <c r="C8" t="s">
        <v>2420</v>
      </c>
      <c r="D8" t="s">
        <v>2421</v>
      </c>
    </row>
    <row r="9" spans="1:4" x14ac:dyDescent="0.2">
      <c r="A9">
        <v>7</v>
      </c>
      <c r="B9" t="s">
        <v>2422</v>
      </c>
      <c r="C9" t="s">
        <v>2423</v>
      </c>
      <c r="D9" t="s">
        <v>2424</v>
      </c>
    </row>
    <row r="10" spans="1:4" x14ac:dyDescent="0.2">
      <c r="A10">
        <v>8</v>
      </c>
      <c r="B10" t="s">
        <v>2425</v>
      </c>
      <c r="C10" t="s">
        <v>2426</v>
      </c>
      <c r="D10" t="s">
        <v>2424</v>
      </c>
    </row>
    <row r="11" spans="1:4" x14ac:dyDescent="0.2">
      <c r="A11">
        <v>9</v>
      </c>
      <c r="B11" t="s">
        <v>2427</v>
      </c>
      <c r="C11" t="s">
        <v>2428</v>
      </c>
      <c r="D11" t="s">
        <v>2424</v>
      </c>
    </row>
    <row r="12" spans="1:4" x14ac:dyDescent="0.2">
      <c r="A12">
        <v>10</v>
      </c>
      <c r="B12" t="s">
        <v>2429</v>
      </c>
      <c r="C12" t="s">
        <v>2428</v>
      </c>
      <c r="D12" t="s">
        <v>2424</v>
      </c>
    </row>
    <row r="13" spans="1:4" x14ac:dyDescent="0.2">
      <c r="A13">
        <v>11</v>
      </c>
      <c r="B13" t="s">
        <v>2430</v>
      </c>
      <c r="C13" t="s">
        <v>2431</v>
      </c>
      <c r="D13" t="s">
        <v>2424</v>
      </c>
    </row>
    <row r="14" spans="1:4" x14ac:dyDescent="0.2">
      <c r="A14">
        <v>12</v>
      </c>
      <c r="B14" t="s">
        <v>2432</v>
      </c>
      <c r="C14" t="s">
        <v>2433</v>
      </c>
      <c r="D14" t="s">
        <v>2424</v>
      </c>
    </row>
    <row r="15" spans="1:4" x14ac:dyDescent="0.2">
      <c r="A15">
        <v>13</v>
      </c>
      <c r="B15" t="s">
        <v>2434</v>
      </c>
      <c r="C15" t="s">
        <v>2435</v>
      </c>
      <c r="D15" t="s">
        <v>2424</v>
      </c>
    </row>
    <row r="16" spans="1:4" x14ac:dyDescent="0.2">
      <c r="A16">
        <v>14</v>
      </c>
      <c r="B16" t="s">
        <v>2436</v>
      </c>
      <c r="C16" t="s">
        <v>2437</v>
      </c>
      <c r="D16" t="s">
        <v>2424</v>
      </c>
    </row>
    <row r="17" spans="1:4" x14ac:dyDescent="0.2">
      <c r="A17">
        <v>15</v>
      </c>
      <c r="B17" t="s">
        <v>2438</v>
      </c>
      <c r="C17" t="s">
        <v>2428</v>
      </c>
      <c r="D17" t="s">
        <v>2424</v>
      </c>
    </row>
    <row r="18" spans="1:4" x14ac:dyDescent="0.2">
      <c r="A18">
        <v>16</v>
      </c>
      <c r="B18" t="s">
        <v>2439</v>
      </c>
      <c r="C18" t="s">
        <v>2440</v>
      </c>
      <c r="D18" t="s">
        <v>2441</v>
      </c>
    </row>
    <row r="19" spans="1:4" x14ac:dyDescent="0.2">
      <c r="A19">
        <v>17</v>
      </c>
      <c r="B19" t="s">
        <v>2442</v>
      </c>
      <c r="C19" t="s">
        <v>2443</v>
      </c>
      <c r="D19" t="s">
        <v>2441</v>
      </c>
    </row>
    <row r="20" spans="1:4" x14ac:dyDescent="0.2">
      <c r="A20">
        <v>18</v>
      </c>
      <c r="B20" t="s">
        <v>2444</v>
      </c>
      <c r="C20" t="s">
        <v>2440</v>
      </c>
      <c r="D20" t="s">
        <v>2441</v>
      </c>
    </row>
    <row r="21" spans="1:4" x14ac:dyDescent="0.2">
      <c r="A21">
        <v>19</v>
      </c>
      <c r="B21" t="s">
        <v>2445</v>
      </c>
      <c r="C21" t="s">
        <v>2446</v>
      </c>
      <c r="D21" t="s">
        <v>2441</v>
      </c>
    </row>
    <row r="22" spans="1:4" x14ac:dyDescent="0.2">
      <c r="A22">
        <v>20</v>
      </c>
      <c r="B22" t="s">
        <v>2447</v>
      </c>
      <c r="C22" t="s">
        <v>2448</v>
      </c>
      <c r="D22" t="s">
        <v>2441</v>
      </c>
    </row>
    <row r="23" spans="1:4" x14ac:dyDescent="0.2">
      <c r="A23">
        <v>21</v>
      </c>
      <c r="B23" t="s">
        <v>2449</v>
      </c>
      <c r="C23" t="s">
        <v>2450</v>
      </c>
      <c r="D23" t="s">
        <v>2441</v>
      </c>
    </row>
    <row r="24" spans="1:4" x14ac:dyDescent="0.2">
      <c r="A24">
        <v>22</v>
      </c>
      <c r="B24" t="s">
        <v>2451</v>
      </c>
      <c r="C24" t="s">
        <v>2452</v>
      </c>
      <c r="D24" t="s">
        <v>2441</v>
      </c>
    </row>
    <row r="25" spans="1:4" x14ac:dyDescent="0.2">
      <c r="A25">
        <v>23</v>
      </c>
      <c r="B25" t="s">
        <v>2453</v>
      </c>
      <c r="C25" t="s">
        <v>2440</v>
      </c>
      <c r="D25" t="s">
        <v>2441</v>
      </c>
    </row>
    <row r="26" spans="1:4" x14ac:dyDescent="0.2">
      <c r="A26">
        <v>24</v>
      </c>
      <c r="B26" t="s">
        <v>2454</v>
      </c>
      <c r="C26" t="s">
        <v>2455</v>
      </c>
      <c r="D26" t="s">
        <v>2441</v>
      </c>
    </row>
    <row r="27" spans="1:4" x14ac:dyDescent="0.2">
      <c r="A27">
        <v>25</v>
      </c>
      <c r="B27" t="s">
        <v>2456</v>
      </c>
      <c r="C27" t="s">
        <v>2440</v>
      </c>
      <c r="D27" t="s">
        <v>2441</v>
      </c>
    </row>
    <row r="28" spans="1:4" x14ac:dyDescent="0.2">
      <c r="A28">
        <v>26</v>
      </c>
      <c r="B28" t="s">
        <v>2457</v>
      </c>
      <c r="C28" t="s">
        <v>2458</v>
      </c>
      <c r="D28" t="s">
        <v>2441</v>
      </c>
    </row>
    <row r="29" spans="1:4" x14ac:dyDescent="0.2">
      <c r="A29">
        <v>27</v>
      </c>
      <c r="B29" t="s">
        <v>2459</v>
      </c>
      <c r="C29" t="s">
        <v>2460</v>
      </c>
      <c r="D29" t="s">
        <v>2441</v>
      </c>
    </row>
    <row r="30" spans="1:4" x14ac:dyDescent="0.2">
      <c r="A30">
        <v>28</v>
      </c>
      <c r="B30" t="s">
        <v>2461</v>
      </c>
      <c r="C30" t="s">
        <v>2462</v>
      </c>
      <c r="D30" t="s">
        <v>2441</v>
      </c>
    </row>
    <row r="31" spans="1:4" x14ac:dyDescent="0.2">
      <c r="A31">
        <v>29</v>
      </c>
      <c r="B31" t="s">
        <v>2463</v>
      </c>
      <c r="C31" t="s">
        <v>2464</v>
      </c>
      <c r="D31" t="s">
        <v>2465</v>
      </c>
    </row>
    <row r="32" spans="1:4" x14ac:dyDescent="0.2">
      <c r="A32">
        <v>30</v>
      </c>
      <c r="B32" t="s">
        <v>2466</v>
      </c>
      <c r="C32" t="s">
        <v>2467</v>
      </c>
      <c r="D32" t="s">
        <v>2468</v>
      </c>
    </row>
    <row r="33" spans="1:4" x14ac:dyDescent="0.2">
      <c r="A33">
        <v>31</v>
      </c>
      <c r="B33" t="s">
        <v>2469</v>
      </c>
      <c r="C33" t="s">
        <v>2470</v>
      </c>
      <c r="D33" t="s">
        <v>2471</v>
      </c>
    </row>
    <row r="34" spans="1:4" x14ac:dyDescent="0.2">
      <c r="A34">
        <v>32</v>
      </c>
      <c r="B34" t="s">
        <v>2472</v>
      </c>
      <c r="C34" t="s">
        <v>2473</v>
      </c>
      <c r="D34" t="s">
        <v>2474</v>
      </c>
    </row>
    <row r="35" spans="1:4" x14ac:dyDescent="0.2">
      <c r="A35">
        <v>33</v>
      </c>
      <c r="B35" t="s">
        <v>2475</v>
      </c>
      <c r="C35" t="s">
        <v>2476</v>
      </c>
      <c r="D35" t="s">
        <v>2413</v>
      </c>
    </row>
    <row r="36" spans="1:4" x14ac:dyDescent="0.2">
      <c r="A36">
        <v>34</v>
      </c>
      <c r="B36" t="s">
        <v>2477</v>
      </c>
      <c r="C36" t="s">
        <v>2412</v>
      </c>
      <c r="D36" t="s">
        <v>2413</v>
      </c>
    </row>
    <row r="37" spans="1:4" x14ac:dyDescent="0.2">
      <c r="A37">
        <v>35</v>
      </c>
      <c r="B37" t="s">
        <v>2478</v>
      </c>
      <c r="C37" t="s">
        <v>2415</v>
      </c>
      <c r="D37" t="s">
        <v>2413</v>
      </c>
    </row>
    <row r="38" spans="1:4" x14ac:dyDescent="0.2">
      <c r="A38">
        <v>36</v>
      </c>
      <c r="B38" t="s">
        <v>2479</v>
      </c>
      <c r="C38" t="s">
        <v>2480</v>
      </c>
      <c r="D38" t="s">
        <v>2413</v>
      </c>
    </row>
    <row r="39" spans="1:4" x14ac:dyDescent="0.2">
      <c r="A39">
        <v>37</v>
      </c>
      <c r="B39" t="s">
        <v>2481</v>
      </c>
      <c r="C39" t="s">
        <v>2482</v>
      </c>
      <c r="D39" t="s">
        <v>2421</v>
      </c>
    </row>
    <row r="40" spans="1:4" x14ac:dyDescent="0.2">
      <c r="A40">
        <v>38</v>
      </c>
      <c r="B40" t="s">
        <v>2483</v>
      </c>
      <c r="C40" t="s">
        <v>2484</v>
      </c>
      <c r="D40" t="s">
        <v>2465</v>
      </c>
    </row>
    <row r="41" spans="1:4" x14ac:dyDescent="0.2">
      <c r="A41">
        <v>39</v>
      </c>
      <c r="B41" t="s">
        <v>2485</v>
      </c>
      <c r="C41" t="s">
        <v>2486</v>
      </c>
      <c r="D41" t="s">
        <v>2424</v>
      </c>
    </row>
    <row r="42" spans="1:4" x14ac:dyDescent="0.2">
      <c r="A42">
        <v>40</v>
      </c>
      <c r="B42" t="s">
        <v>2487</v>
      </c>
      <c r="C42" t="s">
        <v>2488</v>
      </c>
      <c r="D42" t="s">
        <v>2489</v>
      </c>
    </row>
    <row r="43" spans="1:4" x14ac:dyDescent="0.2">
      <c r="A43">
        <v>41</v>
      </c>
      <c r="B43" t="s">
        <v>2490</v>
      </c>
      <c r="C43" t="s">
        <v>2491</v>
      </c>
      <c r="D43" t="s">
        <v>2492</v>
      </c>
    </row>
    <row r="44" spans="1:4" x14ac:dyDescent="0.2">
      <c r="A44">
        <v>42</v>
      </c>
      <c r="B44" t="s">
        <v>2493</v>
      </c>
      <c r="C44" t="s">
        <v>2494</v>
      </c>
      <c r="D44" t="s">
        <v>2495</v>
      </c>
    </row>
    <row r="45" spans="1:4" x14ac:dyDescent="0.2">
      <c r="A45">
        <v>43</v>
      </c>
      <c r="B45" t="s">
        <v>2496</v>
      </c>
      <c r="C45" t="s">
        <v>2497</v>
      </c>
      <c r="D45" t="s">
        <v>2498</v>
      </c>
    </row>
    <row r="46" spans="1:4" x14ac:dyDescent="0.2">
      <c r="A46">
        <v>44</v>
      </c>
      <c r="B46" t="s">
        <v>2499</v>
      </c>
      <c r="C46" t="s">
        <v>2500</v>
      </c>
      <c r="D46" t="s">
        <v>2489</v>
      </c>
    </row>
    <row r="47" spans="1:4" x14ac:dyDescent="0.2">
      <c r="A47">
        <v>45</v>
      </c>
      <c r="B47" t="s">
        <v>2501</v>
      </c>
      <c r="C47" t="s">
        <v>2502</v>
      </c>
      <c r="D47" t="s">
        <v>2503</v>
      </c>
    </row>
    <row r="48" spans="1:4" x14ac:dyDescent="0.2">
      <c r="A48">
        <v>46</v>
      </c>
      <c r="B48" t="s">
        <v>2504</v>
      </c>
      <c r="C48" t="s">
        <v>2505</v>
      </c>
      <c r="D48" t="s">
        <v>2506</v>
      </c>
    </row>
    <row r="49" spans="1:4" x14ac:dyDescent="0.2">
      <c r="A49">
        <v>47</v>
      </c>
      <c r="B49" t="s">
        <v>2507</v>
      </c>
      <c r="C49" t="s">
        <v>2508</v>
      </c>
      <c r="D49" t="s">
        <v>2509</v>
      </c>
    </row>
    <row r="50" spans="1:4" x14ac:dyDescent="0.2">
      <c r="A50">
        <v>48</v>
      </c>
      <c r="B50" t="s">
        <v>2510</v>
      </c>
      <c r="C50" t="s">
        <v>2511</v>
      </c>
      <c r="D50" t="s">
        <v>2413</v>
      </c>
    </row>
    <row r="51" spans="1:4" x14ac:dyDescent="0.2">
      <c r="A51">
        <v>49</v>
      </c>
      <c r="B51" t="s">
        <v>2512</v>
      </c>
      <c r="C51" t="s">
        <v>2513</v>
      </c>
      <c r="D51" t="s">
        <v>2514</v>
      </c>
    </row>
    <row r="52" spans="1:4" x14ac:dyDescent="0.2">
      <c r="A52">
        <v>50</v>
      </c>
      <c r="B52" t="s">
        <v>2515</v>
      </c>
      <c r="C52" t="s">
        <v>2516</v>
      </c>
      <c r="D52" t="s">
        <v>2517</v>
      </c>
    </row>
    <row r="53" spans="1:4" x14ac:dyDescent="0.2">
      <c r="A53">
        <v>51</v>
      </c>
      <c r="B53" t="s">
        <v>2518</v>
      </c>
      <c r="C53" t="s">
        <v>2482</v>
      </c>
      <c r="D53" t="s">
        <v>2421</v>
      </c>
    </row>
    <row r="54" spans="1:4" x14ac:dyDescent="0.2">
      <c r="A54">
        <v>52</v>
      </c>
      <c r="B54" t="s">
        <v>2519</v>
      </c>
      <c r="C54" t="s">
        <v>2500</v>
      </c>
      <c r="D54" t="s">
        <v>2489</v>
      </c>
    </row>
    <row r="55" spans="1:4" x14ac:dyDescent="0.2">
      <c r="A55">
        <v>53</v>
      </c>
      <c r="B55" t="s">
        <v>2520</v>
      </c>
      <c r="C55" t="s">
        <v>2521</v>
      </c>
      <c r="D55" t="s">
        <v>2404</v>
      </c>
    </row>
    <row r="56" spans="1:4" x14ac:dyDescent="0.2">
      <c r="A56">
        <v>54</v>
      </c>
      <c r="B56" t="s">
        <v>2522</v>
      </c>
      <c r="C56" t="s">
        <v>2523</v>
      </c>
      <c r="D56" t="s">
        <v>2489</v>
      </c>
    </row>
    <row r="57" spans="1:4" x14ac:dyDescent="0.2">
      <c r="A57">
        <v>55</v>
      </c>
      <c r="B57" t="s">
        <v>2524</v>
      </c>
      <c r="C57" t="s">
        <v>2525</v>
      </c>
      <c r="D57" t="s">
        <v>2489</v>
      </c>
    </row>
    <row r="58" spans="1:4" x14ac:dyDescent="0.2">
      <c r="A58">
        <v>56</v>
      </c>
      <c r="B58" t="s">
        <v>2526</v>
      </c>
      <c r="C58" t="s">
        <v>2527</v>
      </c>
      <c r="D58" t="s">
        <v>2489</v>
      </c>
    </row>
    <row r="59" spans="1:4" x14ac:dyDescent="0.2">
      <c r="A59">
        <v>57</v>
      </c>
      <c r="B59" t="s">
        <v>2528</v>
      </c>
      <c r="C59" t="s">
        <v>2529</v>
      </c>
      <c r="D59" t="s">
        <v>2489</v>
      </c>
    </row>
    <row r="60" spans="1:4" x14ac:dyDescent="0.2">
      <c r="A60">
        <v>58</v>
      </c>
      <c r="B60" t="s">
        <v>2530</v>
      </c>
      <c r="C60" t="s">
        <v>2531</v>
      </c>
      <c r="D60" t="s">
        <v>2404</v>
      </c>
    </row>
    <row r="61" spans="1:4" x14ac:dyDescent="0.2">
      <c r="A61">
        <v>59</v>
      </c>
      <c r="B61" t="s">
        <v>2532</v>
      </c>
      <c r="C61" t="s">
        <v>2533</v>
      </c>
      <c r="D61" t="s">
        <v>2424</v>
      </c>
    </row>
    <row r="62" spans="1:4" x14ac:dyDescent="0.2">
      <c r="A62">
        <v>60</v>
      </c>
      <c r="B62" t="s">
        <v>2534</v>
      </c>
      <c r="C62" t="s">
        <v>2535</v>
      </c>
      <c r="D62" t="s">
        <v>2471</v>
      </c>
    </row>
    <row r="63" spans="1:4" x14ac:dyDescent="0.2">
      <c r="A63">
        <v>61</v>
      </c>
      <c r="B63" t="s">
        <v>2536</v>
      </c>
      <c r="C63" t="s">
        <v>2537</v>
      </c>
      <c r="D63" t="s">
        <v>2404</v>
      </c>
    </row>
    <row r="64" spans="1:4" x14ac:dyDescent="0.2">
      <c r="A64">
        <v>62</v>
      </c>
      <c r="B64" t="s">
        <v>2538</v>
      </c>
      <c r="C64" t="s">
        <v>2406</v>
      </c>
      <c r="D64" t="s">
        <v>2407</v>
      </c>
    </row>
    <row r="65" spans="1:4" x14ac:dyDescent="0.2">
      <c r="A65">
        <v>63</v>
      </c>
      <c r="B65" t="s">
        <v>2539</v>
      </c>
      <c r="C65" t="s">
        <v>2540</v>
      </c>
      <c r="D65" t="s">
        <v>2421</v>
      </c>
    </row>
    <row r="66" spans="1:4" x14ac:dyDescent="0.2">
      <c r="A66">
        <v>64</v>
      </c>
      <c r="B66" t="s">
        <v>2541</v>
      </c>
      <c r="C66" t="s">
        <v>2500</v>
      </c>
      <c r="D66" t="s">
        <v>2489</v>
      </c>
    </row>
    <row r="67" spans="1:4" x14ac:dyDescent="0.2">
      <c r="A67">
        <v>65</v>
      </c>
      <c r="B67" t="s">
        <v>2542</v>
      </c>
      <c r="C67" t="s">
        <v>2500</v>
      </c>
      <c r="D67" t="s">
        <v>2489</v>
      </c>
    </row>
    <row r="68" spans="1:4" x14ac:dyDescent="0.2">
      <c r="A68">
        <v>66</v>
      </c>
      <c r="B68" t="s">
        <v>2543</v>
      </c>
      <c r="C68" t="s">
        <v>2544</v>
      </c>
      <c r="D68" t="s">
        <v>2465</v>
      </c>
    </row>
    <row r="69" spans="1:4" x14ac:dyDescent="0.2">
      <c r="A69">
        <v>67</v>
      </c>
      <c r="B69" t="s">
        <v>2545</v>
      </c>
      <c r="C69" t="s">
        <v>2546</v>
      </c>
      <c r="D69" t="s">
        <v>2547</v>
      </c>
    </row>
    <row r="70" spans="1:4" x14ac:dyDescent="0.2">
      <c r="A70">
        <v>68</v>
      </c>
      <c r="B70" t="s">
        <v>2548</v>
      </c>
      <c r="C70" t="s">
        <v>2549</v>
      </c>
      <c r="D70" t="s">
        <v>2550</v>
      </c>
    </row>
    <row r="71" spans="1:4" x14ac:dyDescent="0.2">
      <c r="A71">
        <v>69</v>
      </c>
      <c r="B71" t="s">
        <v>2551</v>
      </c>
      <c r="C71" t="s">
        <v>2552</v>
      </c>
      <c r="D71" t="s">
        <v>2553</v>
      </c>
    </row>
    <row r="72" spans="1:4" x14ac:dyDescent="0.2">
      <c r="A72">
        <v>70</v>
      </c>
      <c r="B72" t="s">
        <v>2554</v>
      </c>
      <c r="C72" t="s">
        <v>2555</v>
      </c>
      <c r="D72" t="s">
        <v>2553</v>
      </c>
    </row>
    <row r="73" spans="1:4" x14ac:dyDescent="0.2">
      <c r="A73">
        <v>71</v>
      </c>
      <c r="B73" t="s">
        <v>2556</v>
      </c>
      <c r="C73" t="s">
        <v>2557</v>
      </c>
      <c r="D73" t="s">
        <v>2550</v>
      </c>
    </row>
    <row r="74" spans="1:4" x14ac:dyDescent="0.2">
      <c r="A74">
        <v>72</v>
      </c>
      <c r="B74" t="s">
        <v>2558</v>
      </c>
      <c r="C74" t="s">
        <v>2559</v>
      </c>
      <c r="D74" t="s">
        <v>2424</v>
      </c>
    </row>
    <row r="75" spans="1:4" x14ac:dyDescent="0.2">
      <c r="A75">
        <v>73</v>
      </c>
      <c r="B75" t="s">
        <v>2560</v>
      </c>
      <c r="C75" t="s">
        <v>2561</v>
      </c>
      <c r="D75" t="s">
        <v>2474</v>
      </c>
    </row>
    <row r="76" spans="1:4" x14ac:dyDescent="0.2">
      <c r="A76">
        <v>74</v>
      </c>
      <c r="B76" t="s">
        <v>2562</v>
      </c>
      <c r="C76" t="s">
        <v>2563</v>
      </c>
      <c r="D76" t="s">
        <v>2489</v>
      </c>
    </row>
    <row r="77" spans="1:4" x14ac:dyDescent="0.2">
      <c r="A77">
        <v>75</v>
      </c>
      <c r="B77" t="s">
        <v>2564</v>
      </c>
      <c r="C77" t="s">
        <v>2565</v>
      </c>
      <c r="D77" t="s">
        <v>2404</v>
      </c>
    </row>
    <row r="78" spans="1:4" x14ac:dyDescent="0.2">
      <c r="A78">
        <v>76</v>
      </c>
      <c r="B78" t="s">
        <v>2566</v>
      </c>
      <c r="C78" t="s">
        <v>2486</v>
      </c>
      <c r="D78" t="s">
        <v>2424</v>
      </c>
    </row>
    <row r="79" spans="1:4" x14ac:dyDescent="0.2">
      <c r="A79">
        <v>77</v>
      </c>
      <c r="B79" t="s">
        <v>2567</v>
      </c>
      <c r="C79" t="s">
        <v>2568</v>
      </c>
      <c r="D79" t="s">
        <v>2465</v>
      </c>
    </row>
    <row r="80" spans="1:4" x14ac:dyDescent="0.2">
      <c r="A80">
        <v>78</v>
      </c>
      <c r="B80" t="s">
        <v>2569</v>
      </c>
      <c r="C80" t="s">
        <v>2415</v>
      </c>
      <c r="D80" t="s">
        <v>2413</v>
      </c>
    </row>
    <row r="81" spans="1:4" x14ac:dyDescent="0.2">
      <c r="A81">
        <v>79</v>
      </c>
      <c r="B81" t="s">
        <v>2570</v>
      </c>
      <c r="C81" t="s">
        <v>2571</v>
      </c>
      <c r="D81" t="s">
        <v>2572</v>
      </c>
    </row>
    <row r="82" spans="1:4" x14ac:dyDescent="0.2">
      <c r="A82">
        <v>80</v>
      </c>
      <c r="B82" t="s">
        <v>2573</v>
      </c>
      <c r="C82" t="s">
        <v>2494</v>
      </c>
      <c r="D82" t="s">
        <v>2574</v>
      </c>
    </row>
    <row r="83" spans="1:4" x14ac:dyDescent="0.2">
      <c r="A83">
        <v>81</v>
      </c>
      <c r="B83" t="s">
        <v>2575</v>
      </c>
      <c r="C83" t="s">
        <v>2420</v>
      </c>
      <c r="D83" t="s">
        <v>2421</v>
      </c>
    </row>
    <row r="84" spans="1:4" x14ac:dyDescent="0.2">
      <c r="A84">
        <v>82</v>
      </c>
      <c r="B84" t="s">
        <v>2576</v>
      </c>
      <c r="C84" t="s">
        <v>2577</v>
      </c>
      <c r="D84" t="s">
        <v>2421</v>
      </c>
    </row>
    <row r="85" spans="1:4" x14ac:dyDescent="0.2">
      <c r="A85">
        <v>83</v>
      </c>
      <c r="B85" t="s">
        <v>2578</v>
      </c>
      <c r="C85" t="s">
        <v>2579</v>
      </c>
      <c r="D85" t="s">
        <v>2413</v>
      </c>
    </row>
    <row r="86" spans="1:4" x14ac:dyDescent="0.2">
      <c r="A86">
        <v>84</v>
      </c>
      <c r="B86" t="s">
        <v>2580</v>
      </c>
      <c r="C86" t="s">
        <v>2581</v>
      </c>
      <c r="D86" t="s">
        <v>2424</v>
      </c>
    </row>
    <row r="87" spans="1:4" x14ac:dyDescent="0.2">
      <c r="A87">
        <v>85</v>
      </c>
      <c r="B87" t="s">
        <v>2582</v>
      </c>
      <c r="C87" t="s">
        <v>2583</v>
      </c>
      <c r="D87" t="s">
        <v>2424</v>
      </c>
    </row>
    <row r="88" spans="1:4" x14ac:dyDescent="0.2">
      <c r="A88">
        <v>86</v>
      </c>
      <c r="B88" t="s">
        <v>2584</v>
      </c>
      <c r="C88" t="s">
        <v>2585</v>
      </c>
      <c r="D88" t="s">
        <v>2586</v>
      </c>
    </row>
    <row r="89" spans="1:4" x14ac:dyDescent="0.2">
      <c r="A89">
        <v>87</v>
      </c>
      <c r="B89" t="s">
        <v>2587</v>
      </c>
      <c r="C89" t="s">
        <v>2588</v>
      </c>
      <c r="D89" t="s">
        <v>2471</v>
      </c>
    </row>
    <row r="90" spans="1:4" x14ac:dyDescent="0.2">
      <c r="A90">
        <v>88</v>
      </c>
      <c r="B90" t="s">
        <v>2589</v>
      </c>
      <c r="C90" t="s">
        <v>2500</v>
      </c>
      <c r="D90" t="s">
        <v>2489</v>
      </c>
    </row>
    <row r="91" spans="1:4" x14ac:dyDescent="0.2">
      <c r="A91">
        <v>89</v>
      </c>
      <c r="B91" t="s">
        <v>2590</v>
      </c>
      <c r="C91" t="s">
        <v>2591</v>
      </c>
      <c r="D91" t="s">
        <v>2592</v>
      </c>
    </row>
    <row r="92" spans="1:4" x14ac:dyDescent="0.2">
      <c r="A92">
        <v>90</v>
      </c>
      <c r="B92" t="s">
        <v>2593</v>
      </c>
      <c r="C92" t="s">
        <v>2594</v>
      </c>
      <c r="D92" t="s">
        <v>2498</v>
      </c>
    </row>
    <row r="93" spans="1:4" x14ac:dyDescent="0.2">
      <c r="A93">
        <v>91</v>
      </c>
      <c r="B93" t="s">
        <v>2595</v>
      </c>
      <c r="C93" t="s">
        <v>2596</v>
      </c>
      <c r="D93" t="s">
        <v>2597</v>
      </c>
    </row>
    <row r="94" spans="1:4" x14ac:dyDescent="0.2">
      <c r="A94">
        <v>92</v>
      </c>
      <c r="B94" t="s">
        <v>2598</v>
      </c>
      <c r="C94" t="s">
        <v>2599</v>
      </c>
      <c r="D94" t="s">
        <v>2597</v>
      </c>
    </row>
    <row r="95" spans="1:4" x14ac:dyDescent="0.2">
      <c r="A95">
        <v>93</v>
      </c>
      <c r="B95" t="s">
        <v>2600</v>
      </c>
      <c r="C95" t="s">
        <v>2596</v>
      </c>
      <c r="D95" t="s">
        <v>2597</v>
      </c>
    </row>
    <row r="96" spans="1:4" x14ac:dyDescent="0.2">
      <c r="A96">
        <v>94</v>
      </c>
      <c r="B96" t="s">
        <v>2601</v>
      </c>
      <c r="C96" t="s">
        <v>2602</v>
      </c>
      <c r="D96" t="s">
        <v>2597</v>
      </c>
    </row>
    <row r="97" spans="1:4" x14ac:dyDescent="0.2">
      <c r="A97">
        <v>95</v>
      </c>
      <c r="B97" t="s">
        <v>2432</v>
      </c>
      <c r="C97" t="s">
        <v>2433</v>
      </c>
      <c r="D97" t="s">
        <v>2410</v>
      </c>
    </row>
    <row r="98" spans="1:4" x14ac:dyDescent="0.2">
      <c r="A98">
        <v>96</v>
      </c>
      <c r="B98" t="s">
        <v>2603</v>
      </c>
      <c r="C98" t="s">
        <v>2604</v>
      </c>
      <c r="D98" t="s">
        <v>2553</v>
      </c>
    </row>
    <row r="99" spans="1:4" x14ac:dyDescent="0.2">
      <c r="A99">
        <v>97</v>
      </c>
      <c r="B99" t="s">
        <v>2605</v>
      </c>
      <c r="C99" t="s">
        <v>2606</v>
      </c>
      <c r="D99" t="s">
        <v>2498</v>
      </c>
    </row>
    <row r="100" spans="1:4" x14ac:dyDescent="0.2">
      <c r="A100">
        <v>98</v>
      </c>
      <c r="B100" t="s">
        <v>2607</v>
      </c>
      <c r="C100" t="s">
        <v>2412</v>
      </c>
      <c r="D100" t="s">
        <v>2413</v>
      </c>
    </row>
    <row r="101" spans="1:4" x14ac:dyDescent="0.2">
      <c r="A101">
        <v>99</v>
      </c>
      <c r="B101" t="s">
        <v>2608</v>
      </c>
      <c r="C101" t="s">
        <v>2596</v>
      </c>
      <c r="D101" t="s">
        <v>2597</v>
      </c>
    </row>
    <row r="102" spans="1:4" x14ac:dyDescent="0.2">
      <c r="A102">
        <v>100</v>
      </c>
      <c r="B102" t="s">
        <v>2609</v>
      </c>
      <c r="C102" t="s">
        <v>2610</v>
      </c>
      <c r="D102" t="s">
        <v>2407</v>
      </c>
    </row>
    <row r="103" spans="1:4" x14ac:dyDescent="0.2">
      <c r="A103">
        <v>101</v>
      </c>
      <c r="B103" t="s">
        <v>2611</v>
      </c>
      <c r="C103" t="s">
        <v>2612</v>
      </c>
      <c r="D103" t="s">
        <v>2586</v>
      </c>
    </row>
    <row r="104" spans="1:4" x14ac:dyDescent="0.2">
      <c r="A104">
        <v>102</v>
      </c>
      <c r="B104" t="s">
        <v>2613</v>
      </c>
      <c r="C104" t="s">
        <v>2614</v>
      </c>
      <c r="D104" t="s">
        <v>2615</v>
      </c>
    </row>
    <row r="105" spans="1:4" x14ac:dyDescent="0.2">
      <c r="A105">
        <v>103</v>
      </c>
      <c r="B105" t="s">
        <v>2616</v>
      </c>
      <c r="C105" t="s">
        <v>2617</v>
      </c>
      <c r="D105" t="s">
        <v>2410</v>
      </c>
    </row>
    <row r="106" spans="1:4" x14ac:dyDescent="0.2">
      <c r="A106">
        <v>104</v>
      </c>
      <c r="B106" t="s">
        <v>2618</v>
      </c>
      <c r="C106" t="s">
        <v>2619</v>
      </c>
      <c r="D106" t="s">
        <v>2421</v>
      </c>
    </row>
    <row r="107" spans="1:4" x14ac:dyDescent="0.2">
      <c r="A107">
        <v>105</v>
      </c>
      <c r="B107" t="s">
        <v>2620</v>
      </c>
      <c r="C107" t="s">
        <v>2460</v>
      </c>
      <c r="D107" t="s">
        <v>2597</v>
      </c>
    </row>
    <row r="108" spans="1:4" x14ac:dyDescent="0.2">
      <c r="A108">
        <v>106</v>
      </c>
      <c r="B108" t="s">
        <v>2621</v>
      </c>
      <c r="C108" t="s">
        <v>2622</v>
      </c>
      <c r="D108" t="s">
        <v>2495</v>
      </c>
    </row>
    <row r="109" spans="1:4" x14ac:dyDescent="0.2">
      <c r="A109">
        <v>107</v>
      </c>
      <c r="B109" t="s">
        <v>2623</v>
      </c>
      <c r="C109" t="s">
        <v>2624</v>
      </c>
      <c r="D109" t="s">
        <v>2421</v>
      </c>
    </row>
    <row r="110" spans="1:4" x14ac:dyDescent="0.2">
      <c r="A110">
        <v>108</v>
      </c>
      <c r="B110" t="s">
        <v>2625</v>
      </c>
      <c r="C110" t="s">
        <v>2626</v>
      </c>
      <c r="D110" t="s">
        <v>2592</v>
      </c>
    </row>
    <row r="111" spans="1:4" x14ac:dyDescent="0.2">
      <c r="A111">
        <v>109</v>
      </c>
      <c r="B111" t="s">
        <v>2627</v>
      </c>
      <c r="C111" t="s">
        <v>2628</v>
      </c>
      <c r="D111" t="s">
        <v>2509</v>
      </c>
    </row>
    <row r="112" spans="1:4" x14ac:dyDescent="0.2">
      <c r="A112">
        <v>110</v>
      </c>
      <c r="B112" t="s">
        <v>2629</v>
      </c>
      <c r="C112" t="s">
        <v>2420</v>
      </c>
      <c r="D112" t="s">
        <v>2421</v>
      </c>
    </row>
    <row r="113" spans="1:4" x14ac:dyDescent="0.2">
      <c r="A113">
        <v>111</v>
      </c>
      <c r="B113" t="s">
        <v>2630</v>
      </c>
      <c r="C113" t="s">
        <v>2631</v>
      </c>
      <c r="D113" t="s">
        <v>2413</v>
      </c>
    </row>
    <row r="114" spans="1:4" x14ac:dyDescent="0.2">
      <c r="A114">
        <v>112</v>
      </c>
      <c r="B114" t="s">
        <v>2632</v>
      </c>
      <c r="C114" t="s">
        <v>2633</v>
      </c>
      <c r="D114" t="s">
        <v>2413</v>
      </c>
    </row>
    <row r="115" spans="1:4" x14ac:dyDescent="0.2">
      <c r="A115">
        <v>113</v>
      </c>
      <c r="B115" t="s">
        <v>2634</v>
      </c>
      <c r="C115" t="s">
        <v>2635</v>
      </c>
      <c r="D115" t="s">
        <v>2498</v>
      </c>
    </row>
    <row r="116" spans="1:4" x14ac:dyDescent="0.2">
      <c r="A116">
        <v>114</v>
      </c>
      <c r="B116" t="s">
        <v>2636</v>
      </c>
      <c r="C116" t="s">
        <v>2637</v>
      </c>
      <c r="D116" t="s">
        <v>2550</v>
      </c>
    </row>
    <row r="117" spans="1:4" x14ac:dyDescent="0.2">
      <c r="A117">
        <v>115</v>
      </c>
      <c r="B117" t="s">
        <v>2638</v>
      </c>
      <c r="C117" t="s">
        <v>2639</v>
      </c>
      <c r="D117" t="s">
        <v>2517</v>
      </c>
    </row>
    <row r="118" spans="1:4" x14ac:dyDescent="0.2">
      <c r="A118">
        <v>116</v>
      </c>
      <c r="B118" t="s">
        <v>2640</v>
      </c>
      <c r="C118" t="s">
        <v>2494</v>
      </c>
      <c r="D118" t="s">
        <v>2574</v>
      </c>
    </row>
    <row r="119" spans="1:4" x14ac:dyDescent="0.2">
      <c r="A119">
        <v>117</v>
      </c>
      <c r="B119" t="s">
        <v>2641</v>
      </c>
      <c r="C119" t="s">
        <v>2494</v>
      </c>
      <c r="D119" t="s">
        <v>2574</v>
      </c>
    </row>
    <row r="120" spans="1:4" x14ac:dyDescent="0.2">
      <c r="A120">
        <v>118</v>
      </c>
      <c r="B120" t="s">
        <v>2642</v>
      </c>
      <c r="C120" t="s">
        <v>2643</v>
      </c>
      <c r="D120" t="s">
        <v>2465</v>
      </c>
    </row>
    <row r="121" spans="1:4" x14ac:dyDescent="0.2">
      <c r="A121">
        <v>119</v>
      </c>
      <c r="B121" t="s">
        <v>2644</v>
      </c>
      <c r="C121" t="s">
        <v>2645</v>
      </c>
      <c r="D121" t="s">
        <v>2421</v>
      </c>
    </row>
    <row r="122" spans="1:4" x14ac:dyDescent="0.2">
      <c r="A122">
        <v>120</v>
      </c>
      <c r="B122" t="s">
        <v>2646</v>
      </c>
      <c r="C122" t="s">
        <v>2647</v>
      </c>
      <c r="D122" t="s">
        <v>2474</v>
      </c>
    </row>
    <row r="123" spans="1:4" x14ac:dyDescent="0.2">
      <c r="A123">
        <v>121</v>
      </c>
      <c r="B123" t="s">
        <v>2648</v>
      </c>
      <c r="C123" t="s">
        <v>2649</v>
      </c>
      <c r="D123" t="s">
        <v>2424</v>
      </c>
    </row>
    <row r="124" spans="1:4" x14ac:dyDescent="0.2">
      <c r="A124">
        <v>122</v>
      </c>
      <c r="B124" t="s">
        <v>2650</v>
      </c>
      <c r="C124" t="s">
        <v>2651</v>
      </c>
      <c r="D124" t="s">
        <v>2517</v>
      </c>
    </row>
    <row r="125" spans="1:4" x14ac:dyDescent="0.2">
      <c r="A125">
        <v>123</v>
      </c>
      <c r="B125" t="s">
        <v>2652</v>
      </c>
      <c r="C125" t="s">
        <v>2653</v>
      </c>
      <c r="D125" t="s">
        <v>2410</v>
      </c>
    </row>
    <row r="126" spans="1:4" x14ac:dyDescent="0.2">
      <c r="A126">
        <v>124</v>
      </c>
      <c r="B126" t="s">
        <v>2654</v>
      </c>
      <c r="C126" t="s">
        <v>2655</v>
      </c>
      <c r="D126" t="s">
        <v>2424</v>
      </c>
    </row>
    <row r="127" spans="1:4" x14ac:dyDescent="0.2">
      <c r="A127">
        <v>125</v>
      </c>
      <c r="B127" t="s">
        <v>2656</v>
      </c>
      <c r="C127" t="s">
        <v>2657</v>
      </c>
      <c r="D127" t="s">
        <v>2465</v>
      </c>
    </row>
    <row r="128" spans="1:4" x14ac:dyDescent="0.2">
      <c r="A128">
        <v>126</v>
      </c>
      <c r="B128" t="s">
        <v>2658</v>
      </c>
      <c r="C128" t="s">
        <v>2568</v>
      </c>
      <c r="D128" t="s">
        <v>2465</v>
      </c>
    </row>
    <row r="129" spans="1:4" x14ac:dyDescent="0.2">
      <c r="A129">
        <v>127</v>
      </c>
      <c r="B129" t="s">
        <v>2659</v>
      </c>
      <c r="C129" t="s">
        <v>2660</v>
      </c>
      <c r="D129" t="s">
        <v>2465</v>
      </c>
    </row>
    <row r="130" spans="1:4" x14ac:dyDescent="0.2">
      <c r="A130">
        <v>128</v>
      </c>
      <c r="B130" t="s">
        <v>2661</v>
      </c>
      <c r="C130" t="s">
        <v>2662</v>
      </c>
      <c r="D130" t="s">
        <v>2465</v>
      </c>
    </row>
    <row r="131" spans="1:4" x14ac:dyDescent="0.2">
      <c r="A131">
        <v>129</v>
      </c>
      <c r="B131" t="s">
        <v>2663</v>
      </c>
      <c r="C131" t="s">
        <v>2664</v>
      </c>
      <c r="D131" t="s">
        <v>2498</v>
      </c>
    </row>
    <row r="132" spans="1:4" x14ac:dyDescent="0.2">
      <c r="A132">
        <v>130</v>
      </c>
      <c r="B132" t="s">
        <v>2665</v>
      </c>
      <c r="C132" t="s">
        <v>2666</v>
      </c>
      <c r="D132" t="s">
        <v>2592</v>
      </c>
    </row>
    <row r="133" spans="1:4" x14ac:dyDescent="0.2">
      <c r="A133">
        <v>131</v>
      </c>
      <c r="B133" t="s">
        <v>2667</v>
      </c>
      <c r="C133" t="s">
        <v>2473</v>
      </c>
      <c r="D133" t="s">
        <v>2474</v>
      </c>
    </row>
    <row r="134" spans="1:4" x14ac:dyDescent="0.2">
      <c r="A134">
        <v>132</v>
      </c>
      <c r="B134" t="s">
        <v>2668</v>
      </c>
      <c r="C134" t="s">
        <v>2669</v>
      </c>
      <c r="D134" t="s">
        <v>2471</v>
      </c>
    </row>
    <row r="135" spans="1:4" x14ac:dyDescent="0.2">
      <c r="A135">
        <v>133</v>
      </c>
      <c r="B135" t="s">
        <v>2670</v>
      </c>
      <c r="C135" t="s">
        <v>2671</v>
      </c>
      <c r="D135" t="s">
        <v>2672</v>
      </c>
    </row>
    <row r="136" spans="1:4" x14ac:dyDescent="0.2">
      <c r="A136">
        <v>134</v>
      </c>
      <c r="B136" t="s">
        <v>2673</v>
      </c>
      <c r="C136" t="s">
        <v>2674</v>
      </c>
      <c r="D136" t="s">
        <v>2474</v>
      </c>
    </row>
    <row r="137" spans="1:4" x14ac:dyDescent="0.2">
      <c r="A137">
        <v>135</v>
      </c>
      <c r="B137" t="s">
        <v>2675</v>
      </c>
      <c r="C137" t="s">
        <v>2676</v>
      </c>
      <c r="D137" t="s">
        <v>2421</v>
      </c>
    </row>
    <row r="138" spans="1:4" x14ac:dyDescent="0.2">
      <c r="A138">
        <v>136</v>
      </c>
      <c r="B138" t="s">
        <v>2677</v>
      </c>
      <c r="C138" t="s">
        <v>2568</v>
      </c>
      <c r="D138" t="s">
        <v>2465</v>
      </c>
    </row>
    <row r="139" spans="1:4" x14ac:dyDescent="0.2">
      <c r="A139">
        <v>137</v>
      </c>
      <c r="B139" t="s">
        <v>2678</v>
      </c>
      <c r="C139" t="s">
        <v>2679</v>
      </c>
      <c r="D139" t="s">
        <v>2424</v>
      </c>
    </row>
    <row r="140" spans="1:4" x14ac:dyDescent="0.2">
      <c r="A140">
        <v>138</v>
      </c>
      <c r="B140" t="s">
        <v>2530</v>
      </c>
      <c r="C140" t="s">
        <v>2680</v>
      </c>
      <c r="D140" t="s">
        <v>2404</v>
      </c>
    </row>
    <row r="141" spans="1:4" x14ac:dyDescent="0.2">
      <c r="A141">
        <v>139</v>
      </c>
      <c r="B141" t="s">
        <v>2681</v>
      </c>
      <c r="C141" t="s">
        <v>2682</v>
      </c>
      <c r="D141" t="s">
        <v>2683</v>
      </c>
    </row>
    <row r="142" spans="1:4" x14ac:dyDescent="0.2">
      <c r="A142">
        <v>140</v>
      </c>
      <c r="B142" t="s">
        <v>2684</v>
      </c>
      <c r="C142" t="s">
        <v>2568</v>
      </c>
      <c r="D142" t="s">
        <v>2465</v>
      </c>
    </row>
    <row r="143" spans="1:4" x14ac:dyDescent="0.2">
      <c r="A143">
        <v>141</v>
      </c>
      <c r="B143" t="s">
        <v>2685</v>
      </c>
      <c r="C143" t="s">
        <v>2686</v>
      </c>
      <c r="D143" t="s">
        <v>2547</v>
      </c>
    </row>
    <row r="144" spans="1:4" x14ac:dyDescent="0.2">
      <c r="A144">
        <v>142</v>
      </c>
      <c r="B144" t="s">
        <v>2687</v>
      </c>
      <c r="C144" t="s">
        <v>2688</v>
      </c>
      <c r="D144" t="s">
        <v>2404</v>
      </c>
    </row>
    <row r="145" spans="1:4" x14ac:dyDescent="0.2">
      <c r="A145">
        <v>143</v>
      </c>
      <c r="B145" t="s">
        <v>2689</v>
      </c>
      <c r="C145" t="s">
        <v>2690</v>
      </c>
      <c r="D145" t="s">
        <v>2586</v>
      </c>
    </row>
    <row r="146" spans="1:4" x14ac:dyDescent="0.2">
      <c r="A146">
        <v>144</v>
      </c>
      <c r="B146" t="s">
        <v>2691</v>
      </c>
      <c r="C146" t="s">
        <v>2692</v>
      </c>
      <c r="D146" t="s">
        <v>2421</v>
      </c>
    </row>
    <row r="147" spans="1:4" x14ac:dyDescent="0.2">
      <c r="A147">
        <v>145</v>
      </c>
      <c r="B147" t="s">
        <v>2693</v>
      </c>
      <c r="C147" t="s">
        <v>2694</v>
      </c>
      <c r="D147" t="s">
        <v>2410</v>
      </c>
    </row>
    <row r="148" spans="1:4" x14ac:dyDescent="0.2">
      <c r="A148">
        <v>146</v>
      </c>
      <c r="B148" t="s">
        <v>2695</v>
      </c>
      <c r="C148" t="s">
        <v>2696</v>
      </c>
      <c r="D148" t="s">
        <v>2474</v>
      </c>
    </row>
    <row r="149" spans="1:4" x14ac:dyDescent="0.2">
      <c r="A149">
        <v>147</v>
      </c>
      <c r="B149" t="s">
        <v>2697</v>
      </c>
      <c r="C149" t="s">
        <v>2698</v>
      </c>
      <c r="D149" t="s">
        <v>2597</v>
      </c>
    </row>
    <row r="150" spans="1:4" x14ac:dyDescent="0.2">
      <c r="A150">
        <v>148</v>
      </c>
      <c r="B150" t="s">
        <v>2699</v>
      </c>
      <c r="C150" t="s">
        <v>2700</v>
      </c>
      <c r="D150" t="s">
        <v>2421</v>
      </c>
    </row>
    <row r="151" spans="1:4" x14ac:dyDescent="0.2">
      <c r="A151">
        <v>149</v>
      </c>
      <c r="B151" t="s">
        <v>2701</v>
      </c>
      <c r="C151" t="s">
        <v>2702</v>
      </c>
      <c r="D151" t="s">
        <v>2553</v>
      </c>
    </row>
    <row r="152" spans="1:4" x14ac:dyDescent="0.2">
      <c r="A152">
        <v>150</v>
      </c>
      <c r="B152" t="s">
        <v>2703</v>
      </c>
      <c r="C152" t="s">
        <v>2704</v>
      </c>
      <c r="D152" t="s">
        <v>2574</v>
      </c>
    </row>
    <row r="153" spans="1:4" x14ac:dyDescent="0.2">
      <c r="A153">
        <v>151</v>
      </c>
      <c r="B153" t="s">
        <v>2705</v>
      </c>
      <c r="C153" t="s">
        <v>2706</v>
      </c>
      <c r="D153" t="s">
        <v>2498</v>
      </c>
    </row>
    <row r="154" spans="1:4" x14ac:dyDescent="0.2">
      <c r="A154">
        <v>152</v>
      </c>
      <c r="B154" t="s">
        <v>2707</v>
      </c>
      <c r="C154" t="s">
        <v>2708</v>
      </c>
      <c r="D154" t="s">
        <v>2709</v>
      </c>
    </row>
    <row r="155" spans="1:4" x14ac:dyDescent="0.2">
      <c r="A155">
        <v>153</v>
      </c>
      <c r="B155" t="s">
        <v>2710</v>
      </c>
      <c r="C155" t="s">
        <v>2711</v>
      </c>
      <c r="D155" t="s">
        <v>2574</v>
      </c>
    </row>
    <row r="156" spans="1:4" x14ac:dyDescent="0.2">
      <c r="A156">
        <v>154</v>
      </c>
      <c r="B156" t="s">
        <v>2712</v>
      </c>
      <c r="C156" t="s">
        <v>2713</v>
      </c>
      <c r="D156" t="s">
        <v>2574</v>
      </c>
    </row>
    <row r="157" spans="1:4" x14ac:dyDescent="0.2">
      <c r="A157">
        <v>155</v>
      </c>
      <c r="B157" t="s">
        <v>2714</v>
      </c>
      <c r="C157" t="s">
        <v>2651</v>
      </c>
      <c r="D157" t="s">
        <v>2574</v>
      </c>
    </row>
    <row r="158" spans="1:4" x14ac:dyDescent="0.2">
      <c r="A158">
        <v>156</v>
      </c>
      <c r="B158" t="s">
        <v>2715</v>
      </c>
      <c r="C158" t="s">
        <v>2716</v>
      </c>
      <c r="D158" t="s">
        <v>2717</v>
      </c>
    </row>
    <row r="159" spans="1:4" x14ac:dyDescent="0.2">
      <c r="A159">
        <v>157</v>
      </c>
      <c r="B159" t="s">
        <v>2718</v>
      </c>
      <c r="C159" t="s">
        <v>2719</v>
      </c>
      <c r="D159" t="s">
        <v>2468</v>
      </c>
    </row>
    <row r="160" spans="1:4" x14ac:dyDescent="0.2">
      <c r="A160">
        <v>158</v>
      </c>
      <c r="B160" t="s">
        <v>2720</v>
      </c>
      <c r="C160" t="s">
        <v>2721</v>
      </c>
      <c r="D160" t="s">
        <v>2468</v>
      </c>
    </row>
    <row r="161" spans="1:4" x14ac:dyDescent="0.2">
      <c r="A161">
        <v>159</v>
      </c>
      <c r="B161" t="s">
        <v>2722</v>
      </c>
      <c r="C161" t="s">
        <v>2723</v>
      </c>
      <c r="D161" t="s">
        <v>2724</v>
      </c>
    </row>
    <row r="162" spans="1:4" x14ac:dyDescent="0.2">
      <c r="A162">
        <v>160</v>
      </c>
      <c r="B162" t="s">
        <v>2725</v>
      </c>
      <c r="C162" t="s">
        <v>2726</v>
      </c>
      <c r="D162" t="s">
        <v>2468</v>
      </c>
    </row>
    <row r="163" spans="1:4" x14ac:dyDescent="0.2">
      <c r="A163">
        <v>161</v>
      </c>
      <c r="B163" t="s">
        <v>2727</v>
      </c>
      <c r="C163" t="s">
        <v>2728</v>
      </c>
      <c r="D163" t="s">
        <v>2465</v>
      </c>
    </row>
    <row r="164" spans="1:4" x14ac:dyDescent="0.2">
      <c r="A164">
        <v>162</v>
      </c>
      <c r="B164" t="s">
        <v>2729</v>
      </c>
      <c r="C164" t="s">
        <v>2583</v>
      </c>
      <c r="D164" t="s">
        <v>2424</v>
      </c>
    </row>
    <row r="165" spans="1:4" x14ac:dyDescent="0.2">
      <c r="A165">
        <v>163</v>
      </c>
      <c r="B165" t="s">
        <v>2730</v>
      </c>
      <c r="C165" t="s">
        <v>2731</v>
      </c>
      <c r="D165" t="s">
        <v>2498</v>
      </c>
    </row>
    <row r="166" spans="1:4" x14ac:dyDescent="0.2">
      <c r="A166">
        <v>164</v>
      </c>
      <c r="B166" t="s">
        <v>2732</v>
      </c>
      <c r="C166" t="s">
        <v>2733</v>
      </c>
      <c r="D166" t="s">
        <v>2498</v>
      </c>
    </row>
    <row r="167" spans="1:4" x14ac:dyDescent="0.2">
      <c r="A167">
        <v>165</v>
      </c>
      <c r="B167" t="s">
        <v>2734</v>
      </c>
      <c r="C167" t="s">
        <v>2735</v>
      </c>
      <c r="D167" t="s">
        <v>2441</v>
      </c>
    </row>
    <row r="168" spans="1:4" x14ac:dyDescent="0.2">
      <c r="A168">
        <v>166</v>
      </c>
      <c r="B168" t="s">
        <v>2736</v>
      </c>
      <c r="C168" t="s">
        <v>2737</v>
      </c>
      <c r="D168" t="s">
        <v>2421</v>
      </c>
    </row>
    <row r="169" spans="1:4" x14ac:dyDescent="0.2">
      <c r="A169">
        <v>167</v>
      </c>
      <c r="B169" t="s">
        <v>2738</v>
      </c>
      <c r="C169" t="s">
        <v>2739</v>
      </c>
      <c r="D169" t="s">
        <v>2498</v>
      </c>
    </row>
    <row r="170" spans="1:4" x14ac:dyDescent="0.2">
      <c r="A170">
        <v>168</v>
      </c>
      <c r="B170" t="s">
        <v>2740</v>
      </c>
      <c r="C170" t="s">
        <v>2741</v>
      </c>
      <c r="D170" t="s">
        <v>2421</v>
      </c>
    </row>
    <row r="171" spans="1:4" x14ac:dyDescent="0.2">
      <c r="A171">
        <v>169</v>
      </c>
      <c r="B171" t="s">
        <v>2742</v>
      </c>
      <c r="C171" t="s">
        <v>2743</v>
      </c>
      <c r="D171" t="s">
        <v>2744</v>
      </c>
    </row>
    <row r="172" spans="1:4" x14ac:dyDescent="0.2">
      <c r="A172">
        <v>170</v>
      </c>
      <c r="B172" t="s">
        <v>2745</v>
      </c>
      <c r="C172" t="s">
        <v>2746</v>
      </c>
      <c r="D172" t="s">
        <v>2747</v>
      </c>
    </row>
    <row r="173" spans="1:4" x14ac:dyDescent="0.2">
      <c r="A173">
        <v>171</v>
      </c>
      <c r="B173" t="s">
        <v>2748</v>
      </c>
      <c r="C173" t="s">
        <v>2749</v>
      </c>
      <c r="D173" t="s">
        <v>2413</v>
      </c>
    </row>
    <row r="174" spans="1:4" x14ac:dyDescent="0.2">
      <c r="A174">
        <v>172</v>
      </c>
      <c r="B174" t="s">
        <v>2750</v>
      </c>
      <c r="C174" t="s">
        <v>2751</v>
      </c>
      <c r="D174" t="s">
        <v>2492</v>
      </c>
    </row>
    <row r="175" spans="1:4" x14ac:dyDescent="0.2">
      <c r="A175">
        <v>173</v>
      </c>
      <c r="B175" t="s">
        <v>2752</v>
      </c>
      <c r="C175" t="s">
        <v>2505</v>
      </c>
      <c r="D175" t="s">
        <v>2506</v>
      </c>
    </row>
    <row r="176" spans="1:4" x14ac:dyDescent="0.2">
      <c r="A176">
        <v>174</v>
      </c>
      <c r="B176" t="s">
        <v>2753</v>
      </c>
      <c r="C176" t="s">
        <v>2754</v>
      </c>
      <c r="D176" t="s">
        <v>2709</v>
      </c>
    </row>
    <row r="177" spans="1:4" x14ac:dyDescent="0.2">
      <c r="A177">
        <v>175</v>
      </c>
      <c r="B177" t="s">
        <v>2755</v>
      </c>
      <c r="C177" t="s">
        <v>2500</v>
      </c>
      <c r="D177" t="s">
        <v>2489</v>
      </c>
    </row>
    <row r="178" spans="1:4" x14ac:dyDescent="0.2">
      <c r="A178">
        <v>176</v>
      </c>
      <c r="B178" t="s">
        <v>2756</v>
      </c>
      <c r="C178" t="s">
        <v>2728</v>
      </c>
      <c r="D178" t="s">
        <v>2465</v>
      </c>
    </row>
    <row r="179" spans="1:4" x14ac:dyDescent="0.2">
      <c r="A179">
        <v>177</v>
      </c>
      <c r="B179" t="s">
        <v>2757</v>
      </c>
      <c r="C179" t="s">
        <v>2758</v>
      </c>
      <c r="D179" t="s">
        <v>2441</v>
      </c>
    </row>
    <row r="180" spans="1:4" x14ac:dyDescent="0.2">
      <c r="A180">
        <v>178</v>
      </c>
      <c r="B180" t="s">
        <v>2759</v>
      </c>
      <c r="C180" t="s">
        <v>2760</v>
      </c>
      <c r="D180" t="s">
        <v>2410</v>
      </c>
    </row>
    <row r="181" spans="1:4" x14ac:dyDescent="0.2">
      <c r="A181">
        <v>179</v>
      </c>
      <c r="B181" t="s">
        <v>2761</v>
      </c>
      <c r="C181" t="s">
        <v>2762</v>
      </c>
      <c r="D181" t="s">
        <v>2553</v>
      </c>
    </row>
    <row r="182" spans="1:4" x14ac:dyDescent="0.2">
      <c r="A182">
        <v>180</v>
      </c>
      <c r="B182" t="s">
        <v>2763</v>
      </c>
      <c r="C182" t="s">
        <v>2764</v>
      </c>
      <c r="D182" t="s">
        <v>2553</v>
      </c>
    </row>
    <row r="183" spans="1:4" x14ac:dyDescent="0.2">
      <c r="A183">
        <v>181</v>
      </c>
      <c r="B183" t="s">
        <v>2765</v>
      </c>
      <c r="C183" t="s">
        <v>2766</v>
      </c>
      <c r="D183" t="s">
        <v>2517</v>
      </c>
    </row>
    <row r="184" spans="1:4" x14ac:dyDescent="0.2">
      <c r="A184">
        <v>182</v>
      </c>
      <c r="B184" t="s">
        <v>2767</v>
      </c>
      <c r="C184" t="s">
        <v>2768</v>
      </c>
      <c r="D184" t="s">
        <v>2769</v>
      </c>
    </row>
    <row r="185" spans="1:4" x14ac:dyDescent="0.2">
      <c r="A185">
        <v>183</v>
      </c>
      <c r="B185" t="s">
        <v>2770</v>
      </c>
      <c r="C185" t="s">
        <v>2460</v>
      </c>
      <c r="D185" t="s">
        <v>2597</v>
      </c>
    </row>
    <row r="186" spans="1:4" x14ac:dyDescent="0.2">
      <c r="A186">
        <v>184</v>
      </c>
      <c r="B186" t="s">
        <v>2771</v>
      </c>
      <c r="C186" t="s">
        <v>2568</v>
      </c>
      <c r="D186" t="s">
        <v>2465</v>
      </c>
    </row>
    <row r="187" spans="1:4" x14ac:dyDescent="0.2">
      <c r="A187">
        <v>185</v>
      </c>
      <c r="B187" t="s">
        <v>2772</v>
      </c>
      <c r="C187" t="s">
        <v>2773</v>
      </c>
      <c r="D187" t="s">
        <v>2424</v>
      </c>
    </row>
    <row r="188" spans="1:4" x14ac:dyDescent="0.2">
      <c r="A188">
        <v>186</v>
      </c>
      <c r="B188" t="s">
        <v>2774</v>
      </c>
      <c r="C188" t="s">
        <v>2775</v>
      </c>
      <c r="D188" t="s">
        <v>2424</v>
      </c>
    </row>
    <row r="189" spans="1:4" x14ac:dyDescent="0.2">
      <c r="A189">
        <v>187</v>
      </c>
      <c r="B189" t="s">
        <v>2776</v>
      </c>
      <c r="C189" t="s">
        <v>2777</v>
      </c>
      <c r="D189" t="s">
        <v>2465</v>
      </c>
    </row>
    <row r="190" spans="1:4" x14ac:dyDescent="0.2">
      <c r="A190">
        <v>188</v>
      </c>
      <c r="B190" t="s">
        <v>2778</v>
      </c>
      <c r="C190" t="s">
        <v>2779</v>
      </c>
      <c r="D190" t="s">
        <v>2471</v>
      </c>
    </row>
    <row r="191" spans="1:4" x14ac:dyDescent="0.2">
      <c r="A191">
        <v>189</v>
      </c>
      <c r="B191" t="s">
        <v>2780</v>
      </c>
      <c r="C191" t="s">
        <v>2781</v>
      </c>
      <c r="D191" t="s">
        <v>2782</v>
      </c>
    </row>
    <row r="192" spans="1:4" x14ac:dyDescent="0.2">
      <c r="A192">
        <v>190</v>
      </c>
      <c r="B192" t="s">
        <v>2783</v>
      </c>
      <c r="C192" t="s">
        <v>2784</v>
      </c>
      <c r="D192" t="s">
        <v>2747</v>
      </c>
    </row>
    <row r="193" spans="1:4" x14ac:dyDescent="0.2">
      <c r="A193">
        <v>191</v>
      </c>
      <c r="B193" t="s">
        <v>2785</v>
      </c>
      <c r="C193" t="s">
        <v>2786</v>
      </c>
      <c r="D193" t="s">
        <v>2572</v>
      </c>
    </row>
    <row r="194" spans="1:4" x14ac:dyDescent="0.2">
      <c r="A194">
        <v>192</v>
      </c>
      <c r="B194" t="s">
        <v>2787</v>
      </c>
      <c r="C194" t="s">
        <v>2788</v>
      </c>
      <c r="D194" t="s">
        <v>2474</v>
      </c>
    </row>
    <row r="195" spans="1:4" x14ac:dyDescent="0.2">
      <c r="A195">
        <v>193</v>
      </c>
      <c r="B195" t="s">
        <v>2789</v>
      </c>
      <c r="C195" t="s">
        <v>2768</v>
      </c>
      <c r="D195" t="s">
        <v>2769</v>
      </c>
    </row>
    <row r="196" spans="1:4" x14ac:dyDescent="0.2">
      <c r="A196">
        <v>194</v>
      </c>
      <c r="B196" t="s">
        <v>2790</v>
      </c>
      <c r="C196" t="s">
        <v>2791</v>
      </c>
      <c r="D196" t="s">
        <v>2574</v>
      </c>
    </row>
    <row r="197" spans="1:4" x14ac:dyDescent="0.2">
      <c r="A197">
        <v>195</v>
      </c>
      <c r="B197" t="s">
        <v>2792</v>
      </c>
      <c r="C197" t="s">
        <v>2494</v>
      </c>
      <c r="D197" t="s">
        <v>2574</v>
      </c>
    </row>
    <row r="198" spans="1:4" x14ac:dyDescent="0.2">
      <c r="A198">
        <v>196</v>
      </c>
      <c r="B198" t="s">
        <v>2793</v>
      </c>
      <c r="C198" t="s">
        <v>2500</v>
      </c>
      <c r="D198" t="s">
        <v>2489</v>
      </c>
    </row>
    <row r="199" spans="1:4" x14ac:dyDescent="0.2">
      <c r="A199">
        <v>197</v>
      </c>
      <c r="B199" t="s">
        <v>2794</v>
      </c>
      <c r="C199" t="s">
        <v>2494</v>
      </c>
      <c r="D199" t="s">
        <v>2574</v>
      </c>
    </row>
    <row r="200" spans="1:4" x14ac:dyDescent="0.2">
      <c r="A200">
        <v>198</v>
      </c>
      <c r="B200" t="s">
        <v>2795</v>
      </c>
      <c r="C200" t="s">
        <v>2779</v>
      </c>
      <c r="D200" t="s">
        <v>2574</v>
      </c>
    </row>
    <row r="201" spans="1:4" x14ac:dyDescent="0.2">
      <c r="A201">
        <v>199</v>
      </c>
      <c r="B201" t="s">
        <v>2796</v>
      </c>
      <c r="C201" t="s">
        <v>2791</v>
      </c>
      <c r="D201" t="s">
        <v>2574</v>
      </c>
    </row>
    <row r="202" spans="1:4" x14ac:dyDescent="0.2">
      <c r="A202">
        <v>200</v>
      </c>
      <c r="B202" t="s">
        <v>2797</v>
      </c>
      <c r="C202" t="s">
        <v>2494</v>
      </c>
      <c r="D202" t="s">
        <v>2574</v>
      </c>
    </row>
    <row r="203" spans="1:4" x14ac:dyDescent="0.2">
      <c r="A203">
        <v>201</v>
      </c>
      <c r="B203" t="s">
        <v>2798</v>
      </c>
      <c r="C203" t="s">
        <v>2799</v>
      </c>
      <c r="D203" t="s">
        <v>2574</v>
      </c>
    </row>
    <row r="204" spans="1:4" x14ac:dyDescent="0.2">
      <c r="A204">
        <v>202</v>
      </c>
      <c r="B204" t="s">
        <v>2800</v>
      </c>
      <c r="C204" t="s">
        <v>2529</v>
      </c>
      <c r="D204" t="s">
        <v>2441</v>
      </c>
    </row>
    <row r="205" spans="1:4" x14ac:dyDescent="0.2">
      <c r="A205">
        <v>203</v>
      </c>
      <c r="B205" t="s">
        <v>2801</v>
      </c>
      <c r="C205" t="s">
        <v>2802</v>
      </c>
      <c r="D205" t="s">
        <v>2803</v>
      </c>
    </row>
    <row r="206" spans="1:4" x14ac:dyDescent="0.2">
      <c r="A206">
        <v>204</v>
      </c>
      <c r="B206" t="s">
        <v>2804</v>
      </c>
      <c r="C206" t="s">
        <v>2802</v>
      </c>
      <c r="D206" t="s">
        <v>2803</v>
      </c>
    </row>
    <row r="207" spans="1:4" x14ac:dyDescent="0.2">
      <c r="A207">
        <v>205</v>
      </c>
      <c r="B207" t="s">
        <v>2805</v>
      </c>
      <c r="C207" t="s">
        <v>2806</v>
      </c>
      <c r="D207" t="s">
        <v>2441</v>
      </c>
    </row>
    <row r="208" spans="1:4" x14ac:dyDescent="0.2">
      <c r="A208">
        <v>206</v>
      </c>
      <c r="B208" t="s">
        <v>2807</v>
      </c>
      <c r="C208" t="s">
        <v>2808</v>
      </c>
      <c r="D208" t="s">
        <v>2574</v>
      </c>
    </row>
    <row r="209" spans="1:4" x14ac:dyDescent="0.2">
      <c r="A209">
        <v>207</v>
      </c>
      <c r="B209" t="s">
        <v>2809</v>
      </c>
      <c r="C209" t="s">
        <v>2544</v>
      </c>
      <c r="D209" t="s">
        <v>2465</v>
      </c>
    </row>
    <row r="210" spans="1:4" x14ac:dyDescent="0.2">
      <c r="A210">
        <v>208</v>
      </c>
      <c r="B210" t="s">
        <v>2810</v>
      </c>
      <c r="C210" t="s">
        <v>2811</v>
      </c>
      <c r="D210" t="s">
        <v>2812</v>
      </c>
    </row>
    <row r="211" spans="1:4" x14ac:dyDescent="0.2">
      <c r="A211">
        <v>209</v>
      </c>
      <c r="B211" t="s">
        <v>2813</v>
      </c>
      <c r="C211" t="s">
        <v>2412</v>
      </c>
      <c r="D211" t="s">
        <v>2413</v>
      </c>
    </row>
    <row r="212" spans="1:4" x14ac:dyDescent="0.2">
      <c r="A212">
        <v>210</v>
      </c>
      <c r="B212" t="s">
        <v>2814</v>
      </c>
      <c r="C212" t="s">
        <v>2815</v>
      </c>
      <c r="D212" t="s">
        <v>2489</v>
      </c>
    </row>
    <row r="213" spans="1:4" x14ac:dyDescent="0.2">
      <c r="A213">
        <v>211</v>
      </c>
      <c r="B213" t="s">
        <v>2816</v>
      </c>
      <c r="C213" t="s">
        <v>2817</v>
      </c>
      <c r="D213" t="s">
        <v>2474</v>
      </c>
    </row>
    <row r="214" spans="1:4" x14ac:dyDescent="0.2">
      <c r="A214">
        <v>212</v>
      </c>
      <c r="B214" t="s">
        <v>2818</v>
      </c>
      <c r="C214" t="s">
        <v>2819</v>
      </c>
      <c r="D214" t="s">
        <v>2820</v>
      </c>
    </row>
    <row r="215" spans="1:4" x14ac:dyDescent="0.2">
      <c r="A215">
        <v>213</v>
      </c>
      <c r="B215" t="s">
        <v>2821</v>
      </c>
      <c r="C215" t="s">
        <v>2822</v>
      </c>
      <c r="D215" t="s">
        <v>2465</v>
      </c>
    </row>
    <row r="216" spans="1:4" x14ac:dyDescent="0.2">
      <c r="A216">
        <v>214</v>
      </c>
      <c r="B216" t="s">
        <v>2823</v>
      </c>
      <c r="C216" t="s">
        <v>2657</v>
      </c>
      <c r="D216" t="s">
        <v>2465</v>
      </c>
    </row>
    <row r="217" spans="1:4" x14ac:dyDescent="0.2">
      <c r="A217">
        <v>215</v>
      </c>
      <c r="B217" t="s">
        <v>2824</v>
      </c>
      <c r="C217" t="s">
        <v>2825</v>
      </c>
      <c r="D217" t="s">
        <v>2465</v>
      </c>
    </row>
    <row r="218" spans="1:4" x14ac:dyDescent="0.2">
      <c r="A218">
        <v>216</v>
      </c>
      <c r="B218" t="s">
        <v>2826</v>
      </c>
      <c r="C218" t="s">
        <v>2513</v>
      </c>
      <c r="D218" t="s">
        <v>2514</v>
      </c>
    </row>
    <row r="219" spans="1:4" x14ac:dyDescent="0.2">
      <c r="A219">
        <v>217</v>
      </c>
      <c r="B219" t="s">
        <v>2827</v>
      </c>
      <c r="C219" t="s">
        <v>2828</v>
      </c>
      <c r="D219" t="s">
        <v>2829</v>
      </c>
    </row>
    <row r="220" spans="1:4" x14ac:dyDescent="0.2">
      <c r="A220">
        <v>218</v>
      </c>
      <c r="B220" t="s">
        <v>2830</v>
      </c>
      <c r="C220" t="s">
        <v>2831</v>
      </c>
      <c r="D220" t="s">
        <v>2744</v>
      </c>
    </row>
    <row r="221" spans="1:4" x14ac:dyDescent="0.2">
      <c r="A221">
        <v>219</v>
      </c>
      <c r="B221" t="s">
        <v>2832</v>
      </c>
      <c r="C221" t="s">
        <v>2833</v>
      </c>
      <c r="D221" t="s">
        <v>2834</v>
      </c>
    </row>
    <row r="222" spans="1:4" x14ac:dyDescent="0.2">
      <c r="A222">
        <v>220</v>
      </c>
      <c r="B222" t="s">
        <v>2835</v>
      </c>
      <c r="C222" t="s">
        <v>2836</v>
      </c>
      <c r="D222" t="s">
        <v>2421</v>
      </c>
    </row>
    <row r="223" spans="1:4" x14ac:dyDescent="0.2">
      <c r="A223">
        <v>221</v>
      </c>
      <c r="B223" t="s">
        <v>2837</v>
      </c>
      <c r="C223" t="s">
        <v>2838</v>
      </c>
      <c r="D223" t="s">
        <v>2547</v>
      </c>
    </row>
    <row r="224" spans="1:4" x14ac:dyDescent="0.2">
      <c r="A224">
        <v>222</v>
      </c>
      <c r="B224" t="s">
        <v>2839</v>
      </c>
      <c r="C224" t="s">
        <v>2840</v>
      </c>
      <c r="D224" t="s">
        <v>2829</v>
      </c>
    </row>
    <row r="225" spans="1:4" x14ac:dyDescent="0.2">
      <c r="A225">
        <v>223</v>
      </c>
      <c r="B225" t="s">
        <v>2841</v>
      </c>
      <c r="C225" t="s">
        <v>2614</v>
      </c>
      <c r="D225" t="s">
        <v>2615</v>
      </c>
    </row>
    <row r="226" spans="1:4" x14ac:dyDescent="0.2">
      <c r="A226">
        <v>224</v>
      </c>
      <c r="B226" t="s">
        <v>2842</v>
      </c>
      <c r="C226" t="s">
        <v>2843</v>
      </c>
      <c r="D226" t="s">
        <v>2597</v>
      </c>
    </row>
    <row r="227" spans="1:4" x14ac:dyDescent="0.2">
      <c r="A227">
        <v>225</v>
      </c>
      <c r="B227" t="s">
        <v>2844</v>
      </c>
      <c r="C227" t="s">
        <v>2633</v>
      </c>
      <c r="D227" t="s">
        <v>2413</v>
      </c>
    </row>
    <row r="228" spans="1:4" x14ac:dyDescent="0.2">
      <c r="A228">
        <v>226</v>
      </c>
      <c r="B228" t="s">
        <v>2845</v>
      </c>
      <c r="C228" t="s">
        <v>2846</v>
      </c>
      <c r="D228" t="s">
        <v>2506</v>
      </c>
    </row>
    <row r="229" spans="1:4" x14ac:dyDescent="0.2">
      <c r="A229">
        <v>227</v>
      </c>
      <c r="B229" t="s">
        <v>2847</v>
      </c>
      <c r="C229" t="s">
        <v>2848</v>
      </c>
      <c r="D229" t="s">
        <v>2849</v>
      </c>
    </row>
    <row r="230" spans="1:4" x14ac:dyDescent="0.2">
      <c r="A230">
        <v>228</v>
      </c>
      <c r="B230" t="s">
        <v>2850</v>
      </c>
      <c r="C230" t="s">
        <v>2851</v>
      </c>
      <c r="D230" t="s">
        <v>2474</v>
      </c>
    </row>
    <row r="231" spans="1:4" x14ac:dyDescent="0.2">
      <c r="A231">
        <v>229</v>
      </c>
      <c r="B231" t="s">
        <v>2852</v>
      </c>
      <c r="C231" t="s">
        <v>2853</v>
      </c>
      <c r="D231" t="s">
        <v>2424</v>
      </c>
    </row>
    <row r="232" spans="1:4" x14ac:dyDescent="0.2">
      <c r="A232">
        <v>230</v>
      </c>
      <c r="B232" t="s">
        <v>2854</v>
      </c>
      <c r="C232" t="s">
        <v>2855</v>
      </c>
      <c r="D232" t="s">
        <v>2410</v>
      </c>
    </row>
    <row r="233" spans="1:4" x14ac:dyDescent="0.2">
      <c r="A233">
        <v>231</v>
      </c>
      <c r="B233" t="s">
        <v>2856</v>
      </c>
      <c r="C233" t="s">
        <v>2857</v>
      </c>
      <c r="D233" t="s">
        <v>2468</v>
      </c>
    </row>
    <row r="234" spans="1:4" x14ac:dyDescent="0.2">
      <c r="A234">
        <v>232</v>
      </c>
      <c r="B234" t="s">
        <v>2858</v>
      </c>
      <c r="C234" t="s">
        <v>2859</v>
      </c>
      <c r="D234" t="s">
        <v>2468</v>
      </c>
    </row>
    <row r="235" spans="1:4" x14ac:dyDescent="0.2">
      <c r="A235">
        <v>233</v>
      </c>
      <c r="B235" t="s">
        <v>2860</v>
      </c>
      <c r="C235" t="s">
        <v>2861</v>
      </c>
      <c r="D235" t="s">
        <v>2862</v>
      </c>
    </row>
    <row r="236" spans="1:4" x14ac:dyDescent="0.2">
      <c r="A236">
        <v>234</v>
      </c>
      <c r="B236" t="s">
        <v>2863</v>
      </c>
      <c r="C236" t="s">
        <v>2864</v>
      </c>
      <c r="D236" t="s">
        <v>2410</v>
      </c>
    </row>
    <row r="237" spans="1:4" x14ac:dyDescent="0.2">
      <c r="A237">
        <v>235</v>
      </c>
      <c r="B237" t="s">
        <v>2865</v>
      </c>
      <c r="C237" t="s">
        <v>2626</v>
      </c>
      <c r="D237" t="s">
        <v>2592</v>
      </c>
    </row>
    <row r="238" spans="1:4" x14ac:dyDescent="0.2">
      <c r="A238">
        <v>236</v>
      </c>
      <c r="B238" t="s">
        <v>2866</v>
      </c>
      <c r="C238" t="s">
        <v>2867</v>
      </c>
      <c r="D238" t="s">
        <v>2517</v>
      </c>
    </row>
    <row r="239" spans="1:4" x14ac:dyDescent="0.2">
      <c r="A239">
        <v>237</v>
      </c>
      <c r="B239" t="s">
        <v>2868</v>
      </c>
      <c r="C239" t="s">
        <v>2610</v>
      </c>
      <c r="D239" t="s">
        <v>2517</v>
      </c>
    </row>
    <row r="240" spans="1:4" x14ac:dyDescent="0.2">
      <c r="A240">
        <v>238</v>
      </c>
      <c r="B240" t="s">
        <v>2869</v>
      </c>
      <c r="C240" t="s">
        <v>2870</v>
      </c>
      <c r="D240" t="s">
        <v>2506</v>
      </c>
    </row>
    <row r="241" spans="1:4" x14ac:dyDescent="0.2">
      <c r="A241">
        <v>239</v>
      </c>
      <c r="B241" t="s">
        <v>2871</v>
      </c>
      <c r="C241" t="s">
        <v>2872</v>
      </c>
      <c r="D241" t="s">
        <v>2873</v>
      </c>
    </row>
    <row r="242" spans="1:4" x14ac:dyDescent="0.2">
      <c r="A242">
        <v>240</v>
      </c>
      <c r="B242" t="s">
        <v>2874</v>
      </c>
      <c r="C242" t="s">
        <v>2875</v>
      </c>
      <c r="D242" t="s">
        <v>2413</v>
      </c>
    </row>
    <row r="243" spans="1:4" x14ac:dyDescent="0.2">
      <c r="A243">
        <v>241</v>
      </c>
      <c r="B243" t="s">
        <v>2876</v>
      </c>
      <c r="C243" t="s">
        <v>2877</v>
      </c>
      <c r="D243" t="s">
        <v>2465</v>
      </c>
    </row>
    <row r="244" spans="1:4" x14ac:dyDescent="0.2">
      <c r="A244">
        <v>242</v>
      </c>
      <c r="B244" t="s">
        <v>2878</v>
      </c>
      <c r="C244" t="s">
        <v>2568</v>
      </c>
      <c r="D244" t="s">
        <v>2465</v>
      </c>
    </row>
    <row r="245" spans="1:4" x14ac:dyDescent="0.2">
      <c r="A245">
        <v>243</v>
      </c>
      <c r="B245" t="s">
        <v>2879</v>
      </c>
      <c r="C245" t="s">
        <v>2880</v>
      </c>
      <c r="D245" t="s">
        <v>2547</v>
      </c>
    </row>
    <row r="246" spans="1:4" x14ac:dyDescent="0.2">
      <c r="A246">
        <v>244</v>
      </c>
      <c r="B246" t="s">
        <v>2881</v>
      </c>
      <c r="C246" t="s">
        <v>2882</v>
      </c>
      <c r="D246" t="s">
        <v>2404</v>
      </c>
    </row>
    <row r="247" spans="1:4" x14ac:dyDescent="0.2">
      <c r="A247">
        <v>245</v>
      </c>
      <c r="B247" t="s">
        <v>2883</v>
      </c>
      <c r="C247" t="s">
        <v>2786</v>
      </c>
      <c r="D247" t="s">
        <v>2672</v>
      </c>
    </row>
    <row r="248" spans="1:4" x14ac:dyDescent="0.2">
      <c r="A248">
        <v>246</v>
      </c>
      <c r="B248" t="s">
        <v>2884</v>
      </c>
      <c r="C248" t="s">
        <v>2885</v>
      </c>
      <c r="D248" t="s">
        <v>2418</v>
      </c>
    </row>
    <row r="249" spans="1:4" x14ac:dyDescent="0.2">
      <c r="A249">
        <v>247</v>
      </c>
      <c r="B249" t="s">
        <v>2886</v>
      </c>
      <c r="C249" t="s">
        <v>2599</v>
      </c>
      <c r="D249" t="s">
        <v>2514</v>
      </c>
    </row>
    <row r="250" spans="1:4" x14ac:dyDescent="0.2">
      <c r="A250">
        <v>248</v>
      </c>
      <c r="B250" t="s">
        <v>2887</v>
      </c>
      <c r="C250" t="s">
        <v>2888</v>
      </c>
      <c r="D250" t="s">
        <v>2592</v>
      </c>
    </row>
    <row r="251" spans="1:4" x14ac:dyDescent="0.2">
      <c r="A251">
        <v>249</v>
      </c>
      <c r="B251" t="s">
        <v>2889</v>
      </c>
      <c r="C251" t="s">
        <v>2890</v>
      </c>
      <c r="D251" t="s">
        <v>2506</v>
      </c>
    </row>
    <row r="252" spans="1:4" x14ac:dyDescent="0.2">
      <c r="A252">
        <v>250</v>
      </c>
      <c r="B252" t="s">
        <v>2891</v>
      </c>
      <c r="C252" t="s">
        <v>2892</v>
      </c>
      <c r="D252" t="s">
        <v>2441</v>
      </c>
    </row>
    <row r="253" spans="1:4" x14ac:dyDescent="0.2">
      <c r="A253">
        <v>251</v>
      </c>
      <c r="B253" t="s">
        <v>2893</v>
      </c>
      <c r="C253" t="s">
        <v>2857</v>
      </c>
      <c r="D253" t="s">
        <v>2468</v>
      </c>
    </row>
    <row r="254" spans="1:4" x14ac:dyDescent="0.2">
      <c r="A254">
        <v>252</v>
      </c>
      <c r="B254" t="s">
        <v>2894</v>
      </c>
      <c r="C254" t="s">
        <v>2895</v>
      </c>
      <c r="D254" t="s">
        <v>2413</v>
      </c>
    </row>
    <row r="255" spans="1:4" x14ac:dyDescent="0.2">
      <c r="A255">
        <v>253</v>
      </c>
      <c r="B255" t="s">
        <v>2896</v>
      </c>
      <c r="C255" t="s">
        <v>2897</v>
      </c>
      <c r="D255" t="s">
        <v>2424</v>
      </c>
    </row>
    <row r="256" spans="1:4" x14ac:dyDescent="0.2">
      <c r="A256">
        <v>254</v>
      </c>
      <c r="B256" t="s">
        <v>2898</v>
      </c>
      <c r="C256" t="s">
        <v>2899</v>
      </c>
      <c r="D256" t="s">
        <v>2424</v>
      </c>
    </row>
    <row r="257" spans="1:4" x14ac:dyDescent="0.2">
      <c r="A257">
        <v>255</v>
      </c>
      <c r="B257" t="s">
        <v>2900</v>
      </c>
      <c r="C257" t="s">
        <v>2557</v>
      </c>
      <c r="D257" t="s">
        <v>2550</v>
      </c>
    </row>
    <row r="258" spans="1:4" x14ac:dyDescent="0.2">
      <c r="A258">
        <v>256</v>
      </c>
      <c r="B258" t="s">
        <v>2901</v>
      </c>
      <c r="C258" t="s">
        <v>2500</v>
      </c>
      <c r="D258" t="s">
        <v>2489</v>
      </c>
    </row>
    <row r="259" spans="1:4" x14ac:dyDescent="0.2">
      <c r="A259">
        <v>257</v>
      </c>
      <c r="B259" t="s">
        <v>2902</v>
      </c>
      <c r="C259" t="s">
        <v>2903</v>
      </c>
      <c r="D259" t="s">
        <v>2465</v>
      </c>
    </row>
    <row r="260" spans="1:4" x14ac:dyDescent="0.2">
      <c r="A260">
        <v>258</v>
      </c>
      <c r="B260" t="s">
        <v>2904</v>
      </c>
      <c r="C260" t="s">
        <v>2403</v>
      </c>
      <c r="D260" t="s">
        <v>2404</v>
      </c>
    </row>
    <row r="261" spans="1:4" x14ac:dyDescent="0.2">
      <c r="A261">
        <v>259</v>
      </c>
      <c r="B261" t="s">
        <v>2905</v>
      </c>
      <c r="C261" t="s">
        <v>2906</v>
      </c>
      <c r="D261" t="s">
        <v>2683</v>
      </c>
    </row>
    <row r="262" spans="1:4" x14ac:dyDescent="0.2">
      <c r="A262">
        <v>260</v>
      </c>
      <c r="B262" t="s">
        <v>2907</v>
      </c>
      <c r="C262" t="s">
        <v>2908</v>
      </c>
      <c r="D262" t="s">
        <v>2424</v>
      </c>
    </row>
    <row r="263" spans="1:4" x14ac:dyDescent="0.2">
      <c r="A263">
        <v>261</v>
      </c>
      <c r="B263" t="s">
        <v>2909</v>
      </c>
      <c r="C263" t="s">
        <v>2910</v>
      </c>
      <c r="D263" t="s">
        <v>2492</v>
      </c>
    </row>
    <row r="264" spans="1:4" x14ac:dyDescent="0.2">
      <c r="A264">
        <v>262</v>
      </c>
      <c r="B264" t="s">
        <v>2911</v>
      </c>
      <c r="C264" t="s">
        <v>2557</v>
      </c>
      <c r="D264" t="s">
        <v>2550</v>
      </c>
    </row>
    <row r="265" spans="1:4" x14ac:dyDescent="0.2">
      <c r="A265">
        <v>263</v>
      </c>
      <c r="B265" t="s">
        <v>2912</v>
      </c>
      <c r="C265" t="s">
        <v>2420</v>
      </c>
      <c r="D265" t="s">
        <v>2421</v>
      </c>
    </row>
    <row r="266" spans="1:4" x14ac:dyDescent="0.2">
      <c r="A266">
        <v>264</v>
      </c>
      <c r="B266" t="s">
        <v>2913</v>
      </c>
      <c r="C266" t="s">
        <v>2645</v>
      </c>
      <c r="D266" t="s">
        <v>2421</v>
      </c>
    </row>
    <row r="267" spans="1:4" x14ac:dyDescent="0.2">
      <c r="A267">
        <v>265</v>
      </c>
      <c r="B267" t="s">
        <v>2914</v>
      </c>
      <c r="C267" t="s">
        <v>2915</v>
      </c>
      <c r="D267" t="s">
        <v>2916</v>
      </c>
    </row>
    <row r="268" spans="1:4" x14ac:dyDescent="0.2">
      <c r="A268">
        <v>266</v>
      </c>
      <c r="B268" t="s">
        <v>2917</v>
      </c>
      <c r="C268" t="s">
        <v>2494</v>
      </c>
      <c r="D268" t="s">
        <v>2495</v>
      </c>
    </row>
    <row r="269" spans="1:4" x14ac:dyDescent="0.2">
      <c r="A269">
        <v>267</v>
      </c>
      <c r="B269" t="s">
        <v>2918</v>
      </c>
      <c r="C269" t="s">
        <v>2919</v>
      </c>
      <c r="D269" t="s">
        <v>2410</v>
      </c>
    </row>
    <row r="270" spans="1:4" x14ac:dyDescent="0.2">
      <c r="A270">
        <v>268</v>
      </c>
      <c r="B270" t="s">
        <v>2920</v>
      </c>
      <c r="C270" t="s">
        <v>2921</v>
      </c>
      <c r="D270" t="s">
        <v>2492</v>
      </c>
    </row>
    <row r="271" spans="1:4" x14ac:dyDescent="0.2">
      <c r="A271">
        <v>269</v>
      </c>
      <c r="B271" t="s">
        <v>2922</v>
      </c>
      <c r="C271" t="s">
        <v>2923</v>
      </c>
      <c r="D271" t="s">
        <v>2709</v>
      </c>
    </row>
    <row r="272" spans="1:4" x14ac:dyDescent="0.2">
      <c r="A272">
        <v>270</v>
      </c>
      <c r="B272" t="s">
        <v>2924</v>
      </c>
      <c r="C272" t="s">
        <v>2925</v>
      </c>
      <c r="D272" t="s">
        <v>2615</v>
      </c>
    </row>
    <row r="273" spans="1:4" x14ac:dyDescent="0.2">
      <c r="A273">
        <v>271</v>
      </c>
      <c r="B273" t="s">
        <v>2926</v>
      </c>
      <c r="C273" t="s">
        <v>2653</v>
      </c>
      <c r="D273" t="s">
        <v>2410</v>
      </c>
    </row>
    <row r="274" spans="1:4" x14ac:dyDescent="0.2">
      <c r="A274">
        <v>272</v>
      </c>
      <c r="B274" t="s">
        <v>2927</v>
      </c>
      <c r="C274" t="s">
        <v>2910</v>
      </c>
      <c r="D274" t="s">
        <v>2492</v>
      </c>
    </row>
    <row r="275" spans="1:4" x14ac:dyDescent="0.2">
      <c r="A275">
        <v>273</v>
      </c>
      <c r="B275" t="s">
        <v>2928</v>
      </c>
      <c r="C275" t="s">
        <v>2867</v>
      </c>
      <c r="D275" t="s">
        <v>2517</v>
      </c>
    </row>
    <row r="276" spans="1:4" x14ac:dyDescent="0.2">
      <c r="A276">
        <v>274</v>
      </c>
      <c r="B276" t="s">
        <v>2929</v>
      </c>
      <c r="C276" t="s">
        <v>2698</v>
      </c>
      <c r="D276" t="s">
        <v>2597</v>
      </c>
    </row>
    <row r="277" spans="1:4" x14ac:dyDescent="0.2">
      <c r="A277">
        <v>275</v>
      </c>
      <c r="B277" t="s">
        <v>2909</v>
      </c>
      <c r="C277" t="s">
        <v>2930</v>
      </c>
      <c r="D277" t="s">
        <v>2492</v>
      </c>
    </row>
    <row r="278" spans="1:4" x14ac:dyDescent="0.2">
      <c r="A278">
        <v>276</v>
      </c>
      <c r="B278" t="s">
        <v>2931</v>
      </c>
      <c r="C278" t="s">
        <v>2932</v>
      </c>
      <c r="D278" t="s">
        <v>2506</v>
      </c>
    </row>
    <row r="279" spans="1:4" x14ac:dyDescent="0.2">
      <c r="A279">
        <v>277</v>
      </c>
      <c r="B279" t="s">
        <v>2933</v>
      </c>
      <c r="C279" t="s">
        <v>2403</v>
      </c>
      <c r="D279" t="s">
        <v>2404</v>
      </c>
    </row>
    <row r="280" spans="1:4" x14ac:dyDescent="0.2">
      <c r="A280">
        <v>278</v>
      </c>
      <c r="B280" t="s">
        <v>2934</v>
      </c>
      <c r="C280" t="s">
        <v>2935</v>
      </c>
      <c r="D280" t="s">
        <v>2410</v>
      </c>
    </row>
    <row r="281" spans="1:4" x14ac:dyDescent="0.2">
      <c r="A281">
        <v>279</v>
      </c>
      <c r="B281" t="s">
        <v>2936</v>
      </c>
      <c r="C281" t="s">
        <v>2937</v>
      </c>
      <c r="D281" t="s">
        <v>2586</v>
      </c>
    </row>
    <row r="282" spans="1:4" x14ac:dyDescent="0.2">
      <c r="A282">
        <v>280</v>
      </c>
      <c r="B282" t="s">
        <v>2938</v>
      </c>
      <c r="C282" t="s">
        <v>2939</v>
      </c>
      <c r="D282" t="s">
        <v>2413</v>
      </c>
    </row>
    <row r="283" spans="1:4" x14ac:dyDescent="0.2">
      <c r="A283">
        <v>281</v>
      </c>
      <c r="B283" t="s">
        <v>2940</v>
      </c>
      <c r="C283" t="s">
        <v>2941</v>
      </c>
      <c r="D283" t="s">
        <v>2829</v>
      </c>
    </row>
    <row r="284" spans="1:4" x14ac:dyDescent="0.2">
      <c r="A284">
        <v>282</v>
      </c>
      <c r="B284" t="s">
        <v>2942</v>
      </c>
      <c r="C284" t="s">
        <v>2943</v>
      </c>
      <c r="D284" t="s">
        <v>2782</v>
      </c>
    </row>
    <row r="285" spans="1:4" x14ac:dyDescent="0.2">
      <c r="A285">
        <v>283</v>
      </c>
      <c r="B285" t="s">
        <v>2944</v>
      </c>
      <c r="C285" t="s">
        <v>2945</v>
      </c>
      <c r="D285" t="s">
        <v>2503</v>
      </c>
    </row>
    <row r="286" spans="1:4" x14ac:dyDescent="0.2">
      <c r="A286">
        <v>284</v>
      </c>
      <c r="B286" t="s">
        <v>2946</v>
      </c>
      <c r="C286" t="s">
        <v>2647</v>
      </c>
      <c r="D286" t="s">
        <v>2474</v>
      </c>
    </row>
    <row r="287" spans="1:4" x14ac:dyDescent="0.2">
      <c r="A287">
        <v>285</v>
      </c>
      <c r="B287" t="s">
        <v>2947</v>
      </c>
      <c r="C287" t="s">
        <v>2948</v>
      </c>
      <c r="D287" t="s">
        <v>2597</v>
      </c>
    </row>
    <row r="288" spans="1:4" x14ac:dyDescent="0.2">
      <c r="A288">
        <v>286</v>
      </c>
      <c r="B288" t="s">
        <v>2949</v>
      </c>
      <c r="C288" t="s">
        <v>2950</v>
      </c>
      <c r="D288" t="s">
        <v>2951</v>
      </c>
    </row>
    <row r="289" spans="1:4" x14ac:dyDescent="0.2">
      <c r="A289">
        <v>287</v>
      </c>
      <c r="B289" t="s">
        <v>2952</v>
      </c>
      <c r="C289" t="s">
        <v>2660</v>
      </c>
      <c r="D289" t="s">
        <v>2465</v>
      </c>
    </row>
    <row r="290" spans="1:4" x14ac:dyDescent="0.2">
      <c r="A290">
        <v>288</v>
      </c>
      <c r="B290" t="s">
        <v>2953</v>
      </c>
      <c r="C290" t="s">
        <v>2412</v>
      </c>
      <c r="D290" t="s">
        <v>2413</v>
      </c>
    </row>
    <row r="291" spans="1:4" x14ac:dyDescent="0.2">
      <c r="A291">
        <v>289</v>
      </c>
      <c r="B291" t="s">
        <v>2954</v>
      </c>
      <c r="C291" t="s">
        <v>2612</v>
      </c>
      <c r="D291" t="s">
        <v>2574</v>
      </c>
    </row>
    <row r="292" spans="1:4" x14ac:dyDescent="0.2">
      <c r="A292">
        <v>290</v>
      </c>
      <c r="B292" t="s">
        <v>2955</v>
      </c>
      <c r="C292" t="s">
        <v>2784</v>
      </c>
      <c r="D292" t="s">
        <v>2747</v>
      </c>
    </row>
    <row r="293" spans="1:4" x14ac:dyDescent="0.2">
      <c r="A293">
        <v>291</v>
      </c>
      <c r="B293" t="s">
        <v>2956</v>
      </c>
      <c r="C293" t="s">
        <v>2957</v>
      </c>
      <c r="D293" t="s">
        <v>2421</v>
      </c>
    </row>
    <row r="294" spans="1:4" x14ac:dyDescent="0.2">
      <c r="A294">
        <v>292</v>
      </c>
      <c r="B294" t="s">
        <v>2958</v>
      </c>
      <c r="C294" t="s">
        <v>2959</v>
      </c>
      <c r="D294" t="s">
        <v>2495</v>
      </c>
    </row>
    <row r="295" spans="1:4" x14ac:dyDescent="0.2">
      <c r="A295">
        <v>293</v>
      </c>
      <c r="B295" t="s">
        <v>2960</v>
      </c>
      <c r="C295" t="s">
        <v>2961</v>
      </c>
      <c r="D295" t="s">
        <v>2410</v>
      </c>
    </row>
    <row r="296" spans="1:4" x14ac:dyDescent="0.2">
      <c r="A296">
        <v>294</v>
      </c>
      <c r="B296" t="s">
        <v>2962</v>
      </c>
      <c r="C296" t="s">
        <v>2420</v>
      </c>
      <c r="D296" t="s">
        <v>2421</v>
      </c>
    </row>
    <row r="297" spans="1:4" x14ac:dyDescent="0.2">
      <c r="A297">
        <v>295</v>
      </c>
      <c r="B297" t="s">
        <v>2963</v>
      </c>
      <c r="C297" t="s">
        <v>2964</v>
      </c>
      <c r="D297" t="s">
        <v>2410</v>
      </c>
    </row>
    <row r="298" spans="1:4" x14ac:dyDescent="0.2">
      <c r="A298">
        <v>296</v>
      </c>
      <c r="B298" t="s">
        <v>2965</v>
      </c>
      <c r="C298" t="s">
        <v>2494</v>
      </c>
      <c r="D298" t="s">
        <v>2574</v>
      </c>
    </row>
    <row r="299" spans="1:4" x14ac:dyDescent="0.2">
      <c r="A299">
        <v>297</v>
      </c>
      <c r="B299" t="s">
        <v>2966</v>
      </c>
      <c r="C299" t="s">
        <v>2967</v>
      </c>
      <c r="D299" t="s">
        <v>2498</v>
      </c>
    </row>
    <row r="300" spans="1:4" x14ac:dyDescent="0.2">
      <c r="A300">
        <v>298</v>
      </c>
      <c r="B300" t="s">
        <v>2968</v>
      </c>
      <c r="C300" t="s">
        <v>2969</v>
      </c>
      <c r="D300" t="s">
        <v>2498</v>
      </c>
    </row>
    <row r="301" spans="1:4" x14ac:dyDescent="0.2">
      <c r="A301">
        <v>299</v>
      </c>
      <c r="B301" t="s">
        <v>2970</v>
      </c>
      <c r="C301" t="s">
        <v>2971</v>
      </c>
      <c r="D301" t="s">
        <v>2506</v>
      </c>
    </row>
    <row r="302" spans="1:4" x14ac:dyDescent="0.2">
      <c r="A302">
        <v>300</v>
      </c>
      <c r="B302" t="s">
        <v>2972</v>
      </c>
      <c r="C302" t="s">
        <v>2864</v>
      </c>
      <c r="D302" t="s">
        <v>2410</v>
      </c>
    </row>
    <row r="303" spans="1:4" x14ac:dyDescent="0.2">
      <c r="A303">
        <v>301</v>
      </c>
      <c r="B303" t="s">
        <v>2973</v>
      </c>
      <c r="C303" t="s">
        <v>2974</v>
      </c>
      <c r="D303" t="s">
        <v>2498</v>
      </c>
    </row>
    <row r="304" spans="1:4" x14ac:dyDescent="0.2">
      <c r="A304">
        <v>302</v>
      </c>
      <c r="B304" t="s">
        <v>2975</v>
      </c>
      <c r="C304" t="s">
        <v>2723</v>
      </c>
      <c r="D304" t="s">
        <v>2724</v>
      </c>
    </row>
    <row r="305" spans="1:4" x14ac:dyDescent="0.2">
      <c r="A305">
        <v>303</v>
      </c>
      <c r="B305" t="s">
        <v>2976</v>
      </c>
      <c r="C305" t="s">
        <v>2977</v>
      </c>
      <c r="D305" t="s">
        <v>2492</v>
      </c>
    </row>
    <row r="306" spans="1:4" x14ac:dyDescent="0.2">
      <c r="A306">
        <v>304</v>
      </c>
      <c r="B306" t="s">
        <v>2978</v>
      </c>
      <c r="C306" t="s">
        <v>2979</v>
      </c>
      <c r="D306" t="s">
        <v>2410</v>
      </c>
    </row>
    <row r="307" spans="1:4" x14ac:dyDescent="0.2">
      <c r="A307">
        <v>305</v>
      </c>
      <c r="B307" t="s">
        <v>2980</v>
      </c>
      <c r="C307" t="s">
        <v>2981</v>
      </c>
      <c r="D307" t="s">
        <v>2410</v>
      </c>
    </row>
    <row r="308" spans="1:4" x14ac:dyDescent="0.2">
      <c r="A308">
        <v>306</v>
      </c>
      <c r="B308" t="s">
        <v>2982</v>
      </c>
      <c r="C308" t="s">
        <v>2983</v>
      </c>
      <c r="D308" t="s">
        <v>2517</v>
      </c>
    </row>
    <row r="309" spans="1:4" x14ac:dyDescent="0.2">
      <c r="A309">
        <v>307</v>
      </c>
      <c r="B309" t="s">
        <v>2984</v>
      </c>
      <c r="C309" t="s">
        <v>2743</v>
      </c>
      <c r="D309" t="s">
        <v>2744</v>
      </c>
    </row>
    <row r="310" spans="1:4" x14ac:dyDescent="0.2">
      <c r="A310">
        <v>308</v>
      </c>
      <c r="B310" t="s">
        <v>2985</v>
      </c>
      <c r="C310" t="s">
        <v>2686</v>
      </c>
      <c r="D310" t="s">
        <v>2547</v>
      </c>
    </row>
    <row r="311" spans="1:4" x14ac:dyDescent="0.2">
      <c r="A311">
        <v>309</v>
      </c>
      <c r="B311" t="s">
        <v>2986</v>
      </c>
      <c r="C311" t="s">
        <v>2987</v>
      </c>
      <c r="D311" t="s">
        <v>2744</v>
      </c>
    </row>
    <row r="312" spans="1:4" x14ac:dyDescent="0.2">
      <c r="A312">
        <v>310</v>
      </c>
      <c r="B312" t="s">
        <v>2988</v>
      </c>
      <c r="C312" t="s">
        <v>2415</v>
      </c>
      <c r="D312" t="s">
        <v>2413</v>
      </c>
    </row>
    <row r="313" spans="1:4" x14ac:dyDescent="0.2">
      <c r="A313">
        <v>311</v>
      </c>
      <c r="B313" t="s">
        <v>2989</v>
      </c>
      <c r="C313" t="s">
        <v>2990</v>
      </c>
      <c r="D313" t="s">
        <v>2747</v>
      </c>
    </row>
    <row r="314" spans="1:4" x14ac:dyDescent="0.2">
      <c r="A314">
        <v>312</v>
      </c>
      <c r="B314" t="s">
        <v>2991</v>
      </c>
      <c r="C314" t="s">
        <v>2992</v>
      </c>
      <c r="D314" t="s">
        <v>2873</v>
      </c>
    </row>
    <row r="315" spans="1:4" x14ac:dyDescent="0.2">
      <c r="A315">
        <v>313</v>
      </c>
      <c r="B315" t="s">
        <v>2993</v>
      </c>
      <c r="C315" t="s">
        <v>2994</v>
      </c>
      <c r="D315" t="s">
        <v>2744</v>
      </c>
    </row>
    <row r="316" spans="1:4" x14ac:dyDescent="0.2">
      <c r="A316">
        <v>314</v>
      </c>
      <c r="B316" t="s">
        <v>2995</v>
      </c>
      <c r="C316" t="s">
        <v>2996</v>
      </c>
      <c r="D316" t="s">
        <v>2471</v>
      </c>
    </row>
    <row r="317" spans="1:4" x14ac:dyDescent="0.2">
      <c r="A317">
        <v>315</v>
      </c>
      <c r="B317" t="s">
        <v>2997</v>
      </c>
      <c r="C317" t="s">
        <v>2998</v>
      </c>
      <c r="D317" t="s">
        <v>2441</v>
      </c>
    </row>
    <row r="318" spans="1:4" x14ac:dyDescent="0.2">
      <c r="A318">
        <v>316</v>
      </c>
      <c r="B318" t="s">
        <v>2999</v>
      </c>
      <c r="C318" t="s">
        <v>3000</v>
      </c>
      <c r="D318" t="s">
        <v>3001</v>
      </c>
    </row>
    <row r="319" spans="1:4" x14ac:dyDescent="0.2">
      <c r="A319">
        <v>317</v>
      </c>
      <c r="B319" t="s">
        <v>3002</v>
      </c>
      <c r="C319" t="s">
        <v>3003</v>
      </c>
      <c r="D319" t="s">
        <v>2495</v>
      </c>
    </row>
    <row r="320" spans="1:4" x14ac:dyDescent="0.2">
      <c r="A320">
        <v>318</v>
      </c>
      <c r="B320" t="s">
        <v>3004</v>
      </c>
      <c r="C320" t="s">
        <v>3005</v>
      </c>
      <c r="D320" t="s">
        <v>2410</v>
      </c>
    </row>
    <row r="321" spans="1:4" x14ac:dyDescent="0.2">
      <c r="A321">
        <v>319</v>
      </c>
      <c r="B321" t="s">
        <v>3006</v>
      </c>
      <c r="C321" t="s">
        <v>3007</v>
      </c>
      <c r="D321" t="s">
        <v>2747</v>
      </c>
    </row>
    <row r="322" spans="1:4" x14ac:dyDescent="0.2">
      <c r="A322">
        <v>320</v>
      </c>
      <c r="B322" t="s">
        <v>3008</v>
      </c>
      <c r="C322" t="s">
        <v>3009</v>
      </c>
      <c r="D322" t="s">
        <v>2413</v>
      </c>
    </row>
    <row r="323" spans="1:4" x14ac:dyDescent="0.2">
      <c r="A323">
        <v>321</v>
      </c>
      <c r="B323" t="s">
        <v>3010</v>
      </c>
      <c r="C323" t="s">
        <v>3011</v>
      </c>
      <c r="D323" t="s">
        <v>2597</v>
      </c>
    </row>
    <row r="324" spans="1:4" x14ac:dyDescent="0.2">
      <c r="A324">
        <v>322</v>
      </c>
      <c r="B324" t="s">
        <v>3012</v>
      </c>
      <c r="C324" t="s">
        <v>3013</v>
      </c>
      <c r="D324" t="s">
        <v>2498</v>
      </c>
    </row>
    <row r="325" spans="1:4" x14ac:dyDescent="0.2">
      <c r="A325">
        <v>323</v>
      </c>
      <c r="B325" t="s">
        <v>3014</v>
      </c>
      <c r="C325" t="s">
        <v>2494</v>
      </c>
      <c r="D325" t="s">
        <v>2495</v>
      </c>
    </row>
    <row r="326" spans="1:4" x14ac:dyDescent="0.2">
      <c r="A326">
        <v>324</v>
      </c>
      <c r="B326" t="s">
        <v>3015</v>
      </c>
      <c r="C326" t="s">
        <v>3016</v>
      </c>
      <c r="D326" t="s">
        <v>2553</v>
      </c>
    </row>
    <row r="327" spans="1:4" x14ac:dyDescent="0.2">
      <c r="A327">
        <v>325</v>
      </c>
      <c r="B327" t="s">
        <v>3017</v>
      </c>
      <c r="C327" t="s">
        <v>3018</v>
      </c>
      <c r="D327" t="s">
        <v>2498</v>
      </c>
    </row>
    <row r="328" spans="1:4" x14ac:dyDescent="0.2">
      <c r="A328">
        <v>326</v>
      </c>
      <c r="B328" t="s">
        <v>3019</v>
      </c>
      <c r="C328" t="s">
        <v>2535</v>
      </c>
      <c r="D328" t="s">
        <v>2471</v>
      </c>
    </row>
    <row r="329" spans="1:4" x14ac:dyDescent="0.2">
      <c r="A329">
        <v>327</v>
      </c>
      <c r="B329" t="s">
        <v>3020</v>
      </c>
      <c r="C329" t="s">
        <v>2500</v>
      </c>
      <c r="D329" t="s">
        <v>2489</v>
      </c>
    </row>
    <row r="330" spans="1:4" x14ac:dyDescent="0.2">
      <c r="A330">
        <v>328</v>
      </c>
      <c r="B330" t="s">
        <v>3021</v>
      </c>
      <c r="C330" t="s">
        <v>3022</v>
      </c>
      <c r="D330" t="s">
        <v>2492</v>
      </c>
    </row>
    <row r="331" spans="1:4" x14ac:dyDescent="0.2">
      <c r="A331">
        <v>329</v>
      </c>
      <c r="B331" t="s">
        <v>3023</v>
      </c>
      <c r="C331" t="s">
        <v>3024</v>
      </c>
      <c r="D331" t="s">
        <v>2506</v>
      </c>
    </row>
    <row r="332" spans="1:4" x14ac:dyDescent="0.2">
      <c r="A332">
        <v>330</v>
      </c>
      <c r="B332" t="s">
        <v>3025</v>
      </c>
      <c r="C332" t="s">
        <v>3026</v>
      </c>
      <c r="D332" t="s">
        <v>2769</v>
      </c>
    </row>
    <row r="333" spans="1:4" x14ac:dyDescent="0.2">
      <c r="A333">
        <v>331</v>
      </c>
      <c r="B333" t="s">
        <v>3027</v>
      </c>
      <c r="C333" t="s">
        <v>2604</v>
      </c>
      <c r="D333" t="s">
        <v>2553</v>
      </c>
    </row>
    <row r="334" spans="1:4" x14ac:dyDescent="0.2">
      <c r="A334">
        <v>332</v>
      </c>
      <c r="B334" t="s">
        <v>3028</v>
      </c>
      <c r="C334" t="s">
        <v>2915</v>
      </c>
      <c r="D334" t="s">
        <v>2916</v>
      </c>
    </row>
    <row r="335" spans="1:4" x14ac:dyDescent="0.2">
      <c r="A335">
        <v>333</v>
      </c>
      <c r="B335" t="s">
        <v>3029</v>
      </c>
      <c r="C335" t="s">
        <v>3030</v>
      </c>
      <c r="D335" t="s">
        <v>2413</v>
      </c>
    </row>
    <row r="336" spans="1:4" x14ac:dyDescent="0.2">
      <c r="A336">
        <v>334</v>
      </c>
      <c r="B336" t="s">
        <v>3031</v>
      </c>
      <c r="C336" t="s">
        <v>3022</v>
      </c>
      <c r="D336" t="s">
        <v>2492</v>
      </c>
    </row>
    <row r="337" spans="1:4" x14ac:dyDescent="0.2">
      <c r="A337">
        <v>335</v>
      </c>
      <c r="B337" t="s">
        <v>3032</v>
      </c>
      <c r="C337" t="s">
        <v>3033</v>
      </c>
      <c r="D337" t="s">
        <v>3034</v>
      </c>
    </row>
    <row r="338" spans="1:4" x14ac:dyDescent="0.2">
      <c r="A338">
        <v>336</v>
      </c>
      <c r="B338" t="s">
        <v>3035</v>
      </c>
      <c r="C338" t="s">
        <v>3036</v>
      </c>
      <c r="D338" t="s">
        <v>2834</v>
      </c>
    </row>
    <row r="339" spans="1:4" x14ac:dyDescent="0.2">
      <c r="A339">
        <v>337</v>
      </c>
      <c r="B339" t="s">
        <v>3037</v>
      </c>
      <c r="C339" t="s">
        <v>3038</v>
      </c>
      <c r="D339" t="s">
        <v>2782</v>
      </c>
    </row>
    <row r="340" spans="1:4" x14ac:dyDescent="0.2">
      <c r="A340">
        <v>338</v>
      </c>
      <c r="B340" t="s">
        <v>3039</v>
      </c>
      <c r="C340" t="s">
        <v>3040</v>
      </c>
      <c r="D340" t="s">
        <v>2424</v>
      </c>
    </row>
    <row r="341" spans="1:4" x14ac:dyDescent="0.2">
      <c r="A341">
        <v>339</v>
      </c>
      <c r="B341" t="s">
        <v>3041</v>
      </c>
      <c r="C341" t="s">
        <v>3042</v>
      </c>
      <c r="D341" t="s">
        <v>2410</v>
      </c>
    </row>
    <row r="342" spans="1:4" x14ac:dyDescent="0.2">
      <c r="A342">
        <v>340</v>
      </c>
      <c r="B342" t="s">
        <v>3043</v>
      </c>
      <c r="C342" t="s">
        <v>3044</v>
      </c>
      <c r="D342" t="s">
        <v>2547</v>
      </c>
    </row>
    <row r="343" spans="1:4" x14ac:dyDescent="0.2">
      <c r="A343">
        <v>341</v>
      </c>
      <c r="B343" t="s">
        <v>3045</v>
      </c>
      <c r="C343" t="s">
        <v>3046</v>
      </c>
      <c r="D343" t="s">
        <v>2421</v>
      </c>
    </row>
    <row r="344" spans="1:4" x14ac:dyDescent="0.2">
      <c r="A344">
        <v>342</v>
      </c>
      <c r="B344" t="s">
        <v>3047</v>
      </c>
      <c r="C344" t="s">
        <v>2505</v>
      </c>
      <c r="D344" t="s">
        <v>2506</v>
      </c>
    </row>
    <row r="345" spans="1:4" x14ac:dyDescent="0.2">
      <c r="A345">
        <v>343</v>
      </c>
      <c r="B345" t="s">
        <v>3048</v>
      </c>
      <c r="C345" t="s">
        <v>2825</v>
      </c>
      <c r="D345" t="s">
        <v>2517</v>
      </c>
    </row>
    <row r="346" spans="1:4" x14ac:dyDescent="0.2">
      <c r="A346">
        <v>344</v>
      </c>
      <c r="B346" t="s">
        <v>3049</v>
      </c>
      <c r="C346" t="s">
        <v>3050</v>
      </c>
      <c r="D346" t="s">
        <v>2517</v>
      </c>
    </row>
    <row r="347" spans="1:4" x14ac:dyDescent="0.2">
      <c r="A347">
        <v>345</v>
      </c>
      <c r="B347" t="s">
        <v>3051</v>
      </c>
      <c r="C347" t="s">
        <v>3052</v>
      </c>
      <c r="D347" t="s">
        <v>2498</v>
      </c>
    </row>
    <row r="348" spans="1:4" x14ac:dyDescent="0.2">
      <c r="A348">
        <v>346</v>
      </c>
      <c r="B348" t="s">
        <v>3053</v>
      </c>
      <c r="C348" t="s">
        <v>3054</v>
      </c>
      <c r="D348" t="s">
        <v>2413</v>
      </c>
    </row>
    <row r="349" spans="1:4" x14ac:dyDescent="0.2">
      <c r="A349">
        <v>347</v>
      </c>
      <c r="B349" t="s">
        <v>3055</v>
      </c>
      <c r="C349" t="s">
        <v>3056</v>
      </c>
      <c r="D349" t="s">
        <v>2553</v>
      </c>
    </row>
    <row r="350" spans="1:4" x14ac:dyDescent="0.2">
      <c r="A350">
        <v>348</v>
      </c>
      <c r="B350" t="s">
        <v>3057</v>
      </c>
      <c r="C350" t="s">
        <v>3058</v>
      </c>
      <c r="D350" t="s">
        <v>2441</v>
      </c>
    </row>
    <row r="351" spans="1:4" x14ac:dyDescent="0.2">
      <c r="A351">
        <v>349</v>
      </c>
      <c r="B351" t="s">
        <v>3059</v>
      </c>
      <c r="C351" t="s">
        <v>3060</v>
      </c>
      <c r="D351" t="s">
        <v>2474</v>
      </c>
    </row>
    <row r="352" spans="1:4" x14ac:dyDescent="0.2">
      <c r="A352">
        <v>350</v>
      </c>
      <c r="B352" t="s">
        <v>3061</v>
      </c>
      <c r="C352" t="s">
        <v>3062</v>
      </c>
      <c r="D352" t="s">
        <v>2413</v>
      </c>
    </row>
    <row r="353" spans="1:4" x14ac:dyDescent="0.2">
      <c r="A353">
        <v>351</v>
      </c>
      <c r="B353" t="s">
        <v>3063</v>
      </c>
      <c r="C353" t="s">
        <v>3064</v>
      </c>
      <c r="D353" t="s">
        <v>2410</v>
      </c>
    </row>
    <row r="354" spans="1:4" x14ac:dyDescent="0.2">
      <c r="A354">
        <v>352</v>
      </c>
      <c r="B354" t="s">
        <v>3065</v>
      </c>
      <c r="C354" t="s">
        <v>2460</v>
      </c>
      <c r="D354" t="s">
        <v>2597</v>
      </c>
    </row>
    <row r="355" spans="1:4" x14ac:dyDescent="0.2">
      <c r="A355">
        <v>353</v>
      </c>
      <c r="B355" t="s">
        <v>3066</v>
      </c>
      <c r="C355" t="s">
        <v>3067</v>
      </c>
      <c r="D355" t="s">
        <v>2747</v>
      </c>
    </row>
    <row r="356" spans="1:4" x14ac:dyDescent="0.2">
      <c r="A356">
        <v>354</v>
      </c>
      <c r="B356" t="s">
        <v>3068</v>
      </c>
      <c r="C356" t="s">
        <v>3067</v>
      </c>
      <c r="D356" t="s">
        <v>2747</v>
      </c>
    </row>
    <row r="357" spans="1:4" x14ac:dyDescent="0.2">
      <c r="A357">
        <v>355</v>
      </c>
      <c r="B357" t="s">
        <v>3069</v>
      </c>
      <c r="C357" t="s">
        <v>3070</v>
      </c>
      <c r="D357" t="s">
        <v>2421</v>
      </c>
    </row>
    <row r="358" spans="1:4" x14ac:dyDescent="0.2">
      <c r="A358">
        <v>356</v>
      </c>
      <c r="B358" t="s">
        <v>3071</v>
      </c>
      <c r="C358" t="s">
        <v>3072</v>
      </c>
      <c r="D358" t="s">
        <v>2498</v>
      </c>
    </row>
    <row r="359" spans="1:4" x14ac:dyDescent="0.2">
      <c r="A359">
        <v>357</v>
      </c>
      <c r="B359" t="s">
        <v>3073</v>
      </c>
      <c r="C359" t="s">
        <v>2698</v>
      </c>
      <c r="D359" t="s">
        <v>2597</v>
      </c>
    </row>
    <row r="360" spans="1:4" x14ac:dyDescent="0.2">
      <c r="A360">
        <v>358</v>
      </c>
      <c r="B360" t="s">
        <v>3074</v>
      </c>
      <c r="C360" t="s">
        <v>3075</v>
      </c>
      <c r="D360" t="s">
        <v>2441</v>
      </c>
    </row>
    <row r="361" spans="1:4" x14ac:dyDescent="0.2">
      <c r="A361">
        <v>359</v>
      </c>
      <c r="B361" t="s">
        <v>3076</v>
      </c>
      <c r="C361" t="s">
        <v>2555</v>
      </c>
      <c r="D361" t="s">
        <v>2553</v>
      </c>
    </row>
    <row r="362" spans="1:4" x14ac:dyDescent="0.2">
      <c r="A362">
        <v>360</v>
      </c>
      <c r="B362" t="s">
        <v>3077</v>
      </c>
      <c r="C362" t="s">
        <v>3078</v>
      </c>
      <c r="D362" t="s">
        <v>2553</v>
      </c>
    </row>
    <row r="363" spans="1:4" x14ac:dyDescent="0.2">
      <c r="A363">
        <v>361</v>
      </c>
      <c r="B363" t="s">
        <v>3079</v>
      </c>
      <c r="C363" t="s">
        <v>3080</v>
      </c>
      <c r="D363" t="s">
        <v>2489</v>
      </c>
    </row>
    <row r="364" spans="1:4" x14ac:dyDescent="0.2">
      <c r="A364">
        <v>362</v>
      </c>
      <c r="B364" t="s">
        <v>3081</v>
      </c>
      <c r="C364" t="s">
        <v>2784</v>
      </c>
      <c r="D364" t="s">
        <v>2747</v>
      </c>
    </row>
    <row r="365" spans="1:4" x14ac:dyDescent="0.2">
      <c r="A365">
        <v>363</v>
      </c>
      <c r="B365" t="s">
        <v>3082</v>
      </c>
      <c r="C365" t="s">
        <v>3083</v>
      </c>
      <c r="D365" t="s">
        <v>2498</v>
      </c>
    </row>
    <row r="366" spans="1:4" x14ac:dyDescent="0.2">
      <c r="A366">
        <v>364</v>
      </c>
      <c r="B366" t="s">
        <v>3084</v>
      </c>
      <c r="C366" t="s">
        <v>3085</v>
      </c>
      <c r="D366" t="s">
        <v>2724</v>
      </c>
    </row>
    <row r="367" spans="1:4" x14ac:dyDescent="0.2">
      <c r="A367">
        <v>365</v>
      </c>
      <c r="B367" t="s">
        <v>3086</v>
      </c>
      <c r="C367" t="s">
        <v>3087</v>
      </c>
      <c r="D367" t="s">
        <v>2812</v>
      </c>
    </row>
    <row r="368" spans="1:4" x14ac:dyDescent="0.2">
      <c r="A368">
        <v>366</v>
      </c>
      <c r="B368" t="s">
        <v>3088</v>
      </c>
      <c r="C368" t="s">
        <v>3089</v>
      </c>
      <c r="D368" t="s">
        <v>2769</v>
      </c>
    </row>
    <row r="369" spans="1:4" x14ac:dyDescent="0.2">
      <c r="A369">
        <v>367</v>
      </c>
      <c r="B369" t="s">
        <v>3090</v>
      </c>
      <c r="C369" t="s">
        <v>3091</v>
      </c>
      <c r="D369" t="s">
        <v>2747</v>
      </c>
    </row>
    <row r="370" spans="1:4" x14ac:dyDescent="0.2">
      <c r="A370">
        <v>368</v>
      </c>
      <c r="B370" t="s">
        <v>3092</v>
      </c>
      <c r="C370" t="s">
        <v>2415</v>
      </c>
      <c r="D370" t="s">
        <v>2413</v>
      </c>
    </row>
    <row r="371" spans="1:4" x14ac:dyDescent="0.2">
      <c r="A371">
        <v>369</v>
      </c>
      <c r="B371" t="s">
        <v>3093</v>
      </c>
      <c r="C371" t="s">
        <v>3094</v>
      </c>
      <c r="D371" t="s">
        <v>2421</v>
      </c>
    </row>
    <row r="372" spans="1:4" x14ac:dyDescent="0.2">
      <c r="A372">
        <v>370</v>
      </c>
      <c r="B372" t="s">
        <v>3095</v>
      </c>
      <c r="C372" t="s">
        <v>3096</v>
      </c>
      <c r="D372" t="s">
        <v>2413</v>
      </c>
    </row>
    <row r="373" spans="1:4" x14ac:dyDescent="0.2">
      <c r="A373">
        <v>371</v>
      </c>
      <c r="B373" t="s">
        <v>2730</v>
      </c>
      <c r="C373" t="s">
        <v>3083</v>
      </c>
      <c r="D373" t="s">
        <v>2498</v>
      </c>
    </row>
    <row r="374" spans="1:4" x14ac:dyDescent="0.2">
      <c r="A374">
        <v>372</v>
      </c>
      <c r="B374" t="s">
        <v>3097</v>
      </c>
      <c r="C374" t="s">
        <v>3098</v>
      </c>
      <c r="D374" t="s">
        <v>2498</v>
      </c>
    </row>
    <row r="375" spans="1:4" x14ac:dyDescent="0.2">
      <c r="A375">
        <v>373</v>
      </c>
      <c r="B375" t="s">
        <v>3099</v>
      </c>
      <c r="C375" t="s">
        <v>3100</v>
      </c>
      <c r="D375" t="s">
        <v>2547</v>
      </c>
    </row>
    <row r="376" spans="1:4" x14ac:dyDescent="0.2">
      <c r="A376">
        <v>374</v>
      </c>
      <c r="B376" t="s">
        <v>3101</v>
      </c>
      <c r="C376" t="s">
        <v>2808</v>
      </c>
      <c r="D376" t="s">
        <v>2574</v>
      </c>
    </row>
    <row r="377" spans="1:4" x14ac:dyDescent="0.2">
      <c r="A377">
        <v>375</v>
      </c>
      <c r="B377" t="s">
        <v>3102</v>
      </c>
      <c r="C377" t="s">
        <v>3103</v>
      </c>
      <c r="D377" t="s">
        <v>2803</v>
      </c>
    </row>
    <row r="378" spans="1:4" x14ac:dyDescent="0.2">
      <c r="A378">
        <v>376</v>
      </c>
      <c r="B378" t="s">
        <v>3104</v>
      </c>
      <c r="C378" t="s">
        <v>3105</v>
      </c>
      <c r="D378" t="s">
        <v>2769</v>
      </c>
    </row>
    <row r="379" spans="1:4" x14ac:dyDescent="0.2">
      <c r="A379">
        <v>377</v>
      </c>
      <c r="B379" t="s">
        <v>3106</v>
      </c>
      <c r="C379" t="s">
        <v>3107</v>
      </c>
      <c r="D379" t="s">
        <v>2474</v>
      </c>
    </row>
    <row r="380" spans="1:4" x14ac:dyDescent="0.2">
      <c r="A380">
        <v>378</v>
      </c>
      <c r="B380" t="s">
        <v>3108</v>
      </c>
      <c r="C380" t="s">
        <v>3109</v>
      </c>
      <c r="D380" t="s">
        <v>2547</v>
      </c>
    </row>
    <row r="381" spans="1:4" x14ac:dyDescent="0.2">
      <c r="A381">
        <v>379</v>
      </c>
      <c r="B381" t="s">
        <v>3110</v>
      </c>
      <c r="C381" t="s">
        <v>2585</v>
      </c>
      <c r="D381" t="s">
        <v>2586</v>
      </c>
    </row>
    <row r="382" spans="1:4" x14ac:dyDescent="0.2">
      <c r="A382">
        <v>380</v>
      </c>
      <c r="B382" t="s">
        <v>3111</v>
      </c>
      <c r="C382" t="s">
        <v>2781</v>
      </c>
      <c r="D382" t="s">
        <v>2782</v>
      </c>
    </row>
    <row r="383" spans="1:4" x14ac:dyDescent="0.2">
      <c r="A383">
        <v>381</v>
      </c>
      <c r="B383" t="s">
        <v>3112</v>
      </c>
      <c r="C383" t="s">
        <v>3113</v>
      </c>
      <c r="D383" t="s">
        <v>2498</v>
      </c>
    </row>
    <row r="384" spans="1:4" x14ac:dyDescent="0.2">
      <c r="A384">
        <v>382</v>
      </c>
      <c r="B384" t="s">
        <v>3114</v>
      </c>
      <c r="C384" t="s">
        <v>3115</v>
      </c>
      <c r="D384" t="s">
        <v>2517</v>
      </c>
    </row>
    <row r="385" spans="1:4" x14ac:dyDescent="0.2">
      <c r="A385">
        <v>383</v>
      </c>
      <c r="B385" t="s">
        <v>3116</v>
      </c>
      <c r="C385" t="s">
        <v>3117</v>
      </c>
      <c r="D385" t="s">
        <v>2517</v>
      </c>
    </row>
    <row r="386" spans="1:4" x14ac:dyDescent="0.2">
      <c r="A386">
        <v>384</v>
      </c>
      <c r="B386" t="s">
        <v>3118</v>
      </c>
      <c r="C386" t="s">
        <v>3119</v>
      </c>
      <c r="D386" t="s">
        <v>2418</v>
      </c>
    </row>
    <row r="387" spans="1:4" x14ac:dyDescent="0.2">
      <c r="A387">
        <v>385</v>
      </c>
      <c r="B387" t="s">
        <v>3120</v>
      </c>
      <c r="C387" t="s">
        <v>2494</v>
      </c>
      <c r="D387" t="s">
        <v>2495</v>
      </c>
    </row>
    <row r="388" spans="1:4" x14ac:dyDescent="0.2">
      <c r="A388">
        <v>386</v>
      </c>
      <c r="B388" t="s">
        <v>3121</v>
      </c>
      <c r="C388" t="s">
        <v>3122</v>
      </c>
      <c r="D388" t="s">
        <v>2421</v>
      </c>
    </row>
    <row r="389" spans="1:4" x14ac:dyDescent="0.2">
      <c r="A389">
        <v>387</v>
      </c>
      <c r="B389" t="s">
        <v>3123</v>
      </c>
      <c r="C389" t="s">
        <v>2494</v>
      </c>
      <c r="D389" t="s">
        <v>2574</v>
      </c>
    </row>
    <row r="390" spans="1:4" x14ac:dyDescent="0.2">
      <c r="A390">
        <v>388</v>
      </c>
      <c r="B390" t="s">
        <v>3124</v>
      </c>
      <c r="C390" t="s">
        <v>2610</v>
      </c>
      <c r="D390" t="s">
        <v>2407</v>
      </c>
    </row>
    <row r="391" spans="1:4" x14ac:dyDescent="0.2">
      <c r="A391">
        <v>389</v>
      </c>
      <c r="B391" t="s">
        <v>3125</v>
      </c>
      <c r="C391" t="s">
        <v>3126</v>
      </c>
      <c r="D391" t="s">
        <v>2553</v>
      </c>
    </row>
    <row r="392" spans="1:4" x14ac:dyDescent="0.2">
      <c r="A392">
        <v>390</v>
      </c>
      <c r="B392" t="s">
        <v>3127</v>
      </c>
      <c r="C392" t="s">
        <v>3128</v>
      </c>
      <c r="D392" t="s">
        <v>2747</v>
      </c>
    </row>
    <row r="393" spans="1:4" x14ac:dyDescent="0.2">
      <c r="A393">
        <v>391</v>
      </c>
      <c r="B393" t="s">
        <v>3129</v>
      </c>
      <c r="C393" t="s">
        <v>2420</v>
      </c>
      <c r="D393" t="s">
        <v>2421</v>
      </c>
    </row>
    <row r="394" spans="1:4" x14ac:dyDescent="0.2">
      <c r="A394">
        <v>392</v>
      </c>
      <c r="B394" t="s">
        <v>3130</v>
      </c>
      <c r="C394" t="s">
        <v>3131</v>
      </c>
      <c r="D394" t="s">
        <v>2916</v>
      </c>
    </row>
    <row r="395" spans="1:4" x14ac:dyDescent="0.2">
      <c r="A395">
        <v>393</v>
      </c>
      <c r="B395" t="s">
        <v>3132</v>
      </c>
      <c r="C395" t="s">
        <v>3133</v>
      </c>
      <c r="D395" t="s">
        <v>2547</v>
      </c>
    </row>
    <row r="396" spans="1:4" x14ac:dyDescent="0.2">
      <c r="A396">
        <v>394</v>
      </c>
      <c r="B396" t="s">
        <v>3134</v>
      </c>
      <c r="C396" t="s">
        <v>2784</v>
      </c>
      <c r="D396" t="s">
        <v>2747</v>
      </c>
    </row>
    <row r="397" spans="1:4" x14ac:dyDescent="0.2">
      <c r="A397">
        <v>395</v>
      </c>
      <c r="B397" t="s">
        <v>3135</v>
      </c>
      <c r="C397" t="s">
        <v>2568</v>
      </c>
      <c r="D397" t="s">
        <v>2465</v>
      </c>
    </row>
    <row r="398" spans="1:4" x14ac:dyDescent="0.2">
      <c r="A398">
        <v>396</v>
      </c>
      <c r="B398" t="s">
        <v>3136</v>
      </c>
      <c r="C398" t="s">
        <v>3137</v>
      </c>
      <c r="D398" t="s">
        <v>2424</v>
      </c>
    </row>
    <row r="399" spans="1:4" x14ac:dyDescent="0.2">
      <c r="A399">
        <v>397</v>
      </c>
      <c r="B399" t="s">
        <v>3138</v>
      </c>
      <c r="C399" t="s">
        <v>3139</v>
      </c>
      <c r="D399" t="s">
        <v>2413</v>
      </c>
    </row>
    <row r="400" spans="1:4" x14ac:dyDescent="0.2">
      <c r="A400">
        <v>398</v>
      </c>
      <c r="B400" t="s">
        <v>3140</v>
      </c>
      <c r="C400" t="s">
        <v>3141</v>
      </c>
      <c r="D400" t="s">
        <v>2424</v>
      </c>
    </row>
    <row r="401" spans="1:4" x14ac:dyDescent="0.2">
      <c r="A401">
        <v>399</v>
      </c>
      <c r="B401" t="s">
        <v>3142</v>
      </c>
      <c r="C401" t="s">
        <v>3143</v>
      </c>
      <c r="D401" t="s">
        <v>2724</v>
      </c>
    </row>
    <row r="402" spans="1:4" x14ac:dyDescent="0.2">
      <c r="A402">
        <v>400</v>
      </c>
      <c r="B402" t="s">
        <v>3144</v>
      </c>
      <c r="C402" t="s">
        <v>3145</v>
      </c>
      <c r="D402" t="s">
        <v>2514</v>
      </c>
    </row>
    <row r="403" spans="1:4" x14ac:dyDescent="0.2">
      <c r="A403">
        <v>401</v>
      </c>
      <c r="B403" t="s">
        <v>3146</v>
      </c>
      <c r="C403" t="s">
        <v>3147</v>
      </c>
      <c r="D403" t="s">
        <v>2747</v>
      </c>
    </row>
    <row r="404" spans="1:4" x14ac:dyDescent="0.2">
      <c r="A404">
        <v>402</v>
      </c>
      <c r="B404" t="s">
        <v>3148</v>
      </c>
      <c r="C404" t="s">
        <v>3149</v>
      </c>
      <c r="D404" t="s">
        <v>2424</v>
      </c>
    </row>
    <row r="405" spans="1:4" x14ac:dyDescent="0.2">
      <c r="A405">
        <v>403</v>
      </c>
      <c r="B405" t="s">
        <v>3150</v>
      </c>
      <c r="C405" t="s">
        <v>2791</v>
      </c>
      <c r="D405" t="s">
        <v>2574</v>
      </c>
    </row>
    <row r="406" spans="1:4" x14ac:dyDescent="0.2">
      <c r="A406">
        <v>404</v>
      </c>
      <c r="B406" t="s">
        <v>3151</v>
      </c>
      <c r="C406" t="s">
        <v>2494</v>
      </c>
      <c r="D406" t="s">
        <v>2574</v>
      </c>
    </row>
    <row r="407" spans="1:4" x14ac:dyDescent="0.2">
      <c r="A407">
        <v>405</v>
      </c>
      <c r="B407" t="s">
        <v>3152</v>
      </c>
      <c r="C407" t="s">
        <v>2482</v>
      </c>
      <c r="D407" t="s">
        <v>2421</v>
      </c>
    </row>
    <row r="408" spans="1:4" x14ac:dyDescent="0.2">
      <c r="A408">
        <v>406</v>
      </c>
      <c r="B408" t="s">
        <v>3153</v>
      </c>
      <c r="C408" t="s">
        <v>3154</v>
      </c>
      <c r="D408" t="s">
        <v>2474</v>
      </c>
    </row>
    <row r="409" spans="1:4" x14ac:dyDescent="0.2">
      <c r="A409">
        <v>407</v>
      </c>
      <c r="B409" t="s">
        <v>3155</v>
      </c>
      <c r="C409" t="s">
        <v>3156</v>
      </c>
      <c r="D409" t="s">
        <v>2834</v>
      </c>
    </row>
    <row r="410" spans="1:4" x14ac:dyDescent="0.2">
      <c r="A410">
        <v>408</v>
      </c>
      <c r="B410" t="s">
        <v>3157</v>
      </c>
      <c r="C410" t="s">
        <v>2791</v>
      </c>
      <c r="D410" t="s">
        <v>2574</v>
      </c>
    </row>
    <row r="411" spans="1:4" x14ac:dyDescent="0.2">
      <c r="A411">
        <v>409</v>
      </c>
      <c r="B411" t="s">
        <v>3158</v>
      </c>
      <c r="C411" t="s">
        <v>3159</v>
      </c>
      <c r="D411" t="s">
        <v>2834</v>
      </c>
    </row>
    <row r="412" spans="1:4" x14ac:dyDescent="0.2">
      <c r="A412">
        <v>410</v>
      </c>
      <c r="B412" t="s">
        <v>3160</v>
      </c>
      <c r="C412" t="s">
        <v>3161</v>
      </c>
      <c r="D412" t="s">
        <v>2592</v>
      </c>
    </row>
    <row r="413" spans="1:4" x14ac:dyDescent="0.2">
      <c r="A413">
        <v>411</v>
      </c>
      <c r="B413" t="s">
        <v>3162</v>
      </c>
      <c r="C413" t="s">
        <v>2784</v>
      </c>
      <c r="D413" t="s">
        <v>2747</v>
      </c>
    </row>
    <row r="414" spans="1:4" x14ac:dyDescent="0.2">
      <c r="A414">
        <v>412</v>
      </c>
      <c r="B414" t="s">
        <v>3163</v>
      </c>
      <c r="C414" t="s">
        <v>3164</v>
      </c>
      <c r="D414" t="s">
        <v>2951</v>
      </c>
    </row>
    <row r="415" spans="1:4" x14ac:dyDescent="0.2">
      <c r="A415">
        <v>413</v>
      </c>
      <c r="B415" t="s">
        <v>3165</v>
      </c>
      <c r="C415" t="s">
        <v>2568</v>
      </c>
      <c r="D415" t="s">
        <v>2465</v>
      </c>
    </row>
    <row r="416" spans="1:4" x14ac:dyDescent="0.2">
      <c r="A416">
        <v>414</v>
      </c>
      <c r="B416" t="s">
        <v>3114</v>
      </c>
      <c r="C416" t="s">
        <v>3166</v>
      </c>
      <c r="D416" t="s">
        <v>2517</v>
      </c>
    </row>
    <row r="417" spans="1:4" x14ac:dyDescent="0.2">
      <c r="A417">
        <v>415</v>
      </c>
      <c r="B417" t="s">
        <v>3167</v>
      </c>
      <c r="C417" t="s">
        <v>3168</v>
      </c>
      <c r="D417" t="s">
        <v>2514</v>
      </c>
    </row>
    <row r="418" spans="1:4" x14ac:dyDescent="0.2">
      <c r="A418">
        <v>416</v>
      </c>
      <c r="B418" t="s">
        <v>3169</v>
      </c>
      <c r="C418" t="s">
        <v>3170</v>
      </c>
      <c r="D418" t="s">
        <v>2498</v>
      </c>
    </row>
    <row r="419" spans="1:4" x14ac:dyDescent="0.2">
      <c r="A419">
        <v>417</v>
      </c>
      <c r="B419" t="s">
        <v>3171</v>
      </c>
      <c r="C419" t="s">
        <v>2482</v>
      </c>
      <c r="D419" t="s">
        <v>2421</v>
      </c>
    </row>
    <row r="420" spans="1:4" x14ac:dyDescent="0.2">
      <c r="A420">
        <v>418</v>
      </c>
      <c r="B420" t="s">
        <v>3172</v>
      </c>
      <c r="C420" t="s">
        <v>2494</v>
      </c>
      <c r="D420" t="s">
        <v>2574</v>
      </c>
    </row>
    <row r="421" spans="1:4" x14ac:dyDescent="0.2">
      <c r="A421">
        <v>419</v>
      </c>
      <c r="B421" t="s">
        <v>3173</v>
      </c>
      <c r="C421" t="s">
        <v>2482</v>
      </c>
      <c r="D421" t="s">
        <v>2421</v>
      </c>
    </row>
    <row r="422" spans="1:4" x14ac:dyDescent="0.2">
      <c r="A422">
        <v>420</v>
      </c>
      <c r="B422" t="s">
        <v>3174</v>
      </c>
      <c r="C422" t="s">
        <v>2540</v>
      </c>
      <c r="D422" t="s">
        <v>2421</v>
      </c>
    </row>
    <row r="423" spans="1:4" x14ac:dyDescent="0.2">
      <c r="A423">
        <v>421</v>
      </c>
      <c r="B423" t="s">
        <v>3175</v>
      </c>
      <c r="C423" t="s">
        <v>2482</v>
      </c>
      <c r="D423" t="s">
        <v>2421</v>
      </c>
    </row>
    <row r="424" spans="1:4" x14ac:dyDescent="0.2">
      <c r="A424">
        <v>422</v>
      </c>
      <c r="B424" t="s">
        <v>3176</v>
      </c>
      <c r="C424" t="s">
        <v>2704</v>
      </c>
      <c r="D424" t="s">
        <v>2574</v>
      </c>
    </row>
    <row r="425" spans="1:4" x14ac:dyDescent="0.2">
      <c r="A425">
        <v>423</v>
      </c>
      <c r="B425" t="s">
        <v>3177</v>
      </c>
      <c r="C425" t="s">
        <v>2412</v>
      </c>
      <c r="D425" t="s">
        <v>2413</v>
      </c>
    </row>
    <row r="426" spans="1:4" x14ac:dyDescent="0.2">
      <c r="A426">
        <v>424</v>
      </c>
      <c r="B426" t="s">
        <v>3178</v>
      </c>
      <c r="C426" t="s">
        <v>2420</v>
      </c>
      <c r="D426" t="s">
        <v>2421</v>
      </c>
    </row>
    <row r="427" spans="1:4" x14ac:dyDescent="0.2">
      <c r="A427">
        <v>425</v>
      </c>
      <c r="B427" t="s">
        <v>3179</v>
      </c>
      <c r="C427" t="s">
        <v>2473</v>
      </c>
      <c r="D427" t="s">
        <v>2474</v>
      </c>
    </row>
    <row r="428" spans="1:4" x14ac:dyDescent="0.2">
      <c r="A428">
        <v>426</v>
      </c>
      <c r="B428" t="s">
        <v>3180</v>
      </c>
      <c r="C428" t="s">
        <v>3181</v>
      </c>
      <c r="D428" t="s">
        <v>2465</v>
      </c>
    </row>
    <row r="429" spans="1:4" x14ac:dyDescent="0.2">
      <c r="A429">
        <v>427</v>
      </c>
      <c r="B429" t="s">
        <v>3182</v>
      </c>
      <c r="C429" t="s">
        <v>3183</v>
      </c>
      <c r="D429" t="s">
        <v>2517</v>
      </c>
    </row>
    <row r="430" spans="1:4" x14ac:dyDescent="0.2">
      <c r="A430">
        <v>428</v>
      </c>
      <c r="B430" t="s">
        <v>3184</v>
      </c>
      <c r="C430" t="s">
        <v>2535</v>
      </c>
      <c r="D430" t="s">
        <v>2471</v>
      </c>
    </row>
    <row r="431" spans="1:4" x14ac:dyDescent="0.2">
      <c r="A431">
        <v>429</v>
      </c>
      <c r="B431" t="s">
        <v>3185</v>
      </c>
      <c r="C431" t="s">
        <v>2482</v>
      </c>
      <c r="D431" t="s">
        <v>2421</v>
      </c>
    </row>
    <row r="432" spans="1:4" x14ac:dyDescent="0.2">
      <c r="A432">
        <v>430</v>
      </c>
      <c r="B432" t="s">
        <v>3186</v>
      </c>
      <c r="C432" t="s">
        <v>3187</v>
      </c>
      <c r="D432" t="s">
        <v>2517</v>
      </c>
    </row>
    <row r="433" spans="1:4" x14ac:dyDescent="0.2">
      <c r="A433">
        <v>431</v>
      </c>
      <c r="B433" t="s">
        <v>3188</v>
      </c>
      <c r="C433" t="s">
        <v>3189</v>
      </c>
      <c r="D433" t="s">
        <v>2498</v>
      </c>
    </row>
    <row r="434" spans="1:4" x14ac:dyDescent="0.2">
      <c r="A434">
        <v>432</v>
      </c>
      <c r="B434" t="s">
        <v>3190</v>
      </c>
      <c r="C434" t="s">
        <v>2895</v>
      </c>
      <c r="D434" t="s">
        <v>2413</v>
      </c>
    </row>
    <row r="435" spans="1:4" x14ac:dyDescent="0.2">
      <c r="A435">
        <v>433</v>
      </c>
      <c r="B435" t="s">
        <v>3191</v>
      </c>
      <c r="C435" t="s">
        <v>3192</v>
      </c>
      <c r="D435" t="s">
        <v>2553</v>
      </c>
    </row>
    <row r="436" spans="1:4" x14ac:dyDescent="0.2">
      <c r="A436">
        <v>434</v>
      </c>
      <c r="B436" t="s">
        <v>3193</v>
      </c>
      <c r="C436" t="s">
        <v>2596</v>
      </c>
      <c r="D436" t="s">
        <v>2597</v>
      </c>
    </row>
    <row r="437" spans="1:4" x14ac:dyDescent="0.2">
      <c r="A437">
        <v>435</v>
      </c>
      <c r="B437" t="s">
        <v>3194</v>
      </c>
      <c r="C437" t="s">
        <v>3195</v>
      </c>
      <c r="D437" t="s">
        <v>2592</v>
      </c>
    </row>
    <row r="438" spans="1:4" x14ac:dyDescent="0.2">
      <c r="A438">
        <v>436</v>
      </c>
      <c r="B438" t="s">
        <v>3196</v>
      </c>
      <c r="C438" t="s">
        <v>3197</v>
      </c>
      <c r="D438" t="s">
        <v>2574</v>
      </c>
    </row>
    <row r="439" spans="1:4" x14ac:dyDescent="0.2">
      <c r="A439">
        <v>437</v>
      </c>
      <c r="B439" t="s">
        <v>3198</v>
      </c>
      <c r="C439" t="s">
        <v>2505</v>
      </c>
      <c r="D439" t="s">
        <v>2506</v>
      </c>
    </row>
    <row r="440" spans="1:4" x14ac:dyDescent="0.2">
      <c r="A440">
        <v>438</v>
      </c>
      <c r="B440" t="s">
        <v>3199</v>
      </c>
      <c r="C440" t="s">
        <v>2583</v>
      </c>
      <c r="D440" t="s">
        <v>2424</v>
      </c>
    </row>
    <row r="441" spans="1:4" x14ac:dyDescent="0.2">
      <c r="A441">
        <v>439</v>
      </c>
      <c r="B441" t="s">
        <v>3200</v>
      </c>
      <c r="C441" t="s">
        <v>3201</v>
      </c>
      <c r="D441" t="s">
        <v>2803</v>
      </c>
    </row>
    <row r="442" spans="1:4" x14ac:dyDescent="0.2">
      <c r="A442">
        <v>440</v>
      </c>
      <c r="B442" t="s">
        <v>3202</v>
      </c>
      <c r="C442" t="s">
        <v>3203</v>
      </c>
      <c r="D442" t="s">
        <v>2424</v>
      </c>
    </row>
    <row r="443" spans="1:4" x14ac:dyDescent="0.2">
      <c r="A443">
        <v>441</v>
      </c>
      <c r="B443" t="s">
        <v>3204</v>
      </c>
      <c r="C443" t="s">
        <v>2577</v>
      </c>
      <c r="D443" t="s">
        <v>2421</v>
      </c>
    </row>
    <row r="444" spans="1:4" x14ac:dyDescent="0.2">
      <c r="A444">
        <v>442</v>
      </c>
      <c r="B444" t="s">
        <v>3205</v>
      </c>
      <c r="C444" t="s">
        <v>3206</v>
      </c>
      <c r="D444" t="s">
        <v>2471</v>
      </c>
    </row>
    <row r="445" spans="1:4" x14ac:dyDescent="0.2">
      <c r="A445">
        <v>443</v>
      </c>
      <c r="B445" t="s">
        <v>3207</v>
      </c>
      <c r="C445" t="s">
        <v>2915</v>
      </c>
      <c r="D445" t="s">
        <v>2916</v>
      </c>
    </row>
    <row r="446" spans="1:4" x14ac:dyDescent="0.2">
      <c r="A446">
        <v>444</v>
      </c>
      <c r="B446" t="s">
        <v>3208</v>
      </c>
      <c r="C446" t="s">
        <v>3209</v>
      </c>
      <c r="D446" t="s">
        <v>2404</v>
      </c>
    </row>
    <row r="447" spans="1:4" x14ac:dyDescent="0.2">
      <c r="A447">
        <v>445</v>
      </c>
      <c r="B447" t="s">
        <v>3210</v>
      </c>
      <c r="C447" t="s">
        <v>3211</v>
      </c>
      <c r="D447" t="s">
        <v>2553</v>
      </c>
    </row>
    <row r="448" spans="1:4" x14ac:dyDescent="0.2">
      <c r="A448">
        <v>446</v>
      </c>
      <c r="B448" t="s">
        <v>3212</v>
      </c>
      <c r="C448" t="s">
        <v>3213</v>
      </c>
      <c r="D448" t="s">
        <v>2410</v>
      </c>
    </row>
    <row r="449" spans="1:4" x14ac:dyDescent="0.2">
      <c r="A449">
        <v>447</v>
      </c>
      <c r="B449" t="s">
        <v>3214</v>
      </c>
      <c r="C449" t="s">
        <v>3215</v>
      </c>
      <c r="D449" t="s">
        <v>2547</v>
      </c>
    </row>
    <row r="450" spans="1:4" x14ac:dyDescent="0.2">
      <c r="A450">
        <v>448</v>
      </c>
      <c r="B450" t="s">
        <v>3216</v>
      </c>
      <c r="C450" t="s">
        <v>3217</v>
      </c>
      <c r="D450" t="s">
        <v>2413</v>
      </c>
    </row>
    <row r="451" spans="1:4" x14ac:dyDescent="0.2">
      <c r="A451">
        <v>449</v>
      </c>
      <c r="B451" t="s">
        <v>3218</v>
      </c>
      <c r="C451" t="s">
        <v>2412</v>
      </c>
      <c r="D451" t="s">
        <v>2413</v>
      </c>
    </row>
    <row r="452" spans="1:4" x14ac:dyDescent="0.2">
      <c r="A452">
        <v>450</v>
      </c>
      <c r="B452" t="s">
        <v>3219</v>
      </c>
      <c r="C452" t="s">
        <v>3220</v>
      </c>
      <c r="D452" t="s">
        <v>2747</v>
      </c>
    </row>
    <row r="453" spans="1:4" x14ac:dyDescent="0.2">
      <c r="A453">
        <v>451</v>
      </c>
      <c r="B453" t="s">
        <v>3221</v>
      </c>
      <c r="C453" t="s">
        <v>2735</v>
      </c>
      <c r="D453" t="s">
        <v>2421</v>
      </c>
    </row>
    <row r="454" spans="1:4" x14ac:dyDescent="0.2">
      <c r="A454">
        <v>452</v>
      </c>
      <c r="B454" t="s">
        <v>3222</v>
      </c>
      <c r="C454" t="s">
        <v>2540</v>
      </c>
      <c r="D454" t="s">
        <v>2421</v>
      </c>
    </row>
    <row r="455" spans="1:4" x14ac:dyDescent="0.2">
      <c r="A455">
        <v>453</v>
      </c>
      <c r="B455" t="s">
        <v>3223</v>
      </c>
      <c r="C455" t="s">
        <v>3224</v>
      </c>
      <c r="D455" t="s">
        <v>2615</v>
      </c>
    </row>
    <row r="456" spans="1:4" x14ac:dyDescent="0.2">
      <c r="A456">
        <v>454</v>
      </c>
      <c r="B456" t="s">
        <v>3225</v>
      </c>
      <c r="C456" t="s">
        <v>2791</v>
      </c>
      <c r="D456" t="s">
        <v>2574</v>
      </c>
    </row>
    <row r="457" spans="1:4" x14ac:dyDescent="0.2">
      <c r="A457">
        <v>455</v>
      </c>
      <c r="B457" t="s">
        <v>3226</v>
      </c>
      <c r="C457" t="s">
        <v>3227</v>
      </c>
      <c r="D457" t="s">
        <v>2517</v>
      </c>
    </row>
    <row r="458" spans="1:4" x14ac:dyDescent="0.2">
      <c r="A458">
        <v>456</v>
      </c>
      <c r="B458" t="s">
        <v>3106</v>
      </c>
      <c r="C458" t="s">
        <v>3228</v>
      </c>
      <c r="D458" t="s">
        <v>2474</v>
      </c>
    </row>
    <row r="459" spans="1:4" x14ac:dyDescent="0.2">
      <c r="A459">
        <v>457</v>
      </c>
      <c r="B459" t="s">
        <v>3229</v>
      </c>
      <c r="C459" t="s">
        <v>2571</v>
      </c>
      <c r="D459" t="s">
        <v>2572</v>
      </c>
    </row>
    <row r="460" spans="1:4" x14ac:dyDescent="0.2">
      <c r="A460">
        <v>458</v>
      </c>
      <c r="B460" t="s">
        <v>3230</v>
      </c>
      <c r="C460" t="s">
        <v>3231</v>
      </c>
      <c r="D460" t="s">
        <v>2615</v>
      </c>
    </row>
    <row r="461" spans="1:4" x14ac:dyDescent="0.2">
      <c r="A461">
        <v>459</v>
      </c>
      <c r="B461" t="s">
        <v>3232</v>
      </c>
      <c r="C461" t="s">
        <v>2420</v>
      </c>
      <c r="D461" t="s">
        <v>2421</v>
      </c>
    </row>
    <row r="462" spans="1:4" x14ac:dyDescent="0.2">
      <c r="A462">
        <v>460</v>
      </c>
      <c r="B462" t="s">
        <v>3233</v>
      </c>
      <c r="C462" t="s">
        <v>2784</v>
      </c>
      <c r="D462" t="s">
        <v>2747</v>
      </c>
    </row>
    <row r="463" spans="1:4" x14ac:dyDescent="0.2">
      <c r="A463">
        <v>461</v>
      </c>
      <c r="B463" t="s">
        <v>3234</v>
      </c>
      <c r="C463" t="s">
        <v>3235</v>
      </c>
      <c r="D463" t="s">
        <v>2413</v>
      </c>
    </row>
    <row r="464" spans="1:4" x14ac:dyDescent="0.2">
      <c r="A464">
        <v>462</v>
      </c>
      <c r="B464" t="s">
        <v>3236</v>
      </c>
      <c r="C464" t="s">
        <v>3237</v>
      </c>
      <c r="D464" t="s">
        <v>2421</v>
      </c>
    </row>
    <row r="465" spans="1:4" x14ac:dyDescent="0.2">
      <c r="A465">
        <v>463</v>
      </c>
      <c r="B465" t="s">
        <v>3238</v>
      </c>
      <c r="C465" t="s">
        <v>3239</v>
      </c>
      <c r="D465" t="s">
        <v>2465</v>
      </c>
    </row>
    <row r="466" spans="1:4" x14ac:dyDescent="0.2">
      <c r="A466">
        <v>464</v>
      </c>
      <c r="B466" t="s">
        <v>3240</v>
      </c>
      <c r="C466" t="s">
        <v>2791</v>
      </c>
      <c r="D466" t="s">
        <v>2574</v>
      </c>
    </row>
    <row r="467" spans="1:4" x14ac:dyDescent="0.2">
      <c r="A467">
        <v>465</v>
      </c>
      <c r="B467" t="s">
        <v>3241</v>
      </c>
      <c r="C467" t="s">
        <v>3242</v>
      </c>
      <c r="D467" t="s">
        <v>2547</v>
      </c>
    </row>
    <row r="468" spans="1:4" x14ac:dyDescent="0.2">
      <c r="A468">
        <v>466</v>
      </c>
      <c r="B468" t="s">
        <v>3243</v>
      </c>
      <c r="C468" t="s">
        <v>3109</v>
      </c>
      <c r="D468" t="s">
        <v>2547</v>
      </c>
    </row>
    <row r="469" spans="1:4" x14ac:dyDescent="0.2">
      <c r="A469">
        <v>467</v>
      </c>
      <c r="B469" t="s">
        <v>3244</v>
      </c>
      <c r="C469" t="s">
        <v>3245</v>
      </c>
      <c r="D469" t="s">
        <v>2547</v>
      </c>
    </row>
    <row r="470" spans="1:4" x14ac:dyDescent="0.2">
      <c r="A470">
        <v>468</v>
      </c>
      <c r="B470" t="s">
        <v>3246</v>
      </c>
      <c r="C470" t="s">
        <v>3247</v>
      </c>
      <c r="D470" t="s">
        <v>2812</v>
      </c>
    </row>
    <row r="471" spans="1:4" x14ac:dyDescent="0.2">
      <c r="A471">
        <v>469</v>
      </c>
      <c r="B471" t="s">
        <v>3248</v>
      </c>
      <c r="C471" t="s">
        <v>2599</v>
      </c>
      <c r="D471" t="s">
        <v>2514</v>
      </c>
    </row>
    <row r="472" spans="1:4" x14ac:dyDescent="0.2">
      <c r="A472">
        <v>470</v>
      </c>
      <c r="B472" t="s">
        <v>3249</v>
      </c>
      <c r="C472" t="s">
        <v>2544</v>
      </c>
      <c r="D472" t="s">
        <v>2465</v>
      </c>
    </row>
    <row r="473" spans="1:4" x14ac:dyDescent="0.2">
      <c r="A473">
        <v>471</v>
      </c>
      <c r="B473" t="s">
        <v>3250</v>
      </c>
      <c r="C473" t="s">
        <v>3251</v>
      </c>
      <c r="D473" t="s">
        <v>2812</v>
      </c>
    </row>
    <row r="474" spans="1:4" x14ac:dyDescent="0.2">
      <c r="A474">
        <v>472</v>
      </c>
      <c r="B474" t="s">
        <v>3252</v>
      </c>
      <c r="C474" t="s">
        <v>2482</v>
      </c>
      <c r="D474" t="s">
        <v>2421</v>
      </c>
    </row>
    <row r="475" spans="1:4" x14ac:dyDescent="0.2">
      <c r="A475">
        <v>473</v>
      </c>
      <c r="B475" t="s">
        <v>3253</v>
      </c>
      <c r="C475" t="s">
        <v>3254</v>
      </c>
      <c r="D475" t="s">
        <v>2747</v>
      </c>
    </row>
    <row r="476" spans="1:4" x14ac:dyDescent="0.2">
      <c r="A476">
        <v>474</v>
      </c>
      <c r="B476" t="s">
        <v>3255</v>
      </c>
      <c r="C476" t="s">
        <v>3256</v>
      </c>
      <c r="D476" t="s">
        <v>2404</v>
      </c>
    </row>
    <row r="477" spans="1:4" x14ac:dyDescent="0.2">
      <c r="A477">
        <v>475</v>
      </c>
      <c r="B477" t="s">
        <v>3257</v>
      </c>
      <c r="C477" t="s">
        <v>3258</v>
      </c>
      <c r="D477" t="s">
        <v>2514</v>
      </c>
    </row>
    <row r="478" spans="1:4" x14ac:dyDescent="0.2">
      <c r="A478">
        <v>476</v>
      </c>
      <c r="B478" t="s">
        <v>3259</v>
      </c>
      <c r="C478" t="s">
        <v>3260</v>
      </c>
      <c r="D478" t="s">
        <v>2413</v>
      </c>
    </row>
    <row r="479" spans="1:4" x14ac:dyDescent="0.2">
      <c r="A479">
        <v>477</v>
      </c>
      <c r="B479" t="s">
        <v>3261</v>
      </c>
      <c r="C479" t="s">
        <v>3262</v>
      </c>
      <c r="D479" t="s">
        <v>2410</v>
      </c>
    </row>
    <row r="480" spans="1:4" x14ac:dyDescent="0.2">
      <c r="A480">
        <v>478</v>
      </c>
      <c r="B480" t="s">
        <v>3263</v>
      </c>
      <c r="C480" t="s">
        <v>2655</v>
      </c>
      <c r="D480" t="s">
        <v>2951</v>
      </c>
    </row>
    <row r="481" spans="1:4" x14ac:dyDescent="0.2">
      <c r="A481">
        <v>479</v>
      </c>
      <c r="B481" t="s">
        <v>3264</v>
      </c>
      <c r="C481" t="s">
        <v>3265</v>
      </c>
      <c r="D481" t="s">
        <v>2550</v>
      </c>
    </row>
    <row r="482" spans="1:4" x14ac:dyDescent="0.2">
      <c r="A482">
        <v>480</v>
      </c>
      <c r="B482" t="s">
        <v>3266</v>
      </c>
      <c r="C482" t="s">
        <v>3267</v>
      </c>
      <c r="D482" t="s">
        <v>2421</v>
      </c>
    </row>
    <row r="483" spans="1:4" x14ac:dyDescent="0.2">
      <c r="A483">
        <v>481</v>
      </c>
      <c r="B483" t="s">
        <v>3268</v>
      </c>
      <c r="C483" t="s">
        <v>3269</v>
      </c>
      <c r="D483" t="s">
        <v>2747</v>
      </c>
    </row>
    <row r="484" spans="1:4" x14ac:dyDescent="0.2">
      <c r="A484">
        <v>482</v>
      </c>
      <c r="B484" t="s">
        <v>3270</v>
      </c>
      <c r="C484" t="s">
        <v>3271</v>
      </c>
      <c r="D484" t="s">
        <v>2812</v>
      </c>
    </row>
    <row r="485" spans="1:4" x14ac:dyDescent="0.2">
      <c r="A485">
        <v>483</v>
      </c>
      <c r="B485" t="s">
        <v>3272</v>
      </c>
      <c r="C485" t="s">
        <v>3273</v>
      </c>
      <c r="D485" t="s">
        <v>2747</v>
      </c>
    </row>
    <row r="486" spans="1:4" x14ac:dyDescent="0.2">
      <c r="A486">
        <v>484</v>
      </c>
      <c r="B486" t="s">
        <v>3274</v>
      </c>
      <c r="C486" t="s">
        <v>3275</v>
      </c>
      <c r="D486" t="s">
        <v>2506</v>
      </c>
    </row>
    <row r="487" spans="1:4" x14ac:dyDescent="0.2">
      <c r="A487">
        <v>485</v>
      </c>
      <c r="B487" t="s">
        <v>3276</v>
      </c>
      <c r="C487" t="s">
        <v>2494</v>
      </c>
      <c r="D487" t="s">
        <v>2574</v>
      </c>
    </row>
    <row r="488" spans="1:4" x14ac:dyDescent="0.2">
      <c r="A488">
        <v>486</v>
      </c>
      <c r="B488" t="s">
        <v>3277</v>
      </c>
      <c r="C488" t="s">
        <v>3060</v>
      </c>
      <c r="D488" t="s">
        <v>2474</v>
      </c>
    </row>
    <row r="489" spans="1:4" x14ac:dyDescent="0.2">
      <c r="A489">
        <v>487</v>
      </c>
      <c r="B489" t="s">
        <v>3278</v>
      </c>
      <c r="C489" t="s">
        <v>2990</v>
      </c>
      <c r="D489" t="s">
        <v>2747</v>
      </c>
    </row>
    <row r="490" spans="1:4" x14ac:dyDescent="0.2">
      <c r="A490">
        <v>488</v>
      </c>
      <c r="B490" t="s">
        <v>3279</v>
      </c>
      <c r="C490" t="s">
        <v>3072</v>
      </c>
      <c r="D490" t="s">
        <v>2498</v>
      </c>
    </row>
    <row r="491" spans="1:4" x14ac:dyDescent="0.2">
      <c r="A491">
        <v>489</v>
      </c>
      <c r="B491" t="s">
        <v>3280</v>
      </c>
      <c r="C491" t="s">
        <v>3281</v>
      </c>
      <c r="D491" t="s">
        <v>2506</v>
      </c>
    </row>
    <row r="492" spans="1:4" x14ac:dyDescent="0.2">
      <c r="A492">
        <v>490</v>
      </c>
      <c r="B492" t="s">
        <v>3282</v>
      </c>
      <c r="C492" t="s">
        <v>2686</v>
      </c>
      <c r="D492" t="s">
        <v>2547</v>
      </c>
    </row>
    <row r="493" spans="1:4" x14ac:dyDescent="0.2">
      <c r="A493">
        <v>491</v>
      </c>
      <c r="B493" t="s">
        <v>3283</v>
      </c>
      <c r="C493" t="s">
        <v>3284</v>
      </c>
      <c r="D493" t="s">
        <v>2413</v>
      </c>
    </row>
    <row r="494" spans="1:4" x14ac:dyDescent="0.2">
      <c r="A494">
        <v>492</v>
      </c>
      <c r="B494" t="s">
        <v>3285</v>
      </c>
      <c r="C494" t="s">
        <v>2494</v>
      </c>
      <c r="D494" t="s">
        <v>2495</v>
      </c>
    </row>
    <row r="495" spans="1:4" x14ac:dyDescent="0.2">
      <c r="A495">
        <v>493</v>
      </c>
      <c r="B495" t="s">
        <v>3286</v>
      </c>
      <c r="C495" t="s">
        <v>2614</v>
      </c>
      <c r="D495" t="s">
        <v>2615</v>
      </c>
    </row>
    <row r="496" spans="1:4" x14ac:dyDescent="0.2">
      <c r="A496">
        <v>494</v>
      </c>
      <c r="B496" t="s">
        <v>3287</v>
      </c>
      <c r="C496" t="s">
        <v>3288</v>
      </c>
      <c r="D496" t="s">
        <v>2574</v>
      </c>
    </row>
    <row r="497" spans="1:4" x14ac:dyDescent="0.2">
      <c r="A497">
        <v>495</v>
      </c>
      <c r="B497" t="s">
        <v>3289</v>
      </c>
      <c r="C497" t="s">
        <v>3290</v>
      </c>
      <c r="D497" t="s">
        <v>2410</v>
      </c>
    </row>
    <row r="498" spans="1:4" x14ac:dyDescent="0.2">
      <c r="A498">
        <v>496</v>
      </c>
      <c r="B498" t="s">
        <v>3291</v>
      </c>
      <c r="C498" t="s">
        <v>2735</v>
      </c>
      <c r="D498" t="s">
        <v>2421</v>
      </c>
    </row>
    <row r="499" spans="1:4" x14ac:dyDescent="0.2">
      <c r="A499">
        <v>497</v>
      </c>
      <c r="B499" t="s">
        <v>3292</v>
      </c>
      <c r="C499" t="s">
        <v>2555</v>
      </c>
      <c r="D499" t="s">
        <v>2553</v>
      </c>
    </row>
    <row r="500" spans="1:4" x14ac:dyDescent="0.2">
      <c r="A500">
        <v>498</v>
      </c>
      <c r="B500" t="s">
        <v>3293</v>
      </c>
      <c r="C500" t="s">
        <v>3294</v>
      </c>
      <c r="D500" t="s">
        <v>2474</v>
      </c>
    </row>
    <row r="501" spans="1:4" x14ac:dyDescent="0.2">
      <c r="A501">
        <v>499</v>
      </c>
      <c r="B501" t="s">
        <v>3295</v>
      </c>
      <c r="C501" t="s">
        <v>3296</v>
      </c>
      <c r="D501" t="s">
        <v>2834</v>
      </c>
    </row>
    <row r="502" spans="1:4" x14ac:dyDescent="0.2">
      <c r="A502">
        <v>500</v>
      </c>
      <c r="B502" t="s">
        <v>3297</v>
      </c>
      <c r="C502" t="s">
        <v>3298</v>
      </c>
      <c r="D502" t="s">
        <v>2503</v>
      </c>
    </row>
    <row r="503" spans="1:4" x14ac:dyDescent="0.2">
      <c r="A503">
        <v>501</v>
      </c>
      <c r="B503" t="s">
        <v>3299</v>
      </c>
      <c r="C503" t="s">
        <v>2930</v>
      </c>
      <c r="D503" t="s">
        <v>2492</v>
      </c>
    </row>
    <row r="504" spans="1:4" x14ac:dyDescent="0.2">
      <c r="A504">
        <v>502</v>
      </c>
      <c r="B504" t="s">
        <v>3300</v>
      </c>
      <c r="C504" t="s">
        <v>2494</v>
      </c>
      <c r="D504" t="s">
        <v>2495</v>
      </c>
    </row>
    <row r="505" spans="1:4" x14ac:dyDescent="0.2">
      <c r="A505">
        <v>503</v>
      </c>
      <c r="B505" t="s">
        <v>2736</v>
      </c>
      <c r="C505" t="s">
        <v>2527</v>
      </c>
      <c r="D505" t="s">
        <v>2421</v>
      </c>
    </row>
    <row r="506" spans="1:4" x14ac:dyDescent="0.2">
      <c r="A506">
        <v>504</v>
      </c>
      <c r="B506" t="s">
        <v>3301</v>
      </c>
      <c r="C506" t="s">
        <v>3302</v>
      </c>
      <c r="D506" t="s">
        <v>2553</v>
      </c>
    </row>
    <row r="507" spans="1:4" x14ac:dyDescent="0.2">
      <c r="A507">
        <v>505</v>
      </c>
      <c r="B507" t="s">
        <v>3303</v>
      </c>
      <c r="C507" t="s">
        <v>3304</v>
      </c>
      <c r="D507" t="s">
        <v>2769</v>
      </c>
    </row>
    <row r="508" spans="1:4" x14ac:dyDescent="0.2">
      <c r="A508">
        <v>506</v>
      </c>
      <c r="B508" t="s">
        <v>3305</v>
      </c>
      <c r="C508" t="s">
        <v>3306</v>
      </c>
      <c r="D508" t="s">
        <v>2441</v>
      </c>
    </row>
    <row r="509" spans="1:4" x14ac:dyDescent="0.2">
      <c r="A509">
        <v>507</v>
      </c>
      <c r="B509" t="s">
        <v>3307</v>
      </c>
      <c r="C509" t="s">
        <v>2859</v>
      </c>
      <c r="D509" t="s">
        <v>2468</v>
      </c>
    </row>
    <row r="510" spans="1:4" x14ac:dyDescent="0.2">
      <c r="A510">
        <v>508</v>
      </c>
      <c r="B510" t="s">
        <v>3308</v>
      </c>
      <c r="C510" t="s">
        <v>3309</v>
      </c>
      <c r="D510" t="s">
        <v>2782</v>
      </c>
    </row>
    <row r="511" spans="1:4" x14ac:dyDescent="0.2">
      <c r="A511">
        <v>509</v>
      </c>
      <c r="B511" t="s">
        <v>3310</v>
      </c>
      <c r="C511" t="s">
        <v>3254</v>
      </c>
      <c r="D511" t="s">
        <v>2747</v>
      </c>
    </row>
    <row r="512" spans="1:4" x14ac:dyDescent="0.2">
      <c r="A512">
        <v>510</v>
      </c>
      <c r="B512" t="s">
        <v>3311</v>
      </c>
      <c r="C512" t="s">
        <v>3036</v>
      </c>
      <c r="D512" t="s">
        <v>2834</v>
      </c>
    </row>
    <row r="513" spans="1:4" x14ac:dyDescent="0.2">
      <c r="A513">
        <v>511</v>
      </c>
      <c r="B513" t="s">
        <v>3312</v>
      </c>
      <c r="C513" t="s">
        <v>3313</v>
      </c>
      <c r="D513" t="s">
        <v>2410</v>
      </c>
    </row>
    <row r="514" spans="1:4" x14ac:dyDescent="0.2">
      <c r="A514">
        <v>512</v>
      </c>
      <c r="B514" t="s">
        <v>3314</v>
      </c>
      <c r="C514" t="s">
        <v>3315</v>
      </c>
      <c r="D514" t="s">
        <v>2592</v>
      </c>
    </row>
    <row r="515" spans="1:4" x14ac:dyDescent="0.2">
      <c r="A515">
        <v>513</v>
      </c>
      <c r="B515" t="s">
        <v>3316</v>
      </c>
      <c r="C515" t="s">
        <v>3317</v>
      </c>
      <c r="D515" t="s">
        <v>2421</v>
      </c>
    </row>
    <row r="516" spans="1:4" x14ac:dyDescent="0.2">
      <c r="A516">
        <v>514</v>
      </c>
      <c r="B516" t="s">
        <v>3318</v>
      </c>
      <c r="C516" t="s">
        <v>2412</v>
      </c>
      <c r="D516" t="s">
        <v>2413</v>
      </c>
    </row>
    <row r="517" spans="1:4" x14ac:dyDescent="0.2">
      <c r="A517">
        <v>515</v>
      </c>
      <c r="B517" t="s">
        <v>3319</v>
      </c>
      <c r="C517" t="s">
        <v>3320</v>
      </c>
      <c r="D517" t="s">
        <v>2421</v>
      </c>
    </row>
    <row r="518" spans="1:4" x14ac:dyDescent="0.2">
      <c r="A518">
        <v>516</v>
      </c>
      <c r="B518" t="s">
        <v>3321</v>
      </c>
      <c r="C518" t="s">
        <v>2784</v>
      </c>
      <c r="D518" t="s">
        <v>2747</v>
      </c>
    </row>
    <row r="519" spans="1:4" x14ac:dyDescent="0.2">
      <c r="A519">
        <v>517</v>
      </c>
      <c r="B519" t="s">
        <v>3322</v>
      </c>
      <c r="C519" t="s">
        <v>3096</v>
      </c>
      <c r="D519" t="s">
        <v>2413</v>
      </c>
    </row>
    <row r="520" spans="1:4" x14ac:dyDescent="0.2">
      <c r="A520">
        <v>518</v>
      </c>
      <c r="B520" t="s">
        <v>3323</v>
      </c>
      <c r="C520" t="s">
        <v>3324</v>
      </c>
      <c r="D520" t="s">
        <v>2418</v>
      </c>
    </row>
    <row r="521" spans="1:4" x14ac:dyDescent="0.2">
      <c r="A521">
        <v>519</v>
      </c>
      <c r="B521" t="s">
        <v>3325</v>
      </c>
      <c r="C521" t="s">
        <v>3326</v>
      </c>
      <c r="D521" t="s">
        <v>2873</v>
      </c>
    </row>
    <row r="522" spans="1:4" x14ac:dyDescent="0.2">
      <c r="A522">
        <v>520</v>
      </c>
      <c r="B522" t="s">
        <v>3327</v>
      </c>
      <c r="C522" t="s">
        <v>2482</v>
      </c>
      <c r="D522" t="s">
        <v>2421</v>
      </c>
    </row>
    <row r="523" spans="1:4" x14ac:dyDescent="0.2">
      <c r="A523">
        <v>521</v>
      </c>
      <c r="B523" t="s">
        <v>3328</v>
      </c>
      <c r="C523" t="s">
        <v>3329</v>
      </c>
      <c r="D523" t="s">
        <v>2550</v>
      </c>
    </row>
    <row r="524" spans="1:4" x14ac:dyDescent="0.2">
      <c r="A524">
        <v>522</v>
      </c>
      <c r="B524" t="s">
        <v>3330</v>
      </c>
      <c r="C524" t="s">
        <v>2895</v>
      </c>
      <c r="D524" t="s">
        <v>2413</v>
      </c>
    </row>
    <row r="525" spans="1:4" x14ac:dyDescent="0.2">
      <c r="A525">
        <v>523</v>
      </c>
      <c r="B525" t="s">
        <v>3331</v>
      </c>
      <c r="C525" t="s">
        <v>3332</v>
      </c>
      <c r="D525" t="s">
        <v>2421</v>
      </c>
    </row>
    <row r="526" spans="1:4" x14ac:dyDescent="0.2">
      <c r="A526">
        <v>524</v>
      </c>
      <c r="B526" t="s">
        <v>3333</v>
      </c>
      <c r="C526" t="s">
        <v>3056</v>
      </c>
      <c r="D526" t="s">
        <v>2553</v>
      </c>
    </row>
    <row r="527" spans="1:4" x14ac:dyDescent="0.2">
      <c r="A527">
        <v>525</v>
      </c>
      <c r="B527" t="s">
        <v>3334</v>
      </c>
      <c r="C527" t="s">
        <v>3275</v>
      </c>
      <c r="D527" t="s">
        <v>2506</v>
      </c>
    </row>
    <row r="528" spans="1:4" x14ac:dyDescent="0.2">
      <c r="A528">
        <v>526</v>
      </c>
      <c r="B528" t="s">
        <v>3335</v>
      </c>
      <c r="C528" t="s">
        <v>2784</v>
      </c>
      <c r="D528" t="s">
        <v>2747</v>
      </c>
    </row>
    <row r="529" spans="1:4" x14ac:dyDescent="0.2">
      <c r="A529">
        <v>527</v>
      </c>
      <c r="B529" t="s">
        <v>3336</v>
      </c>
      <c r="C529" t="s">
        <v>3109</v>
      </c>
      <c r="D529" t="s">
        <v>2547</v>
      </c>
    </row>
    <row r="530" spans="1:4" x14ac:dyDescent="0.2">
      <c r="A530">
        <v>528</v>
      </c>
      <c r="B530" t="s">
        <v>3337</v>
      </c>
      <c r="C530" t="s">
        <v>3192</v>
      </c>
      <c r="D530" t="s">
        <v>2553</v>
      </c>
    </row>
    <row r="531" spans="1:4" x14ac:dyDescent="0.2">
      <c r="A531">
        <v>529</v>
      </c>
      <c r="B531" t="s">
        <v>3338</v>
      </c>
      <c r="C531" t="s">
        <v>3154</v>
      </c>
      <c r="D531" t="s">
        <v>2474</v>
      </c>
    </row>
    <row r="532" spans="1:4" x14ac:dyDescent="0.2">
      <c r="A532">
        <v>530</v>
      </c>
      <c r="B532" t="s">
        <v>3339</v>
      </c>
      <c r="C532" t="s">
        <v>3340</v>
      </c>
      <c r="D532" t="s">
        <v>2862</v>
      </c>
    </row>
    <row r="533" spans="1:4" x14ac:dyDescent="0.2">
      <c r="A533">
        <v>531</v>
      </c>
      <c r="B533" t="s">
        <v>3341</v>
      </c>
      <c r="C533" t="s">
        <v>3342</v>
      </c>
      <c r="D533" t="s">
        <v>2421</v>
      </c>
    </row>
    <row r="534" spans="1:4" x14ac:dyDescent="0.2">
      <c r="A534">
        <v>532</v>
      </c>
      <c r="B534" t="s">
        <v>3343</v>
      </c>
      <c r="C534" t="s">
        <v>3344</v>
      </c>
      <c r="D534" t="s">
        <v>2498</v>
      </c>
    </row>
    <row r="535" spans="1:4" x14ac:dyDescent="0.2">
      <c r="A535">
        <v>533</v>
      </c>
      <c r="B535" t="s">
        <v>3345</v>
      </c>
      <c r="C535" t="s">
        <v>3346</v>
      </c>
      <c r="D535" t="s">
        <v>2709</v>
      </c>
    </row>
    <row r="536" spans="1:4" x14ac:dyDescent="0.2">
      <c r="A536">
        <v>534</v>
      </c>
      <c r="B536" t="s">
        <v>3347</v>
      </c>
      <c r="C536" t="s">
        <v>3348</v>
      </c>
      <c r="D536" t="s">
        <v>2413</v>
      </c>
    </row>
    <row r="537" spans="1:4" x14ac:dyDescent="0.2">
      <c r="A537">
        <v>535</v>
      </c>
      <c r="B537" t="s">
        <v>3349</v>
      </c>
      <c r="C537" t="s">
        <v>3350</v>
      </c>
      <c r="D537" t="s">
        <v>2834</v>
      </c>
    </row>
    <row r="538" spans="1:4" x14ac:dyDescent="0.2">
      <c r="A538">
        <v>536</v>
      </c>
      <c r="B538" t="s">
        <v>3351</v>
      </c>
      <c r="C538" t="s">
        <v>3352</v>
      </c>
      <c r="D538" t="s">
        <v>2468</v>
      </c>
    </row>
    <row r="539" spans="1:4" x14ac:dyDescent="0.2">
      <c r="A539">
        <v>537</v>
      </c>
      <c r="B539" t="s">
        <v>3353</v>
      </c>
      <c r="C539" t="s">
        <v>3354</v>
      </c>
      <c r="D539" t="s">
        <v>2834</v>
      </c>
    </row>
    <row r="540" spans="1:4" x14ac:dyDescent="0.2">
      <c r="A540">
        <v>538</v>
      </c>
      <c r="B540" t="s">
        <v>3355</v>
      </c>
      <c r="C540" t="s">
        <v>2853</v>
      </c>
      <c r="D540" t="s">
        <v>2506</v>
      </c>
    </row>
    <row r="541" spans="1:4" x14ac:dyDescent="0.2">
      <c r="A541">
        <v>539</v>
      </c>
      <c r="B541" t="s">
        <v>3356</v>
      </c>
      <c r="C541" t="s">
        <v>2885</v>
      </c>
      <c r="D541" t="s">
        <v>3001</v>
      </c>
    </row>
    <row r="542" spans="1:4" x14ac:dyDescent="0.2">
      <c r="A542">
        <v>540</v>
      </c>
      <c r="B542" t="s">
        <v>3357</v>
      </c>
      <c r="C542" t="s">
        <v>3358</v>
      </c>
      <c r="D542" t="s">
        <v>2553</v>
      </c>
    </row>
    <row r="543" spans="1:4" x14ac:dyDescent="0.2">
      <c r="A543">
        <v>541</v>
      </c>
      <c r="B543" t="s">
        <v>3359</v>
      </c>
      <c r="C543" t="s">
        <v>3360</v>
      </c>
      <c r="D543" t="s">
        <v>2424</v>
      </c>
    </row>
    <row r="544" spans="1:4" x14ac:dyDescent="0.2">
      <c r="A544">
        <v>542</v>
      </c>
      <c r="B544" t="s">
        <v>3361</v>
      </c>
      <c r="C544" t="s">
        <v>2696</v>
      </c>
      <c r="D544" t="s">
        <v>2474</v>
      </c>
    </row>
    <row r="545" spans="1:4" x14ac:dyDescent="0.2">
      <c r="A545">
        <v>543</v>
      </c>
      <c r="B545" t="s">
        <v>3362</v>
      </c>
      <c r="C545" t="s">
        <v>3363</v>
      </c>
      <c r="D545" t="s">
        <v>2834</v>
      </c>
    </row>
    <row r="546" spans="1:4" x14ac:dyDescent="0.2">
      <c r="A546">
        <v>544</v>
      </c>
      <c r="B546" t="s">
        <v>3364</v>
      </c>
      <c r="C546" t="s">
        <v>2784</v>
      </c>
      <c r="D546" t="s">
        <v>2747</v>
      </c>
    </row>
    <row r="547" spans="1:4" x14ac:dyDescent="0.2">
      <c r="A547">
        <v>545</v>
      </c>
      <c r="B547" t="s">
        <v>3365</v>
      </c>
      <c r="C547" t="s">
        <v>3366</v>
      </c>
      <c r="D547" t="s">
        <v>2498</v>
      </c>
    </row>
    <row r="548" spans="1:4" x14ac:dyDescent="0.2">
      <c r="A548">
        <v>546</v>
      </c>
      <c r="B548" t="s">
        <v>3367</v>
      </c>
      <c r="C548" t="s">
        <v>3368</v>
      </c>
      <c r="D548" t="s">
        <v>2506</v>
      </c>
    </row>
    <row r="549" spans="1:4" x14ac:dyDescent="0.2">
      <c r="A549">
        <v>547</v>
      </c>
      <c r="B549" t="s">
        <v>3369</v>
      </c>
      <c r="C549" t="s">
        <v>3370</v>
      </c>
      <c r="D549" t="s">
        <v>2509</v>
      </c>
    </row>
    <row r="550" spans="1:4" x14ac:dyDescent="0.2">
      <c r="A550">
        <v>548</v>
      </c>
      <c r="B550" t="s">
        <v>3371</v>
      </c>
      <c r="C550" t="s">
        <v>3372</v>
      </c>
      <c r="D550" t="s">
        <v>2468</v>
      </c>
    </row>
    <row r="551" spans="1:4" x14ac:dyDescent="0.2">
      <c r="A551">
        <v>549</v>
      </c>
      <c r="B551" t="s">
        <v>3373</v>
      </c>
      <c r="C551" t="s">
        <v>2721</v>
      </c>
      <c r="D551" t="s">
        <v>2468</v>
      </c>
    </row>
    <row r="552" spans="1:4" x14ac:dyDescent="0.2">
      <c r="A552">
        <v>550</v>
      </c>
      <c r="B552" t="s">
        <v>3374</v>
      </c>
      <c r="C552" t="s">
        <v>3375</v>
      </c>
      <c r="D552" t="s">
        <v>2572</v>
      </c>
    </row>
    <row r="553" spans="1:4" x14ac:dyDescent="0.2">
      <c r="A553">
        <v>551</v>
      </c>
      <c r="B553" t="s">
        <v>3376</v>
      </c>
      <c r="C553" t="s">
        <v>3288</v>
      </c>
      <c r="D553" t="s">
        <v>2421</v>
      </c>
    </row>
    <row r="554" spans="1:4" x14ac:dyDescent="0.2">
      <c r="A554">
        <v>552</v>
      </c>
      <c r="B554" t="s">
        <v>3377</v>
      </c>
      <c r="C554" t="s">
        <v>3378</v>
      </c>
      <c r="D554" t="s">
        <v>2489</v>
      </c>
    </row>
    <row r="555" spans="1:4" x14ac:dyDescent="0.2">
      <c r="A555">
        <v>553</v>
      </c>
      <c r="B555" t="s">
        <v>3379</v>
      </c>
      <c r="C555" t="s">
        <v>3380</v>
      </c>
      <c r="D555" t="s">
        <v>2709</v>
      </c>
    </row>
    <row r="556" spans="1:4" x14ac:dyDescent="0.2">
      <c r="A556">
        <v>554</v>
      </c>
      <c r="B556" t="s">
        <v>3381</v>
      </c>
      <c r="C556" t="s">
        <v>3382</v>
      </c>
      <c r="D556" t="s">
        <v>2474</v>
      </c>
    </row>
    <row r="557" spans="1:4" x14ac:dyDescent="0.2">
      <c r="A557">
        <v>555</v>
      </c>
      <c r="B557" t="s">
        <v>3383</v>
      </c>
      <c r="C557" t="s">
        <v>3384</v>
      </c>
      <c r="D557" t="s">
        <v>2413</v>
      </c>
    </row>
    <row r="558" spans="1:4" x14ac:dyDescent="0.2">
      <c r="A558">
        <v>556</v>
      </c>
      <c r="B558" t="s">
        <v>3385</v>
      </c>
      <c r="C558" t="s">
        <v>3386</v>
      </c>
      <c r="D558" t="s">
        <v>2506</v>
      </c>
    </row>
    <row r="559" spans="1:4" x14ac:dyDescent="0.2">
      <c r="A559">
        <v>557</v>
      </c>
      <c r="B559" t="s">
        <v>3387</v>
      </c>
      <c r="C559" t="s">
        <v>2614</v>
      </c>
      <c r="D559" t="s">
        <v>2615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D870-6491-C244-8937-511D4308F1F1}">
  <dimension ref="A1:K2411"/>
  <sheetViews>
    <sheetView workbookViewId="0">
      <selection activeCell="I1" sqref="A1:K2411"/>
    </sheetView>
  </sheetViews>
  <sheetFormatPr baseColWidth="10" defaultRowHeight="16" x14ac:dyDescent="0.2"/>
  <cols>
    <col min="1" max="1" width="16.83203125" customWidth="1"/>
    <col min="2" max="2" width="14.83203125" customWidth="1"/>
    <col min="5" max="5" width="25" customWidth="1"/>
    <col min="6" max="6" width="38.5" customWidth="1"/>
    <col min="7" max="7" width="10.33203125" bestFit="1" customWidth="1"/>
    <col min="8" max="8" width="6.83203125" bestFit="1" customWidth="1"/>
    <col min="9" max="9" width="34.1640625" bestFit="1" customWidth="1"/>
    <col min="10" max="10" width="18.1640625" bestFit="1" customWidth="1"/>
    <col min="11" max="11" width="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2400</v>
      </c>
      <c r="K1" t="s">
        <v>2401</v>
      </c>
    </row>
    <row r="2" spans="1:11" x14ac:dyDescent="0.2">
      <c r="A2">
        <v>1493</v>
      </c>
      <c r="B2">
        <v>4.4999999999999998E-2</v>
      </c>
      <c r="C2">
        <v>50</v>
      </c>
      <c r="D2">
        <v>2692</v>
      </c>
      <c r="E2" t="s">
        <v>1534</v>
      </c>
      <c r="F2" t="s">
        <v>15</v>
      </c>
      <c r="G2">
        <v>0</v>
      </c>
      <c r="H2">
        <v>16</v>
      </c>
      <c r="I2" t="str">
        <f>VLOOKUP(G2,'Breweries worksheet'!$A$2:$B$559,2,FALSE)</f>
        <v xml:space="preserve">NorthGate Brewing </v>
      </c>
      <c r="J2" t="str">
        <f>VLOOKUP(G2,'Breweries worksheet'!$A$2:$C$559,3,FALSE)</f>
        <v>Minneapolis</v>
      </c>
      <c r="K2" t="str">
        <f>VLOOKUP(G2,'Breweries worksheet'!$A$2:$D$559,4,FALSE)</f>
        <v xml:space="preserve"> MN</v>
      </c>
    </row>
    <row r="3" spans="1:11" x14ac:dyDescent="0.2">
      <c r="A3">
        <v>1494</v>
      </c>
      <c r="B3">
        <v>4.9000000000000002E-2</v>
      </c>
      <c r="C3">
        <v>26</v>
      </c>
      <c r="D3">
        <v>2691</v>
      </c>
      <c r="E3" t="s">
        <v>1535</v>
      </c>
      <c r="F3" t="s">
        <v>108</v>
      </c>
      <c r="G3">
        <v>0</v>
      </c>
      <c r="H3">
        <v>16</v>
      </c>
      <c r="I3" t="str">
        <f>VLOOKUP(G3,'Breweries worksheet'!$A$2:$B$559,2,FALSE)</f>
        <v xml:space="preserve">NorthGate Brewing </v>
      </c>
      <c r="J3" t="str">
        <f>VLOOKUP(G3,'Breweries worksheet'!$A$2:$C$559,3,FALSE)</f>
        <v>Minneapolis</v>
      </c>
      <c r="K3" t="str">
        <f>VLOOKUP(G3,'Breweries worksheet'!$A$2:$D$559,4,FALSE)</f>
        <v xml:space="preserve"> MN</v>
      </c>
    </row>
    <row r="4" spans="1:11" x14ac:dyDescent="0.2">
      <c r="A4">
        <v>1495</v>
      </c>
      <c r="B4">
        <v>4.8000000000000001E-2</v>
      </c>
      <c r="C4">
        <v>19</v>
      </c>
      <c r="D4">
        <v>2690</v>
      </c>
      <c r="E4" t="s">
        <v>1536</v>
      </c>
      <c r="F4" t="s">
        <v>123</v>
      </c>
      <c r="G4">
        <v>0</v>
      </c>
      <c r="H4">
        <v>16</v>
      </c>
      <c r="I4" t="str">
        <f>VLOOKUP(G4,'Breweries worksheet'!$A$2:$B$559,2,FALSE)</f>
        <v xml:space="preserve">NorthGate Brewing </v>
      </c>
      <c r="J4" t="str">
        <f>VLOOKUP(G4,'Breweries worksheet'!$A$2:$C$559,3,FALSE)</f>
        <v>Minneapolis</v>
      </c>
      <c r="K4" t="str">
        <f>VLOOKUP(G4,'Breweries worksheet'!$A$2:$D$559,4,FALSE)</f>
        <v xml:space="preserve"> MN</v>
      </c>
    </row>
    <row r="5" spans="1:11" x14ac:dyDescent="0.2">
      <c r="A5">
        <v>1496</v>
      </c>
      <c r="B5">
        <v>0.06</v>
      </c>
      <c r="C5">
        <v>38</v>
      </c>
      <c r="D5">
        <v>2689</v>
      </c>
      <c r="E5" t="s">
        <v>1537</v>
      </c>
      <c r="F5" t="s">
        <v>113</v>
      </c>
      <c r="G5">
        <v>0</v>
      </c>
      <c r="H5">
        <v>16</v>
      </c>
      <c r="I5" t="str">
        <f>VLOOKUP(G5,'Breweries worksheet'!$A$2:$B$559,2,FALSE)</f>
        <v xml:space="preserve">NorthGate Brewing </v>
      </c>
      <c r="J5" t="str">
        <f>VLOOKUP(G5,'Breweries worksheet'!$A$2:$C$559,3,FALSE)</f>
        <v>Minneapolis</v>
      </c>
      <c r="K5" t="str">
        <f>VLOOKUP(G5,'Breweries worksheet'!$A$2:$D$559,4,FALSE)</f>
        <v xml:space="preserve"> MN</v>
      </c>
    </row>
    <row r="6" spans="1:11" x14ac:dyDescent="0.2">
      <c r="A6">
        <v>1497</v>
      </c>
      <c r="B6">
        <v>0.06</v>
      </c>
      <c r="C6">
        <v>25</v>
      </c>
      <c r="D6">
        <v>2688</v>
      </c>
      <c r="E6" t="s">
        <v>1538</v>
      </c>
      <c r="F6" t="s">
        <v>23</v>
      </c>
      <c r="G6">
        <v>0</v>
      </c>
      <c r="H6">
        <v>16</v>
      </c>
      <c r="I6" t="str">
        <f>VLOOKUP(G6,'Breweries worksheet'!$A$2:$B$559,2,FALSE)</f>
        <v xml:space="preserve">NorthGate Brewing </v>
      </c>
      <c r="J6" t="str">
        <f>VLOOKUP(G6,'Breweries worksheet'!$A$2:$C$559,3,FALSE)</f>
        <v>Minneapolis</v>
      </c>
      <c r="K6" t="str">
        <f>VLOOKUP(G6,'Breweries worksheet'!$A$2:$D$559,4,FALSE)</f>
        <v xml:space="preserve"> MN</v>
      </c>
    </row>
    <row r="7" spans="1:11" x14ac:dyDescent="0.2">
      <c r="A7">
        <v>1498</v>
      </c>
      <c r="B7">
        <v>5.5999999999999897E-2</v>
      </c>
      <c r="C7">
        <v>47</v>
      </c>
      <c r="D7">
        <v>2687</v>
      </c>
      <c r="E7" t="s">
        <v>1539</v>
      </c>
      <c r="F7" t="s">
        <v>239</v>
      </c>
      <c r="G7">
        <v>0</v>
      </c>
      <c r="H7">
        <v>16</v>
      </c>
      <c r="I7" t="str">
        <f>VLOOKUP(G7,'Breweries worksheet'!$A$2:$B$559,2,FALSE)</f>
        <v xml:space="preserve">NorthGate Brewing </v>
      </c>
      <c r="J7" t="str">
        <f>VLOOKUP(G7,'Breweries worksheet'!$A$2:$C$559,3,FALSE)</f>
        <v>Minneapolis</v>
      </c>
      <c r="K7" t="str">
        <f>VLOOKUP(G7,'Breweries worksheet'!$A$2:$D$559,4,FALSE)</f>
        <v xml:space="preserve"> MN</v>
      </c>
    </row>
    <row r="8" spans="1:11" x14ac:dyDescent="0.2">
      <c r="A8">
        <v>69</v>
      </c>
      <c r="B8">
        <v>0.08</v>
      </c>
      <c r="C8">
        <v>68</v>
      </c>
      <c r="D8">
        <v>2686</v>
      </c>
      <c r="E8" t="s">
        <v>103</v>
      </c>
      <c r="F8" t="s">
        <v>17</v>
      </c>
      <c r="G8">
        <v>1</v>
      </c>
      <c r="H8">
        <v>16</v>
      </c>
      <c r="I8" t="str">
        <f>VLOOKUP(G8,'Breweries worksheet'!$A$2:$B$559,2,FALSE)</f>
        <v>Against the Grain Brewery</v>
      </c>
      <c r="J8" t="str">
        <f>VLOOKUP(G8,'Breweries worksheet'!$A$2:$C$559,3,FALSE)</f>
        <v>Louisville</v>
      </c>
      <c r="K8" t="str">
        <f>VLOOKUP(G8,'Breweries worksheet'!$A$2:$D$559,4,FALSE)</f>
        <v xml:space="preserve"> KY</v>
      </c>
    </row>
    <row r="9" spans="1:11" x14ac:dyDescent="0.2">
      <c r="A9">
        <v>70</v>
      </c>
      <c r="B9">
        <v>0.125</v>
      </c>
      <c r="C9">
        <v>80</v>
      </c>
      <c r="D9">
        <v>2685</v>
      </c>
      <c r="E9" t="s">
        <v>105</v>
      </c>
      <c r="F9" t="s">
        <v>106</v>
      </c>
      <c r="G9">
        <v>1</v>
      </c>
      <c r="H9">
        <v>16</v>
      </c>
      <c r="I9" t="str">
        <f>VLOOKUP(G9,'Breweries worksheet'!$A$2:$B$559,2,FALSE)</f>
        <v>Against the Grain Brewery</v>
      </c>
      <c r="J9" t="str">
        <f>VLOOKUP(G9,'Breweries worksheet'!$A$2:$C$559,3,FALSE)</f>
        <v>Louisville</v>
      </c>
      <c r="K9" t="str">
        <f>VLOOKUP(G9,'Breweries worksheet'!$A$2:$D$559,4,FALSE)</f>
        <v xml:space="preserve"> KY</v>
      </c>
    </row>
    <row r="10" spans="1:11" x14ac:dyDescent="0.2">
      <c r="A10">
        <v>71</v>
      </c>
      <c r="B10">
        <v>7.6999999999999999E-2</v>
      </c>
      <c r="C10">
        <v>25</v>
      </c>
      <c r="D10">
        <v>2684</v>
      </c>
      <c r="E10" t="s">
        <v>107</v>
      </c>
      <c r="F10" t="s">
        <v>108</v>
      </c>
      <c r="G10">
        <v>1</v>
      </c>
      <c r="H10">
        <v>16</v>
      </c>
      <c r="I10" t="str">
        <f>VLOOKUP(G10,'Breweries worksheet'!$A$2:$B$559,2,FALSE)</f>
        <v>Against the Grain Brewery</v>
      </c>
      <c r="J10" t="str">
        <f>VLOOKUP(G10,'Breweries worksheet'!$A$2:$C$559,3,FALSE)</f>
        <v>Louisville</v>
      </c>
      <c r="K10" t="str">
        <f>VLOOKUP(G10,'Breweries worksheet'!$A$2:$D$559,4,FALSE)</f>
        <v xml:space="preserve"> KY</v>
      </c>
    </row>
    <row r="11" spans="1:11" x14ac:dyDescent="0.2">
      <c r="A11">
        <v>72</v>
      </c>
      <c r="B11">
        <v>4.2000000000000003E-2</v>
      </c>
      <c r="C11">
        <v>42</v>
      </c>
      <c r="D11">
        <v>2683</v>
      </c>
      <c r="E11" t="s">
        <v>109</v>
      </c>
      <c r="F11" t="s">
        <v>13</v>
      </c>
      <c r="G11">
        <v>1</v>
      </c>
      <c r="H11">
        <v>16</v>
      </c>
      <c r="I11" t="str">
        <f>VLOOKUP(G11,'Breweries worksheet'!$A$2:$B$559,2,FALSE)</f>
        <v>Against the Grain Brewery</v>
      </c>
      <c r="J11" t="str">
        <f>VLOOKUP(G11,'Breweries worksheet'!$A$2:$C$559,3,FALSE)</f>
        <v>Louisville</v>
      </c>
      <c r="K11" t="str">
        <f>VLOOKUP(G11,'Breweries worksheet'!$A$2:$D$559,4,FALSE)</f>
        <v xml:space="preserve"> KY</v>
      </c>
    </row>
    <row r="12" spans="1:11" x14ac:dyDescent="0.2">
      <c r="A12">
        <v>73</v>
      </c>
      <c r="B12">
        <v>0.05</v>
      </c>
      <c r="C12">
        <v>25</v>
      </c>
      <c r="D12">
        <v>2682</v>
      </c>
      <c r="E12" t="s">
        <v>110</v>
      </c>
      <c r="F12" t="s">
        <v>111</v>
      </c>
      <c r="G12">
        <v>1</v>
      </c>
      <c r="H12">
        <v>16</v>
      </c>
      <c r="I12" t="str">
        <f>VLOOKUP(G12,'Breweries worksheet'!$A$2:$B$559,2,FALSE)</f>
        <v>Against the Grain Brewery</v>
      </c>
      <c r="J12" t="str">
        <f>VLOOKUP(G12,'Breweries worksheet'!$A$2:$C$559,3,FALSE)</f>
        <v>Louisville</v>
      </c>
      <c r="K12" t="str">
        <f>VLOOKUP(G12,'Breweries worksheet'!$A$2:$D$559,4,FALSE)</f>
        <v xml:space="preserve"> KY</v>
      </c>
    </row>
    <row r="13" spans="1:11" x14ac:dyDescent="0.2">
      <c r="A13">
        <v>74</v>
      </c>
      <c r="B13">
        <v>6.6000000000000003E-2</v>
      </c>
      <c r="C13">
        <v>21</v>
      </c>
      <c r="D13">
        <v>2681</v>
      </c>
      <c r="E13" t="s">
        <v>112</v>
      </c>
      <c r="F13" t="s">
        <v>113</v>
      </c>
      <c r="G13">
        <v>1</v>
      </c>
      <c r="H13">
        <v>16</v>
      </c>
      <c r="I13" t="str">
        <f>VLOOKUP(G13,'Breweries worksheet'!$A$2:$B$559,2,FALSE)</f>
        <v>Against the Grain Brewery</v>
      </c>
      <c r="J13" t="str">
        <f>VLOOKUP(G13,'Breweries worksheet'!$A$2:$C$559,3,FALSE)</f>
        <v>Louisville</v>
      </c>
      <c r="K13" t="str">
        <f>VLOOKUP(G13,'Breweries worksheet'!$A$2:$D$559,4,FALSE)</f>
        <v xml:space="preserve"> KY</v>
      </c>
    </row>
    <row r="14" spans="1:11" x14ac:dyDescent="0.2">
      <c r="A14">
        <v>75</v>
      </c>
      <c r="B14">
        <v>0.04</v>
      </c>
      <c r="C14">
        <v>13</v>
      </c>
      <c r="D14">
        <v>2680</v>
      </c>
      <c r="E14" t="s">
        <v>114</v>
      </c>
      <c r="F14" t="s">
        <v>115</v>
      </c>
      <c r="G14">
        <v>1</v>
      </c>
      <c r="H14">
        <v>16</v>
      </c>
      <c r="I14" t="str">
        <f>VLOOKUP(G14,'Breweries worksheet'!$A$2:$B$559,2,FALSE)</f>
        <v>Against the Grain Brewery</v>
      </c>
      <c r="J14" t="str">
        <f>VLOOKUP(G14,'Breweries worksheet'!$A$2:$C$559,3,FALSE)</f>
        <v>Louisville</v>
      </c>
      <c r="K14" t="str">
        <f>VLOOKUP(G14,'Breweries worksheet'!$A$2:$D$559,4,FALSE)</f>
        <v xml:space="preserve"> KY</v>
      </c>
    </row>
    <row r="15" spans="1:11" x14ac:dyDescent="0.2">
      <c r="A15">
        <v>76</v>
      </c>
      <c r="B15">
        <v>5.5E-2</v>
      </c>
      <c r="C15">
        <v>17</v>
      </c>
      <c r="D15">
        <v>2679</v>
      </c>
      <c r="E15" t="s">
        <v>116</v>
      </c>
      <c r="F15" t="s">
        <v>117</v>
      </c>
      <c r="G15">
        <v>1</v>
      </c>
      <c r="H15">
        <v>16</v>
      </c>
      <c r="I15" t="str">
        <f>VLOOKUP(G15,'Breweries worksheet'!$A$2:$B$559,2,FALSE)</f>
        <v>Against the Grain Brewery</v>
      </c>
      <c r="J15" t="str">
        <f>VLOOKUP(G15,'Breweries worksheet'!$A$2:$C$559,3,FALSE)</f>
        <v>Louisville</v>
      </c>
      <c r="K15" t="str">
        <f>VLOOKUP(G15,'Breweries worksheet'!$A$2:$D$559,4,FALSE)</f>
        <v xml:space="preserve"> KY</v>
      </c>
    </row>
    <row r="16" spans="1:11" x14ac:dyDescent="0.2">
      <c r="A16">
        <v>77</v>
      </c>
      <c r="B16">
        <v>7.5999999999999998E-2</v>
      </c>
      <c r="C16">
        <v>68</v>
      </c>
      <c r="D16">
        <v>2678</v>
      </c>
      <c r="E16" t="s">
        <v>118</v>
      </c>
      <c r="F16" t="s">
        <v>17</v>
      </c>
      <c r="G16">
        <v>1</v>
      </c>
      <c r="H16">
        <v>16</v>
      </c>
      <c r="I16" t="str">
        <f>VLOOKUP(G16,'Breweries worksheet'!$A$2:$B$559,2,FALSE)</f>
        <v>Against the Grain Brewery</v>
      </c>
      <c r="J16" t="str">
        <f>VLOOKUP(G16,'Breweries worksheet'!$A$2:$C$559,3,FALSE)</f>
        <v>Louisville</v>
      </c>
      <c r="K16" t="str">
        <f>VLOOKUP(G16,'Breweries worksheet'!$A$2:$D$559,4,FALSE)</f>
        <v xml:space="preserve"> KY</v>
      </c>
    </row>
    <row r="17" spans="1:11" x14ac:dyDescent="0.2">
      <c r="A17">
        <v>78</v>
      </c>
      <c r="B17">
        <v>5.0999999999999997E-2</v>
      </c>
      <c r="C17">
        <v>38</v>
      </c>
      <c r="D17">
        <v>2677</v>
      </c>
      <c r="E17" t="s">
        <v>119</v>
      </c>
      <c r="F17" t="s">
        <v>27</v>
      </c>
      <c r="G17">
        <v>1</v>
      </c>
      <c r="H17">
        <v>16</v>
      </c>
      <c r="I17" t="str">
        <f>VLOOKUP(G17,'Breweries worksheet'!$A$2:$B$559,2,FALSE)</f>
        <v>Against the Grain Brewery</v>
      </c>
      <c r="J17" t="str">
        <f>VLOOKUP(G17,'Breweries worksheet'!$A$2:$C$559,3,FALSE)</f>
        <v>Louisville</v>
      </c>
      <c r="K17" t="str">
        <f>VLOOKUP(G17,'Breweries worksheet'!$A$2:$D$559,4,FALSE)</f>
        <v xml:space="preserve"> KY</v>
      </c>
    </row>
    <row r="18" spans="1:11" x14ac:dyDescent="0.2">
      <c r="A18">
        <v>79</v>
      </c>
      <c r="B18">
        <v>6.5000000000000002E-2</v>
      </c>
      <c r="D18">
        <v>2676</v>
      </c>
      <c r="E18" t="s">
        <v>120</v>
      </c>
      <c r="F18" t="s">
        <v>121</v>
      </c>
      <c r="G18">
        <v>1</v>
      </c>
      <c r="H18">
        <v>16</v>
      </c>
      <c r="I18" t="str">
        <f>VLOOKUP(G18,'Breweries worksheet'!$A$2:$B$559,2,FALSE)</f>
        <v>Against the Grain Brewery</v>
      </c>
      <c r="J18" t="str">
        <f>VLOOKUP(G18,'Breweries worksheet'!$A$2:$C$559,3,FALSE)</f>
        <v>Louisville</v>
      </c>
      <c r="K18" t="str">
        <f>VLOOKUP(G18,'Breweries worksheet'!$A$2:$D$559,4,FALSE)</f>
        <v xml:space="preserve"> KY</v>
      </c>
    </row>
    <row r="19" spans="1:11" x14ac:dyDescent="0.2">
      <c r="A19">
        <v>80</v>
      </c>
      <c r="B19">
        <v>0.06</v>
      </c>
      <c r="C19">
        <v>65</v>
      </c>
      <c r="D19">
        <v>2675</v>
      </c>
      <c r="E19" t="s">
        <v>122</v>
      </c>
      <c r="F19" t="s">
        <v>15</v>
      </c>
      <c r="G19">
        <v>1</v>
      </c>
      <c r="H19">
        <v>16</v>
      </c>
      <c r="I19" t="str">
        <f>VLOOKUP(G19,'Breweries worksheet'!$A$2:$B$559,2,FALSE)</f>
        <v>Against the Grain Brewery</v>
      </c>
      <c r="J19" t="str">
        <f>VLOOKUP(G19,'Breweries worksheet'!$A$2:$C$559,3,FALSE)</f>
        <v>Louisville</v>
      </c>
      <c r="K19" t="str">
        <f>VLOOKUP(G19,'Breweries worksheet'!$A$2:$D$559,4,FALSE)</f>
        <v xml:space="preserve"> KY</v>
      </c>
    </row>
    <row r="20" spans="1:11" x14ac:dyDescent="0.2">
      <c r="A20">
        <v>81</v>
      </c>
      <c r="B20">
        <v>0.05</v>
      </c>
      <c r="C20">
        <v>20</v>
      </c>
      <c r="D20">
        <v>2674</v>
      </c>
      <c r="E20" t="s">
        <v>104</v>
      </c>
      <c r="F20" t="s">
        <v>123</v>
      </c>
      <c r="G20">
        <v>1</v>
      </c>
      <c r="H20">
        <v>16</v>
      </c>
      <c r="I20" t="str">
        <f>VLOOKUP(G20,'Breweries worksheet'!$A$2:$B$559,2,FALSE)</f>
        <v>Against the Grain Brewery</v>
      </c>
      <c r="J20" t="str">
        <f>VLOOKUP(G20,'Breweries worksheet'!$A$2:$C$559,3,FALSE)</f>
        <v>Louisville</v>
      </c>
      <c r="K20" t="str">
        <f>VLOOKUP(G20,'Breweries worksheet'!$A$2:$D$559,4,FALSE)</f>
        <v xml:space="preserve"> KY</v>
      </c>
    </row>
    <row r="21" spans="1:11" x14ac:dyDescent="0.2">
      <c r="A21">
        <v>1118</v>
      </c>
      <c r="B21">
        <v>5.1999999999999998E-2</v>
      </c>
      <c r="C21">
        <v>18</v>
      </c>
      <c r="D21">
        <v>2673</v>
      </c>
      <c r="E21" t="s">
        <v>1171</v>
      </c>
      <c r="F21" t="s">
        <v>1172</v>
      </c>
      <c r="G21">
        <v>2</v>
      </c>
      <c r="H21">
        <v>16</v>
      </c>
      <c r="I21" t="str">
        <f>VLOOKUP(G21,'Breweries worksheet'!$A$2:$B$559,2,FALSE)</f>
        <v>Jack's Abby Craft Lagers</v>
      </c>
      <c r="J21" t="str">
        <f>VLOOKUP(G21,'Breweries worksheet'!$A$2:$C$559,3,FALSE)</f>
        <v>Framingham</v>
      </c>
      <c r="K21" t="str">
        <f>VLOOKUP(G21,'Breweries worksheet'!$A$2:$D$559,4,FALSE)</f>
        <v xml:space="preserve"> MA</v>
      </c>
    </row>
    <row r="22" spans="1:11" x14ac:dyDescent="0.2">
      <c r="A22">
        <v>1119</v>
      </c>
      <c r="B22">
        <v>4.8000000000000001E-2</v>
      </c>
      <c r="C22">
        <v>15</v>
      </c>
      <c r="D22">
        <v>2672</v>
      </c>
      <c r="E22" t="s">
        <v>1173</v>
      </c>
      <c r="F22" t="s">
        <v>11</v>
      </c>
      <c r="G22">
        <v>2</v>
      </c>
      <c r="H22">
        <v>12</v>
      </c>
      <c r="I22" t="str">
        <f>VLOOKUP(G22,'Breweries worksheet'!$A$2:$B$559,2,FALSE)</f>
        <v>Jack's Abby Craft Lagers</v>
      </c>
      <c r="J22" t="str">
        <f>VLOOKUP(G22,'Breweries worksheet'!$A$2:$C$559,3,FALSE)</f>
        <v>Framingham</v>
      </c>
      <c r="K22" t="str">
        <f>VLOOKUP(G22,'Breweries worksheet'!$A$2:$D$559,4,FALSE)</f>
        <v xml:space="preserve"> MA</v>
      </c>
    </row>
    <row r="23" spans="1:11" x14ac:dyDescent="0.2">
      <c r="A23">
        <v>1120</v>
      </c>
      <c r="B23">
        <v>7.1999999999999995E-2</v>
      </c>
      <c r="C23">
        <v>80</v>
      </c>
      <c r="D23">
        <v>2671</v>
      </c>
      <c r="E23" t="s">
        <v>1174</v>
      </c>
      <c r="F23" t="s">
        <v>1175</v>
      </c>
      <c r="G23">
        <v>2</v>
      </c>
      <c r="H23">
        <v>16</v>
      </c>
      <c r="I23" t="str">
        <f>VLOOKUP(G23,'Breweries worksheet'!$A$2:$B$559,2,FALSE)</f>
        <v>Jack's Abby Craft Lagers</v>
      </c>
      <c r="J23" t="str">
        <f>VLOOKUP(G23,'Breweries worksheet'!$A$2:$C$559,3,FALSE)</f>
        <v>Framingham</v>
      </c>
      <c r="K23" t="str">
        <f>VLOOKUP(G23,'Breweries worksheet'!$A$2:$D$559,4,FALSE)</f>
        <v xml:space="preserve"> MA</v>
      </c>
    </row>
    <row r="24" spans="1:11" x14ac:dyDescent="0.2">
      <c r="A24">
        <v>1121</v>
      </c>
      <c r="B24">
        <v>6.7000000000000004E-2</v>
      </c>
      <c r="C24">
        <v>65</v>
      </c>
      <c r="D24">
        <v>2670</v>
      </c>
      <c r="E24" t="s">
        <v>1176</v>
      </c>
      <c r="F24" t="s">
        <v>1175</v>
      </c>
      <c r="G24">
        <v>2</v>
      </c>
      <c r="H24">
        <v>12</v>
      </c>
      <c r="I24" t="str">
        <f>VLOOKUP(G24,'Breweries worksheet'!$A$2:$B$559,2,FALSE)</f>
        <v>Jack's Abby Craft Lagers</v>
      </c>
      <c r="J24" t="str">
        <f>VLOOKUP(G24,'Breweries worksheet'!$A$2:$C$559,3,FALSE)</f>
        <v>Framingham</v>
      </c>
      <c r="K24" t="str">
        <f>VLOOKUP(G24,'Breweries worksheet'!$A$2:$D$559,4,FALSE)</f>
        <v xml:space="preserve"> MA</v>
      </c>
    </row>
    <row r="25" spans="1:11" x14ac:dyDescent="0.2">
      <c r="A25">
        <v>1122</v>
      </c>
      <c r="B25">
        <v>4.9000000000000002E-2</v>
      </c>
      <c r="C25">
        <v>45</v>
      </c>
      <c r="D25">
        <v>2669</v>
      </c>
      <c r="E25" t="s">
        <v>1177</v>
      </c>
      <c r="F25" t="s">
        <v>1175</v>
      </c>
      <c r="G25">
        <v>2</v>
      </c>
      <c r="H25">
        <v>12</v>
      </c>
      <c r="I25" t="str">
        <f>VLOOKUP(G25,'Breweries worksheet'!$A$2:$B$559,2,FALSE)</f>
        <v>Jack's Abby Craft Lagers</v>
      </c>
      <c r="J25" t="str">
        <f>VLOOKUP(G25,'Breweries worksheet'!$A$2:$C$559,3,FALSE)</f>
        <v>Framingham</v>
      </c>
      <c r="K25" t="str">
        <f>VLOOKUP(G25,'Breweries worksheet'!$A$2:$D$559,4,FALSE)</f>
        <v xml:space="preserve"> MA</v>
      </c>
    </row>
    <row r="26" spans="1:11" x14ac:dyDescent="0.2">
      <c r="A26">
        <v>1335</v>
      </c>
      <c r="B26">
        <v>0.08</v>
      </c>
      <c r="C26">
        <v>100</v>
      </c>
      <c r="D26">
        <v>2668</v>
      </c>
      <c r="E26" t="s">
        <v>1383</v>
      </c>
      <c r="F26" t="s">
        <v>17</v>
      </c>
      <c r="G26">
        <v>3</v>
      </c>
      <c r="H26">
        <v>16</v>
      </c>
      <c r="I26" t="str">
        <f>VLOOKUP(G26,'Breweries worksheet'!$A$2:$B$559,2,FALSE)</f>
        <v>Mike Hess Brewing Company</v>
      </c>
      <c r="J26" t="str">
        <f>VLOOKUP(G26,'Breweries worksheet'!$A$2:$C$559,3,FALSE)</f>
        <v>San Diego</v>
      </c>
      <c r="K26" t="str">
        <f>VLOOKUP(G26,'Breweries worksheet'!$A$2:$D$559,4,FALSE)</f>
        <v xml:space="preserve"> CA</v>
      </c>
    </row>
    <row r="27" spans="1:11" x14ac:dyDescent="0.2">
      <c r="A27">
        <v>1336</v>
      </c>
      <c r="B27">
        <v>7.4999999999999997E-2</v>
      </c>
      <c r="C27">
        <v>85</v>
      </c>
      <c r="D27">
        <v>2667</v>
      </c>
      <c r="E27" t="s">
        <v>1384</v>
      </c>
      <c r="F27" t="s">
        <v>15</v>
      </c>
      <c r="G27">
        <v>3</v>
      </c>
      <c r="H27">
        <v>16</v>
      </c>
      <c r="I27" t="str">
        <f>VLOOKUP(G27,'Breweries worksheet'!$A$2:$B$559,2,FALSE)</f>
        <v>Mike Hess Brewing Company</v>
      </c>
      <c r="J27" t="str">
        <f>VLOOKUP(G27,'Breweries worksheet'!$A$2:$C$559,3,FALSE)</f>
        <v>San Diego</v>
      </c>
      <c r="K27" t="str">
        <f>VLOOKUP(G27,'Breweries worksheet'!$A$2:$D$559,4,FALSE)</f>
        <v xml:space="preserve"> CA</v>
      </c>
    </row>
    <row r="28" spans="1:11" x14ac:dyDescent="0.2">
      <c r="A28">
        <v>1337</v>
      </c>
      <c r="B28">
        <v>0.06</v>
      </c>
      <c r="C28">
        <v>24</v>
      </c>
      <c r="D28">
        <v>2666</v>
      </c>
      <c r="E28" t="s">
        <v>1385</v>
      </c>
      <c r="F28" t="s">
        <v>1386</v>
      </c>
      <c r="G28">
        <v>3</v>
      </c>
      <c r="H28">
        <v>16</v>
      </c>
      <c r="I28" t="str">
        <f>VLOOKUP(G28,'Breweries worksheet'!$A$2:$B$559,2,FALSE)</f>
        <v>Mike Hess Brewing Company</v>
      </c>
      <c r="J28" t="str">
        <f>VLOOKUP(G28,'Breweries worksheet'!$A$2:$C$559,3,FALSE)</f>
        <v>San Diego</v>
      </c>
      <c r="K28" t="str">
        <f>VLOOKUP(G28,'Breweries worksheet'!$A$2:$D$559,4,FALSE)</f>
        <v xml:space="preserve"> CA</v>
      </c>
    </row>
    <row r="29" spans="1:11" x14ac:dyDescent="0.2">
      <c r="A29">
        <v>1338</v>
      </c>
      <c r="B29">
        <v>0.08</v>
      </c>
      <c r="C29">
        <v>100</v>
      </c>
      <c r="D29">
        <v>2664</v>
      </c>
      <c r="E29" t="s">
        <v>1387</v>
      </c>
      <c r="F29" t="s">
        <v>17</v>
      </c>
      <c r="G29">
        <v>3</v>
      </c>
      <c r="H29">
        <v>16</v>
      </c>
      <c r="I29" t="str">
        <f>VLOOKUP(G29,'Breweries worksheet'!$A$2:$B$559,2,FALSE)</f>
        <v>Mike Hess Brewing Company</v>
      </c>
      <c r="J29" t="str">
        <f>VLOOKUP(G29,'Breweries worksheet'!$A$2:$C$559,3,FALSE)</f>
        <v>San Diego</v>
      </c>
      <c r="K29" t="str">
        <f>VLOOKUP(G29,'Breweries worksheet'!$A$2:$D$559,4,FALSE)</f>
        <v xml:space="preserve"> CA</v>
      </c>
    </row>
    <row r="30" spans="1:11" x14ac:dyDescent="0.2">
      <c r="A30">
        <v>1339</v>
      </c>
      <c r="B30">
        <v>6.3E-2</v>
      </c>
      <c r="C30">
        <v>30</v>
      </c>
      <c r="D30">
        <v>2663</v>
      </c>
      <c r="E30" t="s">
        <v>1108</v>
      </c>
      <c r="F30" t="s">
        <v>152</v>
      </c>
      <c r="G30">
        <v>3</v>
      </c>
      <c r="H30">
        <v>16</v>
      </c>
      <c r="I30" t="str">
        <f>VLOOKUP(G30,'Breweries worksheet'!$A$2:$B$559,2,FALSE)</f>
        <v>Mike Hess Brewing Company</v>
      </c>
      <c r="J30" t="str">
        <f>VLOOKUP(G30,'Breweries worksheet'!$A$2:$C$559,3,FALSE)</f>
        <v>San Diego</v>
      </c>
      <c r="K30" t="str">
        <f>VLOOKUP(G30,'Breweries worksheet'!$A$2:$D$559,4,FALSE)</f>
        <v xml:space="preserve"> CA</v>
      </c>
    </row>
    <row r="31" spans="1:11" x14ac:dyDescent="0.2">
      <c r="A31">
        <v>1340</v>
      </c>
      <c r="B31">
        <v>5.7999999999999899E-2</v>
      </c>
      <c r="C31">
        <v>28</v>
      </c>
      <c r="D31">
        <v>2662</v>
      </c>
      <c r="E31" t="s">
        <v>1388</v>
      </c>
      <c r="F31" t="s">
        <v>89</v>
      </c>
      <c r="G31">
        <v>3</v>
      </c>
      <c r="H31">
        <v>16</v>
      </c>
      <c r="I31" t="str">
        <f>VLOOKUP(G31,'Breweries worksheet'!$A$2:$B$559,2,FALSE)</f>
        <v>Mike Hess Brewing Company</v>
      </c>
      <c r="J31" t="str">
        <f>VLOOKUP(G31,'Breweries worksheet'!$A$2:$C$559,3,FALSE)</f>
        <v>San Diego</v>
      </c>
      <c r="K31" t="str">
        <f>VLOOKUP(G31,'Breweries worksheet'!$A$2:$D$559,4,FALSE)</f>
        <v xml:space="preserve"> CA</v>
      </c>
    </row>
    <row r="32" spans="1:11" x14ac:dyDescent="0.2">
      <c r="A32">
        <v>837</v>
      </c>
      <c r="B32">
        <v>4.7E-2</v>
      </c>
      <c r="C32">
        <v>19</v>
      </c>
      <c r="D32">
        <v>2661</v>
      </c>
      <c r="E32" t="s">
        <v>905</v>
      </c>
      <c r="F32" t="s">
        <v>81</v>
      </c>
      <c r="G32">
        <v>4</v>
      </c>
      <c r="H32">
        <v>12</v>
      </c>
      <c r="I32" t="str">
        <f>VLOOKUP(G32,'Breweries worksheet'!$A$2:$B$559,2,FALSE)</f>
        <v>Fort Point Beer Company</v>
      </c>
      <c r="J32" t="str">
        <f>VLOOKUP(G32,'Breweries worksheet'!$A$2:$C$559,3,FALSE)</f>
        <v>San Francisco</v>
      </c>
      <c r="K32" t="str">
        <f>VLOOKUP(G32,'Breweries worksheet'!$A$2:$D$559,4,FALSE)</f>
        <v xml:space="preserve"> CA</v>
      </c>
    </row>
    <row r="33" spans="1:11" x14ac:dyDescent="0.2">
      <c r="A33">
        <v>838</v>
      </c>
      <c r="B33">
        <v>5.5999999999999897E-2</v>
      </c>
      <c r="C33">
        <v>16</v>
      </c>
      <c r="D33">
        <v>2660</v>
      </c>
      <c r="E33" t="s">
        <v>906</v>
      </c>
      <c r="F33" t="s">
        <v>70</v>
      </c>
      <c r="G33">
        <v>4</v>
      </c>
      <c r="H33">
        <v>12</v>
      </c>
      <c r="I33" t="str">
        <f>VLOOKUP(G33,'Breweries worksheet'!$A$2:$B$559,2,FALSE)</f>
        <v>Fort Point Beer Company</v>
      </c>
      <c r="J33" t="str">
        <f>VLOOKUP(G33,'Breweries worksheet'!$A$2:$C$559,3,FALSE)</f>
        <v>San Francisco</v>
      </c>
      <c r="K33" t="str">
        <f>VLOOKUP(G33,'Breweries worksheet'!$A$2:$D$559,4,FALSE)</f>
        <v xml:space="preserve"> CA</v>
      </c>
    </row>
    <row r="34" spans="1:11" x14ac:dyDescent="0.2">
      <c r="A34">
        <v>839</v>
      </c>
      <c r="B34">
        <v>4.5999999999999999E-2</v>
      </c>
      <c r="C34">
        <v>17</v>
      </c>
      <c r="D34">
        <v>2659</v>
      </c>
      <c r="E34" t="s">
        <v>907</v>
      </c>
      <c r="F34" t="s">
        <v>89</v>
      </c>
      <c r="G34">
        <v>4</v>
      </c>
      <c r="H34">
        <v>12</v>
      </c>
      <c r="I34" t="str">
        <f>VLOOKUP(G34,'Breweries worksheet'!$A$2:$B$559,2,FALSE)</f>
        <v>Fort Point Beer Company</v>
      </c>
      <c r="J34" t="str">
        <f>VLOOKUP(G34,'Breweries worksheet'!$A$2:$C$559,3,FALSE)</f>
        <v>San Francisco</v>
      </c>
      <c r="K34" t="str">
        <f>VLOOKUP(G34,'Breweries worksheet'!$A$2:$D$559,4,FALSE)</f>
        <v xml:space="preserve"> CA</v>
      </c>
    </row>
    <row r="35" spans="1:11" x14ac:dyDescent="0.2">
      <c r="A35">
        <v>840</v>
      </c>
      <c r="B35">
        <v>6.3E-2</v>
      </c>
      <c r="C35">
        <v>42</v>
      </c>
      <c r="D35">
        <v>2658</v>
      </c>
      <c r="E35" t="s">
        <v>908</v>
      </c>
      <c r="F35" t="s">
        <v>15</v>
      </c>
      <c r="G35">
        <v>4</v>
      </c>
      <c r="H35">
        <v>12</v>
      </c>
      <c r="I35" t="str">
        <f>VLOOKUP(G35,'Breweries worksheet'!$A$2:$B$559,2,FALSE)</f>
        <v>Fort Point Beer Company</v>
      </c>
      <c r="J35" t="str">
        <f>VLOOKUP(G35,'Breweries worksheet'!$A$2:$C$559,3,FALSE)</f>
        <v>San Francisco</v>
      </c>
      <c r="K35" t="str">
        <f>VLOOKUP(G35,'Breweries worksheet'!$A$2:$D$559,4,FALSE)</f>
        <v xml:space="preserve"> CA</v>
      </c>
    </row>
    <row r="36" spans="1:11" x14ac:dyDescent="0.2">
      <c r="A36">
        <v>492</v>
      </c>
      <c r="B36">
        <v>9.2999999999999999E-2</v>
      </c>
      <c r="D36">
        <v>2657</v>
      </c>
      <c r="E36" t="s">
        <v>562</v>
      </c>
      <c r="F36" t="s">
        <v>181</v>
      </c>
      <c r="G36">
        <v>5</v>
      </c>
      <c r="H36">
        <v>12</v>
      </c>
      <c r="I36" t="str">
        <f>VLOOKUP(G36,'Breweries worksheet'!$A$2:$B$559,2,FALSE)</f>
        <v>COAST Brewing Company</v>
      </c>
      <c r="J36" t="str">
        <f>VLOOKUP(G36,'Breweries worksheet'!$A$2:$C$559,3,FALSE)</f>
        <v>Charleston</v>
      </c>
      <c r="K36" t="str">
        <f>VLOOKUP(G36,'Breweries worksheet'!$A$2:$D$559,4,FALSE)</f>
        <v xml:space="preserve"> SC</v>
      </c>
    </row>
    <row r="37" spans="1:11" x14ac:dyDescent="0.2">
      <c r="A37">
        <v>493</v>
      </c>
      <c r="B37">
        <v>6.2E-2</v>
      </c>
      <c r="D37">
        <v>2656</v>
      </c>
      <c r="E37" t="s">
        <v>563</v>
      </c>
      <c r="F37" t="s">
        <v>75</v>
      </c>
      <c r="G37">
        <v>5</v>
      </c>
      <c r="H37">
        <v>12</v>
      </c>
      <c r="I37" t="str">
        <f>VLOOKUP(G37,'Breweries worksheet'!$A$2:$B$559,2,FALSE)</f>
        <v>COAST Brewing Company</v>
      </c>
      <c r="J37" t="str">
        <f>VLOOKUP(G37,'Breweries worksheet'!$A$2:$C$559,3,FALSE)</f>
        <v>Charleston</v>
      </c>
      <c r="K37" t="str">
        <f>VLOOKUP(G37,'Breweries worksheet'!$A$2:$D$559,4,FALSE)</f>
        <v xml:space="preserve"> SC</v>
      </c>
    </row>
    <row r="38" spans="1:11" x14ac:dyDescent="0.2">
      <c r="A38">
        <v>494</v>
      </c>
      <c r="B38">
        <v>0.06</v>
      </c>
      <c r="D38">
        <v>2655</v>
      </c>
      <c r="E38" t="s">
        <v>564</v>
      </c>
      <c r="F38" t="s">
        <v>13</v>
      </c>
      <c r="G38">
        <v>5</v>
      </c>
      <c r="H38">
        <v>12</v>
      </c>
      <c r="I38" t="str">
        <f>VLOOKUP(G38,'Breweries worksheet'!$A$2:$B$559,2,FALSE)</f>
        <v>COAST Brewing Company</v>
      </c>
      <c r="J38" t="str">
        <f>VLOOKUP(G38,'Breweries worksheet'!$A$2:$C$559,3,FALSE)</f>
        <v>Charleston</v>
      </c>
      <c r="K38" t="str">
        <f>VLOOKUP(G38,'Breweries worksheet'!$A$2:$D$559,4,FALSE)</f>
        <v xml:space="preserve"> SC</v>
      </c>
    </row>
    <row r="39" spans="1:11" x14ac:dyDescent="0.2">
      <c r="A39">
        <v>495</v>
      </c>
      <c r="B39">
        <v>4.8000000000000001E-2</v>
      </c>
      <c r="D39">
        <v>2654</v>
      </c>
      <c r="E39" t="s">
        <v>565</v>
      </c>
      <c r="F39" t="s">
        <v>89</v>
      </c>
      <c r="G39">
        <v>5</v>
      </c>
      <c r="H39">
        <v>16</v>
      </c>
      <c r="I39" t="str">
        <f>VLOOKUP(G39,'Breweries worksheet'!$A$2:$B$559,2,FALSE)</f>
        <v>COAST Brewing Company</v>
      </c>
      <c r="J39" t="str">
        <f>VLOOKUP(G39,'Breweries worksheet'!$A$2:$C$559,3,FALSE)</f>
        <v>Charleston</v>
      </c>
      <c r="K39" t="str">
        <f>VLOOKUP(G39,'Breweries worksheet'!$A$2:$D$559,4,FALSE)</f>
        <v xml:space="preserve"> SC</v>
      </c>
    </row>
    <row r="40" spans="1:11" x14ac:dyDescent="0.2">
      <c r="A40">
        <v>496</v>
      </c>
      <c r="B40">
        <v>7.6999999999999999E-2</v>
      </c>
      <c r="D40">
        <v>2653</v>
      </c>
      <c r="E40" t="s">
        <v>566</v>
      </c>
      <c r="F40" t="s">
        <v>15</v>
      </c>
      <c r="G40">
        <v>5</v>
      </c>
      <c r="H40">
        <v>16</v>
      </c>
      <c r="I40" t="str">
        <f>VLOOKUP(G40,'Breweries worksheet'!$A$2:$B$559,2,FALSE)</f>
        <v>COAST Brewing Company</v>
      </c>
      <c r="J40" t="str">
        <f>VLOOKUP(G40,'Breweries worksheet'!$A$2:$C$559,3,FALSE)</f>
        <v>Charleston</v>
      </c>
      <c r="K40" t="str">
        <f>VLOOKUP(G40,'Breweries worksheet'!$A$2:$D$559,4,FALSE)</f>
        <v xml:space="preserve"> SC</v>
      </c>
    </row>
    <row r="41" spans="1:11" x14ac:dyDescent="0.2">
      <c r="A41">
        <v>497</v>
      </c>
      <c r="B41">
        <v>9.6999999999999906E-2</v>
      </c>
      <c r="D41">
        <v>2652</v>
      </c>
      <c r="E41" t="s">
        <v>567</v>
      </c>
      <c r="F41" t="s">
        <v>17</v>
      </c>
      <c r="G41">
        <v>5</v>
      </c>
      <c r="H41">
        <v>16</v>
      </c>
      <c r="I41" t="str">
        <f>VLOOKUP(G41,'Breweries worksheet'!$A$2:$B$559,2,FALSE)</f>
        <v>COAST Brewing Company</v>
      </c>
      <c r="J41" t="str">
        <f>VLOOKUP(G41,'Breweries worksheet'!$A$2:$C$559,3,FALSE)</f>
        <v>Charleston</v>
      </c>
      <c r="K41" t="str">
        <f>VLOOKUP(G41,'Breweries worksheet'!$A$2:$D$559,4,FALSE)</f>
        <v xml:space="preserve"> SC</v>
      </c>
    </row>
    <row r="42" spans="1:11" x14ac:dyDescent="0.2">
      <c r="A42">
        <v>948</v>
      </c>
      <c r="B42">
        <v>0.05</v>
      </c>
      <c r="D42">
        <v>2650</v>
      </c>
      <c r="E42" t="s">
        <v>1012</v>
      </c>
      <c r="F42" t="s">
        <v>13</v>
      </c>
      <c r="G42">
        <v>6</v>
      </c>
      <c r="H42">
        <v>12</v>
      </c>
      <c r="I42" t="str">
        <f>VLOOKUP(G42,'Breweries worksheet'!$A$2:$B$559,2,FALSE)</f>
        <v>Great Divide Brewing Company</v>
      </c>
      <c r="J42" t="str">
        <f>VLOOKUP(G42,'Breweries worksheet'!$A$2:$C$559,3,FALSE)</f>
        <v>Denver</v>
      </c>
      <c r="K42" t="str">
        <f>VLOOKUP(G42,'Breweries worksheet'!$A$2:$D$559,4,FALSE)</f>
        <v xml:space="preserve"> CO</v>
      </c>
    </row>
    <row r="43" spans="1:11" x14ac:dyDescent="0.2">
      <c r="A43">
        <v>949</v>
      </c>
      <c r="B43">
        <v>8.6999999999999994E-2</v>
      </c>
      <c r="D43">
        <v>2649</v>
      </c>
      <c r="E43" t="s">
        <v>1013</v>
      </c>
      <c r="F43" t="s">
        <v>1014</v>
      </c>
      <c r="G43">
        <v>6</v>
      </c>
      <c r="H43">
        <v>12</v>
      </c>
      <c r="I43" t="str">
        <f>VLOOKUP(G43,'Breweries worksheet'!$A$2:$B$559,2,FALSE)</f>
        <v>Great Divide Brewing Company</v>
      </c>
      <c r="J43" t="str">
        <f>VLOOKUP(G43,'Breweries worksheet'!$A$2:$C$559,3,FALSE)</f>
        <v>Denver</v>
      </c>
      <c r="K43" t="str">
        <f>VLOOKUP(G43,'Breweries worksheet'!$A$2:$D$559,4,FALSE)</f>
        <v xml:space="preserve"> CO</v>
      </c>
    </row>
    <row r="44" spans="1:11" x14ac:dyDescent="0.2">
      <c r="A44">
        <v>950</v>
      </c>
      <c r="B44">
        <v>6.0999999999999999E-2</v>
      </c>
      <c r="D44">
        <v>2648</v>
      </c>
      <c r="E44" t="s">
        <v>1015</v>
      </c>
      <c r="F44" t="s">
        <v>81</v>
      </c>
      <c r="G44">
        <v>6</v>
      </c>
      <c r="H44">
        <v>12</v>
      </c>
      <c r="I44" t="str">
        <f>VLOOKUP(G44,'Breweries worksheet'!$A$2:$B$559,2,FALSE)</f>
        <v>Great Divide Brewing Company</v>
      </c>
      <c r="J44" t="str">
        <f>VLOOKUP(G44,'Breweries worksheet'!$A$2:$C$559,3,FALSE)</f>
        <v>Denver</v>
      </c>
      <c r="K44" t="str">
        <f>VLOOKUP(G44,'Breweries worksheet'!$A$2:$D$559,4,FALSE)</f>
        <v xml:space="preserve"> CO</v>
      </c>
    </row>
    <row r="45" spans="1:11" x14ac:dyDescent="0.2">
      <c r="A45">
        <v>951</v>
      </c>
      <c r="B45">
        <v>7.0999999999999994E-2</v>
      </c>
      <c r="D45">
        <v>2647</v>
      </c>
      <c r="E45" t="s">
        <v>1016</v>
      </c>
      <c r="F45" t="s">
        <v>15</v>
      </c>
      <c r="G45">
        <v>6</v>
      </c>
      <c r="H45">
        <v>12</v>
      </c>
      <c r="I45" t="str">
        <f>VLOOKUP(G45,'Breweries worksheet'!$A$2:$B$559,2,FALSE)</f>
        <v>Great Divide Brewing Company</v>
      </c>
      <c r="J45" t="str">
        <f>VLOOKUP(G45,'Breweries worksheet'!$A$2:$C$559,3,FALSE)</f>
        <v>Denver</v>
      </c>
      <c r="K45" t="str">
        <f>VLOOKUP(G45,'Breweries worksheet'!$A$2:$D$559,4,FALSE)</f>
        <v xml:space="preserve"> CO</v>
      </c>
    </row>
    <row r="46" spans="1:11" x14ac:dyDescent="0.2">
      <c r="A46">
        <v>952</v>
      </c>
      <c r="B46">
        <v>8.3000000000000004E-2</v>
      </c>
      <c r="D46">
        <v>2646</v>
      </c>
      <c r="E46" t="s">
        <v>1017</v>
      </c>
      <c r="F46" t="s">
        <v>41</v>
      </c>
      <c r="G46">
        <v>6</v>
      </c>
      <c r="H46">
        <v>12</v>
      </c>
      <c r="I46" t="str">
        <f>VLOOKUP(G46,'Breweries worksheet'!$A$2:$B$559,2,FALSE)</f>
        <v>Great Divide Brewing Company</v>
      </c>
      <c r="J46" t="str">
        <f>VLOOKUP(G46,'Breweries worksheet'!$A$2:$C$559,3,FALSE)</f>
        <v>Denver</v>
      </c>
      <c r="K46" t="str">
        <f>VLOOKUP(G46,'Breweries worksheet'!$A$2:$D$559,4,FALSE)</f>
        <v xml:space="preserve"> CO</v>
      </c>
    </row>
    <row r="47" spans="1:11" x14ac:dyDescent="0.2">
      <c r="A47">
        <v>953</v>
      </c>
      <c r="B47">
        <v>0.05</v>
      </c>
      <c r="D47">
        <v>2645</v>
      </c>
      <c r="E47" t="s">
        <v>1018</v>
      </c>
      <c r="F47" t="s">
        <v>15</v>
      </c>
      <c r="G47">
        <v>6</v>
      </c>
      <c r="H47">
        <v>12</v>
      </c>
      <c r="I47" t="str">
        <f>VLOOKUP(G47,'Breweries worksheet'!$A$2:$B$559,2,FALSE)</f>
        <v>Great Divide Brewing Company</v>
      </c>
      <c r="J47" t="str">
        <f>VLOOKUP(G47,'Breweries worksheet'!$A$2:$C$559,3,FALSE)</f>
        <v>Denver</v>
      </c>
      <c r="K47" t="str">
        <f>VLOOKUP(G47,'Breweries worksheet'!$A$2:$D$559,4,FALSE)</f>
        <v xml:space="preserve"> CO</v>
      </c>
    </row>
    <row r="48" spans="1:11" x14ac:dyDescent="0.2">
      <c r="A48">
        <v>954</v>
      </c>
      <c r="B48">
        <v>9.5000000000000001E-2</v>
      </c>
      <c r="C48">
        <v>75</v>
      </c>
      <c r="D48">
        <v>2644</v>
      </c>
      <c r="E48" t="s">
        <v>1019</v>
      </c>
      <c r="F48" t="s">
        <v>511</v>
      </c>
      <c r="G48">
        <v>6</v>
      </c>
      <c r="H48">
        <v>12</v>
      </c>
      <c r="I48" t="str">
        <f>VLOOKUP(G48,'Breweries worksheet'!$A$2:$B$559,2,FALSE)</f>
        <v>Great Divide Brewing Company</v>
      </c>
      <c r="J48" t="str">
        <f>VLOOKUP(G48,'Breweries worksheet'!$A$2:$C$559,3,FALSE)</f>
        <v>Denver</v>
      </c>
      <c r="K48" t="str">
        <f>VLOOKUP(G48,'Breweries worksheet'!$A$2:$D$559,4,FALSE)</f>
        <v xml:space="preserve"> CO</v>
      </c>
    </row>
    <row r="49" spans="1:11" x14ac:dyDescent="0.2">
      <c r="A49">
        <v>955</v>
      </c>
      <c r="B49">
        <v>7.2999999999999995E-2</v>
      </c>
      <c r="D49">
        <v>2643</v>
      </c>
      <c r="E49" t="s">
        <v>1020</v>
      </c>
      <c r="F49" t="s">
        <v>27</v>
      </c>
      <c r="G49">
        <v>6</v>
      </c>
      <c r="H49">
        <v>12</v>
      </c>
      <c r="I49" t="str">
        <f>VLOOKUP(G49,'Breweries worksheet'!$A$2:$B$559,2,FALSE)</f>
        <v>Great Divide Brewing Company</v>
      </c>
      <c r="J49" t="str">
        <f>VLOOKUP(G49,'Breweries worksheet'!$A$2:$C$559,3,FALSE)</f>
        <v>Denver</v>
      </c>
      <c r="K49" t="str">
        <f>VLOOKUP(G49,'Breweries worksheet'!$A$2:$D$559,4,FALSE)</f>
        <v xml:space="preserve"> CO</v>
      </c>
    </row>
    <row r="50" spans="1:11" x14ac:dyDescent="0.2">
      <c r="A50">
        <v>956</v>
      </c>
      <c r="B50">
        <v>7.0999999999999994E-2</v>
      </c>
      <c r="D50">
        <v>2642</v>
      </c>
      <c r="E50" t="s">
        <v>1021</v>
      </c>
      <c r="F50" t="s">
        <v>15</v>
      </c>
      <c r="G50">
        <v>6</v>
      </c>
      <c r="H50">
        <v>12</v>
      </c>
      <c r="I50" t="str">
        <f>VLOOKUP(G50,'Breweries worksheet'!$A$2:$B$559,2,FALSE)</f>
        <v>Great Divide Brewing Company</v>
      </c>
      <c r="J50" t="str">
        <f>VLOOKUP(G50,'Breweries worksheet'!$A$2:$C$559,3,FALSE)</f>
        <v>Denver</v>
      </c>
      <c r="K50" t="str">
        <f>VLOOKUP(G50,'Breweries worksheet'!$A$2:$D$559,4,FALSE)</f>
        <v xml:space="preserve"> CO</v>
      </c>
    </row>
    <row r="51" spans="1:11" x14ac:dyDescent="0.2">
      <c r="A51">
        <v>2125</v>
      </c>
      <c r="B51">
        <v>6.5000000000000002E-2</v>
      </c>
      <c r="C51">
        <v>35</v>
      </c>
      <c r="D51">
        <v>2640</v>
      </c>
      <c r="E51" t="s">
        <v>2120</v>
      </c>
      <c r="F51" t="s">
        <v>23</v>
      </c>
      <c r="G51">
        <v>7</v>
      </c>
      <c r="H51">
        <v>16</v>
      </c>
      <c r="I51" t="str">
        <f>VLOOKUP(G51,'Breweries worksheet'!$A$2:$B$559,2,FALSE)</f>
        <v>Tapistry Brewing</v>
      </c>
      <c r="J51" t="str">
        <f>VLOOKUP(G51,'Breweries worksheet'!$A$2:$C$559,3,FALSE)</f>
        <v>Bridgman</v>
      </c>
      <c r="K51" t="str">
        <f>VLOOKUP(G51,'Breweries worksheet'!$A$2:$D$559,4,FALSE)</f>
        <v xml:space="preserve"> MI</v>
      </c>
    </row>
    <row r="52" spans="1:11" x14ac:dyDescent="0.2">
      <c r="A52">
        <v>2126</v>
      </c>
      <c r="B52">
        <v>7.0000000000000007E-2</v>
      </c>
      <c r="D52">
        <v>2448</v>
      </c>
      <c r="E52" t="s">
        <v>2121</v>
      </c>
      <c r="F52" t="s">
        <v>15</v>
      </c>
      <c r="G52">
        <v>7</v>
      </c>
      <c r="H52">
        <v>16</v>
      </c>
      <c r="I52" t="str">
        <f>VLOOKUP(G52,'Breweries worksheet'!$A$2:$B$559,2,FALSE)</f>
        <v>Tapistry Brewing</v>
      </c>
      <c r="J52" t="str">
        <f>VLOOKUP(G52,'Breweries worksheet'!$A$2:$C$559,3,FALSE)</f>
        <v>Bridgman</v>
      </c>
      <c r="K52" t="str">
        <f>VLOOKUP(G52,'Breweries worksheet'!$A$2:$D$559,4,FALSE)</f>
        <v xml:space="preserve"> MI</v>
      </c>
    </row>
    <row r="53" spans="1:11" x14ac:dyDescent="0.2">
      <c r="A53">
        <v>2127</v>
      </c>
      <c r="B53">
        <v>5.7000000000000002E-2</v>
      </c>
      <c r="D53">
        <v>2447</v>
      </c>
      <c r="E53" t="s">
        <v>2122</v>
      </c>
      <c r="F53" t="s">
        <v>172</v>
      </c>
      <c r="G53">
        <v>7</v>
      </c>
      <c r="H53">
        <v>16</v>
      </c>
      <c r="I53" t="str">
        <f>VLOOKUP(G53,'Breweries worksheet'!$A$2:$B$559,2,FALSE)</f>
        <v>Tapistry Brewing</v>
      </c>
      <c r="J53" t="str">
        <f>VLOOKUP(G53,'Breweries worksheet'!$A$2:$C$559,3,FALSE)</f>
        <v>Bridgman</v>
      </c>
      <c r="K53" t="str">
        <f>VLOOKUP(G53,'Breweries worksheet'!$A$2:$D$559,4,FALSE)</f>
        <v xml:space="preserve"> MI</v>
      </c>
    </row>
    <row r="54" spans="1:11" x14ac:dyDescent="0.2">
      <c r="A54">
        <v>246</v>
      </c>
      <c r="B54">
        <v>0.08</v>
      </c>
      <c r="C54">
        <v>54</v>
      </c>
      <c r="D54">
        <v>2639</v>
      </c>
      <c r="E54" t="s">
        <v>304</v>
      </c>
      <c r="F54" t="s">
        <v>47</v>
      </c>
      <c r="G54">
        <v>8</v>
      </c>
      <c r="H54">
        <v>16</v>
      </c>
      <c r="I54" t="str">
        <f>VLOOKUP(G54,'Breweries worksheet'!$A$2:$B$559,2,FALSE)</f>
        <v>Big Lake Brewing</v>
      </c>
      <c r="J54" t="str">
        <f>VLOOKUP(G54,'Breweries worksheet'!$A$2:$C$559,3,FALSE)</f>
        <v>Holland</v>
      </c>
      <c r="K54" t="str">
        <f>VLOOKUP(G54,'Breweries worksheet'!$A$2:$D$559,4,FALSE)</f>
        <v xml:space="preserve"> MI</v>
      </c>
    </row>
    <row r="55" spans="1:11" x14ac:dyDescent="0.2">
      <c r="A55">
        <v>247</v>
      </c>
      <c r="B55">
        <v>6.2E-2</v>
      </c>
      <c r="D55">
        <v>2469</v>
      </c>
      <c r="E55" t="s">
        <v>305</v>
      </c>
      <c r="F55" t="s">
        <v>15</v>
      </c>
      <c r="G55">
        <v>8</v>
      </c>
      <c r="H55">
        <v>16</v>
      </c>
      <c r="I55" t="str">
        <f>VLOOKUP(G55,'Breweries worksheet'!$A$2:$B$559,2,FALSE)</f>
        <v>Big Lake Brewing</v>
      </c>
      <c r="J55" t="str">
        <f>VLOOKUP(G55,'Breweries worksheet'!$A$2:$C$559,3,FALSE)</f>
        <v>Holland</v>
      </c>
      <c r="K55" t="str">
        <f>VLOOKUP(G55,'Breweries worksheet'!$A$2:$D$559,4,FALSE)</f>
        <v xml:space="preserve"> MI</v>
      </c>
    </row>
    <row r="56" spans="1:11" x14ac:dyDescent="0.2">
      <c r="A56">
        <v>2164</v>
      </c>
      <c r="B56">
        <v>5.1999999999999998E-2</v>
      </c>
      <c r="D56">
        <v>2638</v>
      </c>
      <c r="E56" t="s">
        <v>2158</v>
      </c>
      <c r="F56" t="s">
        <v>13</v>
      </c>
      <c r="G56">
        <v>9</v>
      </c>
      <c r="H56">
        <v>16</v>
      </c>
      <c r="I56" t="str">
        <f>VLOOKUP(G56,'Breweries worksheet'!$A$2:$B$559,2,FALSE)</f>
        <v>The Mitten Brewing Company</v>
      </c>
      <c r="J56" t="str">
        <f>VLOOKUP(G56,'Breweries worksheet'!$A$2:$C$559,3,FALSE)</f>
        <v>Grand Rapids</v>
      </c>
      <c r="K56" t="str">
        <f>VLOOKUP(G56,'Breweries worksheet'!$A$2:$D$559,4,FALSE)</f>
        <v xml:space="preserve"> MI</v>
      </c>
    </row>
    <row r="57" spans="1:11" x14ac:dyDescent="0.2">
      <c r="A57">
        <v>388</v>
      </c>
      <c r="B57">
        <v>6.7000000000000004E-2</v>
      </c>
      <c r="D57">
        <v>2637</v>
      </c>
      <c r="E57" t="s">
        <v>450</v>
      </c>
      <c r="F57" t="s">
        <v>27</v>
      </c>
      <c r="G57">
        <v>10</v>
      </c>
      <c r="H57">
        <v>16</v>
      </c>
      <c r="I57" t="str">
        <f>VLOOKUP(G57,'Breweries worksheet'!$A$2:$B$559,2,FALSE)</f>
        <v>Brewery Vivant</v>
      </c>
      <c r="J57" t="str">
        <f>VLOOKUP(G57,'Breweries worksheet'!$A$2:$C$559,3,FALSE)</f>
        <v>Grand Rapids</v>
      </c>
      <c r="K57" t="str">
        <f>VLOOKUP(G57,'Breweries worksheet'!$A$2:$D$559,4,FALSE)</f>
        <v xml:space="preserve"> MI</v>
      </c>
    </row>
    <row r="58" spans="1:11" x14ac:dyDescent="0.2">
      <c r="A58">
        <v>389</v>
      </c>
      <c r="B58">
        <v>0.06</v>
      </c>
      <c r="D58">
        <v>2636</v>
      </c>
      <c r="E58" t="s">
        <v>451</v>
      </c>
      <c r="F58" t="s">
        <v>115</v>
      </c>
      <c r="G58">
        <v>10</v>
      </c>
      <c r="H58">
        <v>16</v>
      </c>
      <c r="I58" t="str">
        <f>VLOOKUP(G58,'Breweries worksheet'!$A$2:$B$559,2,FALSE)</f>
        <v>Brewery Vivant</v>
      </c>
      <c r="J58" t="str">
        <f>VLOOKUP(G58,'Breweries worksheet'!$A$2:$C$559,3,FALSE)</f>
        <v>Grand Rapids</v>
      </c>
      <c r="K58" t="str">
        <f>VLOOKUP(G58,'Breweries worksheet'!$A$2:$D$559,4,FALSE)</f>
        <v xml:space="preserve"> MI</v>
      </c>
    </row>
    <row r="59" spans="1:11" x14ac:dyDescent="0.2">
      <c r="A59">
        <v>390</v>
      </c>
      <c r="B59">
        <v>9.8000000000000004E-2</v>
      </c>
      <c r="D59">
        <v>2598</v>
      </c>
      <c r="E59" t="s">
        <v>452</v>
      </c>
      <c r="F59" t="s">
        <v>181</v>
      </c>
      <c r="G59">
        <v>10</v>
      </c>
      <c r="H59">
        <v>16</v>
      </c>
      <c r="I59" t="str">
        <f>VLOOKUP(G59,'Breweries worksheet'!$A$2:$B$559,2,FALSE)</f>
        <v>Brewery Vivant</v>
      </c>
      <c r="J59" t="str">
        <f>VLOOKUP(G59,'Breweries worksheet'!$A$2:$C$559,3,FALSE)</f>
        <v>Grand Rapids</v>
      </c>
      <c r="K59" t="str">
        <f>VLOOKUP(G59,'Breweries worksheet'!$A$2:$D$559,4,FALSE)</f>
        <v xml:space="preserve"> MI</v>
      </c>
    </row>
    <row r="60" spans="1:11" x14ac:dyDescent="0.2">
      <c r="A60">
        <v>391</v>
      </c>
      <c r="B60">
        <v>0.06</v>
      </c>
      <c r="D60">
        <v>2597</v>
      </c>
      <c r="E60" t="s">
        <v>453</v>
      </c>
      <c r="F60" t="s">
        <v>15</v>
      </c>
      <c r="G60">
        <v>10</v>
      </c>
      <c r="H60">
        <v>16</v>
      </c>
      <c r="I60" t="str">
        <f>VLOOKUP(G60,'Breweries worksheet'!$A$2:$B$559,2,FALSE)</f>
        <v>Brewery Vivant</v>
      </c>
      <c r="J60" t="str">
        <f>VLOOKUP(G60,'Breweries worksheet'!$A$2:$C$559,3,FALSE)</f>
        <v>Grand Rapids</v>
      </c>
      <c r="K60" t="str">
        <f>VLOOKUP(G60,'Breweries worksheet'!$A$2:$D$559,4,FALSE)</f>
        <v xml:space="preserve"> MI</v>
      </c>
    </row>
    <row r="61" spans="1:11" x14ac:dyDescent="0.2">
      <c r="A61">
        <v>392</v>
      </c>
      <c r="B61">
        <v>7.0000000000000007E-2</v>
      </c>
      <c r="D61">
        <v>2548</v>
      </c>
      <c r="E61" t="s">
        <v>454</v>
      </c>
      <c r="F61" t="s">
        <v>455</v>
      </c>
      <c r="G61">
        <v>10</v>
      </c>
      <c r="H61">
        <v>16</v>
      </c>
      <c r="I61" t="str">
        <f>VLOOKUP(G61,'Breweries worksheet'!$A$2:$B$559,2,FALSE)</f>
        <v>Brewery Vivant</v>
      </c>
      <c r="J61" t="str">
        <f>VLOOKUP(G61,'Breweries worksheet'!$A$2:$C$559,3,FALSE)</f>
        <v>Grand Rapids</v>
      </c>
      <c r="K61" t="str">
        <f>VLOOKUP(G61,'Breweries worksheet'!$A$2:$D$559,4,FALSE)</f>
        <v xml:space="preserve"> MI</v>
      </c>
    </row>
    <row r="62" spans="1:11" x14ac:dyDescent="0.2">
      <c r="A62">
        <v>393</v>
      </c>
      <c r="B62">
        <v>7.6999999999999999E-2</v>
      </c>
      <c r="D62">
        <v>2542</v>
      </c>
      <c r="E62" t="s">
        <v>456</v>
      </c>
      <c r="F62" t="s">
        <v>457</v>
      </c>
      <c r="G62">
        <v>10</v>
      </c>
      <c r="H62">
        <v>16</v>
      </c>
      <c r="I62" t="str">
        <f>VLOOKUP(G62,'Breweries worksheet'!$A$2:$B$559,2,FALSE)</f>
        <v>Brewery Vivant</v>
      </c>
      <c r="J62" t="str">
        <f>VLOOKUP(G62,'Breweries worksheet'!$A$2:$C$559,3,FALSE)</f>
        <v>Grand Rapids</v>
      </c>
      <c r="K62" t="str">
        <f>VLOOKUP(G62,'Breweries worksheet'!$A$2:$D$559,4,FALSE)</f>
        <v xml:space="preserve"> MI</v>
      </c>
    </row>
    <row r="63" spans="1:11" x14ac:dyDescent="0.2">
      <c r="A63">
        <v>394</v>
      </c>
      <c r="B63">
        <v>6.5000000000000002E-2</v>
      </c>
      <c r="D63">
        <v>2541</v>
      </c>
      <c r="E63" t="s">
        <v>458</v>
      </c>
      <c r="F63" t="s">
        <v>31</v>
      </c>
      <c r="G63">
        <v>10</v>
      </c>
      <c r="H63">
        <v>16</v>
      </c>
      <c r="I63" t="str">
        <f>VLOOKUP(G63,'Breweries worksheet'!$A$2:$B$559,2,FALSE)</f>
        <v>Brewery Vivant</v>
      </c>
      <c r="J63" t="str">
        <f>VLOOKUP(G63,'Breweries worksheet'!$A$2:$C$559,3,FALSE)</f>
        <v>Grand Rapids</v>
      </c>
      <c r="K63" t="str">
        <f>VLOOKUP(G63,'Breweries worksheet'!$A$2:$D$559,4,FALSE)</f>
        <v xml:space="preserve"> MI</v>
      </c>
    </row>
    <row r="64" spans="1:11" x14ac:dyDescent="0.2">
      <c r="A64">
        <v>395</v>
      </c>
      <c r="B64">
        <v>6.5000000000000002E-2</v>
      </c>
      <c r="D64">
        <v>2504</v>
      </c>
      <c r="E64" t="s">
        <v>459</v>
      </c>
      <c r="F64" t="s">
        <v>460</v>
      </c>
      <c r="G64">
        <v>10</v>
      </c>
      <c r="H64">
        <v>16</v>
      </c>
      <c r="I64" t="str">
        <f>VLOOKUP(G64,'Breweries worksheet'!$A$2:$B$559,2,FALSE)</f>
        <v>Brewery Vivant</v>
      </c>
      <c r="J64" t="str">
        <f>VLOOKUP(G64,'Breweries worksheet'!$A$2:$C$559,3,FALSE)</f>
        <v>Grand Rapids</v>
      </c>
      <c r="K64" t="str">
        <f>VLOOKUP(G64,'Breweries worksheet'!$A$2:$D$559,4,FALSE)</f>
        <v xml:space="preserve"> MI</v>
      </c>
    </row>
    <row r="65" spans="1:11" x14ac:dyDescent="0.2">
      <c r="A65">
        <v>396</v>
      </c>
      <c r="B65">
        <v>6.5000000000000002E-2</v>
      </c>
      <c r="D65">
        <v>2500</v>
      </c>
      <c r="E65" t="s">
        <v>461</v>
      </c>
      <c r="F65" t="s">
        <v>27</v>
      </c>
      <c r="G65">
        <v>10</v>
      </c>
      <c r="H65">
        <v>16</v>
      </c>
      <c r="I65" t="str">
        <f>VLOOKUP(G65,'Breweries worksheet'!$A$2:$B$559,2,FALSE)</f>
        <v>Brewery Vivant</v>
      </c>
      <c r="J65" t="str">
        <f>VLOOKUP(G65,'Breweries worksheet'!$A$2:$C$559,3,FALSE)</f>
        <v>Grand Rapids</v>
      </c>
      <c r="K65" t="str">
        <f>VLOOKUP(G65,'Breweries worksheet'!$A$2:$D$559,4,FALSE)</f>
        <v xml:space="preserve"> MI</v>
      </c>
    </row>
    <row r="66" spans="1:11" x14ac:dyDescent="0.2">
      <c r="A66">
        <v>397</v>
      </c>
      <c r="B66">
        <v>6.5000000000000002E-2</v>
      </c>
      <c r="D66">
        <v>2499</v>
      </c>
      <c r="E66" t="s">
        <v>462</v>
      </c>
      <c r="F66" t="s">
        <v>172</v>
      </c>
      <c r="G66">
        <v>10</v>
      </c>
      <c r="H66">
        <v>16</v>
      </c>
      <c r="I66" t="str">
        <f>VLOOKUP(G66,'Breweries worksheet'!$A$2:$B$559,2,FALSE)</f>
        <v>Brewery Vivant</v>
      </c>
      <c r="J66" t="str">
        <f>VLOOKUP(G66,'Breweries worksheet'!$A$2:$C$559,3,FALSE)</f>
        <v>Grand Rapids</v>
      </c>
      <c r="K66" t="str">
        <f>VLOOKUP(G66,'Breweries worksheet'!$A$2:$D$559,4,FALSE)</f>
        <v xml:space="preserve"> MI</v>
      </c>
    </row>
    <row r="67" spans="1:11" x14ac:dyDescent="0.2">
      <c r="A67">
        <v>398</v>
      </c>
      <c r="B67">
        <v>0.05</v>
      </c>
      <c r="D67">
        <v>2498</v>
      </c>
      <c r="E67" t="s">
        <v>463</v>
      </c>
      <c r="F67" t="s">
        <v>31</v>
      </c>
      <c r="G67">
        <v>10</v>
      </c>
      <c r="H67">
        <v>16</v>
      </c>
      <c r="I67" t="str">
        <f>VLOOKUP(G67,'Breweries worksheet'!$A$2:$B$559,2,FALSE)</f>
        <v>Brewery Vivant</v>
      </c>
      <c r="J67" t="str">
        <f>VLOOKUP(G67,'Breweries worksheet'!$A$2:$C$559,3,FALSE)</f>
        <v>Grand Rapids</v>
      </c>
      <c r="K67" t="str">
        <f>VLOOKUP(G67,'Breweries worksheet'!$A$2:$D$559,4,FALSE)</f>
        <v xml:space="preserve"> MI</v>
      </c>
    </row>
    <row r="68" spans="1:11" x14ac:dyDescent="0.2">
      <c r="A68">
        <v>399</v>
      </c>
      <c r="B68">
        <v>0.09</v>
      </c>
      <c r="D68">
        <v>2481</v>
      </c>
      <c r="E68" t="s">
        <v>464</v>
      </c>
      <c r="F68" t="s">
        <v>27</v>
      </c>
      <c r="G68">
        <v>10</v>
      </c>
      <c r="H68">
        <v>16</v>
      </c>
      <c r="I68" t="str">
        <f>VLOOKUP(G68,'Breweries worksheet'!$A$2:$B$559,2,FALSE)</f>
        <v>Brewery Vivant</v>
      </c>
      <c r="J68" t="str">
        <f>VLOOKUP(G68,'Breweries worksheet'!$A$2:$C$559,3,FALSE)</f>
        <v>Grand Rapids</v>
      </c>
      <c r="K68" t="str">
        <f>VLOOKUP(G68,'Breweries worksheet'!$A$2:$D$559,4,FALSE)</f>
        <v xml:space="preserve"> MI</v>
      </c>
    </row>
    <row r="69" spans="1:11" x14ac:dyDescent="0.2">
      <c r="A69">
        <v>400</v>
      </c>
      <c r="B69">
        <v>5.5E-2</v>
      </c>
      <c r="D69">
        <v>2476</v>
      </c>
      <c r="E69" t="s">
        <v>465</v>
      </c>
      <c r="F69" t="s">
        <v>31</v>
      </c>
      <c r="G69">
        <v>10</v>
      </c>
      <c r="H69">
        <v>16</v>
      </c>
      <c r="I69" t="str">
        <f>VLOOKUP(G69,'Breweries worksheet'!$A$2:$B$559,2,FALSE)</f>
        <v>Brewery Vivant</v>
      </c>
      <c r="J69" t="str">
        <f>VLOOKUP(G69,'Breweries worksheet'!$A$2:$C$559,3,FALSE)</f>
        <v>Grand Rapids</v>
      </c>
      <c r="K69" t="str">
        <f>VLOOKUP(G69,'Breweries worksheet'!$A$2:$D$559,4,FALSE)</f>
        <v xml:space="preserve"> MI</v>
      </c>
    </row>
    <row r="70" spans="1:11" x14ac:dyDescent="0.2">
      <c r="A70">
        <v>401</v>
      </c>
      <c r="B70">
        <v>5.8999999999999997E-2</v>
      </c>
      <c r="D70">
        <v>2467</v>
      </c>
      <c r="E70" t="s">
        <v>466</v>
      </c>
      <c r="F70" t="s">
        <v>27</v>
      </c>
      <c r="G70">
        <v>10</v>
      </c>
      <c r="H70">
        <v>16</v>
      </c>
      <c r="I70" t="str">
        <f>VLOOKUP(G70,'Breweries worksheet'!$A$2:$B$559,2,FALSE)</f>
        <v>Brewery Vivant</v>
      </c>
      <c r="J70" t="str">
        <f>VLOOKUP(G70,'Breweries worksheet'!$A$2:$C$559,3,FALSE)</f>
        <v>Grand Rapids</v>
      </c>
      <c r="K70" t="str">
        <f>VLOOKUP(G70,'Breweries worksheet'!$A$2:$D$559,4,FALSE)</f>
        <v xml:space="preserve"> MI</v>
      </c>
    </row>
    <row r="71" spans="1:11" x14ac:dyDescent="0.2">
      <c r="A71">
        <v>402</v>
      </c>
      <c r="B71">
        <v>6.6000000000000003E-2</v>
      </c>
      <c r="D71">
        <v>2466</v>
      </c>
      <c r="E71" t="s">
        <v>467</v>
      </c>
      <c r="F71" t="s">
        <v>241</v>
      </c>
      <c r="G71">
        <v>10</v>
      </c>
      <c r="H71">
        <v>16</v>
      </c>
      <c r="I71" t="str">
        <f>VLOOKUP(G71,'Breweries worksheet'!$A$2:$B$559,2,FALSE)</f>
        <v>Brewery Vivant</v>
      </c>
      <c r="J71" t="str">
        <f>VLOOKUP(G71,'Breweries worksheet'!$A$2:$C$559,3,FALSE)</f>
        <v>Grand Rapids</v>
      </c>
      <c r="K71" t="str">
        <f>VLOOKUP(G71,'Breweries worksheet'!$A$2:$D$559,4,FALSE)</f>
        <v xml:space="preserve"> MI</v>
      </c>
    </row>
    <row r="72" spans="1:11" x14ac:dyDescent="0.2">
      <c r="A72">
        <v>403</v>
      </c>
      <c r="B72">
        <v>4.0999999999999898E-2</v>
      </c>
      <c r="D72">
        <v>2465</v>
      </c>
      <c r="E72" t="s">
        <v>468</v>
      </c>
      <c r="F72" t="s">
        <v>469</v>
      </c>
      <c r="G72">
        <v>10</v>
      </c>
      <c r="H72">
        <v>16</v>
      </c>
      <c r="I72" t="str">
        <f>VLOOKUP(G72,'Breweries worksheet'!$A$2:$B$559,2,FALSE)</f>
        <v>Brewery Vivant</v>
      </c>
      <c r="J72" t="str">
        <f>VLOOKUP(G72,'Breweries worksheet'!$A$2:$C$559,3,FALSE)</f>
        <v>Grand Rapids</v>
      </c>
      <c r="K72" t="str">
        <f>VLOOKUP(G72,'Breweries worksheet'!$A$2:$D$559,4,FALSE)</f>
        <v xml:space="preserve"> MI</v>
      </c>
    </row>
    <row r="73" spans="1:11" x14ac:dyDescent="0.2">
      <c r="A73">
        <v>404</v>
      </c>
      <c r="B73">
        <v>8.1999999999999906E-2</v>
      </c>
      <c r="D73">
        <v>2433</v>
      </c>
      <c r="E73" t="s">
        <v>470</v>
      </c>
      <c r="F73" t="s">
        <v>471</v>
      </c>
      <c r="G73">
        <v>10</v>
      </c>
      <c r="H73">
        <v>16</v>
      </c>
      <c r="I73" t="str">
        <f>VLOOKUP(G73,'Breweries worksheet'!$A$2:$B$559,2,FALSE)</f>
        <v>Brewery Vivant</v>
      </c>
      <c r="J73" t="str">
        <f>VLOOKUP(G73,'Breweries worksheet'!$A$2:$C$559,3,FALSE)</f>
        <v>Grand Rapids</v>
      </c>
      <c r="K73" t="str">
        <f>VLOOKUP(G73,'Breweries worksheet'!$A$2:$D$559,4,FALSE)</f>
        <v xml:space="preserve"> MI</v>
      </c>
    </row>
    <row r="74" spans="1:11" x14ac:dyDescent="0.2">
      <c r="A74">
        <v>405</v>
      </c>
      <c r="B74">
        <v>6.5000000000000002E-2</v>
      </c>
      <c r="D74">
        <v>2418</v>
      </c>
      <c r="E74" t="s">
        <v>472</v>
      </c>
      <c r="F74" t="s">
        <v>473</v>
      </c>
      <c r="G74">
        <v>10</v>
      </c>
      <c r="H74">
        <v>16</v>
      </c>
      <c r="I74" t="str">
        <f>VLOOKUP(G74,'Breweries worksheet'!$A$2:$B$559,2,FALSE)</f>
        <v>Brewery Vivant</v>
      </c>
      <c r="J74" t="str">
        <f>VLOOKUP(G74,'Breweries worksheet'!$A$2:$C$559,3,FALSE)</f>
        <v>Grand Rapids</v>
      </c>
      <c r="K74" t="str">
        <f>VLOOKUP(G74,'Breweries worksheet'!$A$2:$D$559,4,FALSE)</f>
        <v xml:space="preserve"> MI</v>
      </c>
    </row>
    <row r="75" spans="1:11" x14ac:dyDescent="0.2">
      <c r="A75">
        <v>406</v>
      </c>
      <c r="B75">
        <v>6.2E-2</v>
      </c>
      <c r="D75">
        <v>2416</v>
      </c>
      <c r="E75" t="s">
        <v>474</v>
      </c>
      <c r="F75" t="s">
        <v>63</v>
      </c>
      <c r="G75">
        <v>10</v>
      </c>
      <c r="H75">
        <v>16</v>
      </c>
      <c r="I75" t="str">
        <f>VLOOKUP(G75,'Breweries worksheet'!$A$2:$B$559,2,FALSE)</f>
        <v>Brewery Vivant</v>
      </c>
      <c r="J75" t="str">
        <f>VLOOKUP(G75,'Breweries worksheet'!$A$2:$C$559,3,FALSE)</f>
        <v>Grand Rapids</v>
      </c>
      <c r="K75" t="str">
        <f>VLOOKUP(G75,'Breweries worksheet'!$A$2:$D$559,4,FALSE)</f>
        <v xml:space="preserve"> MI</v>
      </c>
    </row>
    <row r="76" spans="1:11" x14ac:dyDescent="0.2">
      <c r="A76">
        <v>407</v>
      </c>
      <c r="D76">
        <v>2382</v>
      </c>
      <c r="E76" t="s">
        <v>475</v>
      </c>
      <c r="F76" t="s">
        <v>63</v>
      </c>
      <c r="G76">
        <v>10</v>
      </c>
      <c r="H76">
        <v>16</v>
      </c>
      <c r="I76" t="str">
        <f>VLOOKUP(G76,'Breweries worksheet'!$A$2:$B$559,2,FALSE)</f>
        <v>Brewery Vivant</v>
      </c>
      <c r="J76" t="str">
        <f>VLOOKUP(G76,'Breweries worksheet'!$A$2:$C$559,3,FALSE)</f>
        <v>Grand Rapids</v>
      </c>
      <c r="K76" t="str">
        <f>VLOOKUP(G76,'Breweries worksheet'!$A$2:$D$559,4,FALSE)</f>
        <v xml:space="preserve"> MI</v>
      </c>
    </row>
    <row r="77" spans="1:11" x14ac:dyDescent="0.2">
      <c r="A77">
        <v>408</v>
      </c>
      <c r="D77">
        <v>2381</v>
      </c>
      <c r="E77" t="s">
        <v>476</v>
      </c>
      <c r="F77" t="s">
        <v>115</v>
      </c>
      <c r="G77">
        <v>10</v>
      </c>
      <c r="H77">
        <v>16</v>
      </c>
      <c r="I77" t="str">
        <f>VLOOKUP(G77,'Breweries worksheet'!$A$2:$B$559,2,FALSE)</f>
        <v>Brewery Vivant</v>
      </c>
      <c r="J77" t="str">
        <f>VLOOKUP(G77,'Breweries worksheet'!$A$2:$C$559,3,FALSE)</f>
        <v>Grand Rapids</v>
      </c>
      <c r="K77" t="str">
        <f>VLOOKUP(G77,'Breweries worksheet'!$A$2:$D$559,4,FALSE)</f>
        <v xml:space="preserve"> MI</v>
      </c>
    </row>
    <row r="78" spans="1:11" x14ac:dyDescent="0.2">
      <c r="A78">
        <v>409</v>
      </c>
      <c r="B78">
        <v>6.0999999999999999E-2</v>
      </c>
      <c r="D78">
        <v>2290</v>
      </c>
      <c r="E78" t="s">
        <v>477</v>
      </c>
      <c r="F78" t="s">
        <v>172</v>
      </c>
      <c r="G78">
        <v>10</v>
      </c>
      <c r="H78">
        <v>16</v>
      </c>
      <c r="I78" t="str">
        <f>VLOOKUP(G78,'Breweries worksheet'!$A$2:$B$559,2,FALSE)</f>
        <v>Brewery Vivant</v>
      </c>
      <c r="J78" t="str">
        <f>VLOOKUP(G78,'Breweries worksheet'!$A$2:$C$559,3,FALSE)</f>
        <v>Grand Rapids</v>
      </c>
      <c r="K78" t="str">
        <f>VLOOKUP(G78,'Breweries worksheet'!$A$2:$D$559,4,FALSE)</f>
        <v xml:space="preserve"> MI</v>
      </c>
    </row>
    <row r="79" spans="1:11" x14ac:dyDescent="0.2">
      <c r="A79">
        <v>410</v>
      </c>
      <c r="B79">
        <v>6.3E-2</v>
      </c>
      <c r="D79">
        <v>2241</v>
      </c>
      <c r="E79" t="s">
        <v>478</v>
      </c>
      <c r="F79" t="s">
        <v>20</v>
      </c>
      <c r="G79">
        <v>10</v>
      </c>
      <c r="H79">
        <v>16</v>
      </c>
      <c r="I79" t="str">
        <f>VLOOKUP(G79,'Breweries worksheet'!$A$2:$B$559,2,FALSE)</f>
        <v>Brewery Vivant</v>
      </c>
      <c r="J79" t="str">
        <f>VLOOKUP(G79,'Breweries worksheet'!$A$2:$C$559,3,FALSE)</f>
        <v>Grand Rapids</v>
      </c>
      <c r="K79" t="str">
        <f>VLOOKUP(G79,'Breweries worksheet'!$A$2:$D$559,4,FALSE)</f>
        <v xml:space="preserve"> MI</v>
      </c>
    </row>
    <row r="80" spans="1:11" x14ac:dyDescent="0.2">
      <c r="A80">
        <v>411</v>
      </c>
      <c r="B80">
        <v>5.5999999999999897E-2</v>
      </c>
      <c r="D80">
        <v>2240</v>
      </c>
      <c r="E80" t="s">
        <v>479</v>
      </c>
      <c r="F80" t="s">
        <v>23</v>
      </c>
      <c r="G80">
        <v>10</v>
      </c>
      <c r="H80">
        <v>16</v>
      </c>
      <c r="I80" t="str">
        <f>VLOOKUP(G80,'Breweries worksheet'!$A$2:$B$559,2,FALSE)</f>
        <v>Brewery Vivant</v>
      </c>
      <c r="J80" t="str">
        <f>VLOOKUP(G80,'Breweries worksheet'!$A$2:$C$559,3,FALSE)</f>
        <v>Grand Rapids</v>
      </c>
      <c r="K80" t="str">
        <f>VLOOKUP(G80,'Breweries worksheet'!$A$2:$D$559,4,FALSE)</f>
        <v xml:space="preserve"> MI</v>
      </c>
    </row>
    <row r="81" spans="1:11" x14ac:dyDescent="0.2">
      <c r="A81">
        <v>412</v>
      </c>
      <c r="B81">
        <v>9.9000000000000005E-2</v>
      </c>
      <c r="D81">
        <v>2137</v>
      </c>
      <c r="E81" t="s">
        <v>480</v>
      </c>
      <c r="F81" t="s">
        <v>481</v>
      </c>
      <c r="G81">
        <v>10</v>
      </c>
      <c r="H81">
        <v>16</v>
      </c>
      <c r="I81" t="str">
        <f>VLOOKUP(G81,'Breweries worksheet'!$A$2:$B$559,2,FALSE)</f>
        <v>Brewery Vivant</v>
      </c>
      <c r="J81" t="str">
        <f>VLOOKUP(G81,'Breweries worksheet'!$A$2:$C$559,3,FALSE)</f>
        <v>Grand Rapids</v>
      </c>
      <c r="K81" t="str">
        <f>VLOOKUP(G81,'Breweries worksheet'!$A$2:$D$559,4,FALSE)</f>
        <v xml:space="preserve"> MI</v>
      </c>
    </row>
    <row r="82" spans="1:11" x14ac:dyDescent="0.2">
      <c r="A82">
        <v>413</v>
      </c>
      <c r="B82">
        <v>5.0999999999999997E-2</v>
      </c>
      <c r="D82">
        <v>2101</v>
      </c>
      <c r="E82" t="s">
        <v>482</v>
      </c>
      <c r="F82" t="s">
        <v>455</v>
      </c>
      <c r="G82">
        <v>10</v>
      </c>
      <c r="H82">
        <v>16</v>
      </c>
      <c r="I82" t="str">
        <f>VLOOKUP(G82,'Breweries worksheet'!$A$2:$B$559,2,FALSE)</f>
        <v>Brewery Vivant</v>
      </c>
      <c r="J82" t="str">
        <f>VLOOKUP(G82,'Breweries worksheet'!$A$2:$C$559,3,FALSE)</f>
        <v>Grand Rapids</v>
      </c>
      <c r="K82" t="str">
        <f>VLOOKUP(G82,'Breweries worksheet'!$A$2:$D$559,4,FALSE)</f>
        <v xml:space="preserve"> MI</v>
      </c>
    </row>
    <row r="83" spans="1:11" x14ac:dyDescent="0.2">
      <c r="A83">
        <v>414</v>
      </c>
      <c r="B83">
        <v>6.2E-2</v>
      </c>
      <c r="D83">
        <v>2092</v>
      </c>
      <c r="E83" t="s">
        <v>483</v>
      </c>
      <c r="F83" t="s">
        <v>31</v>
      </c>
      <c r="G83">
        <v>10</v>
      </c>
      <c r="H83">
        <v>16</v>
      </c>
      <c r="I83" t="str">
        <f>VLOOKUP(G83,'Breweries worksheet'!$A$2:$B$559,2,FALSE)</f>
        <v>Brewery Vivant</v>
      </c>
      <c r="J83" t="str">
        <f>VLOOKUP(G83,'Breweries worksheet'!$A$2:$C$559,3,FALSE)</f>
        <v>Grand Rapids</v>
      </c>
      <c r="K83" t="str">
        <f>VLOOKUP(G83,'Breweries worksheet'!$A$2:$D$559,4,FALSE)</f>
        <v xml:space="preserve"> MI</v>
      </c>
    </row>
    <row r="84" spans="1:11" x14ac:dyDescent="0.2">
      <c r="A84">
        <v>415</v>
      </c>
      <c r="B84">
        <v>6.2E-2</v>
      </c>
      <c r="D84">
        <v>2091</v>
      </c>
      <c r="E84" t="s">
        <v>484</v>
      </c>
      <c r="F84" t="s">
        <v>63</v>
      </c>
      <c r="G84">
        <v>10</v>
      </c>
      <c r="H84">
        <v>16</v>
      </c>
      <c r="I84" t="str">
        <f>VLOOKUP(G84,'Breweries worksheet'!$A$2:$B$559,2,FALSE)</f>
        <v>Brewery Vivant</v>
      </c>
      <c r="J84" t="str">
        <f>VLOOKUP(G84,'Breweries worksheet'!$A$2:$C$559,3,FALSE)</f>
        <v>Grand Rapids</v>
      </c>
      <c r="K84" t="str">
        <f>VLOOKUP(G84,'Breweries worksheet'!$A$2:$D$559,4,FALSE)</f>
        <v xml:space="preserve"> MI</v>
      </c>
    </row>
    <row r="85" spans="1:11" x14ac:dyDescent="0.2">
      <c r="A85">
        <v>416</v>
      </c>
      <c r="B85">
        <v>5.2999999999999999E-2</v>
      </c>
      <c r="D85">
        <v>2086</v>
      </c>
      <c r="E85" t="s">
        <v>485</v>
      </c>
      <c r="F85" t="s">
        <v>31</v>
      </c>
      <c r="G85">
        <v>10</v>
      </c>
      <c r="H85">
        <v>16</v>
      </c>
      <c r="I85" t="str">
        <f>VLOOKUP(G85,'Breweries worksheet'!$A$2:$B$559,2,FALSE)</f>
        <v>Brewery Vivant</v>
      </c>
      <c r="J85" t="str">
        <f>VLOOKUP(G85,'Breweries worksheet'!$A$2:$C$559,3,FALSE)</f>
        <v>Grand Rapids</v>
      </c>
      <c r="K85" t="str">
        <f>VLOOKUP(G85,'Breweries worksheet'!$A$2:$D$559,4,FALSE)</f>
        <v xml:space="preserve"> MI</v>
      </c>
    </row>
    <row r="86" spans="1:11" x14ac:dyDescent="0.2">
      <c r="A86">
        <v>417</v>
      </c>
      <c r="B86">
        <v>6.3E-2</v>
      </c>
      <c r="D86">
        <v>2023</v>
      </c>
      <c r="E86" t="s">
        <v>486</v>
      </c>
      <c r="F86" t="s">
        <v>241</v>
      </c>
      <c r="G86">
        <v>10</v>
      </c>
      <c r="H86">
        <v>16</v>
      </c>
      <c r="I86" t="str">
        <f>VLOOKUP(G86,'Breweries worksheet'!$A$2:$B$559,2,FALSE)</f>
        <v>Brewery Vivant</v>
      </c>
      <c r="J86" t="str">
        <f>VLOOKUP(G86,'Breweries worksheet'!$A$2:$C$559,3,FALSE)</f>
        <v>Grand Rapids</v>
      </c>
      <c r="K86" t="str">
        <f>VLOOKUP(G86,'Breweries worksheet'!$A$2:$D$559,4,FALSE)</f>
        <v xml:space="preserve"> MI</v>
      </c>
    </row>
    <row r="87" spans="1:11" x14ac:dyDescent="0.2">
      <c r="A87">
        <v>418</v>
      </c>
      <c r="B87">
        <v>6.4000000000000001E-2</v>
      </c>
      <c r="D87">
        <v>2006</v>
      </c>
      <c r="E87" t="s">
        <v>487</v>
      </c>
      <c r="F87" t="s">
        <v>47</v>
      </c>
      <c r="G87">
        <v>10</v>
      </c>
      <c r="H87">
        <v>16</v>
      </c>
      <c r="I87" t="str">
        <f>VLOOKUP(G87,'Breweries worksheet'!$A$2:$B$559,2,FALSE)</f>
        <v>Brewery Vivant</v>
      </c>
      <c r="J87" t="str">
        <f>VLOOKUP(G87,'Breweries worksheet'!$A$2:$C$559,3,FALSE)</f>
        <v>Grand Rapids</v>
      </c>
      <c r="K87" t="str">
        <f>VLOOKUP(G87,'Breweries worksheet'!$A$2:$D$559,4,FALSE)</f>
        <v xml:space="preserve"> MI</v>
      </c>
    </row>
    <row r="88" spans="1:11" x14ac:dyDescent="0.2">
      <c r="A88">
        <v>419</v>
      </c>
      <c r="B88">
        <v>7.0000000000000007E-2</v>
      </c>
      <c r="D88">
        <v>1997</v>
      </c>
      <c r="E88" t="s">
        <v>488</v>
      </c>
      <c r="F88" t="s">
        <v>50</v>
      </c>
      <c r="G88">
        <v>10</v>
      </c>
      <c r="H88">
        <v>16</v>
      </c>
      <c r="I88" t="str">
        <f>VLOOKUP(G88,'Breweries worksheet'!$A$2:$B$559,2,FALSE)</f>
        <v>Brewery Vivant</v>
      </c>
      <c r="J88" t="str">
        <f>VLOOKUP(G88,'Breweries worksheet'!$A$2:$C$559,3,FALSE)</f>
        <v>Grand Rapids</v>
      </c>
      <c r="K88" t="str">
        <f>VLOOKUP(G88,'Breweries worksheet'!$A$2:$D$559,4,FALSE)</f>
        <v xml:space="preserve"> MI</v>
      </c>
    </row>
    <row r="89" spans="1:11" x14ac:dyDescent="0.2">
      <c r="A89">
        <v>420</v>
      </c>
      <c r="B89">
        <v>6.7000000000000004E-2</v>
      </c>
      <c r="D89">
        <v>1977</v>
      </c>
      <c r="E89" t="s">
        <v>489</v>
      </c>
      <c r="F89" t="s">
        <v>63</v>
      </c>
      <c r="G89">
        <v>10</v>
      </c>
      <c r="H89">
        <v>16</v>
      </c>
      <c r="I89" t="str">
        <f>VLOOKUP(G89,'Breweries worksheet'!$A$2:$B$559,2,FALSE)</f>
        <v>Brewery Vivant</v>
      </c>
      <c r="J89" t="str">
        <f>VLOOKUP(G89,'Breweries worksheet'!$A$2:$C$559,3,FALSE)</f>
        <v>Grand Rapids</v>
      </c>
      <c r="K89" t="str">
        <f>VLOOKUP(G89,'Breweries worksheet'!$A$2:$D$559,4,FALSE)</f>
        <v xml:space="preserve"> MI</v>
      </c>
    </row>
    <row r="90" spans="1:11" x14ac:dyDescent="0.2">
      <c r="A90">
        <v>421</v>
      </c>
      <c r="B90">
        <v>6.7000000000000004E-2</v>
      </c>
      <c r="D90">
        <v>1976</v>
      </c>
      <c r="E90" t="s">
        <v>490</v>
      </c>
      <c r="F90" t="s">
        <v>63</v>
      </c>
      <c r="G90">
        <v>10</v>
      </c>
      <c r="H90">
        <v>16</v>
      </c>
      <c r="I90" t="str">
        <f>VLOOKUP(G90,'Breweries worksheet'!$A$2:$B$559,2,FALSE)</f>
        <v>Brewery Vivant</v>
      </c>
      <c r="J90" t="str">
        <f>VLOOKUP(G90,'Breweries worksheet'!$A$2:$C$559,3,FALSE)</f>
        <v>Grand Rapids</v>
      </c>
      <c r="K90" t="str">
        <f>VLOOKUP(G90,'Breweries worksheet'!$A$2:$D$559,4,FALSE)</f>
        <v xml:space="preserve"> MI</v>
      </c>
    </row>
    <row r="91" spans="1:11" x14ac:dyDescent="0.2">
      <c r="A91">
        <v>422</v>
      </c>
      <c r="B91">
        <v>0.05</v>
      </c>
      <c r="D91">
        <v>1974</v>
      </c>
      <c r="E91" t="s">
        <v>491</v>
      </c>
      <c r="F91" t="s">
        <v>115</v>
      </c>
      <c r="G91">
        <v>10</v>
      </c>
      <c r="H91">
        <v>16</v>
      </c>
      <c r="I91" t="str">
        <f>VLOOKUP(G91,'Breweries worksheet'!$A$2:$B$559,2,FALSE)</f>
        <v>Brewery Vivant</v>
      </c>
      <c r="J91" t="str">
        <f>VLOOKUP(G91,'Breweries worksheet'!$A$2:$C$559,3,FALSE)</f>
        <v>Grand Rapids</v>
      </c>
      <c r="K91" t="str">
        <f>VLOOKUP(G91,'Breweries worksheet'!$A$2:$D$559,4,FALSE)</f>
        <v xml:space="preserve"> MI</v>
      </c>
    </row>
    <row r="92" spans="1:11" x14ac:dyDescent="0.2">
      <c r="A92">
        <v>423</v>
      </c>
      <c r="B92">
        <v>0.06</v>
      </c>
      <c r="D92">
        <v>1973</v>
      </c>
      <c r="E92" t="s">
        <v>492</v>
      </c>
      <c r="F92" t="s">
        <v>457</v>
      </c>
      <c r="G92">
        <v>10</v>
      </c>
      <c r="H92">
        <v>16</v>
      </c>
      <c r="I92" t="str">
        <f>VLOOKUP(G92,'Breweries worksheet'!$A$2:$B$559,2,FALSE)</f>
        <v>Brewery Vivant</v>
      </c>
      <c r="J92" t="str">
        <f>VLOOKUP(G92,'Breweries worksheet'!$A$2:$C$559,3,FALSE)</f>
        <v>Grand Rapids</v>
      </c>
      <c r="K92" t="str">
        <f>VLOOKUP(G92,'Breweries worksheet'!$A$2:$D$559,4,FALSE)</f>
        <v xml:space="preserve"> MI</v>
      </c>
    </row>
    <row r="93" spans="1:11" x14ac:dyDescent="0.2">
      <c r="A93">
        <v>424</v>
      </c>
      <c r="B93">
        <v>6.5000000000000002E-2</v>
      </c>
      <c r="D93">
        <v>1959</v>
      </c>
      <c r="E93" t="s">
        <v>493</v>
      </c>
      <c r="F93" t="s">
        <v>63</v>
      </c>
      <c r="G93">
        <v>10</v>
      </c>
      <c r="H93">
        <v>16</v>
      </c>
      <c r="I93" t="str">
        <f>VLOOKUP(G93,'Breweries worksheet'!$A$2:$B$559,2,FALSE)</f>
        <v>Brewery Vivant</v>
      </c>
      <c r="J93" t="str">
        <f>VLOOKUP(G93,'Breweries worksheet'!$A$2:$C$559,3,FALSE)</f>
        <v>Grand Rapids</v>
      </c>
      <c r="K93" t="str">
        <f>VLOOKUP(G93,'Breweries worksheet'!$A$2:$D$559,4,FALSE)</f>
        <v xml:space="preserve"> MI</v>
      </c>
    </row>
    <row r="94" spans="1:11" x14ac:dyDescent="0.2">
      <c r="A94">
        <v>425</v>
      </c>
      <c r="B94">
        <v>4.4999999999999998E-2</v>
      </c>
      <c r="D94">
        <v>1958</v>
      </c>
      <c r="E94" t="s">
        <v>494</v>
      </c>
      <c r="F94" t="s">
        <v>172</v>
      </c>
      <c r="G94">
        <v>10</v>
      </c>
      <c r="H94">
        <v>16</v>
      </c>
      <c r="I94" t="str">
        <f>VLOOKUP(G94,'Breweries worksheet'!$A$2:$B$559,2,FALSE)</f>
        <v>Brewery Vivant</v>
      </c>
      <c r="J94" t="str">
        <f>VLOOKUP(G94,'Breweries worksheet'!$A$2:$C$559,3,FALSE)</f>
        <v>Grand Rapids</v>
      </c>
      <c r="K94" t="str">
        <f>VLOOKUP(G94,'Breweries worksheet'!$A$2:$D$559,4,FALSE)</f>
        <v xml:space="preserve"> MI</v>
      </c>
    </row>
    <row r="95" spans="1:11" x14ac:dyDescent="0.2">
      <c r="A95">
        <v>426</v>
      </c>
      <c r="B95">
        <v>6.3E-2</v>
      </c>
      <c r="D95">
        <v>1949</v>
      </c>
      <c r="E95" t="s">
        <v>495</v>
      </c>
      <c r="F95" t="s">
        <v>47</v>
      </c>
      <c r="G95">
        <v>10</v>
      </c>
      <c r="H95">
        <v>16</v>
      </c>
      <c r="I95" t="str">
        <f>VLOOKUP(G95,'Breweries worksheet'!$A$2:$B$559,2,FALSE)</f>
        <v>Brewery Vivant</v>
      </c>
      <c r="J95" t="str">
        <f>VLOOKUP(G95,'Breweries worksheet'!$A$2:$C$559,3,FALSE)</f>
        <v>Grand Rapids</v>
      </c>
      <c r="K95" t="str">
        <f>VLOOKUP(G95,'Breweries worksheet'!$A$2:$D$559,4,FALSE)</f>
        <v xml:space="preserve"> MI</v>
      </c>
    </row>
    <row r="96" spans="1:11" x14ac:dyDescent="0.2">
      <c r="A96">
        <v>427</v>
      </c>
      <c r="B96">
        <v>9.2999999999999999E-2</v>
      </c>
      <c r="D96">
        <v>1947</v>
      </c>
      <c r="E96" t="s">
        <v>496</v>
      </c>
      <c r="F96" t="s">
        <v>31</v>
      </c>
      <c r="G96">
        <v>10</v>
      </c>
      <c r="H96">
        <v>16</v>
      </c>
      <c r="I96" t="str">
        <f>VLOOKUP(G96,'Breweries worksheet'!$A$2:$B$559,2,FALSE)</f>
        <v>Brewery Vivant</v>
      </c>
      <c r="J96" t="str">
        <f>VLOOKUP(G96,'Breweries worksheet'!$A$2:$C$559,3,FALSE)</f>
        <v>Grand Rapids</v>
      </c>
      <c r="K96" t="str">
        <f>VLOOKUP(G96,'Breweries worksheet'!$A$2:$D$559,4,FALSE)</f>
        <v xml:space="preserve"> MI</v>
      </c>
    </row>
    <row r="97" spans="1:11" x14ac:dyDescent="0.2">
      <c r="A97">
        <v>428</v>
      </c>
      <c r="B97">
        <v>7.2999999999999995E-2</v>
      </c>
      <c r="D97">
        <v>1785</v>
      </c>
      <c r="E97" t="s">
        <v>497</v>
      </c>
      <c r="F97" t="s">
        <v>121</v>
      </c>
      <c r="G97">
        <v>10</v>
      </c>
      <c r="H97">
        <v>16</v>
      </c>
      <c r="I97" t="str">
        <f>VLOOKUP(G97,'Breweries worksheet'!$A$2:$B$559,2,FALSE)</f>
        <v>Brewery Vivant</v>
      </c>
      <c r="J97" t="str">
        <f>VLOOKUP(G97,'Breweries worksheet'!$A$2:$C$559,3,FALSE)</f>
        <v>Grand Rapids</v>
      </c>
      <c r="K97" t="str">
        <f>VLOOKUP(G97,'Breweries worksheet'!$A$2:$D$559,4,FALSE)</f>
        <v xml:space="preserve"> MI</v>
      </c>
    </row>
    <row r="98" spans="1:11" x14ac:dyDescent="0.2">
      <c r="A98">
        <v>429</v>
      </c>
      <c r="B98">
        <v>5.5999999999999897E-2</v>
      </c>
      <c r="D98">
        <v>1651</v>
      </c>
      <c r="E98" t="s">
        <v>498</v>
      </c>
      <c r="F98" t="s">
        <v>50</v>
      </c>
      <c r="G98">
        <v>10</v>
      </c>
      <c r="H98">
        <v>16</v>
      </c>
      <c r="I98" t="str">
        <f>VLOOKUP(G98,'Breweries worksheet'!$A$2:$B$559,2,FALSE)</f>
        <v>Brewery Vivant</v>
      </c>
      <c r="J98" t="str">
        <f>VLOOKUP(G98,'Breweries worksheet'!$A$2:$C$559,3,FALSE)</f>
        <v>Grand Rapids</v>
      </c>
      <c r="K98" t="str">
        <f>VLOOKUP(G98,'Breweries worksheet'!$A$2:$D$559,4,FALSE)</f>
        <v xml:space="preserve"> MI</v>
      </c>
    </row>
    <row r="99" spans="1:11" x14ac:dyDescent="0.2">
      <c r="A99">
        <v>430</v>
      </c>
      <c r="B99">
        <v>9.2999999999999999E-2</v>
      </c>
      <c r="D99">
        <v>1443</v>
      </c>
      <c r="E99" t="s">
        <v>499</v>
      </c>
      <c r="F99" t="s">
        <v>17</v>
      </c>
      <c r="G99">
        <v>10</v>
      </c>
      <c r="H99">
        <v>16</v>
      </c>
      <c r="I99" t="str">
        <f>VLOOKUP(G99,'Breweries worksheet'!$A$2:$B$559,2,FALSE)</f>
        <v>Brewery Vivant</v>
      </c>
      <c r="J99" t="str">
        <f>VLOOKUP(G99,'Breweries worksheet'!$A$2:$C$559,3,FALSE)</f>
        <v>Grand Rapids</v>
      </c>
      <c r="K99" t="str">
        <f>VLOOKUP(G99,'Breweries worksheet'!$A$2:$D$559,4,FALSE)</f>
        <v xml:space="preserve"> MI</v>
      </c>
    </row>
    <row r="100" spans="1:11" x14ac:dyDescent="0.2">
      <c r="A100">
        <v>431</v>
      </c>
      <c r="B100">
        <v>6.5000000000000002E-2</v>
      </c>
      <c r="D100">
        <v>1352</v>
      </c>
      <c r="E100" t="s">
        <v>500</v>
      </c>
      <c r="F100" t="s">
        <v>457</v>
      </c>
      <c r="G100">
        <v>10</v>
      </c>
      <c r="H100">
        <v>16</v>
      </c>
      <c r="I100" t="str">
        <f>VLOOKUP(G100,'Breweries worksheet'!$A$2:$B$559,2,FALSE)</f>
        <v>Brewery Vivant</v>
      </c>
      <c r="J100" t="str">
        <f>VLOOKUP(G100,'Breweries worksheet'!$A$2:$C$559,3,FALSE)</f>
        <v>Grand Rapids</v>
      </c>
      <c r="K100" t="str">
        <f>VLOOKUP(G100,'Breweries worksheet'!$A$2:$D$559,4,FALSE)</f>
        <v xml:space="preserve"> MI</v>
      </c>
    </row>
    <row r="101" spans="1:11" x14ac:dyDescent="0.2">
      <c r="A101">
        <v>432</v>
      </c>
      <c r="B101">
        <v>0.05</v>
      </c>
      <c r="D101">
        <v>1267</v>
      </c>
      <c r="E101" t="s">
        <v>501</v>
      </c>
      <c r="F101" t="s">
        <v>61</v>
      </c>
      <c r="G101">
        <v>10</v>
      </c>
      <c r="H101">
        <v>16</v>
      </c>
      <c r="I101" t="str">
        <f>VLOOKUP(G101,'Breweries worksheet'!$A$2:$B$559,2,FALSE)</f>
        <v>Brewery Vivant</v>
      </c>
      <c r="J101" t="str">
        <f>VLOOKUP(G101,'Breweries worksheet'!$A$2:$C$559,3,FALSE)</f>
        <v>Grand Rapids</v>
      </c>
      <c r="K101" t="str">
        <f>VLOOKUP(G101,'Breweries worksheet'!$A$2:$D$559,4,FALSE)</f>
        <v xml:space="preserve"> MI</v>
      </c>
    </row>
    <row r="102" spans="1:11" x14ac:dyDescent="0.2">
      <c r="A102">
        <v>433</v>
      </c>
      <c r="B102">
        <v>0.09</v>
      </c>
      <c r="D102">
        <v>1266</v>
      </c>
      <c r="E102" t="s">
        <v>502</v>
      </c>
      <c r="F102" t="s">
        <v>27</v>
      </c>
      <c r="G102">
        <v>10</v>
      </c>
      <c r="H102">
        <v>16</v>
      </c>
      <c r="I102" t="str">
        <f>VLOOKUP(G102,'Breweries worksheet'!$A$2:$B$559,2,FALSE)</f>
        <v>Brewery Vivant</v>
      </c>
      <c r="J102" t="str">
        <f>VLOOKUP(G102,'Breweries worksheet'!$A$2:$C$559,3,FALSE)</f>
        <v>Grand Rapids</v>
      </c>
      <c r="K102" t="str">
        <f>VLOOKUP(G102,'Breweries worksheet'!$A$2:$D$559,4,FALSE)</f>
        <v xml:space="preserve"> MI</v>
      </c>
    </row>
    <row r="103" spans="1:11" x14ac:dyDescent="0.2">
      <c r="A103">
        <v>434</v>
      </c>
      <c r="B103">
        <v>8.1999999999999906E-2</v>
      </c>
      <c r="D103">
        <v>1178</v>
      </c>
      <c r="E103" t="s">
        <v>503</v>
      </c>
      <c r="F103" t="s">
        <v>41</v>
      </c>
      <c r="G103">
        <v>10</v>
      </c>
      <c r="H103">
        <v>16</v>
      </c>
      <c r="I103" t="str">
        <f>VLOOKUP(G103,'Breweries worksheet'!$A$2:$B$559,2,FALSE)</f>
        <v>Brewery Vivant</v>
      </c>
      <c r="J103" t="str">
        <f>VLOOKUP(G103,'Breweries worksheet'!$A$2:$C$559,3,FALSE)</f>
        <v>Grand Rapids</v>
      </c>
      <c r="K103" t="str">
        <f>VLOOKUP(G103,'Breweries worksheet'!$A$2:$D$559,4,FALSE)</f>
        <v xml:space="preserve"> MI</v>
      </c>
    </row>
    <row r="104" spans="1:11" x14ac:dyDescent="0.2">
      <c r="A104">
        <v>435</v>
      </c>
      <c r="B104">
        <v>9.8000000000000004E-2</v>
      </c>
      <c r="D104">
        <v>1136</v>
      </c>
      <c r="E104" t="s">
        <v>504</v>
      </c>
      <c r="F104" t="s">
        <v>63</v>
      </c>
      <c r="G104">
        <v>10</v>
      </c>
      <c r="H104">
        <v>16</v>
      </c>
      <c r="I104" t="str">
        <f>VLOOKUP(G104,'Breweries worksheet'!$A$2:$B$559,2,FALSE)</f>
        <v>Brewery Vivant</v>
      </c>
      <c r="J104" t="str">
        <f>VLOOKUP(G104,'Breweries worksheet'!$A$2:$C$559,3,FALSE)</f>
        <v>Grand Rapids</v>
      </c>
      <c r="K104" t="str">
        <f>VLOOKUP(G104,'Breweries worksheet'!$A$2:$D$559,4,FALSE)</f>
        <v xml:space="preserve"> MI</v>
      </c>
    </row>
    <row r="105" spans="1:11" x14ac:dyDescent="0.2">
      <c r="A105">
        <v>436</v>
      </c>
      <c r="B105">
        <v>0.06</v>
      </c>
      <c r="D105">
        <v>1044</v>
      </c>
      <c r="E105" t="s">
        <v>505</v>
      </c>
      <c r="F105" t="s">
        <v>70</v>
      </c>
      <c r="G105">
        <v>10</v>
      </c>
      <c r="H105">
        <v>16</v>
      </c>
      <c r="I105" t="str">
        <f>VLOOKUP(G105,'Breweries worksheet'!$A$2:$B$559,2,FALSE)</f>
        <v>Brewery Vivant</v>
      </c>
      <c r="J105" t="str">
        <f>VLOOKUP(G105,'Breweries worksheet'!$A$2:$C$559,3,FALSE)</f>
        <v>Grand Rapids</v>
      </c>
      <c r="K105" t="str">
        <f>VLOOKUP(G105,'Breweries worksheet'!$A$2:$D$559,4,FALSE)</f>
        <v xml:space="preserve"> MI</v>
      </c>
    </row>
    <row r="106" spans="1:11" x14ac:dyDescent="0.2">
      <c r="A106">
        <v>437</v>
      </c>
      <c r="B106">
        <v>9.9000000000000005E-2</v>
      </c>
      <c r="D106">
        <v>1033</v>
      </c>
      <c r="E106" t="s">
        <v>506</v>
      </c>
      <c r="F106" t="s">
        <v>481</v>
      </c>
      <c r="G106">
        <v>10</v>
      </c>
      <c r="H106">
        <v>16</v>
      </c>
      <c r="I106" t="str">
        <f>VLOOKUP(G106,'Breweries worksheet'!$A$2:$B$559,2,FALSE)</f>
        <v>Brewery Vivant</v>
      </c>
      <c r="J106" t="str">
        <f>VLOOKUP(G106,'Breweries worksheet'!$A$2:$C$559,3,FALSE)</f>
        <v>Grand Rapids</v>
      </c>
      <c r="K106" t="str">
        <f>VLOOKUP(G106,'Breweries worksheet'!$A$2:$D$559,4,FALSE)</f>
        <v xml:space="preserve"> MI</v>
      </c>
    </row>
    <row r="107" spans="1:11" x14ac:dyDescent="0.2">
      <c r="A107">
        <v>438</v>
      </c>
      <c r="B107">
        <v>9.5000000000000001E-2</v>
      </c>
      <c r="D107">
        <v>1031</v>
      </c>
      <c r="E107" t="s">
        <v>507</v>
      </c>
      <c r="F107" t="s">
        <v>181</v>
      </c>
      <c r="G107">
        <v>10</v>
      </c>
      <c r="H107">
        <v>16</v>
      </c>
      <c r="I107" t="str">
        <f>VLOOKUP(G107,'Breweries worksheet'!$A$2:$B$559,2,FALSE)</f>
        <v>Brewery Vivant</v>
      </c>
      <c r="J107" t="str">
        <f>VLOOKUP(G107,'Breweries worksheet'!$A$2:$C$559,3,FALSE)</f>
        <v>Grand Rapids</v>
      </c>
      <c r="K107" t="str">
        <f>VLOOKUP(G107,'Breweries worksheet'!$A$2:$D$559,4,FALSE)</f>
        <v xml:space="preserve"> MI</v>
      </c>
    </row>
    <row r="108" spans="1:11" x14ac:dyDescent="0.2">
      <c r="A108">
        <v>439</v>
      </c>
      <c r="B108">
        <v>9.1999999999999998E-2</v>
      </c>
      <c r="D108">
        <v>909</v>
      </c>
      <c r="E108" t="s">
        <v>508</v>
      </c>
      <c r="F108" t="s">
        <v>121</v>
      </c>
      <c r="G108">
        <v>10</v>
      </c>
      <c r="H108">
        <v>16</v>
      </c>
      <c r="I108" t="str">
        <f>VLOOKUP(G108,'Breweries worksheet'!$A$2:$B$559,2,FALSE)</f>
        <v>Brewery Vivant</v>
      </c>
      <c r="J108" t="str">
        <f>VLOOKUP(G108,'Breweries worksheet'!$A$2:$C$559,3,FALSE)</f>
        <v>Grand Rapids</v>
      </c>
      <c r="K108" t="str">
        <f>VLOOKUP(G108,'Breweries worksheet'!$A$2:$D$559,4,FALSE)</f>
        <v xml:space="preserve"> MI</v>
      </c>
    </row>
    <row r="109" spans="1:11" x14ac:dyDescent="0.2">
      <c r="A109">
        <v>440</v>
      </c>
      <c r="B109">
        <v>6.5000000000000002E-2</v>
      </c>
      <c r="D109">
        <v>873</v>
      </c>
      <c r="E109" t="s">
        <v>509</v>
      </c>
      <c r="F109" t="s">
        <v>457</v>
      </c>
      <c r="G109">
        <v>10</v>
      </c>
      <c r="H109">
        <v>16</v>
      </c>
      <c r="I109" t="str">
        <f>VLOOKUP(G109,'Breweries worksheet'!$A$2:$B$559,2,FALSE)</f>
        <v>Brewery Vivant</v>
      </c>
      <c r="J109" t="str">
        <f>VLOOKUP(G109,'Breweries worksheet'!$A$2:$C$559,3,FALSE)</f>
        <v>Grand Rapids</v>
      </c>
      <c r="K109" t="str">
        <f>VLOOKUP(G109,'Breweries worksheet'!$A$2:$D$559,4,FALSE)</f>
        <v xml:space="preserve"> MI</v>
      </c>
    </row>
    <row r="110" spans="1:11" x14ac:dyDescent="0.2">
      <c r="A110">
        <v>441</v>
      </c>
      <c r="B110">
        <v>9.9000000000000005E-2</v>
      </c>
      <c r="D110">
        <v>860</v>
      </c>
      <c r="E110" t="s">
        <v>510</v>
      </c>
      <c r="F110" t="s">
        <v>511</v>
      </c>
      <c r="G110">
        <v>10</v>
      </c>
      <c r="H110">
        <v>16</v>
      </c>
      <c r="I110" t="str">
        <f>VLOOKUP(G110,'Breweries worksheet'!$A$2:$B$559,2,FALSE)</f>
        <v>Brewery Vivant</v>
      </c>
      <c r="J110" t="str">
        <f>VLOOKUP(G110,'Breweries worksheet'!$A$2:$C$559,3,FALSE)</f>
        <v>Grand Rapids</v>
      </c>
      <c r="K110" t="str">
        <f>VLOOKUP(G110,'Breweries worksheet'!$A$2:$D$559,4,FALSE)</f>
        <v xml:space="preserve"> MI</v>
      </c>
    </row>
    <row r="111" spans="1:11" x14ac:dyDescent="0.2">
      <c r="A111">
        <v>442</v>
      </c>
      <c r="B111">
        <v>6.2E-2</v>
      </c>
      <c r="D111">
        <v>677</v>
      </c>
      <c r="E111" t="s">
        <v>512</v>
      </c>
      <c r="F111" t="s">
        <v>70</v>
      </c>
      <c r="G111">
        <v>10</v>
      </c>
      <c r="H111">
        <v>16</v>
      </c>
      <c r="I111" t="str">
        <f>VLOOKUP(G111,'Breweries worksheet'!$A$2:$B$559,2,FALSE)</f>
        <v>Brewery Vivant</v>
      </c>
      <c r="J111" t="str">
        <f>VLOOKUP(G111,'Breweries worksheet'!$A$2:$C$559,3,FALSE)</f>
        <v>Grand Rapids</v>
      </c>
      <c r="K111" t="str">
        <f>VLOOKUP(G111,'Breweries worksheet'!$A$2:$D$559,4,FALSE)</f>
        <v xml:space="preserve"> MI</v>
      </c>
    </row>
    <row r="112" spans="1:11" x14ac:dyDescent="0.2">
      <c r="A112">
        <v>443</v>
      </c>
      <c r="B112">
        <v>0.09</v>
      </c>
      <c r="D112">
        <v>671</v>
      </c>
      <c r="E112" t="s">
        <v>513</v>
      </c>
      <c r="F112" t="s">
        <v>27</v>
      </c>
      <c r="G112">
        <v>10</v>
      </c>
      <c r="H112">
        <v>16</v>
      </c>
      <c r="I112" t="str">
        <f>VLOOKUP(G112,'Breweries worksheet'!$A$2:$B$559,2,FALSE)</f>
        <v>Brewery Vivant</v>
      </c>
      <c r="J112" t="str">
        <f>VLOOKUP(G112,'Breweries worksheet'!$A$2:$C$559,3,FALSE)</f>
        <v>Grand Rapids</v>
      </c>
      <c r="K112" t="str">
        <f>VLOOKUP(G112,'Breweries worksheet'!$A$2:$D$559,4,FALSE)</f>
        <v xml:space="preserve"> MI</v>
      </c>
    </row>
    <row r="113" spans="1:11" x14ac:dyDescent="0.2">
      <c r="A113">
        <v>444</v>
      </c>
      <c r="B113">
        <v>9.1999999999999998E-2</v>
      </c>
      <c r="D113">
        <v>670</v>
      </c>
      <c r="E113" t="s">
        <v>514</v>
      </c>
      <c r="F113" t="s">
        <v>41</v>
      </c>
      <c r="G113">
        <v>10</v>
      </c>
      <c r="H113">
        <v>16</v>
      </c>
      <c r="I113" t="str">
        <f>VLOOKUP(G113,'Breweries worksheet'!$A$2:$B$559,2,FALSE)</f>
        <v>Brewery Vivant</v>
      </c>
      <c r="J113" t="str">
        <f>VLOOKUP(G113,'Breweries worksheet'!$A$2:$C$559,3,FALSE)</f>
        <v>Grand Rapids</v>
      </c>
      <c r="K113" t="str">
        <f>VLOOKUP(G113,'Breweries worksheet'!$A$2:$D$559,4,FALSE)</f>
        <v xml:space="preserve"> MI</v>
      </c>
    </row>
    <row r="114" spans="1:11" x14ac:dyDescent="0.2">
      <c r="A114">
        <v>445</v>
      </c>
      <c r="B114">
        <v>9.6999999999999906E-2</v>
      </c>
      <c r="D114">
        <v>669</v>
      </c>
      <c r="E114" t="s">
        <v>515</v>
      </c>
      <c r="F114" t="s">
        <v>31</v>
      </c>
      <c r="G114">
        <v>10</v>
      </c>
      <c r="H114">
        <v>16</v>
      </c>
      <c r="I114" t="str">
        <f>VLOOKUP(G114,'Breweries worksheet'!$A$2:$B$559,2,FALSE)</f>
        <v>Brewery Vivant</v>
      </c>
      <c r="J114" t="str">
        <f>VLOOKUP(G114,'Breweries worksheet'!$A$2:$C$559,3,FALSE)</f>
        <v>Grand Rapids</v>
      </c>
      <c r="K114" t="str">
        <f>VLOOKUP(G114,'Breweries worksheet'!$A$2:$D$559,4,FALSE)</f>
        <v xml:space="preserve"> MI</v>
      </c>
    </row>
    <row r="115" spans="1:11" x14ac:dyDescent="0.2">
      <c r="A115">
        <v>446</v>
      </c>
      <c r="B115">
        <v>8.5000000000000006E-2</v>
      </c>
      <c r="D115">
        <v>627</v>
      </c>
      <c r="E115" t="s">
        <v>516</v>
      </c>
      <c r="F115" t="s">
        <v>85</v>
      </c>
      <c r="G115">
        <v>10</v>
      </c>
      <c r="H115">
        <v>16</v>
      </c>
      <c r="I115" t="str">
        <f>VLOOKUP(G115,'Breweries worksheet'!$A$2:$B$559,2,FALSE)</f>
        <v>Brewery Vivant</v>
      </c>
      <c r="J115" t="str">
        <f>VLOOKUP(G115,'Breweries worksheet'!$A$2:$C$559,3,FALSE)</f>
        <v>Grand Rapids</v>
      </c>
      <c r="K115" t="str">
        <f>VLOOKUP(G115,'Breweries worksheet'!$A$2:$D$559,4,FALSE)</f>
        <v xml:space="preserve"> MI</v>
      </c>
    </row>
    <row r="116" spans="1:11" x14ac:dyDescent="0.2">
      <c r="A116">
        <v>447</v>
      </c>
      <c r="B116">
        <v>5.5E-2</v>
      </c>
      <c r="D116">
        <v>387</v>
      </c>
      <c r="E116" t="s">
        <v>517</v>
      </c>
      <c r="F116" t="s">
        <v>27</v>
      </c>
      <c r="G116">
        <v>10</v>
      </c>
      <c r="H116">
        <v>16</v>
      </c>
      <c r="I116" t="str">
        <f>VLOOKUP(G116,'Breweries worksheet'!$A$2:$B$559,2,FALSE)</f>
        <v>Brewery Vivant</v>
      </c>
      <c r="J116" t="str">
        <f>VLOOKUP(G116,'Breweries worksheet'!$A$2:$C$559,3,FALSE)</f>
        <v>Grand Rapids</v>
      </c>
      <c r="K116" t="str">
        <f>VLOOKUP(G116,'Breweries worksheet'!$A$2:$D$559,4,FALSE)</f>
        <v xml:space="preserve"> MI</v>
      </c>
    </row>
    <row r="117" spans="1:11" x14ac:dyDescent="0.2">
      <c r="A117">
        <v>448</v>
      </c>
      <c r="B117">
        <v>0.06</v>
      </c>
      <c r="D117">
        <v>385</v>
      </c>
      <c r="E117" t="s">
        <v>518</v>
      </c>
      <c r="F117" t="s">
        <v>115</v>
      </c>
      <c r="G117">
        <v>10</v>
      </c>
      <c r="H117">
        <v>16</v>
      </c>
      <c r="I117" t="str">
        <f>VLOOKUP(G117,'Breweries worksheet'!$A$2:$B$559,2,FALSE)</f>
        <v>Brewery Vivant</v>
      </c>
      <c r="J117" t="str">
        <f>VLOOKUP(G117,'Breweries worksheet'!$A$2:$C$559,3,FALSE)</f>
        <v>Grand Rapids</v>
      </c>
      <c r="K117" t="str">
        <f>VLOOKUP(G117,'Breweries worksheet'!$A$2:$D$559,4,FALSE)</f>
        <v xml:space="preserve"> MI</v>
      </c>
    </row>
    <row r="118" spans="1:11" x14ac:dyDescent="0.2">
      <c r="A118">
        <v>449</v>
      </c>
      <c r="B118">
        <v>6.5000000000000002E-2</v>
      </c>
      <c r="D118">
        <v>384</v>
      </c>
      <c r="E118" t="s">
        <v>519</v>
      </c>
      <c r="F118" t="s">
        <v>31</v>
      </c>
      <c r="G118">
        <v>10</v>
      </c>
      <c r="H118">
        <v>16</v>
      </c>
      <c r="I118" t="str">
        <f>VLOOKUP(G118,'Breweries worksheet'!$A$2:$B$559,2,FALSE)</f>
        <v>Brewery Vivant</v>
      </c>
      <c r="J118" t="str">
        <f>VLOOKUP(G118,'Breweries worksheet'!$A$2:$C$559,3,FALSE)</f>
        <v>Grand Rapids</v>
      </c>
      <c r="K118" t="str">
        <f>VLOOKUP(G118,'Breweries worksheet'!$A$2:$D$559,4,FALSE)</f>
        <v xml:space="preserve"> MI</v>
      </c>
    </row>
    <row r="119" spans="1:11" x14ac:dyDescent="0.2">
      <c r="A119">
        <v>1640</v>
      </c>
      <c r="B119">
        <v>4.0999999999999898E-2</v>
      </c>
      <c r="C119">
        <v>12</v>
      </c>
      <c r="D119">
        <v>2635</v>
      </c>
      <c r="E119" t="s">
        <v>1669</v>
      </c>
      <c r="F119" t="s">
        <v>11</v>
      </c>
      <c r="G119">
        <v>11</v>
      </c>
      <c r="H119">
        <v>16</v>
      </c>
      <c r="I119" t="str">
        <f>VLOOKUP(G119,'Breweries worksheet'!$A$2:$B$559,2,FALSE)</f>
        <v>Petoskey Brewing</v>
      </c>
      <c r="J119" t="str">
        <f>VLOOKUP(G119,'Breweries worksheet'!$A$2:$C$559,3,FALSE)</f>
        <v>Petoskey</v>
      </c>
      <c r="K119" t="str">
        <f>VLOOKUP(G119,'Breweries worksheet'!$A$2:$D$559,4,FALSE)</f>
        <v xml:space="preserve"> MI</v>
      </c>
    </row>
    <row r="120" spans="1:11" x14ac:dyDescent="0.2">
      <c r="A120">
        <v>1641</v>
      </c>
      <c r="B120">
        <v>5.8999999999999997E-2</v>
      </c>
      <c r="C120">
        <v>25</v>
      </c>
      <c r="D120">
        <v>1404</v>
      </c>
      <c r="E120" t="s">
        <v>1670</v>
      </c>
      <c r="F120" t="s">
        <v>70</v>
      </c>
      <c r="G120">
        <v>11</v>
      </c>
      <c r="H120">
        <v>16</v>
      </c>
      <c r="I120" t="str">
        <f>VLOOKUP(G120,'Breweries worksheet'!$A$2:$B$559,2,FALSE)</f>
        <v>Petoskey Brewing</v>
      </c>
      <c r="J120" t="str">
        <f>VLOOKUP(G120,'Breweries worksheet'!$A$2:$C$559,3,FALSE)</f>
        <v>Petoskey</v>
      </c>
      <c r="K120" t="str">
        <f>VLOOKUP(G120,'Breweries worksheet'!$A$2:$D$559,4,FALSE)</f>
        <v xml:space="preserve"> MI</v>
      </c>
    </row>
    <row r="121" spans="1:11" x14ac:dyDescent="0.2">
      <c r="A121">
        <v>1642</v>
      </c>
      <c r="B121">
        <v>6.9000000000000006E-2</v>
      </c>
      <c r="C121">
        <v>20</v>
      </c>
      <c r="D121">
        <v>1403</v>
      </c>
      <c r="E121" t="s">
        <v>1671</v>
      </c>
      <c r="F121" t="s">
        <v>473</v>
      </c>
      <c r="G121">
        <v>11</v>
      </c>
      <c r="H121">
        <v>16</v>
      </c>
      <c r="I121" t="str">
        <f>VLOOKUP(G121,'Breweries worksheet'!$A$2:$B$559,2,FALSE)</f>
        <v>Petoskey Brewing</v>
      </c>
      <c r="J121" t="str">
        <f>VLOOKUP(G121,'Breweries worksheet'!$A$2:$C$559,3,FALSE)</f>
        <v>Petoskey</v>
      </c>
      <c r="K121" t="str">
        <f>VLOOKUP(G121,'Breweries worksheet'!$A$2:$D$559,4,FALSE)</f>
        <v xml:space="preserve"> MI</v>
      </c>
    </row>
    <row r="122" spans="1:11" x14ac:dyDescent="0.2">
      <c r="A122">
        <v>1643</v>
      </c>
      <c r="B122">
        <v>6.7000000000000004E-2</v>
      </c>
      <c r="C122">
        <v>74</v>
      </c>
      <c r="D122">
        <v>1402</v>
      </c>
      <c r="E122" t="s">
        <v>1672</v>
      </c>
      <c r="F122" t="s">
        <v>15</v>
      </c>
      <c r="G122">
        <v>11</v>
      </c>
      <c r="H122">
        <v>16</v>
      </c>
      <c r="I122" t="str">
        <f>VLOOKUP(G122,'Breweries worksheet'!$A$2:$B$559,2,FALSE)</f>
        <v>Petoskey Brewing</v>
      </c>
      <c r="J122" t="str">
        <f>VLOOKUP(G122,'Breweries worksheet'!$A$2:$C$559,3,FALSE)</f>
        <v>Petoskey</v>
      </c>
      <c r="K122" t="str">
        <f>VLOOKUP(G122,'Breweries worksheet'!$A$2:$D$559,4,FALSE)</f>
        <v xml:space="preserve"> MI</v>
      </c>
    </row>
    <row r="123" spans="1:11" x14ac:dyDescent="0.2">
      <c r="A123">
        <v>287</v>
      </c>
      <c r="B123">
        <v>4.8000000000000001E-2</v>
      </c>
      <c r="C123">
        <v>47</v>
      </c>
      <c r="D123">
        <v>2634</v>
      </c>
      <c r="E123" t="s">
        <v>345</v>
      </c>
      <c r="F123" t="s">
        <v>15</v>
      </c>
      <c r="G123">
        <v>12</v>
      </c>
      <c r="H123">
        <v>12</v>
      </c>
      <c r="I123" t="str">
        <f>VLOOKUP(G123,'Breweries worksheet'!$A$2:$B$559,2,FALSE)</f>
        <v>Blackrocks Brewery</v>
      </c>
      <c r="J123" t="str">
        <f>VLOOKUP(G123,'Breweries worksheet'!$A$2:$C$559,3,FALSE)</f>
        <v>Marquette</v>
      </c>
      <c r="K123" t="str">
        <f>VLOOKUP(G123,'Breweries worksheet'!$A$2:$D$559,4,FALSE)</f>
        <v xml:space="preserve"> MI</v>
      </c>
    </row>
    <row r="124" spans="1:11" x14ac:dyDescent="0.2">
      <c r="A124">
        <v>288</v>
      </c>
      <c r="B124">
        <v>0.06</v>
      </c>
      <c r="C124">
        <v>30</v>
      </c>
      <c r="D124">
        <v>2153</v>
      </c>
      <c r="E124" t="s">
        <v>346</v>
      </c>
      <c r="F124" t="s">
        <v>261</v>
      </c>
      <c r="G124">
        <v>12</v>
      </c>
      <c r="H124">
        <v>12</v>
      </c>
      <c r="I124" t="str">
        <f>VLOOKUP(G124,'Breweries worksheet'!$A$2:$B$559,2,FALSE)</f>
        <v>Blackrocks Brewery</v>
      </c>
      <c r="J124" t="str">
        <f>VLOOKUP(G124,'Breweries worksheet'!$A$2:$C$559,3,FALSE)</f>
        <v>Marquette</v>
      </c>
      <c r="K124" t="str">
        <f>VLOOKUP(G124,'Breweries worksheet'!$A$2:$D$559,4,FALSE)</f>
        <v xml:space="preserve"> MI</v>
      </c>
    </row>
    <row r="125" spans="1:11" x14ac:dyDescent="0.2">
      <c r="A125">
        <v>289</v>
      </c>
      <c r="B125">
        <v>5.1999999999999998E-2</v>
      </c>
      <c r="D125">
        <v>1953</v>
      </c>
      <c r="E125" t="s">
        <v>347</v>
      </c>
      <c r="F125" t="s">
        <v>81</v>
      </c>
      <c r="G125">
        <v>12</v>
      </c>
      <c r="H125">
        <v>12</v>
      </c>
      <c r="I125" t="str">
        <f>VLOOKUP(G125,'Breweries worksheet'!$A$2:$B$559,2,FALSE)</f>
        <v>Blackrocks Brewery</v>
      </c>
      <c r="J125" t="str">
        <f>VLOOKUP(G125,'Breweries worksheet'!$A$2:$C$559,3,FALSE)</f>
        <v>Marquette</v>
      </c>
      <c r="K125" t="str">
        <f>VLOOKUP(G125,'Breweries worksheet'!$A$2:$D$559,4,FALSE)</f>
        <v xml:space="preserve"> MI</v>
      </c>
    </row>
    <row r="126" spans="1:11" x14ac:dyDescent="0.2">
      <c r="A126">
        <v>290</v>
      </c>
      <c r="B126">
        <v>6.8000000000000005E-2</v>
      </c>
      <c r="D126">
        <v>1496</v>
      </c>
      <c r="E126" t="s">
        <v>348</v>
      </c>
      <c r="F126" t="s">
        <v>75</v>
      </c>
      <c r="G126">
        <v>12</v>
      </c>
      <c r="H126">
        <v>12</v>
      </c>
      <c r="I126" t="str">
        <f>VLOOKUP(G126,'Breweries worksheet'!$A$2:$B$559,2,FALSE)</f>
        <v>Blackrocks Brewery</v>
      </c>
      <c r="J126" t="str">
        <f>VLOOKUP(G126,'Breweries worksheet'!$A$2:$C$559,3,FALSE)</f>
        <v>Marquette</v>
      </c>
      <c r="K126" t="str">
        <f>VLOOKUP(G126,'Breweries worksheet'!$A$2:$D$559,4,FALSE)</f>
        <v xml:space="preserve"> MI</v>
      </c>
    </row>
    <row r="127" spans="1:11" x14ac:dyDescent="0.2">
      <c r="A127">
        <v>291</v>
      </c>
      <c r="B127">
        <v>7.0000000000000007E-2</v>
      </c>
      <c r="C127">
        <v>51</v>
      </c>
      <c r="D127">
        <v>1481</v>
      </c>
      <c r="E127" t="s">
        <v>349</v>
      </c>
      <c r="F127" t="s">
        <v>15</v>
      </c>
      <c r="G127">
        <v>12</v>
      </c>
      <c r="H127">
        <v>12</v>
      </c>
      <c r="I127" t="str">
        <f>VLOOKUP(G127,'Breweries worksheet'!$A$2:$B$559,2,FALSE)</f>
        <v>Blackrocks Brewery</v>
      </c>
      <c r="J127" t="str">
        <f>VLOOKUP(G127,'Breweries worksheet'!$A$2:$C$559,3,FALSE)</f>
        <v>Marquette</v>
      </c>
      <c r="K127" t="str">
        <f>VLOOKUP(G127,'Breweries worksheet'!$A$2:$D$559,4,FALSE)</f>
        <v xml:space="preserve"> MI</v>
      </c>
    </row>
    <row r="128" spans="1:11" x14ac:dyDescent="0.2">
      <c r="A128">
        <v>292</v>
      </c>
      <c r="B128">
        <v>5.5E-2</v>
      </c>
      <c r="D128">
        <v>1480</v>
      </c>
      <c r="E128" t="s">
        <v>350</v>
      </c>
      <c r="F128" t="s">
        <v>152</v>
      </c>
      <c r="G128">
        <v>12</v>
      </c>
      <c r="H128">
        <v>12</v>
      </c>
      <c r="I128" t="str">
        <f>VLOOKUP(G128,'Breweries worksheet'!$A$2:$B$559,2,FALSE)</f>
        <v>Blackrocks Brewery</v>
      </c>
      <c r="J128" t="str">
        <f>VLOOKUP(G128,'Breweries worksheet'!$A$2:$C$559,3,FALSE)</f>
        <v>Marquette</v>
      </c>
      <c r="K128" t="str">
        <f>VLOOKUP(G128,'Breweries worksheet'!$A$2:$D$559,4,FALSE)</f>
        <v xml:space="preserve"> MI</v>
      </c>
    </row>
    <row r="129" spans="1:11" x14ac:dyDescent="0.2">
      <c r="A129">
        <v>1627</v>
      </c>
      <c r="B129">
        <v>5.5E-2</v>
      </c>
      <c r="C129">
        <v>10</v>
      </c>
      <c r="D129">
        <v>2633</v>
      </c>
      <c r="E129" t="s">
        <v>1656</v>
      </c>
      <c r="F129" t="s">
        <v>75</v>
      </c>
      <c r="G129">
        <v>13</v>
      </c>
      <c r="H129">
        <v>12</v>
      </c>
      <c r="I129" t="str">
        <f>VLOOKUP(G129,'Breweries worksheet'!$A$2:$B$559,2,FALSE)</f>
        <v>Perrin Brewing Company</v>
      </c>
      <c r="J129" t="str">
        <f>VLOOKUP(G129,'Breweries worksheet'!$A$2:$C$559,3,FALSE)</f>
        <v>Comstock Park</v>
      </c>
      <c r="K129" t="str">
        <f>VLOOKUP(G129,'Breweries worksheet'!$A$2:$D$559,4,FALSE)</f>
        <v xml:space="preserve"> MI</v>
      </c>
    </row>
    <row r="130" spans="1:11" x14ac:dyDescent="0.2">
      <c r="A130">
        <v>1628</v>
      </c>
      <c r="B130">
        <v>4.8000000000000001E-2</v>
      </c>
      <c r="C130">
        <v>15</v>
      </c>
      <c r="D130">
        <v>2632</v>
      </c>
      <c r="E130" t="s">
        <v>1657</v>
      </c>
      <c r="F130" t="s">
        <v>68</v>
      </c>
      <c r="G130">
        <v>13</v>
      </c>
      <c r="H130">
        <v>12</v>
      </c>
      <c r="I130" t="str">
        <f>VLOOKUP(G130,'Breweries worksheet'!$A$2:$B$559,2,FALSE)</f>
        <v>Perrin Brewing Company</v>
      </c>
      <c r="J130" t="str">
        <f>VLOOKUP(G130,'Breweries worksheet'!$A$2:$C$559,3,FALSE)</f>
        <v>Comstock Park</v>
      </c>
      <c r="K130" t="str">
        <f>VLOOKUP(G130,'Breweries worksheet'!$A$2:$D$559,4,FALSE)</f>
        <v xml:space="preserve"> MI</v>
      </c>
    </row>
    <row r="131" spans="1:11" x14ac:dyDescent="0.2">
      <c r="A131">
        <v>1629</v>
      </c>
      <c r="B131">
        <v>5.7999999999999899E-2</v>
      </c>
      <c r="D131">
        <v>2631</v>
      </c>
      <c r="E131" t="s">
        <v>1658</v>
      </c>
      <c r="F131" t="s">
        <v>61</v>
      </c>
      <c r="G131">
        <v>13</v>
      </c>
      <c r="H131">
        <v>12</v>
      </c>
      <c r="I131" t="str">
        <f>VLOOKUP(G131,'Breweries worksheet'!$A$2:$B$559,2,FALSE)</f>
        <v>Perrin Brewing Company</v>
      </c>
      <c r="J131" t="str">
        <f>VLOOKUP(G131,'Breweries worksheet'!$A$2:$C$559,3,FALSE)</f>
        <v>Comstock Park</v>
      </c>
      <c r="K131" t="str">
        <f>VLOOKUP(G131,'Breweries worksheet'!$A$2:$D$559,4,FALSE)</f>
        <v xml:space="preserve"> MI</v>
      </c>
    </row>
    <row r="132" spans="1:11" x14ac:dyDescent="0.2">
      <c r="A132">
        <v>1630</v>
      </c>
      <c r="B132">
        <v>6.5000000000000002E-2</v>
      </c>
      <c r="C132">
        <v>65</v>
      </c>
      <c r="D132">
        <v>2630</v>
      </c>
      <c r="E132" t="s">
        <v>1659</v>
      </c>
      <c r="F132" t="s">
        <v>15</v>
      </c>
      <c r="G132">
        <v>13</v>
      </c>
      <c r="H132">
        <v>12</v>
      </c>
      <c r="I132" t="str">
        <f>VLOOKUP(G132,'Breweries worksheet'!$A$2:$B$559,2,FALSE)</f>
        <v>Perrin Brewing Company</v>
      </c>
      <c r="J132" t="str">
        <f>VLOOKUP(G132,'Breweries worksheet'!$A$2:$C$559,3,FALSE)</f>
        <v>Comstock Park</v>
      </c>
      <c r="K132" t="str">
        <f>VLOOKUP(G132,'Breweries worksheet'!$A$2:$D$559,4,FALSE)</f>
        <v xml:space="preserve"> MI</v>
      </c>
    </row>
    <row r="133" spans="1:11" x14ac:dyDescent="0.2">
      <c r="A133">
        <v>1631</v>
      </c>
      <c r="B133">
        <v>0.05</v>
      </c>
      <c r="C133">
        <v>40</v>
      </c>
      <c r="D133">
        <v>2629</v>
      </c>
      <c r="E133" t="s">
        <v>1660</v>
      </c>
      <c r="F133" t="s">
        <v>13</v>
      </c>
      <c r="G133">
        <v>13</v>
      </c>
      <c r="H133">
        <v>12</v>
      </c>
      <c r="I133" t="str">
        <f>VLOOKUP(G133,'Breweries worksheet'!$A$2:$B$559,2,FALSE)</f>
        <v>Perrin Brewing Company</v>
      </c>
      <c r="J133" t="str">
        <f>VLOOKUP(G133,'Breweries worksheet'!$A$2:$C$559,3,FALSE)</f>
        <v>Comstock Park</v>
      </c>
      <c r="K133" t="str">
        <f>VLOOKUP(G133,'Breweries worksheet'!$A$2:$D$559,4,FALSE)</f>
        <v xml:space="preserve"> MI</v>
      </c>
    </row>
    <row r="134" spans="1:11" x14ac:dyDescent="0.2">
      <c r="A134">
        <v>1632</v>
      </c>
      <c r="B134">
        <v>0.05</v>
      </c>
      <c r="C134">
        <v>35</v>
      </c>
      <c r="D134">
        <v>2628</v>
      </c>
      <c r="E134" t="s">
        <v>1661</v>
      </c>
      <c r="F134" t="s">
        <v>15</v>
      </c>
      <c r="G134">
        <v>13</v>
      </c>
      <c r="H134">
        <v>12</v>
      </c>
      <c r="I134" t="str">
        <f>VLOOKUP(G134,'Breweries worksheet'!$A$2:$B$559,2,FALSE)</f>
        <v>Perrin Brewing Company</v>
      </c>
      <c r="J134" t="str">
        <f>VLOOKUP(G134,'Breweries worksheet'!$A$2:$C$559,3,FALSE)</f>
        <v>Comstock Park</v>
      </c>
      <c r="K134" t="str">
        <f>VLOOKUP(G134,'Breweries worksheet'!$A$2:$D$559,4,FALSE)</f>
        <v xml:space="preserve"> MI</v>
      </c>
    </row>
    <row r="135" spans="1:11" x14ac:dyDescent="0.2">
      <c r="A135">
        <v>2388</v>
      </c>
      <c r="B135">
        <v>5.7999999999999899E-2</v>
      </c>
      <c r="C135">
        <v>72</v>
      </c>
      <c r="D135">
        <v>2627</v>
      </c>
      <c r="E135" t="s">
        <v>2378</v>
      </c>
      <c r="F135" t="s">
        <v>15</v>
      </c>
      <c r="G135">
        <v>14</v>
      </c>
      <c r="H135">
        <v>12</v>
      </c>
      <c r="I135" t="str">
        <f>VLOOKUP(G135,'Breweries worksheet'!$A$2:$B$559,2,FALSE)</f>
        <v>Witch's Hat Brewing Company</v>
      </c>
      <c r="J135" t="str">
        <f>VLOOKUP(G135,'Breweries worksheet'!$A$2:$C$559,3,FALSE)</f>
        <v>South Lyon</v>
      </c>
      <c r="K135" t="str">
        <f>VLOOKUP(G135,'Breweries worksheet'!$A$2:$D$559,4,FALSE)</f>
        <v xml:space="preserve"> MI</v>
      </c>
    </row>
    <row r="136" spans="1:11" x14ac:dyDescent="0.2">
      <c r="A136">
        <v>2389</v>
      </c>
      <c r="B136">
        <v>4.4999999999999998E-2</v>
      </c>
      <c r="D136">
        <v>2626</v>
      </c>
      <c r="E136" t="s">
        <v>2379</v>
      </c>
      <c r="F136" t="s">
        <v>75</v>
      </c>
      <c r="G136">
        <v>14</v>
      </c>
      <c r="H136">
        <v>12</v>
      </c>
      <c r="I136" t="str">
        <f>VLOOKUP(G136,'Breweries worksheet'!$A$2:$B$559,2,FALSE)</f>
        <v>Witch's Hat Brewing Company</v>
      </c>
      <c r="J136" t="str">
        <f>VLOOKUP(G136,'Breweries worksheet'!$A$2:$C$559,3,FALSE)</f>
        <v>South Lyon</v>
      </c>
      <c r="K136" t="str">
        <f>VLOOKUP(G136,'Breweries worksheet'!$A$2:$D$559,4,FALSE)</f>
        <v xml:space="preserve"> MI</v>
      </c>
    </row>
    <row r="137" spans="1:11" x14ac:dyDescent="0.2">
      <c r="A137">
        <v>841</v>
      </c>
      <c r="B137">
        <v>8.5000000000000006E-2</v>
      </c>
      <c r="C137">
        <v>50</v>
      </c>
      <c r="D137">
        <v>2625</v>
      </c>
      <c r="E137" t="s">
        <v>909</v>
      </c>
      <c r="F137" t="s">
        <v>398</v>
      </c>
      <c r="G137">
        <v>15</v>
      </c>
      <c r="H137">
        <v>12</v>
      </c>
      <c r="I137" t="str">
        <f>VLOOKUP(G137,'Breweries worksheet'!$A$2:$B$559,2,FALSE)</f>
        <v>Founders Brewing Company</v>
      </c>
      <c r="J137" t="str">
        <f>VLOOKUP(G137,'Breweries worksheet'!$A$2:$C$559,3,FALSE)</f>
        <v>Grand Rapids</v>
      </c>
      <c r="K137" t="str">
        <f>VLOOKUP(G137,'Breweries worksheet'!$A$2:$D$559,4,FALSE)</f>
        <v xml:space="preserve"> MI</v>
      </c>
    </row>
    <row r="138" spans="1:11" x14ac:dyDescent="0.2">
      <c r="A138">
        <v>842</v>
      </c>
      <c r="B138">
        <v>7.1999999999999995E-2</v>
      </c>
      <c r="C138">
        <v>65</v>
      </c>
      <c r="D138">
        <v>1565</v>
      </c>
      <c r="E138" t="s">
        <v>910</v>
      </c>
      <c r="F138" t="s">
        <v>15</v>
      </c>
      <c r="G138">
        <v>15</v>
      </c>
      <c r="H138">
        <v>12</v>
      </c>
      <c r="I138" t="str">
        <f>VLOOKUP(G138,'Breweries worksheet'!$A$2:$B$559,2,FALSE)</f>
        <v>Founders Brewing Company</v>
      </c>
      <c r="J138" t="str">
        <f>VLOOKUP(G138,'Breweries worksheet'!$A$2:$C$559,3,FALSE)</f>
        <v>Grand Rapids</v>
      </c>
      <c r="K138" t="str">
        <f>VLOOKUP(G138,'Breweries worksheet'!$A$2:$D$559,4,FALSE)</f>
        <v xml:space="preserve"> MI</v>
      </c>
    </row>
    <row r="139" spans="1:11" x14ac:dyDescent="0.2">
      <c r="A139">
        <v>843</v>
      </c>
      <c r="B139">
        <v>4.7E-2</v>
      </c>
      <c r="C139">
        <v>42</v>
      </c>
      <c r="D139">
        <v>1223</v>
      </c>
      <c r="E139" t="s">
        <v>911</v>
      </c>
      <c r="F139" t="s">
        <v>15</v>
      </c>
      <c r="G139">
        <v>15</v>
      </c>
      <c r="H139">
        <v>12</v>
      </c>
      <c r="I139" t="str">
        <f>VLOOKUP(G139,'Breweries worksheet'!$A$2:$B$559,2,FALSE)</f>
        <v>Founders Brewing Company</v>
      </c>
      <c r="J139" t="str">
        <f>VLOOKUP(G139,'Breweries worksheet'!$A$2:$C$559,3,FALSE)</f>
        <v>Grand Rapids</v>
      </c>
      <c r="K139" t="str">
        <f>VLOOKUP(G139,'Breweries worksheet'!$A$2:$D$559,4,FALSE)</f>
        <v xml:space="preserve"> MI</v>
      </c>
    </row>
    <row r="140" spans="1:11" x14ac:dyDescent="0.2">
      <c r="A140">
        <v>809</v>
      </c>
      <c r="B140">
        <v>6.5000000000000002E-2</v>
      </c>
      <c r="D140">
        <v>2624</v>
      </c>
      <c r="E140" t="s">
        <v>877</v>
      </c>
      <c r="F140" t="s">
        <v>460</v>
      </c>
      <c r="G140">
        <v>16</v>
      </c>
      <c r="H140">
        <v>16</v>
      </c>
      <c r="I140" t="str">
        <f>VLOOKUP(G140,'Breweries worksheet'!$A$2:$B$559,2,FALSE)</f>
        <v>Flat 12 Bierwerks</v>
      </c>
      <c r="J140" t="str">
        <f>VLOOKUP(G140,'Breweries worksheet'!$A$2:$C$559,3,FALSE)</f>
        <v>Indianapolis</v>
      </c>
      <c r="K140" t="str">
        <f>VLOOKUP(G140,'Breweries worksheet'!$A$2:$D$559,4,FALSE)</f>
        <v xml:space="preserve"> IN</v>
      </c>
    </row>
    <row r="141" spans="1:11" x14ac:dyDescent="0.2">
      <c r="A141">
        <v>810</v>
      </c>
      <c r="B141">
        <v>0.05</v>
      </c>
      <c r="C141">
        <v>27</v>
      </c>
      <c r="D141">
        <v>2284</v>
      </c>
      <c r="E141" t="s">
        <v>878</v>
      </c>
      <c r="F141" t="s">
        <v>68</v>
      </c>
      <c r="G141">
        <v>16</v>
      </c>
      <c r="H141">
        <v>16</v>
      </c>
      <c r="I141" t="str">
        <f>VLOOKUP(G141,'Breweries worksheet'!$A$2:$B$559,2,FALSE)</f>
        <v>Flat 12 Bierwerks</v>
      </c>
      <c r="J141" t="str">
        <f>VLOOKUP(G141,'Breweries worksheet'!$A$2:$C$559,3,FALSE)</f>
        <v>Indianapolis</v>
      </c>
      <c r="K141" t="str">
        <f>VLOOKUP(G141,'Breweries worksheet'!$A$2:$D$559,4,FALSE)</f>
        <v xml:space="preserve"> IN</v>
      </c>
    </row>
    <row r="142" spans="1:11" x14ac:dyDescent="0.2">
      <c r="A142">
        <v>811</v>
      </c>
      <c r="B142">
        <v>0.06</v>
      </c>
      <c r="C142">
        <v>104</v>
      </c>
      <c r="D142">
        <v>1610</v>
      </c>
      <c r="E142" t="s">
        <v>879</v>
      </c>
      <c r="F142" t="s">
        <v>15</v>
      </c>
      <c r="G142">
        <v>16</v>
      </c>
      <c r="H142">
        <v>16</v>
      </c>
      <c r="I142" t="str">
        <f>VLOOKUP(G142,'Breweries worksheet'!$A$2:$B$559,2,FALSE)</f>
        <v>Flat 12 Bierwerks</v>
      </c>
      <c r="J142" t="str">
        <f>VLOOKUP(G142,'Breweries worksheet'!$A$2:$C$559,3,FALSE)</f>
        <v>Indianapolis</v>
      </c>
      <c r="K142" t="str">
        <f>VLOOKUP(G142,'Breweries worksheet'!$A$2:$D$559,4,FALSE)</f>
        <v xml:space="preserve"> IN</v>
      </c>
    </row>
    <row r="143" spans="1:11" x14ac:dyDescent="0.2">
      <c r="A143">
        <v>2187</v>
      </c>
      <c r="B143">
        <v>5.7999999999999899E-2</v>
      </c>
      <c r="C143">
        <v>20</v>
      </c>
      <c r="D143">
        <v>2623</v>
      </c>
      <c r="E143" t="s">
        <v>2181</v>
      </c>
      <c r="F143" t="s">
        <v>23</v>
      </c>
      <c r="G143">
        <v>17</v>
      </c>
      <c r="H143">
        <v>16</v>
      </c>
      <c r="I143" t="str">
        <f>VLOOKUP(G143,'Breweries worksheet'!$A$2:$B$559,2,FALSE)</f>
        <v>Tin Man Brewing Company</v>
      </c>
      <c r="J143" t="str">
        <f>VLOOKUP(G143,'Breweries worksheet'!$A$2:$C$559,3,FALSE)</f>
        <v>Evansville</v>
      </c>
      <c r="K143" t="str">
        <f>VLOOKUP(G143,'Breweries worksheet'!$A$2:$D$559,4,FALSE)</f>
        <v xml:space="preserve"> IN</v>
      </c>
    </row>
    <row r="144" spans="1:11" x14ac:dyDescent="0.2">
      <c r="A144">
        <v>2188</v>
      </c>
      <c r="B144">
        <v>5.1999999999999998E-2</v>
      </c>
      <c r="C144">
        <v>12</v>
      </c>
      <c r="D144">
        <v>2622</v>
      </c>
      <c r="E144" t="s">
        <v>2182</v>
      </c>
      <c r="F144" t="s">
        <v>50</v>
      </c>
      <c r="G144">
        <v>17</v>
      </c>
      <c r="H144">
        <v>16</v>
      </c>
      <c r="I144" t="str">
        <f>VLOOKUP(G144,'Breweries worksheet'!$A$2:$B$559,2,FALSE)</f>
        <v>Tin Man Brewing Company</v>
      </c>
      <c r="J144" t="str">
        <f>VLOOKUP(G144,'Breweries worksheet'!$A$2:$C$559,3,FALSE)</f>
        <v>Evansville</v>
      </c>
      <c r="K144" t="str">
        <f>VLOOKUP(G144,'Breweries worksheet'!$A$2:$D$559,4,FALSE)</f>
        <v xml:space="preserve"> IN</v>
      </c>
    </row>
    <row r="145" spans="1:11" x14ac:dyDescent="0.2">
      <c r="A145">
        <v>2189</v>
      </c>
      <c r="B145">
        <v>0.12</v>
      </c>
      <c r="C145">
        <v>90</v>
      </c>
      <c r="D145">
        <v>2621</v>
      </c>
      <c r="E145" t="s">
        <v>2183</v>
      </c>
      <c r="F145" t="s">
        <v>511</v>
      </c>
      <c r="G145">
        <v>17</v>
      </c>
      <c r="H145">
        <v>16</v>
      </c>
      <c r="I145" t="str">
        <f>VLOOKUP(G145,'Breweries worksheet'!$A$2:$B$559,2,FALSE)</f>
        <v>Tin Man Brewing Company</v>
      </c>
      <c r="J145" t="str">
        <f>VLOOKUP(G145,'Breweries worksheet'!$A$2:$C$559,3,FALSE)</f>
        <v>Evansville</v>
      </c>
      <c r="K145" t="str">
        <f>VLOOKUP(G145,'Breweries worksheet'!$A$2:$D$559,4,FALSE)</f>
        <v xml:space="preserve"> IN</v>
      </c>
    </row>
    <row r="146" spans="1:11" x14ac:dyDescent="0.2">
      <c r="A146">
        <v>2190</v>
      </c>
      <c r="B146">
        <v>5.5E-2</v>
      </c>
      <c r="D146">
        <v>1817</v>
      </c>
      <c r="E146" t="s">
        <v>2184</v>
      </c>
      <c r="F146" t="s">
        <v>846</v>
      </c>
      <c r="G146">
        <v>17</v>
      </c>
      <c r="H146">
        <v>16</v>
      </c>
      <c r="I146" t="str">
        <f>VLOOKUP(G146,'Breweries worksheet'!$A$2:$B$559,2,FALSE)</f>
        <v>Tin Man Brewing Company</v>
      </c>
      <c r="J146" t="str">
        <f>VLOOKUP(G146,'Breweries worksheet'!$A$2:$C$559,3,FALSE)</f>
        <v>Evansville</v>
      </c>
      <c r="K146" t="str">
        <f>VLOOKUP(G146,'Breweries worksheet'!$A$2:$D$559,4,FALSE)</f>
        <v xml:space="preserve"> IN</v>
      </c>
    </row>
    <row r="147" spans="1:11" x14ac:dyDescent="0.2">
      <c r="A147">
        <v>2191</v>
      </c>
      <c r="B147">
        <v>8.5000000000000006E-2</v>
      </c>
      <c r="C147">
        <v>115</v>
      </c>
      <c r="D147">
        <v>1449</v>
      </c>
      <c r="E147" t="s">
        <v>2185</v>
      </c>
      <c r="F147" t="s">
        <v>17</v>
      </c>
      <c r="G147">
        <v>17</v>
      </c>
      <c r="H147">
        <v>16</v>
      </c>
      <c r="I147" t="str">
        <f>VLOOKUP(G147,'Breweries worksheet'!$A$2:$B$559,2,FALSE)</f>
        <v>Tin Man Brewing Company</v>
      </c>
      <c r="J147" t="str">
        <f>VLOOKUP(G147,'Breweries worksheet'!$A$2:$C$559,3,FALSE)</f>
        <v>Evansville</v>
      </c>
      <c r="K147" t="str">
        <f>VLOOKUP(G147,'Breweries worksheet'!$A$2:$D$559,4,FALSE)</f>
        <v xml:space="preserve"> IN</v>
      </c>
    </row>
    <row r="148" spans="1:11" x14ac:dyDescent="0.2">
      <c r="A148">
        <v>2192</v>
      </c>
      <c r="B148">
        <v>5.7999999999999899E-2</v>
      </c>
      <c r="C148">
        <v>36</v>
      </c>
      <c r="D148">
        <v>951</v>
      </c>
      <c r="E148" t="s">
        <v>2186</v>
      </c>
      <c r="F148" t="s">
        <v>15</v>
      </c>
      <c r="G148">
        <v>17</v>
      </c>
      <c r="H148">
        <v>16</v>
      </c>
      <c r="I148" t="str">
        <f>VLOOKUP(G148,'Breweries worksheet'!$A$2:$B$559,2,FALSE)</f>
        <v>Tin Man Brewing Company</v>
      </c>
      <c r="J148" t="str">
        <f>VLOOKUP(G148,'Breweries worksheet'!$A$2:$C$559,3,FALSE)</f>
        <v>Evansville</v>
      </c>
      <c r="K148" t="str">
        <f>VLOOKUP(G148,'Breweries worksheet'!$A$2:$D$559,4,FALSE)</f>
        <v xml:space="preserve"> IN</v>
      </c>
    </row>
    <row r="149" spans="1:11" x14ac:dyDescent="0.2">
      <c r="A149">
        <v>2193</v>
      </c>
      <c r="B149">
        <v>5.0999999999999997E-2</v>
      </c>
      <c r="C149">
        <v>22</v>
      </c>
      <c r="D149">
        <v>950</v>
      </c>
      <c r="E149" t="s">
        <v>2187</v>
      </c>
      <c r="F149" t="s">
        <v>446</v>
      </c>
      <c r="G149">
        <v>17</v>
      </c>
      <c r="H149">
        <v>16</v>
      </c>
      <c r="I149" t="str">
        <f>VLOOKUP(G149,'Breweries worksheet'!$A$2:$B$559,2,FALSE)</f>
        <v>Tin Man Brewing Company</v>
      </c>
      <c r="J149" t="str">
        <f>VLOOKUP(G149,'Breweries worksheet'!$A$2:$C$559,3,FALSE)</f>
        <v>Evansville</v>
      </c>
      <c r="K149" t="str">
        <f>VLOOKUP(G149,'Breweries worksheet'!$A$2:$D$559,4,FALSE)</f>
        <v xml:space="preserve"> IN</v>
      </c>
    </row>
    <row r="150" spans="1:11" x14ac:dyDescent="0.2">
      <c r="A150">
        <v>2194</v>
      </c>
      <c r="B150">
        <v>5.1999999999999998E-2</v>
      </c>
      <c r="C150">
        <v>50</v>
      </c>
      <c r="D150">
        <v>949</v>
      </c>
      <c r="E150" t="s">
        <v>2188</v>
      </c>
      <c r="F150" t="s">
        <v>23</v>
      </c>
      <c r="G150">
        <v>17</v>
      </c>
      <c r="H150">
        <v>16</v>
      </c>
      <c r="I150" t="str">
        <f>VLOOKUP(G150,'Breweries worksheet'!$A$2:$B$559,2,FALSE)</f>
        <v>Tin Man Brewing Company</v>
      </c>
      <c r="J150" t="str">
        <f>VLOOKUP(G150,'Breweries worksheet'!$A$2:$C$559,3,FALSE)</f>
        <v>Evansville</v>
      </c>
      <c r="K150" t="str">
        <f>VLOOKUP(G150,'Breweries worksheet'!$A$2:$D$559,4,FALSE)</f>
        <v xml:space="preserve"> IN</v>
      </c>
    </row>
    <row r="151" spans="1:11" x14ac:dyDescent="0.2">
      <c r="A151">
        <v>2195</v>
      </c>
      <c r="B151">
        <v>4.4999999999999998E-2</v>
      </c>
      <c r="C151">
        <v>35</v>
      </c>
      <c r="D151">
        <v>948</v>
      </c>
      <c r="E151" t="s">
        <v>2189</v>
      </c>
      <c r="F151" t="s">
        <v>292</v>
      </c>
      <c r="G151">
        <v>17</v>
      </c>
      <c r="H151">
        <v>16</v>
      </c>
      <c r="I151" t="str">
        <f>VLOOKUP(G151,'Breweries worksheet'!$A$2:$B$559,2,FALSE)</f>
        <v>Tin Man Brewing Company</v>
      </c>
      <c r="J151" t="str">
        <f>VLOOKUP(G151,'Breweries worksheet'!$A$2:$C$559,3,FALSE)</f>
        <v>Evansville</v>
      </c>
      <c r="K151" t="str">
        <f>VLOOKUP(G151,'Breweries worksheet'!$A$2:$D$559,4,FALSE)</f>
        <v xml:space="preserve"> IN</v>
      </c>
    </row>
    <row r="152" spans="1:11" x14ac:dyDescent="0.2">
      <c r="A152">
        <v>275</v>
      </c>
      <c r="B152">
        <v>7.1999999999999995E-2</v>
      </c>
      <c r="C152">
        <v>75</v>
      </c>
      <c r="D152">
        <v>2620</v>
      </c>
      <c r="E152" t="s">
        <v>333</v>
      </c>
      <c r="F152" t="s">
        <v>241</v>
      </c>
      <c r="G152">
        <v>18</v>
      </c>
      <c r="H152">
        <v>16</v>
      </c>
      <c r="I152" t="str">
        <f>VLOOKUP(G152,'Breweries worksheet'!$A$2:$B$559,2,FALSE)</f>
        <v>Black Acre Brewing Co.</v>
      </c>
      <c r="J152" t="str">
        <f>VLOOKUP(G152,'Breweries worksheet'!$A$2:$C$559,3,FALSE)</f>
        <v>Indianapolis</v>
      </c>
      <c r="K152" t="str">
        <f>VLOOKUP(G152,'Breweries worksheet'!$A$2:$D$559,4,FALSE)</f>
        <v xml:space="preserve"> IN</v>
      </c>
    </row>
    <row r="153" spans="1:11" x14ac:dyDescent="0.2">
      <c r="A153">
        <v>386</v>
      </c>
      <c r="B153">
        <v>5.7999999999999899E-2</v>
      </c>
      <c r="D153">
        <v>2619</v>
      </c>
      <c r="E153" t="s">
        <v>448</v>
      </c>
      <c r="F153" t="s">
        <v>13</v>
      </c>
      <c r="G153">
        <v>19</v>
      </c>
      <c r="H153">
        <v>16</v>
      </c>
      <c r="I153" t="str">
        <f>VLOOKUP(G153,'Breweries worksheet'!$A$2:$B$559,2,FALSE)</f>
        <v>Brew Link Brewing</v>
      </c>
      <c r="J153" t="str">
        <f>VLOOKUP(G153,'Breweries worksheet'!$A$2:$C$559,3,FALSE)</f>
        <v>Plainfield</v>
      </c>
      <c r="K153" t="str">
        <f>VLOOKUP(G153,'Breweries worksheet'!$A$2:$D$559,4,FALSE)</f>
        <v xml:space="preserve"> IN</v>
      </c>
    </row>
    <row r="154" spans="1:11" x14ac:dyDescent="0.2">
      <c r="A154">
        <v>191</v>
      </c>
      <c r="B154">
        <v>7.0000000000000007E-2</v>
      </c>
      <c r="C154">
        <v>46</v>
      </c>
      <c r="D154">
        <v>2618</v>
      </c>
      <c r="E154" t="s">
        <v>243</v>
      </c>
      <c r="F154" t="s">
        <v>15</v>
      </c>
      <c r="G154">
        <v>20</v>
      </c>
      <c r="H154">
        <v>16</v>
      </c>
      <c r="I154" t="str">
        <f>VLOOKUP(G154,'Breweries worksheet'!$A$2:$B$559,2,FALSE)</f>
        <v>Bare Hands Brewery</v>
      </c>
      <c r="J154" t="str">
        <f>VLOOKUP(G154,'Breweries worksheet'!$A$2:$C$559,3,FALSE)</f>
        <v>Granger</v>
      </c>
      <c r="K154" t="str">
        <f>VLOOKUP(G154,'Breweries worksheet'!$A$2:$D$559,4,FALSE)</f>
        <v xml:space="preserve"> IN</v>
      </c>
    </row>
    <row r="155" spans="1:11" x14ac:dyDescent="0.2">
      <c r="A155">
        <v>2179</v>
      </c>
      <c r="B155">
        <v>5.5E-2</v>
      </c>
      <c r="C155">
        <v>64</v>
      </c>
      <c r="D155">
        <v>2617</v>
      </c>
      <c r="E155" t="s">
        <v>2172</v>
      </c>
      <c r="F155" t="s">
        <v>81</v>
      </c>
      <c r="G155">
        <v>21</v>
      </c>
      <c r="H155">
        <v>16</v>
      </c>
      <c r="I155" t="str">
        <f>VLOOKUP(G155,'Breweries worksheet'!$A$2:$B$559,2,FALSE)</f>
        <v>Three Pints Brewing</v>
      </c>
      <c r="J155" t="str">
        <f>VLOOKUP(G155,'Breweries worksheet'!$A$2:$C$559,3,FALSE)</f>
        <v>Martinsville</v>
      </c>
      <c r="K155" t="str">
        <f>VLOOKUP(G155,'Breweries worksheet'!$A$2:$D$559,4,FALSE)</f>
        <v xml:space="preserve"> IN</v>
      </c>
    </row>
    <row r="156" spans="1:11" x14ac:dyDescent="0.2">
      <c r="A156">
        <v>2180</v>
      </c>
      <c r="B156">
        <v>5.5E-2</v>
      </c>
      <c r="C156">
        <v>31</v>
      </c>
      <c r="D156">
        <v>2616</v>
      </c>
      <c r="E156" t="s">
        <v>2173</v>
      </c>
      <c r="F156" t="s">
        <v>20</v>
      </c>
      <c r="G156">
        <v>21</v>
      </c>
      <c r="H156">
        <v>16</v>
      </c>
      <c r="I156" t="str">
        <f>VLOOKUP(G156,'Breweries worksheet'!$A$2:$B$559,2,FALSE)</f>
        <v>Three Pints Brewing</v>
      </c>
      <c r="J156" t="str">
        <f>VLOOKUP(G156,'Breweries worksheet'!$A$2:$C$559,3,FALSE)</f>
        <v>Martinsville</v>
      </c>
      <c r="K156" t="str">
        <f>VLOOKUP(G156,'Breweries worksheet'!$A$2:$D$559,4,FALSE)</f>
        <v xml:space="preserve"> IN</v>
      </c>
    </row>
    <row r="157" spans="1:11" x14ac:dyDescent="0.2">
      <c r="A157">
        <v>2181</v>
      </c>
      <c r="B157">
        <v>5.3999999999999999E-2</v>
      </c>
      <c r="C157">
        <v>37</v>
      </c>
      <c r="D157">
        <v>2615</v>
      </c>
      <c r="E157" t="s">
        <v>2174</v>
      </c>
      <c r="F157" t="s">
        <v>13</v>
      </c>
      <c r="G157">
        <v>21</v>
      </c>
      <c r="H157">
        <v>16</v>
      </c>
      <c r="I157" t="str">
        <f>VLOOKUP(G157,'Breweries worksheet'!$A$2:$B$559,2,FALSE)</f>
        <v>Three Pints Brewing</v>
      </c>
      <c r="J157" t="str">
        <f>VLOOKUP(G157,'Breweries worksheet'!$A$2:$C$559,3,FALSE)</f>
        <v>Martinsville</v>
      </c>
      <c r="K157" t="str">
        <f>VLOOKUP(G157,'Breweries worksheet'!$A$2:$D$559,4,FALSE)</f>
        <v xml:space="preserve"> IN</v>
      </c>
    </row>
    <row r="158" spans="1:11" x14ac:dyDescent="0.2">
      <c r="A158">
        <v>2182</v>
      </c>
      <c r="B158">
        <v>5.2999999999999999E-2</v>
      </c>
      <c r="C158">
        <v>27</v>
      </c>
      <c r="D158">
        <v>2614</v>
      </c>
      <c r="E158" t="s">
        <v>2175</v>
      </c>
      <c r="F158" t="s">
        <v>144</v>
      </c>
      <c r="G158">
        <v>21</v>
      </c>
      <c r="H158">
        <v>16</v>
      </c>
      <c r="I158" t="str">
        <f>VLOOKUP(G158,'Breweries worksheet'!$A$2:$B$559,2,FALSE)</f>
        <v>Three Pints Brewing</v>
      </c>
      <c r="J158" t="str">
        <f>VLOOKUP(G158,'Breweries worksheet'!$A$2:$C$559,3,FALSE)</f>
        <v>Martinsville</v>
      </c>
      <c r="K158" t="str">
        <f>VLOOKUP(G158,'Breweries worksheet'!$A$2:$D$559,4,FALSE)</f>
        <v xml:space="preserve"> IN</v>
      </c>
    </row>
    <row r="159" spans="1:11" x14ac:dyDescent="0.2">
      <c r="A159">
        <v>847</v>
      </c>
      <c r="B159">
        <v>5.5E-2</v>
      </c>
      <c r="D159">
        <v>2613</v>
      </c>
      <c r="E159" t="s">
        <v>915</v>
      </c>
      <c r="F159" t="s">
        <v>20</v>
      </c>
      <c r="G159">
        <v>22</v>
      </c>
      <c r="H159">
        <v>16</v>
      </c>
      <c r="I159" t="str">
        <f>VLOOKUP(G159,'Breweries worksheet'!$A$2:$B$559,2,FALSE)</f>
        <v xml:space="preserve">Four Fathers Brewing </v>
      </c>
      <c r="J159" t="str">
        <f>VLOOKUP(G159,'Breweries worksheet'!$A$2:$C$559,3,FALSE)</f>
        <v>Valparaiso</v>
      </c>
      <c r="K159" t="str">
        <f>VLOOKUP(G159,'Breweries worksheet'!$A$2:$D$559,4,FALSE)</f>
        <v xml:space="preserve"> IN</v>
      </c>
    </row>
    <row r="160" spans="1:11" x14ac:dyDescent="0.2">
      <c r="A160">
        <v>848</v>
      </c>
      <c r="B160">
        <v>0.05</v>
      </c>
      <c r="D160">
        <v>2612</v>
      </c>
      <c r="E160" t="s">
        <v>916</v>
      </c>
      <c r="F160" t="s">
        <v>115</v>
      </c>
      <c r="G160">
        <v>22</v>
      </c>
      <c r="H160">
        <v>16</v>
      </c>
      <c r="I160" t="str">
        <f>VLOOKUP(G160,'Breweries worksheet'!$A$2:$B$559,2,FALSE)</f>
        <v xml:space="preserve">Four Fathers Brewing </v>
      </c>
      <c r="J160" t="str">
        <f>VLOOKUP(G160,'Breweries worksheet'!$A$2:$C$559,3,FALSE)</f>
        <v>Valparaiso</v>
      </c>
      <c r="K160" t="str">
        <f>VLOOKUP(G160,'Breweries worksheet'!$A$2:$D$559,4,FALSE)</f>
        <v xml:space="preserve"> IN</v>
      </c>
    </row>
    <row r="161" spans="1:11" x14ac:dyDescent="0.2">
      <c r="A161">
        <v>849</v>
      </c>
      <c r="B161">
        <v>0.06</v>
      </c>
      <c r="D161">
        <v>2611</v>
      </c>
      <c r="E161" t="s">
        <v>917</v>
      </c>
      <c r="F161" t="s">
        <v>15</v>
      </c>
      <c r="G161">
        <v>22</v>
      </c>
      <c r="H161">
        <v>16</v>
      </c>
      <c r="I161" t="str">
        <f>VLOOKUP(G161,'Breweries worksheet'!$A$2:$B$559,2,FALSE)</f>
        <v xml:space="preserve">Four Fathers Brewing </v>
      </c>
      <c r="J161" t="str">
        <f>VLOOKUP(G161,'Breweries worksheet'!$A$2:$C$559,3,FALSE)</f>
        <v>Valparaiso</v>
      </c>
      <c r="K161" t="str">
        <f>VLOOKUP(G161,'Breweries worksheet'!$A$2:$D$559,4,FALSE)</f>
        <v xml:space="preserve"> IN</v>
      </c>
    </row>
    <row r="162" spans="1:11" x14ac:dyDescent="0.2">
      <c r="A162">
        <v>850</v>
      </c>
      <c r="B162">
        <v>6.4000000000000001E-2</v>
      </c>
      <c r="C162">
        <v>90</v>
      </c>
      <c r="D162">
        <v>2610</v>
      </c>
      <c r="E162" t="s">
        <v>918</v>
      </c>
      <c r="F162" t="s">
        <v>15</v>
      </c>
      <c r="G162">
        <v>22</v>
      </c>
      <c r="H162">
        <v>16</v>
      </c>
      <c r="I162" t="str">
        <f>VLOOKUP(G162,'Breweries worksheet'!$A$2:$B$559,2,FALSE)</f>
        <v xml:space="preserve">Four Fathers Brewing </v>
      </c>
      <c r="J162" t="str">
        <f>VLOOKUP(G162,'Breweries worksheet'!$A$2:$C$559,3,FALSE)</f>
        <v>Valparaiso</v>
      </c>
      <c r="K162" t="str">
        <f>VLOOKUP(G162,'Breweries worksheet'!$A$2:$D$559,4,FALSE)</f>
        <v xml:space="preserve"> IN</v>
      </c>
    </row>
    <row r="163" spans="1:11" x14ac:dyDescent="0.2">
      <c r="A163">
        <v>1110</v>
      </c>
      <c r="B163">
        <v>5.7999999999999899E-2</v>
      </c>
      <c r="C163">
        <v>58</v>
      </c>
      <c r="D163">
        <v>2609</v>
      </c>
      <c r="E163" t="s">
        <v>1163</v>
      </c>
      <c r="F163" t="s">
        <v>13</v>
      </c>
      <c r="G163">
        <v>23</v>
      </c>
      <c r="H163">
        <v>12</v>
      </c>
      <c r="I163" t="str">
        <f>VLOOKUP(G163,'Breweries worksheet'!$A$2:$B$559,2,FALSE)</f>
        <v>Indiana City Brewing</v>
      </c>
      <c r="J163" t="str">
        <f>VLOOKUP(G163,'Breweries worksheet'!$A$2:$C$559,3,FALSE)</f>
        <v>Indianapolis</v>
      </c>
      <c r="K163" t="str">
        <f>VLOOKUP(G163,'Breweries worksheet'!$A$2:$D$559,4,FALSE)</f>
        <v xml:space="preserve"> IN</v>
      </c>
    </row>
    <row r="164" spans="1:11" x14ac:dyDescent="0.2">
      <c r="A164">
        <v>475</v>
      </c>
      <c r="B164">
        <v>6.5000000000000002E-2</v>
      </c>
      <c r="D164">
        <v>2608</v>
      </c>
      <c r="E164" t="s">
        <v>546</v>
      </c>
      <c r="F164" t="s">
        <v>75</v>
      </c>
      <c r="G164">
        <v>24</v>
      </c>
      <c r="H164">
        <v>16</v>
      </c>
      <c r="I164" t="str">
        <f>VLOOKUP(G164,'Breweries worksheet'!$A$2:$B$559,2,FALSE)</f>
        <v>Burn 'Em Brewing</v>
      </c>
      <c r="J164" t="str">
        <f>VLOOKUP(G164,'Breweries worksheet'!$A$2:$C$559,3,FALSE)</f>
        <v>Michigan City</v>
      </c>
      <c r="K164" t="str">
        <f>VLOOKUP(G164,'Breweries worksheet'!$A$2:$D$559,4,FALSE)</f>
        <v xml:space="preserve"> IN</v>
      </c>
    </row>
    <row r="165" spans="1:11" x14ac:dyDescent="0.2">
      <c r="A165">
        <v>476</v>
      </c>
      <c r="B165">
        <v>6.8000000000000005E-2</v>
      </c>
      <c r="D165">
        <v>2607</v>
      </c>
      <c r="E165" t="s">
        <v>547</v>
      </c>
      <c r="F165" t="s">
        <v>61</v>
      </c>
      <c r="G165">
        <v>24</v>
      </c>
      <c r="H165">
        <v>16</v>
      </c>
      <c r="I165" t="str">
        <f>VLOOKUP(G165,'Breweries worksheet'!$A$2:$B$559,2,FALSE)</f>
        <v>Burn 'Em Brewing</v>
      </c>
      <c r="J165" t="str">
        <f>VLOOKUP(G165,'Breweries worksheet'!$A$2:$C$559,3,FALSE)</f>
        <v>Michigan City</v>
      </c>
      <c r="K165" t="str">
        <f>VLOOKUP(G165,'Breweries worksheet'!$A$2:$D$559,4,FALSE)</f>
        <v xml:space="preserve"> IN</v>
      </c>
    </row>
    <row r="166" spans="1:11" x14ac:dyDescent="0.2">
      <c r="A166">
        <v>477</v>
      </c>
      <c r="B166">
        <v>7.8E-2</v>
      </c>
      <c r="D166">
        <v>2606</v>
      </c>
      <c r="E166" t="s">
        <v>548</v>
      </c>
      <c r="F166" t="s">
        <v>50</v>
      </c>
      <c r="G166">
        <v>24</v>
      </c>
      <c r="H166">
        <v>24</v>
      </c>
      <c r="I166" t="str">
        <f>VLOOKUP(G166,'Breweries worksheet'!$A$2:$B$559,2,FALSE)</f>
        <v>Burn 'Em Brewing</v>
      </c>
      <c r="J166" t="str">
        <f>VLOOKUP(G166,'Breweries worksheet'!$A$2:$C$559,3,FALSE)</f>
        <v>Michigan City</v>
      </c>
      <c r="K166" t="str">
        <f>VLOOKUP(G166,'Breweries worksheet'!$A$2:$D$559,4,FALSE)</f>
        <v xml:space="preserve"> IN</v>
      </c>
    </row>
    <row r="167" spans="1:11" x14ac:dyDescent="0.2">
      <c r="A167">
        <v>478</v>
      </c>
      <c r="B167">
        <v>5.5E-2</v>
      </c>
      <c r="C167">
        <v>40</v>
      </c>
      <c r="D167">
        <v>2478</v>
      </c>
      <c r="E167" t="s">
        <v>549</v>
      </c>
      <c r="F167" t="s">
        <v>13</v>
      </c>
      <c r="G167">
        <v>24</v>
      </c>
      <c r="H167">
        <v>12</v>
      </c>
      <c r="I167" t="str">
        <f>VLOOKUP(G167,'Breweries worksheet'!$A$2:$B$559,2,FALSE)</f>
        <v>Burn 'Em Brewing</v>
      </c>
      <c r="J167" t="str">
        <f>VLOOKUP(G167,'Breweries worksheet'!$A$2:$C$559,3,FALSE)</f>
        <v>Michigan City</v>
      </c>
      <c r="K167" t="str">
        <f>VLOOKUP(G167,'Breweries worksheet'!$A$2:$D$559,4,FALSE)</f>
        <v xml:space="preserve"> IN</v>
      </c>
    </row>
    <row r="168" spans="1:11" x14ac:dyDescent="0.2">
      <c r="A168">
        <v>479</v>
      </c>
      <c r="B168">
        <v>9.9000000000000005E-2</v>
      </c>
      <c r="C168">
        <v>115</v>
      </c>
      <c r="D168">
        <v>2471</v>
      </c>
      <c r="E168" t="s">
        <v>550</v>
      </c>
      <c r="F168" t="s">
        <v>17</v>
      </c>
      <c r="G168">
        <v>24</v>
      </c>
      <c r="H168">
        <v>12</v>
      </c>
      <c r="I168" t="str">
        <f>VLOOKUP(G168,'Breweries worksheet'!$A$2:$B$559,2,FALSE)</f>
        <v>Burn 'Em Brewing</v>
      </c>
      <c r="J168" t="str">
        <f>VLOOKUP(G168,'Breweries worksheet'!$A$2:$C$559,3,FALSE)</f>
        <v>Michigan City</v>
      </c>
      <c r="K168" t="str">
        <f>VLOOKUP(G168,'Breweries worksheet'!$A$2:$D$559,4,FALSE)</f>
        <v xml:space="preserve"> IN</v>
      </c>
    </row>
    <row r="169" spans="1:11" x14ac:dyDescent="0.2">
      <c r="A169">
        <v>480</v>
      </c>
      <c r="B169">
        <v>0.06</v>
      </c>
      <c r="D169">
        <v>2470</v>
      </c>
      <c r="E169" t="s">
        <v>551</v>
      </c>
      <c r="F169" t="s">
        <v>152</v>
      </c>
      <c r="G169">
        <v>24</v>
      </c>
      <c r="H169">
        <v>12</v>
      </c>
      <c r="I169" t="str">
        <f>VLOOKUP(G169,'Breweries worksheet'!$A$2:$B$559,2,FALSE)</f>
        <v>Burn 'Em Brewing</v>
      </c>
      <c r="J169" t="str">
        <f>VLOOKUP(G169,'Breweries worksheet'!$A$2:$C$559,3,FALSE)</f>
        <v>Michigan City</v>
      </c>
      <c r="K169" t="str">
        <f>VLOOKUP(G169,'Breweries worksheet'!$A$2:$D$559,4,FALSE)</f>
        <v xml:space="preserve"> IN</v>
      </c>
    </row>
    <row r="170" spans="1:11" x14ac:dyDescent="0.2">
      <c r="A170">
        <v>481</v>
      </c>
      <c r="B170">
        <v>6.5000000000000002E-2</v>
      </c>
      <c r="D170">
        <v>2464</v>
      </c>
      <c r="E170" t="s">
        <v>552</v>
      </c>
      <c r="F170" t="s">
        <v>81</v>
      </c>
      <c r="G170">
        <v>24</v>
      </c>
      <c r="H170">
        <v>16</v>
      </c>
      <c r="I170" t="str">
        <f>VLOOKUP(G170,'Breweries worksheet'!$A$2:$B$559,2,FALSE)</f>
        <v>Burn 'Em Brewing</v>
      </c>
      <c r="J170" t="str">
        <f>VLOOKUP(G170,'Breweries worksheet'!$A$2:$C$559,3,FALSE)</f>
        <v>Michigan City</v>
      </c>
      <c r="K170" t="str">
        <f>VLOOKUP(G170,'Breweries worksheet'!$A$2:$D$559,4,FALSE)</f>
        <v xml:space="preserve"> IN</v>
      </c>
    </row>
    <row r="171" spans="1:11" x14ac:dyDescent="0.2">
      <c r="A171">
        <v>482</v>
      </c>
      <c r="B171">
        <v>6.8000000000000005E-2</v>
      </c>
      <c r="C171">
        <v>16</v>
      </c>
      <c r="D171">
        <v>2160</v>
      </c>
      <c r="E171" t="s">
        <v>553</v>
      </c>
      <c r="F171" t="s">
        <v>81</v>
      </c>
      <c r="G171">
        <v>24</v>
      </c>
      <c r="H171">
        <v>16</v>
      </c>
      <c r="I171" t="str">
        <f>VLOOKUP(G171,'Breweries worksheet'!$A$2:$B$559,2,FALSE)</f>
        <v>Burn 'Em Brewing</v>
      </c>
      <c r="J171" t="str">
        <f>VLOOKUP(G171,'Breweries worksheet'!$A$2:$C$559,3,FALSE)</f>
        <v>Michigan City</v>
      </c>
      <c r="K171" t="str">
        <f>VLOOKUP(G171,'Breweries worksheet'!$A$2:$D$559,4,FALSE)</f>
        <v xml:space="preserve"> IN</v>
      </c>
    </row>
    <row r="172" spans="1:11" x14ac:dyDescent="0.2">
      <c r="A172">
        <v>483</v>
      </c>
      <c r="B172">
        <v>7.1999999999999995E-2</v>
      </c>
      <c r="C172">
        <v>86</v>
      </c>
      <c r="D172">
        <v>2158</v>
      </c>
      <c r="E172" t="s">
        <v>554</v>
      </c>
      <c r="F172" t="s">
        <v>15</v>
      </c>
      <c r="G172">
        <v>24</v>
      </c>
      <c r="H172">
        <v>16</v>
      </c>
      <c r="I172" t="str">
        <f>VLOOKUP(G172,'Breweries worksheet'!$A$2:$B$559,2,FALSE)</f>
        <v>Burn 'Em Brewing</v>
      </c>
      <c r="J172" t="str">
        <f>VLOOKUP(G172,'Breweries worksheet'!$A$2:$C$559,3,FALSE)</f>
        <v>Michigan City</v>
      </c>
      <c r="K172" t="str">
        <f>VLOOKUP(G172,'Breweries worksheet'!$A$2:$D$559,4,FALSE)</f>
        <v xml:space="preserve"> IN</v>
      </c>
    </row>
    <row r="173" spans="1:11" x14ac:dyDescent="0.2">
      <c r="A173">
        <v>484</v>
      </c>
      <c r="B173">
        <v>6.8000000000000005E-2</v>
      </c>
      <c r="D173">
        <v>2072</v>
      </c>
      <c r="E173" t="s">
        <v>555</v>
      </c>
      <c r="F173" t="s">
        <v>15</v>
      </c>
      <c r="G173">
        <v>24</v>
      </c>
      <c r="H173">
        <v>16</v>
      </c>
      <c r="I173" t="str">
        <f>VLOOKUP(G173,'Breweries worksheet'!$A$2:$B$559,2,FALSE)</f>
        <v>Burn 'Em Brewing</v>
      </c>
      <c r="J173" t="str">
        <f>VLOOKUP(G173,'Breweries worksheet'!$A$2:$C$559,3,FALSE)</f>
        <v>Michigan City</v>
      </c>
      <c r="K173" t="str">
        <f>VLOOKUP(G173,'Breweries worksheet'!$A$2:$D$559,4,FALSE)</f>
        <v xml:space="preserve"> IN</v>
      </c>
    </row>
    <row r="174" spans="1:11" x14ac:dyDescent="0.2">
      <c r="A174">
        <v>485</v>
      </c>
      <c r="B174">
        <v>5.5E-2</v>
      </c>
      <c r="C174">
        <v>40</v>
      </c>
      <c r="D174">
        <v>2054</v>
      </c>
      <c r="E174" t="s">
        <v>549</v>
      </c>
      <c r="F174" t="s">
        <v>13</v>
      </c>
      <c r="G174">
        <v>24</v>
      </c>
      <c r="H174">
        <v>16</v>
      </c>
      <c r="I174" t="str">
        <f>VLOOKUP(G174,'Breweries worksheet'!$A$2:$B$559,2,FALSE)</f>
        <v>Burn 'Em Brewing</v>
      </c>
      <c r="J174" t="str">
        <f>VLOOKUP(G174,'Breweries worksheet'!$A$2:$C$559,3,FALSE)</f>
        <v>Michigan City</v>
      </c>
      <c r="K174" t="str">
        <f>VLOOKUP(G174,'Breweries worksheet'!$A$2:$D$559,4,FALSE)</f>
        <v xml:space="preserve"> IN</v>
      </c>
    </row>
    <row r="175" spans="1:11" x14ac:dyDescent="0.2">
      <c r="A175">
        <v>2032</v>
      </c>
      <c r="B175">
        <v>5.1999999999999998E-2</v>
      </c>
      <c r="C175">
        <v>29</v>
      </c>
      <c r="D175">
        <v>2605</v>
      </c>
      <c r="E175" t="s">
        <v>2033</v>
      </c>
      <c r="F175" t="s">
        <v>132</v>
      </c>
      <c r="G175">
        <v>25</v>
      </c>
      <c r="H175">
        <v>16</v>
      </c>
      <c r="I175" t="str">
        <f>VLOOKUP(G175,'Breweries worksheet'!$A$2:$B$559,2,FALSE)</f>
        <v>Sun King Brewing Company</v>
      </c>
      <c r="J175" t="str">
        <f>VLOOKUP(G175,'Breweries worksheet'!$A$2:$C$559,3,FALSE)</f>
        <v>Indianapolis</v>
      </c>
      <c r="K175" t="str">
        <f>VLOOKUP(G175,'Breweries worksheet'!$A$2:$D$559,4,FALSE)</f>
        <v xml:space="preserve"> IN</v>
      </c>
    </row>
    <row r="176" spans="1:11" x14ac:dyDescent="0.2">
      <c r="A176">
        <v>2033</v>
      </c>
      <c r="B176">
        <v>5.3999999999999999E-2</v>
      </c>
      <c r="D176">
        <v>2215</v>
      </c>
      <c r="E176" t="s">
        <v>2034</v>
      </c>
      <c r="F176" t="s">
        <v>630</v>
      </c>
      <c r="G176">
        <v>25</v>
      </c>
      <c r="H176">
        <v>16</v>
      </c>
      <c r="I176" t="str">
        <f>VLOOKUP(G176,'Breweries worksheet'!$A$2:$B$559,2,FALSE)</f>
        <v>Sun King Brewing Company</v>
      </c>
      <c r="J176" t="str">
        <f>VLOOKUP(G176,'Breweries worksheet'!$A$2:$C$559,3,FALSE)</f>
        <v>Indianapolis</v>
      </c>
      <c r="K176" t="str">
        <f>VLOOKUP(G176,'Breweries worksheet'!$A$2:$D$559,4,FALSE)</f>
        <v xml:space="preserve"> IN</v>
      </c>
    </row>
    <row r="177" spans="1:11" x14ac:dyDescent="0.2">
      <c r="A177">
        <v>2034</v>
      </c>
      <c r="B177">
        <v>5.3999999999999999E-2</v>
      </c>
      <c r="C177">
        <v>23</v>
      </c>
      <c r="D177">
        <v>2164</v>
      </c>
      <c r="E177" t="s">
        <v>2035</v>
      </c>
      <c r="F177" t="s">
        <v>23</v>
      </c>
      <c r="G177">
        <v>25</v>
      </c>
      <c r="H177">
        <v>16</v>
      </c>
      <c r="I177" t="str">
        <f>VLOOKUP(G177,'Breweries worksheet'!$A$2:$B$559,2,FALSE)</f>
        <v>Sun King Brewing Company</v>
      </c>
      <c r="J177" t="str">
        <f>VLOOKUP(G177,'Breweries worksheet'!$A$2:$C$559,3,FALSE)</f>
        <v>Indianapolis</v>
      </c>
      <c r="K177" t="str">
        <f>VLOOKUP(G177,'Breweries worksheet'!$A$2:$D$559,4,FALSE)</f>
        <v xml:space="preserve"> IN</v>
      </c>
    </row>
    <row r="178" spans="1:11" x14ac:dyDescent="0.2">
      <c r="A178">
        <v>2035</v>
      </c>
      <c r="B178">
        <v>5.7999999999999899E-2</v>
      </c>
      <c r="C178">
        <v>20</v>
      </c>
      <c r="D178">
        <v>2085</v>
      </c>
      <c r="E178" t="s">
        <v>2036</v>
      </c>
      <c r="F178" t="s">
        <v>115</v>
      </c>
      <c r="G178">
        <v>25</v>
      </c>
      <c r="H178">
        <v>16</v>
      </c>
      <c r="I178" t="str">
        <f>VLOOKUP(G178,'Breweries worksheet'!$A$2:$B$559,2,FALSE)</f>
        <v>Sun King Brewing Company</v>
      </c>
      <c r="J178" t="str">
        <f>VLOOKUP(G178,'Breweries worksheet'!$A$2:$C$559,3,FALSE)</f>
        <v>Indianapolis</v>
      </c>
      <c r="K178" t="str">
        <f>VLOOKUP(G178,'Breweries worksheet'!$A$2:$D$559,4,FALSE)</f>
        <v xml:space="preserve"> IN</v>
      </c>
    </row>
    <row r="179" spans="1:11" x14ac:dyDescent="0.2">
      <c r="A179">
        <v>2036</v>
      </c>
      <c r="B179">
        <v>8.3000000000000004E-2</v>
      </c>
      <c r="C179">
        <v>23</v>
      </c>
      <c r="D179">
        <v>2084</v>
      </c>
      <c r="E179" t="s">
        <v>2037</v>
      </c>
      <c r="F179" t="s">
        <v>398</v>
      </c>
      <c r="G179">
        <v>25</v>
      </c>
      <c r="H179">
        <v>16</v>
      </c>
      <c r="I179" t="str">
        <f>VLOOKUP(G179,'Breweries worksheet'!$A$2:$B$559,2,FALSE)</f>
        <v>Sun King Brewing Company</v>
      </c>
      <c r="J179" t="str">
        <f>VLOOKUP(G179,'Breweries worksheet'!$A$2:$C$559,3,FALSE)</f>
        <v>Indianapolis</v>
      </c>
      <c r="K179" t="str">
        <f>VLOOKUP(G179,'Breweries worksheet'!$A$2:$D$559,4,FALSE)</f>
        <v xml:space="preserve"> IN</v>
      </c>
    </row>
    <row r="180" spans="1:11" x14ac:dyDescent="0.2">
      <c r="A180">
        <v>2037</v>
      </c>
      <c r="B180">
        <v>9.9000000000000005E-2</v>
      </c>
      <c r="C180">
        <v>36</v>
      </c>
      <c r="D180">
        <v>2083</v>
      </c>
      <c r="E180" t="s">
        <v>2038</v>
      </c>
      <c r="F180" t="s">
        <v>63</v>
      </c>
      <c r="G180">
        <v>25</v>
      </c>
      <c r="H180">
        <v>16</v>
      </c>
      <c r="I180" t="str">
        <f>VLOOKUP(G180,'Breweries worksheet'!$A$2:$B$559,2,FALSE)</f>
        <v>Sun King Brewing Company</v>
      </c>
      <c r="J180" t="str">
        <f>VLOOKUP(G180,'Breweries worksheet'!$A$2:$C$559,3,FALSE)</f>
        <v>Indianapolis</v>
      </c>
      <c r="K180" t="str">
        <f>VLOOKUP(G180,'Breweries worksheet'!$A$2:$D$559,4,FALSE)</f>
        <v xml:space="preserve"> IN</v>
      </c>
    </row>
    <row r="181" spans="1:11" x14ac:dyDescent="0.2">
      <c r="A181">
        <v>2038</v>
      </c>
      <c r="B181">
        <v>0.09</v>
      </c>
      <c r="C181">
        <v>30</v>
      </c>
      <c r="D181">
        <v>2082</v>
      </c>
      <c r="E181" t="s">
        <v>2039</v>
      </c>
      <c r="F181" t="s">
        <v>398</v>
      </c>
      <c r="G181">
        <v>25</v>
      </c>
      <c r="H181">
        <v>16</v>
      </c>
      <c r="I181" t="str">
        <f>VLOOKUP(G181,'Breweries worksheet'!$A$2:$B$559,2,FALSE)</f>
        <v>Sun King Brewing Company</v>
      </c>
      <c r="J181" t="str">
        <f>VLOOKUP(G181,'Breweries worksheet'!$A$2:$C$559,3,FALSE)</f>
        <v>Indianapolis</v>
      </c>
      <c r="K181" t="str">
        <f>VLOOKUP(G181,'Breweries worksheet'!$A$2:$D$559,4,FALSE)</f>
        <v xml:space="preserve"> IN</v>
      </c>
    </row>
    <row r="182" spans="1:11" x14ac:dyDescent="0.2">
      <c r="A182">
        <v>2039</v>
      </c>
      <c r="B182">
        <v>5.2999999999999999E-2</v>
      </c>
      <c r="C182">
        <v>23</v>
      </c>
      <c r="D182">
        <v>2081</v>
      </c>
      <c r="E182" t="s">
        <v>2040</v>
      </c>
      <c r="F182" t="s">
        <v>398</v>
      </c>
      <c r="G182">
        <v>25</v>
      </c>
      <c r="H182">
        <v>16</v>
      </c>
      <c r="I182" t="str">
        <f>VLOOKUP(G182,'Breweries worksheet'!$A$2:$B$559,2,FALSE)</f>
        <v>Sun King Brewing Company</v>
      </c>
      <c r="J182" t="str">
        <f>VLOOKUP(G182,'Breweries worksheet'!$A$2:$C$559,3,FALSE)</f>
        <v>Indianapolis</v>
      </c>
      <c r="K182" t="str">
        <f>VLOOKUP(G182,'Breweries worksheet'!$A$2:$D$559,4,FALSE)</f>
        <v xml:space="preserve"> IN</v>
      </c>
    </row>
    <row r="183" spans="1:11" x14ac:dyDescent="0.2">
      <c r="A183">
        <v>2040</v>
      </c>
      <c r="B183">
        <v>6.4000000000000001E-2</v>
      </c>
      <c r="C183">
        <v>75</v>
      </c>
      <c r="D183">
        <v>2001</v>
      </c>
      <c r="E183" t="s">
        <v>2041</v>
      </c>
      <c r="F183" t="s">
        <v>15</v>
      </c>
      <c r="G183">
        <v>25</v>
      </c>
      <c r="H183">
        <v>16</v>
      </c>
      <c r="I183" t="str">
        <f>VLOOKUP(G183,'Breweries worksheet'!$A$2:$B$559,2,FALSE)</f>
        <v>Sun King Brewing Company</v>
      </c>
      <c r="J183" t="str">
        <f>VLOOKUP(G183,'Breweries worksheet'!$A$2:$C$559,3,FALSE)</f>
        <v>Indianapolis</v>
      </c>
      <c r="K183" t="str">
        <f>VLOOKUP(G183,'Breweries worksheet'!$A$2:$D$559,4,FALSE)</f>
        <v xml:space="preserve"> IN</v>
      </c>
    </row>
    <row r="184" spans="1:11" x14ac:dyDescent="0.2">
      <c r="A184">
        <v>2041</v>
      </c>
      <c r="B184">
        <v>6.3E-2</v>
      </c>
      <c r="C184">
        <v>75</v>
      </c>
      <c r="D184">
        <v>2000</v>
      </c>
      <c r="E184" t="s">
        <v>2042</v>
      </c>
      <c r="F184" t="s">
        <v>15</v>
      </c>
      <c r="G184">
        <v>25</v>
      </c>
      <c r="H184">
        <v>16</v>
      </c>
      <c r="I184" t="str">
        <f>VLOOKUP(G184,'Breweries worksheet'!$A$2:$B$559,2,FALSE)</f>
        <v>Sun King Brewing Company</v>
      </c>
      <c r="J184" t="str">
        <f>VLOOKUP(G184,'Breweries worksheet'!$A$2:$C$559,3,FALSE)</f>
        <v>Indianapolis</v>
      </c>
      <c r="K184" t="str">
        <f>VLOOKUP(G184,'Breweries worksheet'!$A$2:$D$559,4,FALSE)</f>
        <v xml:space="preserve"> IN</v>
      </c>
    </row>
    <row r="185" spans="1:11" x14ac:dyDescent="0.2">
      <c r="A185">
        <v>2042</v>
      </c>
      <c r="B185">
        <v>6.4000000000000001E-2</v>
      </c>
      <c r="C185">
        <v>75</v>
      </c>
      <c r="D185">
        <v>1999</v>
      </c>
      <c r="E185" t="s">
        <v>2043</v>
      </c>
      <c r="F185" t="s">
        <v>15</v>
      </c>
      <c r="G185">
        <v>25</v>
      </c>
      <c r="H185">
        <v>16</v>
      </c>
      <c r="I185" t="str">
        <f>VLOOKUP(G185,'Breweries worksheet'!$A$2:$B$559,2,FALSE)</f>
        <v>Sun King Brewing Company</v>
      </c>
      <c r="J185" t="str">
        <f>VLOOKUP(G185,'Breweries worksheet'!$A$2:$C$559,3,FALSE)</f>
        <v>Indianapolis</v>
      </c>
      <c r="K185" t="str">
        <f>VLOOKUP(G185,'Breweries worksheet'!$A$2:$D$559,4,FALSE)</f>
        <v xml:space="preserve"> IN</v>
      </c>
    </row>
    <row r="186" spans="1:11" x14ac:dyDescent="0.2">
      <c r="A186">
        <v>2043</v>
      </c>
      <c r="B186">
        <v>6.4000000000000001E-2</v>
      </c>
      <c r="C186">
        <v>75</v>
      </c>
      <c r="D186">
        <v>1996</v>
      </c>
      <c r="E186" t="s">
        <v>2044</v>
      </c>
      <c r="F186" t="s">
        <v>15</v>
      </c>
      <c r="G186">
        <v>25</v>
      </c>
      <c r="H186">
        <v>16</v>
      </c>
      <c r="I186" t="str">
        <f>VLOOKUP(G186,'Breweries worksheet'!$A$2:$B$559,2,FALSE)</f>
        <v>Sun King Brewing Company</v>
      </c>
      <c r="J186" t="str">
        <f>VLOOKUP(G186,'Breweries worksheet'!$A$2:$C$559,3,FALSE)</f>
        <v>Indianapolis</v>
      </c>
      <c r="K186" t="str">
        <f>VLOOKUP(G186,'Breweries worksheet'!$A$2:$D$559,4,FALSE)</f>
        <v xml:space="preserve"> IN</v>
      </c>
    </row>
    <row r="187" spans="1:11" x14ac:dyDescent="0.2">
      <c r="A187">
        <v>2044</v>
      </c>
      <c r="D187">
        <v>1948</v>
      </c>
      <c r="E187" t="s">
        <v>2045</v>
      </c>
      <c r="F187" t="s">
        <v>31</v>
      </c>
      <c r="G187">
        <v>25</v>
      </c>
      <c r="H187">
        <v>16</v>
      </c>
      <c r="I187" t="str">
        <f>VLOOKUP(G187,'Breweries worksheet'!$A$2:$B$559,2,FALSE)</f>
        <v>Sun King Brewing Company</v>
      </c>
      <c r="J187" t="str">
        <f>VLOOKUP(G187,'Breweries worksheet'!$A$2:$C$559,3,FALSE)</f>
        <v>Indianapolis</v>
      </c>
      <c r="K187" t="str">
        <f>VLOOKUP(G187,'Breweries worksheet'!$A$2:$D$559,4,FALSE)</f>
        <v xml:space="preserve"> IN</v>
      </c>
    </row>
    <row r="188" spans="1:11" x14ac:dyDescent="0.2">
      <c r="A188">
        <v>2045</v>
      </c>
      <c r="B188">
        <v>0.09</v>
      </c>
      <c r="C188">
        <v>30</v>
      </c>
      <c r="D188">
        <v>1656</v>
      </c>
      <c r="E188" t="s">
        <v>2046</v>
      </c>
      <c r="F188" t="s">
        <v>398</v>
      </c>
      <c r="G188">
        <v>25</v>
      </c>
      <c r="H188">
        <v>16</v>
      </c>
      <c r="I188" t="str">
        <f>VLOOKUP(G188,'Breweries worksheet'!$A$2:$B$559,2,FALSE)</f>
        <v>Sun King Brewing Company</v>
      </c>
      <c r="J188" t="str">
        <f>VLOOKUP(G188,'Breweries worksheet'!$A$2:$C$559,3,FALSE)</f>
        <v>Indianapolis</v>
      </c>
      <c r="K188" t="str">
        <f>VLOOKUP(G188,'Breweries worksheet'!$A$2:$D$559,4,FALSE)</f>
        <v xml:space="preserve"> IN</v>
      </c>
    </row>
    <row r="189" spans="1:11" x14ac:dyDescent="0.2">
      <c r="A189">
        <v>2046</v>
      </c>
      <c r="B189">
        <v>6.5000000000000002E-2</v>
      </c>
      <c r="C189">
        <v>55</v>
      </c>
      <c r="D189">
        <v>1599</v>
      </c>
      <c r="E189" t="s">
        <v>2047</v>
      </c>
      <c r="F189" t="s">
        <v>239</v>
      </c>
      <c r="G189">
        <v>25</v>
      </c>
      <c r="H189">
        <v>16</v>
      </c>
      <c r="I189" t="str">
        <f>VLOOKUP(G189,'Breweries worksheet'!$A$2:$B$559,2,FALSE)</f>
        <v>Sun King Brewing Company</v>
      </c>
      <c r="J189" t="str">
        <f>VLOOKUP(G189,'Breweries worksheet'!$A$2:$C$559,3,FALSE)</f>
        <v>Indianapolis</v>
      </c>
      <c r="K189" t="str">
        <f>VLOOKUP(G189,'Breweries worksheet'!$A$2:$D$559,4,FALSE)</f>
        <v xml:space="preserve"> IN</v>
      </c>
    </row>
    <row r="190" spans="1:11" x14ac:dyDescent="0.2">
      <c r="A190">
        <v>2047</v>
      </c>
      <c r="B190">
        <v>7.4999999999999997E-2</v>
      </c>
      <c r="C190">
        <v>77</v>
      </c>
      <c r="D190">
        <v>1420</v>
      </c>
      <c r="E190" t="s">
        <v>2048</v>
      </c>
      <c r="F190" t="s">
        <v>15</v>
      </c>
      <c r="G190">
        <v>25</v>
      </c>
      <c r="H190">
        <v>16</v>
      </c>
      <c r="I190" t="str">
        <f>VLOOKUP(G190,'Breweries worksheet'!$A$2:$B$559,2,FALSE)</f>
        <v>Sun King Brewing Company</v>
      </c>
      <c r="J190" t="str">
        <f>VLOOKUP(G190,'Breweries worksheet'!$A$2:$C$559,3,FALSE)</f>
        <v>Indianapolis</v>
      </c>
      <c r="K190" t="str">
        <f>VLOOKUP(G190,'Breweries worksheet'!$A$2:$D$559,4,FALSE)</f>
        <v xml:space="preserve"> IN</v>
      </c>
    </row>
    <row r="191" spans="1:11" x14ac:dyDescent="0.2">
      <c r="A191">
        <v>2048</v>
      </c>
      <c r="B191">
        <v>5.5999999999999897E-2</v>
      </c>
      <c r="C191">
        <v>50</v>
      </c>
      <c r="D191">
        <v>1389</v>
      </c>
      <c r="E191" t="s">
        <v>2049</v>
      </c>
      <c r="F191" t="s">
        <v>13</v>
      </c>
      <c r="G191">
        <v>25</v>
      </c>
      <c r="H191">
        <v>16</v>
      </c>
      <c r="I191" t="str">
        <f>VLOOKUP(G191,'Breweries worksheet'!$A$2:$B$559,2,FALSE)</f>
        <v>Sun King Brewing Company</v>
      </c>
      <c r="J191" t="str">
        <f>VLOOKUP(G191,'Breweries worksheet'!$A$2:$C$559,3,FALSE)</f>
        <v>Indianapolis</v>
      </c>
      <c r="K191" t="str">
        <f>VLOOKUP(G191,'Breweries worksheet'!$A$2:$D$559,4,FALSE)</f>
        <v xml:space="preserve"> IN</v>
      </c>
    </row>
    <row r="192" spans="1:11" x14ac:dyDescent="0.2">
      <c r="A192">
        <v>2049</v>
      </c>
      <c r="B192">
        <v>9.9000000000000005E-2</v>
      </c>
      <c r="C192">
        <v>75</v>
      </c>
      <c r="D192">
        <v>1367</v>
      </c>
      <c r="E192" t="s">
        <v>2050</v>
      </c>
      <c r="F192" t="s">
        <v>511</v>
      </c>
      <c r="G192">
        <v>25</v>
      </c>
      <c r="H192">
        <v>16</v>
      </c>
      <c r="I192" t="str">
        <f>VLOOKUP(G192,'Breweries worksheet'!$A$2:$B$559,2,FALSE)</f>
        <v>Sun King Brewing Company</v>
      </c>
      <c r="J192" t="str">
        <f>VLOOKUP(G192,'Breweries worksheet'!$A$2:$C$559,3,FALSE)</f>
        <v>Indianapolis</v>
      </c>
      <c r="K192" t="str">
        <f>VLOOKUP(G192,'Breweries worksheet'!$A$2:$D$559,4,FALSE)</f>
        <v xml:space="preserve"> IN</v>
      </c>
    </row>
    <row r="193" spans="1:11" x14ac:dyDescent="0.2">
      <c r="A193">
        <v>2050</v>
      </c>
      <c r="B193">
        <v>6.3E-2</v>
      </c>
      <c r="C193">
        <v>23</v>
      </c>
      <c r="D193">
        <v>1366</v>
      </c>
      <c r="E193" t="s">
        <v>2051</v>
      </c>
      <c r="F193" t="s">
        <v>2052</v>
      </c>
      <c r="G193">
        <v>25</v>
      </c>
      <c r="H193">
        <v>16</v>
      </c>
      <c r="I193" t="str">
        <f>VLOOKUP(G193,'Breweries worksheet'!$A$2:$B$559,2,FALSE)</f>
        <v>Sun King Brewing Company</v>
      </c>
      <c r="J193" t="str">
        <f>VLOOKUP(G193,'Breweries worksheet'!$A$2:$C$559,3,FALSE)</f>
        <v>Indianapolis</v>
      </c>
      <c r="K193" t="str">
        <f>VLOOKUP(G193,'Breweries worksheet'!$A$2:$D$559,4,FALSE)</f>
        <v xml:space="preserve"> IN</v>
      </c>
    </row>
    <row r="194" spans="1:11" x14ac:dyDescent="0.2">
      <c r="A194">
        <v>2051</v>
      </c>
      <c r="D194">
        <v>1347</v>
      </c>
      <c r="E194" t="s">
        <v>2053</v>
      </c>
      <c r="F194" t="s">
        <v>23</v>
      </c>
      <c r="G194">
        <v>25</v>
      </c>
      <c r="H194">
        <v>16</v>
      </c>
      <c r="I194" t="str">
        <f>VLOOKUP(G194,'Breweries worksheet'!$A$2:$B$559,2,FALSE)</f>
        <v>Sun King Brewing Company</v>
      </c>
      <c r="J194" t="str">
        <f>VLOOKUP(G194,'Breweries worksheet'!$A$2:$C$559,3,FALSE)</f>
        <v>Indianapolis</v>
      </c>
      <c r="K194" t="str">
        <f>VLOOKUP(G194,'Breweries worksheet'!$A$2:$D$559,4,FALSE)</f>
        <v xml:space="preserve"> IN</v>
      </c>
    </row>
    <row r="195" spans="1:11" x14ac:dyDescent="0.2">
      <c r="A195">
        <v>2052</v>
      </c>
      <c r="B195">
        <v>5.3999999999999999E-2</v>
      </c>
      <c r="D195">
        <v>1314</v>
      </c>
      <c r="E195" t="s">
        <v>2054</v>
      </c>
      <c r="F195" t="s">
        <v>111</v>
      </c>
      <c r="G195">
        <v>25</v>
      </c>
      <c r="H195">
        <v>16</v>
      </c>
      <c r="I195" t="str">
        <f>VLOOKUP(G195,'Breweries worksheet'!$A$2:$B$559,2,FALSE)</f>
        <v>Sun King Brewing Company</v>
      </c>
      <c r="J195" t="str">
        <f>VLOOKUP(G195,'Breweries worksheet'!$A$2:$C$559,3,FALSE)</f>
        <v>Indianapolis</v>
      </c>
      <c r="K195" t="str">
        <f>VLOOKUP(G195,'Breweries worksheet'!$A$2:$D$559,4,FALSE)</f>
        <v xml:space="preserve"> IN</v>
      </c>
    </row>
    <row r="196" spans="1:11" x14ac:dyDescent="0.2">
      <c r="A196">
        <v>2053</v>
      </c>
      <c r="B196">
        <v>7.0999999999999994E-2</v>
      </c>
      <c r="C196">
        <v>27</v>
      </c>
      <c r="D196">
        <v>1128</v>
      </c>
      <c r="E196" t="s">
        <v>2055</v>
      </c>
      <c r="F196" t="s">
        <v>393</v>
      </c>
      <c r="G196">
        <v>25</v>
      </c>
      <c r="H196">
        <v>16</v>
      </c>
      <c r="I196" t="str">
        <f>VLOOKUP(G196,'Breweries worksheet'!$A$2:$B$559,2,FALSE)</f>
        <v>Sun King Brewing Company</v>
      </c>
      <c r="J196" t="str">
        <f>VLOOKUP(G196,'Breweries worksheet'!$A$2:$C$559,3,FALSE)</f>
        <v>Indianapolis</v>
      </c>
      <c r="K196" t="str">
        <f>VLOOKUP(G196,'Breweries worksheet'!$A$2:$D$559,4,FALSE)</f>
        <v xml:space="preserve"> IN</v>
      </c>
    </row>
    <row r="197" spans="1:11" x14ac:dyDescent="0.2">
      <c r="A197">
        <v>2054</v>
      </c>
      <c r="B197">
        <v>5.3999999999999999E-2</v>
      </c>
      <c r="C197">
        <v>23</v>
      </c>
      <c r="D197">
        <v>1127</v>
      </c>
      <c r="E197" t="s">
        <v>2056</v>
      </c>
      <c r="F197" t="s">
        <v>630</v>
      </c>
      <c r="G197">
        <v>25</v>
      </c>
      <c r="H197">
        <v>16</v>
      </c>
      <c r="I197" t="str">
        <f>VLOOKUP(G197,'Breweries worksheet'!$A$2:$B$559,2,FALSE)</f>
        <v>Sun King Brewing Company</v>
      </c>
      <c r="J197" t="str">
        <f>VLOOKUP(G197,'Breweries worksheet'!$A$2:$C$559,3,FALSE)</f>
        <v>Indianapolis</v>
      </c>
      <c r="K197" t="str">
        <f>VLOOKUP(G197,'Breweries worksheet'!$A$2:$D$559,4,FALSE)</f>
        <v xml:space="preserve"> IN</v>
      </c>
    </row>
    <row r="198" spans="1:11" x14ac:dyDescent="0.2">
      <c r="A198">
        <v>2055</v>
      </c>
      <c r="B198">
        <v>9.9000000000000005E-2</v>
      </c>
      <c r="C198">
        <v>60</v>
      </c>
      <c r="D198">
        <v>1049</v>
      </c>
      <c r="E198" t="s">
        <v>2057</v>
      </c>
      <c r="F198" t="s">
        <v>106</v>
      </c>
      <c r="G198">
        <v>25</v>
      </c>
      <c r="H198">
        <v>16</v>
      </c>
      <c r="I198" t="str">
        <f>VLOOKUP(G198,'Breweries worksheet'!$A$2:$B$559,2,FALSE)</f>
        <v>Sun King Brewing Company</v>
      </c>
      <c r="J198" t="str">
        <f>VLOOKUP(G198,'Breweries worksheet'!$A$2:$C$559,3,FALSE)</f>
        <v>Indianapolis</v>
      </c>
      <c r="K198" t="str">
        <f>VLOOKUP(G198,'Breweries worksheet'!$A$2:$D$559,4,FALSE)</f>
        <v xml:space="preserve"> IN</v>
      </c>
    </row>
    <row r="199" spans="1:11" x14ac:dyDescent="0.2">
      <c r="A199">
        <v>2056</v>
      </c>
      <c r="B199">
        <v>7.0000000000000007E-2</v>
      </c>
      <c r="D199">
        <v>934</v>
      </c>
      <c r="E199" t="s">
        <v>1600</v>
      </c>
      <c r="F199" t="s">
        <v>75</v>
      </c>
      <c r="G199">
        <v>25</v>
      </c>
      <c r="H199">
        <v>16</v>
      </c>
      <c r="I199" t="str">
        <f>VLOOKUP(G199,'Breweries worksheet'!$A$2:$B$559,2,FALSE)</f>
        <v>Sun King Brewing Company</v>
      </c>
      <c r="J199" t="str">
        <f>VLOOKUP(G199,'Breweries worksheet'!$A$2:$C$559,3,FALSE)</f>
        <v>Indianapolis</v>
      </c>
      <c r="K199" t="str">
        <f>VLOOKUP(G199,'Breweries worksheet'!$A$2:$D$559,4,FALSE)</f>
        <v xml:space="preserve"> IN</v>
      </c>
    </row>
    <row r="200" spans="1:11" x14ac:dyDescent="0.2">
      <c r="A200">
        <v>2057</v>
      </c>
      <c r="B200">
        <v>0.09</v>
      </c>
      <c r="C200">
        <v>24</v>
      </c>
      <c r="D200">
        <v>923</v>
      </c>
      <c r="E200" t="s">
        <v>2058</v>
      </c>
      <c r="F200" t="s">
        <v>481</v>
      </c>
      <c r="G200">
        <v>25</v>
      </c>
      <c r="H200">
        <v>16</v>
      </c>
      <c r="I200" t="str">
        <f>VLOOKUP(G200,'Breweries worksheet'!$A$2:$B$559,2,FALSE)</f>
        <v>Sun King Brewing Company</v>
      </c>
      <c r="J200" t="str">
        <f>VLOOKUP(G200,'Breweries worksheet'!$A$2:$C$559,3,FALSE)</f>
        <v>Indianapolis</v>
      </c>
      <c r="K200" t="str">
        <f>VLOOKUP(G200,'Breweries worksheet'!$A$2:$D$559,4,FALSE)</f>
        <v xml:space="preserve"> IN</v>
      </c>
    </row>
    <row r="201" spans="1:11" x14ac:dyDescent="0.2">
      <c r="A201">
        <v>2058</v>
      </c>
      <c r="B201">
        <v>5.5E-2</v>
      </c>
      <c r="C201">
        <v>23</v>
      </c>
      <c r="D201">
        <v>874</v>
      </c>
      <c r="E201" t="s">
        <v>2059</v>
      </c>
      <c r="F201" t="s">
        <v>218</v>
      </c>
      <c r="G201">
        <v>25</v>
      </c>
      <c r="H201">
        <v>16</v>
      </c>
      <c r="I201" t="str">
        <f>VLOOKUP(G201,'Breweries worksheet'!$A$2:$B$559,2,FALSE)</f>
        <v>Sun King Brewing Company</v>
      </c>
      <c r="J201" t="str">
        <f>VLOOKUP(G201,'Breweries worksheet'!$A$2:$C$559,3,FALSE)</f>
        <v>Indianapolis</v>
      </c>
      <c r="K201" t="str">
        <f>VLOOKUP(G201,'Breweries worksheet'!$A$2:$D$559,4,FALSE)</f>
        <v xml:space="preserve"> IN</v>
      </c>
    </row>
    <row r="202" spans="1:11" x14ac:dyDescent="0.2">
      <c r="A202">
        <v>2059</v>
      </c>
      <c r="B202">
        <v>5.1999999999999998E-2</v>
      </c>
      <c r="C202">
        <v>24</v>
      </c>
      <c r="D202">
        <v>739</v>
      </c>
      <c r="E202" t="s">
        <v>2060</v>
      </c>
      <c r="F202" t="s">
        <v>383</v>
      </c>
      <c r="G202">
        <v>25</v>
      </c>
      <c r="H202">
        <v>16</v>
      </c>
      <c r="I202" t="str">
        <f>VLOOKUP(G202,'Breweries worksheet'!$A$2:$B$559,2,FALSE)</f>
        <v>Sun King Brewing Company</v>
      </c>
      <c r="J202" t="str">
        <f>VLOOKUP(G202,'Breweries worksheet'!$A$2:$C$559,3,FALSE)</f>
        <v>Indianapolis</v>
      </c>
      <c r="K202" t="str">
        <f>VLOOKUP(G202,'Breweries worksheet'!$A$2:$D$559,4,FALSE)</f>
        <v xml:space="preserve"> IN</v>
      </c>
    </row>
    <row r="203" spans="1:11" x14ac:dyDescent="0.2">
      <c r="A203">
        <v>2060</v>
      </c>
      <c r="B203">
        <v>5.1999999999999998E-2</v>
      </c>
      <c r="C203">
        <v>24</v>
      </c>
      <c r="D203">
        <v>698</v>
      </c>
      <c r="E203" t="s">
        <v>2061</v>
      </c>
      <c r="F203" t="s">
        <v>383</v>
      </c>
      <c r="G203">
        <v>25</v>
      </c>
      <c r="H203">
        <v>16</v>
      </c>
      <c r="I203" t="str">
        <f>VLOOKUP(G203,'Breweries worksheet'!$A$2:$B$559,2,FALSE)</f>
        <v>Sun King Brewing Company</v>
      </c>
      <c r="J203" t="str">
        <f>VLOOKUP(G203,'Breweries worksheet'!$A$2:$C$559,3,FALSE)</f>
        <v>Indianapolis</v>
      </c>
      <c r="K203" t="str">
        <f>VLOOKUP(G203,'Breweries worksheet'!$A$2:$D$559,4,FALSE)</f>
        <v xml:space="preserve"> IN</v>
      </c>
    </row>
    <row r="204" spans="1:11" x14ac:dyDescent="0.2">
      <c r="A204">
        <v>2061</v>
      </c>
      <c r="B204">
        <v>0.08</v>
      </c>
      <c r="D204">
        <v>660</v>
      </c>
      <c r="E204" t="s">
        <v>1608</v>
      </c>
      <c r="F204" t="s">
        <v>471</v>
      </c>
      <c r="G204">
        <v>25</v>
      </c>
      <c r="H204">
        <v>16</v>
      </c>
      <c r="I204" t="str">
        <f>VLOOKUP(G204,'Breweries worksheet'!$A$2:$B$559,2,FALSE)</f>
        <v>Sun King Brewing Company</v>
      </c>
      <c r="J204" t="str">
        <f>VLOOKUP(G204,'Breweries worksheet'!$A$2:$C$559,3,FALSE)</f>
        <v>Indianapolis</v>
      </c>
      <c r="K204" t="str">
        <f>VLOOKUP(G204,'Breweries worksheet'!$A$2:$D$559,4,FALSE)</f>
        <v xml:space="preserve"> IN</v>
      </c>
    </row>
    <row r="205" spans="1:11" x14ac:dyDescent="0.2">
      <c r="A205">
        <v>2062</v>
      </c>
      <c r="B205">
        <v>9.0999999999999998E-2</v>
      </c>
      <c r="C205">
        <v>91</v>
      </c>
      <c r="D205">
        <v>651</v>
      </c>
      <c r="E205" t="s">
        <v>2062</v>
      </c>
      <c r="F205" t="s">
        <v>17</v>
      </c>
      <c r="G205">
        <v>25</v>
      </c>
      <c r="H205">
        <v>16</v>
      </c>
      <c r="I205" t="str">
        <f>VLOOKUP(G205,'Breweries worksheet'!$A$2:$B$559,2,FALSE)</f>
        <v>Sun King Brewing Company</v>
      </c>
      <c r="J205" t="str">
        <f>VLOOKUP(G205,'Breweries worksheet'!$A$2:$C$559,3,FALSE)</f>
        <v>Indianapolis</v>
      </c>
      <c r="K205" t="str">
        <f>VLOOKUP(G205,'Breweries worksheet'!$A$2:$D$559,4,FALSE)</f>
        <v xml:space="preserve"> IN</v>
      </c>
    </row>
    <row r="206" spans="1:11" x14ac:dyDescent="0.2">
      <c r="A206">
        <v>2063</v>
      </c>
      <c r="B206">
        <v>0.09</v>
      </c>
      <c r="C206">
        <v>30</v>
      </c>
      <c r="D206">
        <v>584</v>
      </c>
      <c r="E206" t="s">
        <v>2063</v>
      </c>
      <c r="F206" t="s">
        <v>398</v>
      </c>
      <c r="G206">
        <v>25</v>
      </c>
      <c r="H206">
        <v>16</v>
      </c>
      <c r="I206" t="str">
        <f>VLOOKUP(G206,'Breweries worksheet'!$A$2:$B$559,2,FALSE)</f>
        <v>Sun King Brewing Company</v>
      </c>
      <c r="J206" t="str">
        <f>VLOOKUP(G206,'Breweries worksheet'!$A$2:$C$559,3,FALSE)</f>
        <v>Indianapolis</v>
      </c>
      <c r="K206" t="str">
        <f>VLOOKUP(G206,'Breweries worksheet'!$A$2:$D$559,4,FALSE)</f>
        <v xml:space="preserve"> IN</v>
      </c>
    </row>
    <row r="207" spans="1:11" x14ac:dyDescent="0.2">
      <c r="A207">
        <v>2064</v>
      </c>
      <c r="B207">
        <v>7.4999999999999997E-2</v>
      </c>
      <c r="C207">
        <v>77</v>
      </c>
      <c r="D207">
        <v>532</v>
      </c>
      <c r="E207" t="s">
        <v>2064</v>
      </c>
      <c r="F207" t="s">
        <v>15</v>
      </c>
      <c r="G207">
        <v>25</v>
      </c>
      <c r="H207">
        <v>16</v>
      </c>
      <c r="I207" t="str">
        <f>VLOOKUP(G207,'Breweries worksheet'!$A$2:$B$559,2,FALSE)</f>
        <v>Sun King Brewing Company</v>
      </c>
      <c r="J207" t="str">
        <f>VLOOKUP(G207,'Breweries worksheet'!$A$2:$C$559,3,FALSE)</f>
        <v>Indianapolis</v>
      </c>
      <c r="K207" t="str">
        <f>VLOOKUP(G207,'Breweries worksheet'!$A$2:$D$559,4,FALSE)</f>
        <v xml:space="preserve"> IN</v>
      </c>
    </row>
    <row r="208" spans="1:11" x14ac:dyDescent="0.2">
      <c r="A208">
        <v>2065</v>
      </c>
      <c r="B208">
        <v>5.5E-2</v>
      </c>
      <c r="C208">
        <v>23</v>
      </c>
      <c r="D208">
        <v>526</v>
      </c>
      <c r="E208" t="s">
        <v>2065</v>
      </c>
      <c r="F208" t="s">
        <v>218</v>
      </c>
      <c r="G208">
        <v>25</v>
      </c>
      <c r="H208">
        <v>16</v>
      </c>
      <c r="I208" t="str">
        <f>VLOOKUP(G208,'Breweries worksheet'!$A$2:$B$559,2,FALSE)</f>
        <v>Sun King Brewing Company</v>
      </c>
      <c r="J208" t="str">
        <f>VLOOKUP(G208,'Breweries worksheet'!$A$2:$C$559,3,FALSE)</f>
        <v>Indianapolis</v>
      </c>
      <c r="K208" t="str">
        <f>VLOOKUP(G208,'Breweries worksheet'!$A$2:$D$559,4,FALSE)</f>
        <v xml:space="preserve"> IN</v>
      </c>
    </row>
    <row r="209" spans="1:11" x14ac:dyDescent="0.2">
      <c r="A209">
        <v>2066</v>
      </c>
      <c r="B209">
        <v>9.9000000000000005E-2</v>
      </c>
      <c r="C209">
        <v>60</v>
      </c>
      <c r="D209">
        <v>394</v>
      </c>
      <c r="E209" t="s">
        <v>2066</v>
      </c>
      <c r="F209" t="s">
        <v>106</v>
      </c>
      <c r="G209">
        <v>25</v>
      </c>
      <c r="H209">
        <v>16</v>
      </c>
      <c r="I209" t="str">
        <f>VLOOKUP(G209,'Breweries worksheet'!$A$2:$B$559,2,FALSE)</f>
        <v>Sun King Brewing Company</v>
      </c>
      <c r="J209" t="str">
        <f>VLOOKUP(G209,'Breweries worksheet'!$A$2:$C$559,3,FALSE)</f>
        <v>Indianapolis</v>
      </c>
      <c r="K209" t="str">
        <f>VLOOKUP(G209,'Breweries worksheet'!$A$2:$D$559,4,FALSE)</f>
        <v xml:space="preserve"> IN</v>
      </c>
    </row>
    <row r="210" spans="1:11" x14ac:dyDescent="0.2">
      <c r="A210">
        <v>2067</v>
      </c>
      <c r="B210">
        <v>5.3999999999999999E-2</v>
      </c>
      <c r="C210">
        <v>23</v>
      </c>
      <c r="D210">
        <v>213</v>
      </c>
      <c r="E210" t="s">
        <v>2067</v>
      </c>
      <c r="F210" t="s">
        <v>630</v>
      </c>
      <c r="G210">
        <v>25</v>
      </c>
      <c r="H210">
        <v>16</v>
      </c>
      <c r="I210" t="str">
        <f>VLOOKUP(G210,'Breweries worksheet'!$A$2:$B$559,2,FALSE)</f>
        <v>Sun King Brewing Company</v>
      </c>
      <c r="J210" t="str">
        <f>VLOOKUP(G210,'Breweries worksheet'!$A$2:$C$559,3,FALSE)</f>
        <v>Indianapolis</v>
      </c>
      <c r="K210" t="str">
        <f>VLOOKUP(G210,'Breweries worksheet'!$A$2:$D$559,4,FALSE)</f>
        <v xml:space="preserve"> IN</v>
      </c>
    </row>
    <row r="211" spans="1:11" x14ac:dyDescent="0.2">
      <c r="A211">
        <v>2068</v>
      </c>
      <c r="B211">
        <v>5.2999999999999999E-2</v>
      </c>
      <c r="C211">
        <v>20</v>
      </c>
      <c r="D211">
        <v>55</v>
      </c>
      <c r="E211" t="s">
        <v>2068</v>
      </c>
      <c r="F211" t="s">
        <v>152</v>
      </c>
      <c r="G211">
        <v>25</v>
      </c>
      <c r="H211">
        <v>16</v>
      </c>
      <c r="I211" t="str">
        <f>VLOOKUP(G211,'Breweries worksheet'!$A$2:$B$559,2,FALSE)</f>
        <v>Sun King Brewing Company</v>
      </c>
      <c r="J211" t="str">
        <f>VLOOKUP(G211,'Breweries worksheet'!$A$2:$C$559,3,FALSE)</f>
        <v>Indianapolis</v>
      </c>
      <c r="K211" t="str">
        <f>VLOOKUP(G211,'Breweries worksheet'!$A$2:$D$559,4,FALSE)</f>
        <v xml:space="preserve"> IN</v>
      </c>
    </row>
    <row r="212" spans="1:11" x14ac:dyDescent="0.2">
      <c r="A212">
        <v>2069</v>
      </c>
      <c r="B212">
        <v>5.5999999999999897E-2</v>
      </c>
      <c r="C212">
        <v>50</v>
      </c>
      <c r="D212">
        <v>54</v>
      </c>
      <c r="E212" t="s">
        <v>2069</v>
      </c>
      <c r="F212" t="s">
        <v>13</v>
      </c>
      <c r="G212">
        <v>25</v>
      </c>
      <c r="H212">
        <v>16</v>
      </c>
      <c r="I212" t="str">
        <f>VLOOKUP(G212,'Breweries worksheet'!$A$2:$B$559,2,FALSE)</f>
        <v>Sun King Brewing Company</v>
      </c>
      <c r="J212" t="str">
        <f>VLOOKUP(G212,'Breweries worksheet'!$A$2:$C$559,3,FALSE)</f>
        <v>Indianapolis</v>
      </c>
      <c r="K212" t="str">
        <f>VLOOKUP(G212,'Breweries worksheet'!$A$2:$D$559,4,FALSE)</f>
        <v xml:space="preserve"> IN</v>
      </c>
    </row>
    <row r="213" spans="1:11" x14ac:dyDescent="0.2">
      <c r="A213">
        <v>760</v>
      </c>
      <c r="B213">
        <v>4.9000000000000002E-2</v>
      </c>
      <c r="C213">
        <v>23</v>
      </c>
      <c r="D213">
        <v>2604</v>
      </c>
      <c r="E213" t="s">
        <v>827</v>
      </c>
      <c r="F213" t="s">
        <v>68</v>
      </c>
      <c r="G213">
        <v>26</v>
      </c>
      <c r="H213">
        <v>16</v>
      </c>
      <c r="I213" t="str">
        <f>VLOOKUP(G213,'Breweries worksheet'!$A$2:$B$559,2,FALSE)</f>
        <v>Evil Czech Brewery</v>
      </c>
      <c r="J213" t="str">
        <f>VLOOKUP(G213,'Breweries worksheet'!$A$2:$C$559,3,FALSE)</f>
        <v>Mishawaka</v>
      </c>
      <c r="K213" t="str">
        <f>VLOOKUP(G213,'Breweries worksheet'!$A$2:$D$559,4,FALSE)</f>
        <v xml:space="preserve"> IN</v>
      </c>
    </row>
    <row r="214" spans="1:11" x14ac:dyDescent="0.2">
      <c r="A214">
        <v>761</v>
      </c>
      <c r="B214">
        <v>7.0000000000000007E-2</v>
      </c>
      <c r="C214">
        <v>61</v>
      </c>
      <c r="D214">
        <v>2432</v>
      </c>
      <c r="E214" t="s">
        <v>828</v>
      </c>
      <c r="F214" t="s">
        <v>31</v>
      </c>
      <c r="G214">
        <v>26</v>
      </c>
      <c r="H214">
        <v>16</v>
      </c>
      <c r="I214" t="str">
        <f>VLOOKUP(G214,'Breweries worksheet'!$A$2:$B$559,2,FALSE)</f>
        <v>Evil Czech Brewery</v>
      </c>
      <c r="J214" t="str">
        <f>VLOOKUP(G214,'Breweries worksheet'!$A$2:$C$559,3,FALSE)</f>
        <v>Mishawaka</v>
      </c>
      <c r="K214" t="str">
        <f>VLOOKUP(G214,'Breweries worksheet'!$A$2:$D$559,4,FALSE)</f>
        <v xml:space="preserve"> IN</v>
      </c>
    </row>
    <row r="215" spans="1:11" x14ac:dyDescent="0.2">
      <c r="A215">
        <v>762</v>
      </c>
      <c r="B215">
        <v>5.0999999999999997E-2</v>
      </c>
      <c r="D215">
        <v>2431</v>
      </c>
      <c r="E215" t="s">
        <v>829</v>
      </c>
      <c r="F215" t="s">
        <v>81</v>
      </c>
      <c r="G215">
        <v>26</v>
      </c>
      <c r="H215">
        <v>16</v>
      </c>
      <c r="I215" t="str">
        <f>VLOOKUP(G215,'Breweries worksheet'!$A$2:$B$559,2,FALSE)</f>
        <v>Evil Czech Brewery</v>
      </c>
      <c r="J215" t="str">
        <f>VLOOKUP(G215,'Breweries worksheet'!$A$2:$C$559,3,FALSE)</f>
        <v>Mishawaka</v>
      </c>
      <c r="K215" t="str">
        <f>VLOOKUP(G215,'Breweries worksheet'!$A$2:$D$559,4,FALSE)</f>
        <v xml:space="preserve"> IN</v>
      </c>
    </row>
    <row r="216" spans="1:11" x14ac:dyDescent="0.2">
      <c r="A216">
        <v>763</v>
      </c>
      <c r="B216">
        <v>5.1999999999999998E-2</v>
      </c>
      <c r="D216">
        <v>2430</v>
      </c>
      <c r="E216" t="s">
        <v>830</v>
      </c>
      <c r="F216" t="s">
        <v>13</v>
      </c>
      <c r="G216">
        <v>26</v>
      </c>
      <c r="H216">
        <v>16</v>
      </c>
      <c r="I216" t="str">
        <f>VLOOKUP(G216,'Breweries worksheet'!$A$2:$B$559,2,FALSE)</f>
        <v>Evil Czech Brewery</v>
      </c>
      <c r="J216" t="str">
        <f>VLOOKUP(G216,'Breweries worksheet'!$A$2:$C$559,3,FALSE)</f>
        <v>Mishawaka</v>
      </c>
      <c r="K216" t="str">
        <f>VLOOKUP(G216,'Breweries worksheet'!$A$2:$D$559,4,FALSE)</f>
        <v xml:space="preserve"> IN</v>
      </c>
    </row>
    <row r="217" spans="1:11" x14ac:dyDescent="0.2">
      <c r="A217">
        <v>764</v>
      </c>
      <c r="B217">
        <v>4.8000000000000001E-2</v>
      </c>
      <c r="D217">
        <v>2429</v>
      </c>
      <c r="E217" t="s">
        <v>831</v>
      </c>
      <c r="F217" t="s">
        <v>23</v>
      </c>
      <c r="G217">
        <v>26</v>
      </c>
      <c r="H217">
        <v>16</v>
      </c>
      <c r="I217" t="str">
        <f>VLOOKUP(G217,'Breweries worksheet'!$A$2:$B$559,2,FALSE)</f>
        <v>Evil Czech Brewery</v>
      </c>
      <c r="J217" t="str">
        <f>VLOOKUP(G217,'Breweries worksheet'!$A$2:$C$559,3,FALSE)</f>
        <v>Mishawaka</v>
      </c>
      <c r="K217" t="str">
        <f>VLOOKUP(G217,'Breweries worksheet'!$A$2:$D$559,4,FALSE)</f>
        <v xml:space="preserve"> IN</v>
      </c>
    </row>
    <row r="218" spans="1:11" x14ac:dyDescent="0.2">
      <c r="A218">
        <v>765</v>
      </c>
      <c r="B218">
        <v>5.3999999999999999E-2</v>
      </c>
      <c r="C218">
        <v>48</v>
      </c>
      <c r="D218">
        <v>1967</v>
      </c>
      <c r="E218" t="s">
        <v>832</v>
      </c>
      <c r="F218" t="s">
        <v>292</v>
      </c>
      <c r="G218">
        <v>26</v>
      </c>
      <c r="H218">
        <v>16</v>
      </c>
      <c r="I218" t="str">
        <f>VLOOKUP(G218,'Breweries worksheet'!$A$2:$B$559,2,FALSE)</f>
        <v>Evil Czech Brewery</v>
      </c>
      <c r="J218" t="str">
        <f>VLOOKUP(G218,'Breweries worksheet'!$A$2:$C$559,3,FALSE)</f>
        <v>Mishawaka</v>
      </c>
      <c r="K218" t="str">
        <f>VLOOKUP(G218,'Breweries worksheet'!$A$2:$D$559,4,FALSE)</f>
        <v xml:space="preserve"> IN</v>
      </c>
    </row>
    <row r="219" spans="1:11" x14ac:dyDescent="0.2">
      <c r="A219">
        <v>50</v>
      </c>
      <c r="B219">
        <v>6.5000000000000002E-2</v>
      </c>
      <c r="D219">
        <v>2603</v>
      </c>
      <c r="E219" t="s">
        <v>82</v>
      </c>
      <c r="F219" t="s">
        <v>15</v>
      </c>
      <c r="G219">
        <v>27</v>
      </c>
      <c r="H219">
        <v>16</v>
      </c>
      <c r="I219" t="str">
        <f>VLOOKUP(G219,'Breweries worksheet'!$A$2:$B$559,2,FALSE)</f>
        <v>450 North Brewing Company</v>
      </c>
      <c r="J219" t="str">
        <f>VLOOKUP(G219,'Breweries worksheet'!$A$2:$C$559,3,FALSE)</f>
        <v>Columbus</v>
      </c>
      <c r="K219" t="str">
        <f>VLOOKUP(G219,'Breweries worksheet'!$A$2:$D$559,4,FALSE)</f>
        <v xml:space="preserve"> IN</v>
      </c>
    </row>
    <row r="220" spans="1:11" x14ac:dyDescent="0.2">
      <c r="A220">
        <v>51</v>
      </c>
      <c r="B220">
        <v>0.05</v>
      </c>
      <c r="C220">
        <v>45</v>
      </c>
      <c r="D220">
        <v>2602</v>
      </c>
      <c r="E220" t="s">
        <v>83</v>
      </c>
      <c r="F220" t="s">
        <v>15</v>
      </c>
      <c r="G220">
        <v>27</v>
      </c>
      <c r="H220">
        <v>16</v>
      </c>
      <c r="I220" t="str">
        <f>VLOOKUP(G220,'Breweries worksheet'!$A$2:$B$559,2,FALSE)</f>
        <v>450 North Brewing Company</v>
      </c>
      <c r="J220" t="str">
        <f>VLOOKUP(G220,'Breweries worksheet'!$A$2:$C$559,3,FALSE)</f>
        <v>Columbus</v>
      </c>
      <c r="K220" t="str">
        <f>VLOOKUP(G220,'Breweries worksheet'!$A$2:$D$559,4,FALSE)</f>
        <v xml:space="preserve"> IN</v>
      </c>
    </row>
    <row r="221" spans="1:11" x14ac:dyDescent="0.2">
      <c r="A221">
        <v>52</v>
      </c>
      <c r="B221">
        <v>0.09</v>
      </c>
      <c r="D221">
        <v>2220</v>
      </c>
      <c r="E221" t="s">
        <v>84</v>
      </c>
      <c r="F221" t="s">
        <v>85</v>
      </c>
      <c r="G221">
        <v>27</v>
      </c>
      <c r="H221">
        <v>16</v>
      </c>
      <c r="I221" t="str">
        <f>VLOOKUP(G221,'Breweries worksheet'!$A$2:$B$559,2,FALSE)</f>
        <v>450 North Brewing Company</v>
      </c>
      <c r="J221" t="str">
        <f>VLOOKUP(G221,'Breweries worksheet'!$A$2:$C$559,3,FALSE)</f>
        <v>Columbus</v>
      </c>
      <c r="K221" t="str">
        <f>VLOOKUP(G221,'Breweries worksheet'!$A$2:$D$559,4,FALSE)</f>
        <v xml:space="preserve"> IN</v>
      </c>
    </row>
    <row r="222" spans="1:11" x14ac:dyDescent="0.2">
      <c r="A222">
        <v>53</v>
      </c>
      <c r="B222">
        <v>6.9000000000000006E-2</v>
      </c>
      <c r="C222">
        <v>65</v>
      </c>
      <c r="D222">
        <v>2219</v>
      </c>
      <c r="E222" t="s">
        <v>86</v>
      </c>
      <c r="F222" t="s">
        <v>15</v>
      </c>
      <c r="G222">
        <v>27</v>
      </c>
      <c r="H222">
        <v>16</v>
      </c>
      <c r="I222" t="str">
        <f>VLOOKUP(G222,'Breweries worksheet'!$A$2:$B$559,2,FALSE)</f>
        <v>450 North Brewing Company</v>
      </c>
      <c r="J222" t="str">
        <f>VLOOKUP(G222,'Breweries worksheet'!$A$2:$C$559,3,FALSE)</f>
        <v>Columbus</v>
      </c>
      <c r="K222" t="str">
        <f>VLOOKUP(G222,'Breweries worksheet'!$A$2:$D$559,4,FALSE)</f>
        <v xml:space="preserve"> IN</v>
      </c>
    </row>
    <row r="223" spans="1:11" x14ac:dyDescent="0.2">
      <c r="A223">
        <v>54</v>
      </c>
      <c r="B223">
        <v>0.09</v>
      </c>
      <c r="C223">
        <v>50</v>
      </c>
      <c r="D223">
        <v>2218</v>
      </c>
      <c r="E223" t="s">
        <v>87</v>
      </c>
      <c r="F223" t="s">
        <v>56</v>
      </c>
      <c r="G223">
        <v>27</v>
      </c>
      <c r="H223">
        <v>16</v>
      </c>
      <c r="I223" t="str">
        <f>VLOOKUP(G223,'Breweries worksheet'!$A$2:$B$559,2,FALSE)</f>
        <v>450 North Brewing Company</v>
      </c>
      <c r="J223" t="str">
        <f>VLOOKUP(G223,'Breweries worksheet'!$A$2:$C$559,3,FALSE)</f>
        <v>Columbus</v>
      </c>
      <c r="K223" t="str">
        <f>VLOOKUP(G223,'Breweries worksheet'!$A$2:$D$559,4,FALSE)</f>
        <v xml:space="preserve"> IN</v>
      </c>
    </row>
    <row r="224" spans="1:11" x14ac:dyDescent="0.2">
      <c r="A224">
        <v>55</v>
      </c>
      <c r="B224">
        <v>4.5999999999999999E-2</v>
      </c>
      <c r="C224">
        <v>15</v>
      </c>
      <c r="D224">
        <v>2217</v>
      </c>
      <c r="E224" t="s">
        <v>88</v>
      </c>
      <c r="F224" t="s">
        <v>89</v>
      </c>
      <c r="G224">
        <v>27</v>
      </c>
      <c r="H224">
        <v>16</v>
      </c>
      <c r="I224" t="str">
        <f>VLOOKUP(G224,'Breweries worksheet'!$A$2:$B$559,2,FALSE)</f>
        <v>450 North Brewing Company</v>
      </c>
      <c r="J224" t="str">
        <f>VLOOKUP(G224,'Breweries worksheet'!$A$2:$C$559,3,FALSE)</f>
        <v>Columbus</v>
      </c>
      <c r="K224" t="str">
        <f>VLOOKUP(G224,'Breweries worksheet'!$A$2:$D$559,4,FALSE)</f>
        <v xml:space="preserve"> IN</v>
      </c>
    </row>
    <row r="225" spans="1:11" x14ac:dyDescent="0.2">
      <c r="A225">
        <v>56</v>
      </c>
      <c r="B225">
        <v>5.1999999999999998E-2</v>
      </c>
      <c r="C225">
        <v>18</v>
      </c>
      <c r="D225">
        <v>2216</v>
      </c>
      <c r="E225" t="s">
        <v>90</v>
      </c>
      <c r="F225" t="s">
        <v>63</v>
      </c>
      <c r="G225">
        <v>27</v>
      </c>
      <c r="H225">
        <v>16</v>
      </c>
      <c r="I225" t="str">
        <f>VLOOKUP(G225,'Breweries worksheet'!$A$2:$B$559,2,FALSE)</f>
        <v>450 North Brewing Company</v>
      </c>
      <c r="J225" t="str">
        <f>VLOOKUP(G225,'Breweries worksheet'!$A$2:$C$559,3,FALSE)</f>
        <v>Columbus</v>
      </c>
      <c r="K225" t="str">
        <f>VLOOKUP(G225,'Breweries worksheet'!$A$2:$D$559,4,FALSE)</f>
        <v xml:space="preserve"> IN</v>
      </c>
    </row>
    <row r="226" spans="1:11" x14ac:dyDescent="0.2">
      <c r="A226">
        <v>2128</v>
      </c>
      <c r="B226">
        <v>0.08</v>
      </c>
      <c r="C226">
        <v>22</v>
      </c>
      <c r="D226">
        <v>2601</v>
      </c>
      <c r="E226" t="s">
        <v>2123</v>
      </c>
      <c r="F226" t="s">
        <v>473</v>
      </c>
      <c r="G226">
        <v>28</v>
      </c>
      <c r="H226">
        <v>12</v>
      </c>
      <c r="I226" t="str">
        <f>VLOOKUP(G226,'Breweries worksheet'!$A$2:$B$559,2,FALSE)</f>
        <v>Taxman Brewing Company</v>
      </c>
      <c r="J226" t="str">
        <f>VLOOKUP(G226,'Breweries worksheet'!$A$2:$C$559,3,FALSE)</f>
        <v>Bargersville</v>
      </c>
      <c r="K226" t="str">
        <f>VLOOKUP(G226,'Breweries worksheet'!$A$2:$D$559,4,FALSE)</f>
        <v xml:space="preserve"> IN</v>
      </c>
    </row>
    <row r="227" spans="1:11" x14ac:dyDescent="0.2">
      <c r="A227">
        <v>565</v>
      </c>
      <c r="B227">
        <v>8.5000000000000006E-2</v>
      </c>
      <c r="C227">
        <v>90</v>
      </c>
      <c r="D227">
        <v>2600</v>
      </c>
      <c r="E227" t="s">
        <v>633</v>
      </c>
      <c r="F227" t="s">
        <v>17</v>
      </c>
      <c r="G227">
        <v>29</v>
      </c>
      <c r="H227">
        <v>16</v>
      </c>
      <c r="I227" t="str">
        <f>VLOOKUP(G227,'Breweries worksheet'!$A$2:$B$559,2,FALSE)</f>
        <v>Cedar Creek Brewery</v>
      </c>
      <c r="J227" t="str">
        <f>VLOOKUP(G227,'Breweries worksheet'!$A$2:$C$559,3,FALSE)</f>
        <v>Seven Points</v>
      </c>
      <c r="K227" t="str">
        <f>VLOOKUP(G227,'Breweries worksheet'!$A$2:$D$559,4,FALSE)</f>
        <v xml:space="preserve"> TX</v>
      </c>
    </row>
    <row r="228" spans="1:11" x14ac:dyDescent="0.2">
      <c r="A228">
        <v>566</v>
      </c>
      <c r="D228">
        <v>2210</v>
      </c>
      <c r="E228" t="s">
        <v>3388</v>
      </c>
      <c r="G228">
        <v>29</v>
      </c>
      <c r="H228">
        <v>16</v>
      </c>
      <c r="I228" t="str">
        <f>VLOOKUP(G228,'Breweries worksheet'!$A$2:$B$559,2,FALSE)</f>
        <v>Cedar Creek Brewery</v>
      </c>
      <c r="J228" t="str">
        <f>VLOOKUP(G228,'Breweries worksheet'!$A$2:$C$559,3,FALSE)</f>
        <v>Seven Points</v>
      </c>
      <c r="K228" t="str">
        <f>VLOOKUP(G228,'Breweries worksheet'!$A$2:$D$559,4,FALSE)</f>
        <v xml:space="preserve"> TX</v>
      </c>
    </row>
    <row r="229" spans="1:11" x14ac:dyDescent="0.2">
      <c r="A229">
        <v>567</v>
      </c>
      <c r="B229">
        <v>6.8000000000000005E-2</v>
      </c>
      <c r="C229">
        <v>70</v>
      </c>
      <c r="D229">
        <v>2052</v>
      </c>
      <c r="E229" t="s">
        <v>634</v>
      </c>
      <c r="F229" t="s">
        <v>15</v>
      </c>
      <c r="G229">
        <v>29</v>
      </c>
      <c r="H229">
        <v>16</v>
      </c>
      <c r="I229" t="str">
        <f>VLOOKUP(G229,'Breweries worksheet'!$A$2:$B$559,2,FALSE)</f>
        <v>Cedar Creek Brewery</v>
      </c>
      <c r="J229" t="str">
        <f>VLOOKUP(G229,'Breweries worksheet'!$A$2:$C$559,3,FALSE)</f>
        <v>Seven Points</v>
      </c>
      <c r="K229" t="str">
        <f>VLOOKUP(G229,'Breweries worksheet'!$A$2:$D$559,4,FALSE)</f>
        <v xml:space="preserve"> TX</v>
      </c>
    </row>
    <row r="230" spans="1:11" x14ac:dyDescent="0.2">
      <c r="A230">
        <v>568</v>
      </c>
      <c r="B230">
        <v>5.0999999999999997E-2</v>
      </c>
      <c r="C230">
        <v>35</v>
      </c>
      <c r="D230">
        <v>1584</v>
      </c>
      <c r="E230" t="s">
        <v>635</v>
      </c>
      <c r="F230" t="s">
        <v>636</v>
      </c>
      <c r="G230">
        <v>29</v>
      </c>
      <c r="H230">
        <v>16</v>
      </c>
      <c r="I230" t="str">
        <f>VLOOKUP(G230,'Breweries worksheet'!$A$2:$B$559,2,FALSE)</f>
        <v>Cedar Creek Brewery</v>
      </c>
      <c r="J230" t="str">
        <f>VLOOKUP(G230,'Breweries worksheet'!$A$2:$C$559,3,FALSE)</f>
        <v>Seven Points</v>
      </c>
      <c r="K230" t="str">
        <f>VLOOKUP(G230,'Breweries worksheet'!$A$2:$D$559,4,FALSE)</f>
        <v xml:space="preserve"> TX</v>
      </c>
    </row>
    <row r="231" spans="1:11" x14ac:dyDescent="0.2">
      <c r="A231">
        <v>569</v>
      </c>
      <c r="B231">
        <v>5.0999999999999997E-2</v>
      </c>
      <c r="C231">
        <v>36</v>
      </c>
      <c r="D231">
        <v>1182</v>
      </c>
      <c r="E231" t="s">
        <v>637</v>
      </c>
      <c r="F231" t="s">
        <v>13</v>
      </c>
      <c r="G231">
        <v>29</v>
      </c>
      <c r="H231">
        <v>16</v>
      </c>
      <c r="I231" t="str">
        <f>VLOOKUP(G231,'Breweries worksheet'!$A$2:$B$559,2,FALSE)</f>
        <v>Cedar Creek Brewery</v>
      </c>
      <c r="J231" t="str">
        <f>VLOOKUP(G231,'Breweries worksheet'!$A$2:$C$559,3,FALSE)</f>
        <v>Seven Points</v>
      </c>
      <c r="K231" t="str">
        <f>VLOOKUP(G231,'Breweries worksheet'!$A$2:$D$559,4,FALSE)</f>
        <v xml:space="preserve"> TX</v>
      </c>
    </row>
    <row r="232" spans="1:11" x14ac:dyDescent="0.2">
      <c r="A232">
        <v>570</v>
      </c>
      <c r="B232">
        <v>0.05</v>
      </c>
      <c r="C232">
        <v>18</v>
      </c>
      <c r="D232">
        <v>1050</v>
      </c>
      <c r="E232" t="s">
        <v>638</v>
      </c>
      <c r="F232" t="s">
        <v>152</v>
      </c>
      <c r="G232">
        <v>29</v>
      </c>
      <c r="H232">
        <v>16</v>
      </c>
      <c r="I232" t="str">
        <f>VLOOKUP(G232,'Breweries worksheet'!$A$2:$B$559,2,FALSE)</f>
        <v>Cedar Creek Brewery</v>
      </c>
      <c r="J232" t="str">
        <f>VLOOKUP(G232,'Breweries worksheet'!$A$2:$C$559,3,FALSE)</f>
        <v>Seven Points</v>
      </c>
      <c r="K232" t="str">
        <f>VLOOKUP(G232,'Breweries worksheet'!$A$2:$D$559,4,FALSE)</f>
        <v xml:space="preserve"> TX</v>
      </c>
    </row>
    <row r="233" spans="1:11" x14ac:dyDescent="0.2">
      <c r="A233">
        <v>1786</v>
      </c>
      <c r="B233">
        <v>6.9000000000000006E-2</v>
      </c>
      <c r="C233">
        <v>20</v>
      </c>
      <c r="D233">
        <v>2599</v>
      </c>
      <c r="E233" t="s">
        <v>1805</v>
      </c>
      <c r="F233" t="s">
        <v>23</v>
      </c>
      <c r="G233">
        <v>30</v>
      </c>
      <c r="H233">
        <v>12</v>
      </c>
      <c r="I233" t="str">
        <f>VLOOKUP(G233,'Breweries worksheet'!$A$2:$B$559,2,FALSE)</f>
        <v>SanTan Brewing Company</v>
      </c>
      <c r="J233" t="str">
        <f>VLOOKUP(G233,'Breweries worksheet'!$A$2:$C$559,3,FALSE)</f>
        <v>Chandler</v>
      </c>
      <c r="K233" t="str">
        <f>VLOOKUP(G233,'Breweries worksheet'!$A$2:$D$559,4,FALSE)</f>
        <v xml:space="preserve"> AZ</v>
      </c>
    </row>
    <row r="234" spans="1:11" x14ac:dyDescent="0.2">
      <c r="A234">
        <v>1787</v>
      </c>
      <c r="B234">
        <v>9.5000000000000001E-2</v>
      </c>
      <c r="C234">
        <v>25</v>
      </c>
      <c r="D234">
        <v>2073</v>
      </c>
      <c r="E234" t="s">
        <v>1806</v>
      </c>
      <c r="F234" t="s">
        <v>45</v>
      </c>
      <c r="G234">
        <v>30</v>
      </c>
      <c r="H234">
        <v>16</v>
      </c>
      <c r="I234" t="str">
        <f>VLOOKUP(G234,'Breweries worksheet'!$A$2:$B$559,2,FALSE)</f>
        <v>SanTan Brewing Company</v>
      </c>
      <c r="J234" t="str">
        <f>VLOOKUP(G234,'Breweries worksheet'!$A$2:$C$559,3,FALSE)</f>
        <v>Chandler</v>
      </c>
      <c r="K234" t="str">
        <f>VLOOKUP(G234,'Breweries worksheet'!$A$2:$D$559,4,FALSE)</f>
        <v xml:space="preserve"> AZ</v>
      </c>
    </row>
    <row r="235" spans="1:11" x14ac:dyDescent="0.2">
      <c r="A235">
        <v>1788</v>
      </c>
      <c r="B235">
        <v>9.0999999999999998E-2</v>
      </c>
      <c r="C235">
        <v>99</v>
      </c>
      <c r="D235">
        <v>2063</v>
      </c>
      <c r="E235" t="s">
        <v>1807</v>
      </c>
      <c r="F235" t="s">
        <v>17</v>
      </c>
      <c r="G235">
        <v>30</v>
      </c>
      <c r="H235">
        <v>16</v>
      </c>
      <c r="I235" t="str">
        <f>VLOOKUP(G235,'Breweries worksheet'!$A$2:$B$559,2,FALSE)</f>
        <v>SanTan Brewing Company</v>
      </c>
      <c r="J235" t="str">
        <f>VLOOKUP(G235,'Breweries worksheet'!$A$2:$C$559,3,FALSE)</f>
        <v>Chandler</v>
      </c>
      <c r="K235" t="str">
        <f>VLOOKUP(G235,'Breweries worksheet'!$A$2:$D$559,4,FALSE)</f>
        <v xml:space="preserve"> AZ</v>
      </c>
    </row>
    <row r="236" spans="1:11" x14ac:dyDescent="0.2">
      <c r="A236">
        <v>1789</v>
      </c>
      <c r="B236">
        <v>5.5E-2</v>
      </c>
      <c r="D236">
        <v>1995</v>
      </c>
      <c r="E236" t="s">
        <v>657</v>
      </c>
      <c r="F236" t="s">
        <v>218</v>
      </c>
      <c r="G236">
        <v>30</v>
      </c>
      <c r="H236">
        <v>12</v>
      </c>
      <c r="I236" t="str">
        <f>VLOOKUP(G236,'Breweries worksheet'!$A$2:$B$559,2,FALSE)</f>
        <v>SanTan Brewing Company</v>
      </c>
      <c r="J236" t="str">
        <f>VLOOKUP(G236,'Breweries worksheet'!$A$2:$C$559,3,FALSE)</f>
        <v>Chandler</v>
      </c>
      <c r="K236" t="str">
        <f>VLOOKUP(G236,'Breweries worksheet'!$A$2:$D$559,4,FALSE)</f>
        <v xml:space="preserve"> AZ</v>
      </c>
    </row>
    <row r="237" spans="1:11" x14ac:dyDescent="0.2">
      <c r="A237">
        <v>1790</v>
      </c>
      <c r="B237">
        <v>0.05</v>
      </c>
      <c r="C237">
        <v>15</v>
      </c>
      <c r="D237">
        <v>1934</v>
      </c>
      <c r="E237" t="s">
        <v>1808</v>
      </c>
      <c r="F237" t="s">
        <v>68</v>
      </c>
      <c r="G237">
        <v>30</v>
      </c>
      <c r="H237">
        <v>12</v>
      </c>
      <c r="I237" t="str">
        <f>VLOOKUP(G237,'Breweries worksheet'!$A$2:$B$559,2,FALSE)</f>
        <v>SanTan Brewing Company</v>
      </c>
      <c r="J237" t="str">
        <f>VLOOKUP(G237,'Breweries worksheet'!$A$2:$C$559,3,FALSE)</f>
        <v>Chandler</v>
      </c>
      <c r="K237" t="str">
        <f>VLOOKUP(G237,'Breweries worksheet'!$A$2:$D$559,4,FALSE)</f>
        <v xml:space="preserve"> AZ</v>
      </c>
    </row>
    <row r="238" spans="1:11" x14ac:dyDescent="0.2">
      <c r="A238">
        <v>1791</v>
      </c>
      <c r="B238">
        <v>0.06</v>
      </c>
      <c r="D238">
        <v>1329</v>
      </c>
      <c r="E238" t="s">
        <v>1809</v>
      </c>
      <c r="F238" t="s">
        <v>81</v>
      </c>
      <c r="G238">
        <v>30</v>
      </c>
      <c r="H238">
        <v>12</v>
      </c>
      <c r="I238" t="str">
        <f>VLOOKUP(G238,'Breweries worksheet'!$A$2:$B$559,2,FALSE)</f>
        <v>SanTan Brewing Company</v>
      </c>
      <c r="J238" t="str">
        <f>VLOOKUP(G238,'Breweries worksheet'!$A$2:$C$559,3,FALSE)</f>
        <v>Chandler</v>
      </c>
      <c r="K238" t="str">
        <f>VLOOKUP(G238,'Breweries worksheet'!$A$2:$D$559,4,FALSE)</f>
        <v xml:space="preserve"> AZ</v>
      </c>
    </row>
    <row r="239" spans="1:11" x14ac:dyDescent="0.2">
      <c r="A239">
        <v>1792</v>
      </c>
      <c r="B239">
        <v>6.5000000000000002E-2</v>
      </c>
      <c r="D239">
        <v>1299</v>
      </c>
      <c r="E239" t="s">
        <v>1810</v>
      </c>
      <c r="F239" t="s">
        <v>31</v>
      </c>
      <c r="G239">
        <v>30</v>
      </c>
      <c r="H239">
        <v>12</v>
      </c>
      <c r="I239" t="str">
        <f>VLOOKUP(G239,'Breweries worksheet'!$A$2:$B$559,2,FALSE)</f>
        <v>SanTan Brewing Company</v>
      </c>
      <c r="J239" t="str">
        <f>VLOOKUP(G239,'Breweries worksheet'!$A$2:$C$559,3,FALSE)</f>
        <v>Chandler</v>
      </c>
      <c r="K239" t="str">
        <f>VLOOKUP(G239,'Breweries worksheet'!$A$2:$D$559,4,FALSE)</f>
        <v xml:space="preserve"> AZ</v>
      </c>
    </row>
    <row r="240" spans="1:11" x14ac:dyDescent="0.2">
      <c r="A240">
        <v>1793</v>
      </c>
      <c r="B240">
        <v>5.5E-2</v>
      </c>
      <c r="C240">
        <v>20</v>
      </c>
      <c r="D240">
        <v>1073</v>
      </c>
      <c r="E240" t="s">
        <v>1811</v>
      </c>
      <c r="F240" t="s">
        <v>70</v>
      </c>
      <c r="G240">
        <v>30</v>
      </c>
      <c r="H240">
        <v>12</v>
      </c>
      <c r="I240" t="str">
        <f>VLOOKUP(G240,'Breweries worksheet'!$A$2:$B$559,2,FALSE)</f>
        <v>SanTan Brewing Company</v>
      </c>
      <c r="J240" t="str">
        <f>VLOOKUP(G240,'Breweries worksheet'!$A$2:$C$559,3,FALSE)</f>
        <v>Chandler</v>
      </c>
      <c r="K240" t="str">
        <f>VLOOKUP(G240,'Breweries worksheet'!$A$2:$D$559,4,FALSE)</f>
        <v xml:space="preserve"> AZ</v>
      </c>
    </row>
    <row r="241" spans="1:11" x14ac:dyDescent="0.2">
      <c r="A241">
        <v>1794</v>
      </c>
      <c r="B241">
        <v>0.05</v>
      </c>
      <c r="C241">
        <v>15</v>
      </c>
      <c r="D241">
        <v>1072</v>
      </c>
      <c r="E241" t="s">
        <v>1812</v>
      </c>
      <c r="F241" t="s">
        <v>258</v>
      </c>
      <c r="G241">
        <v>30</v>
      </c>
      <c r="H241">
        <v>12</v>
      </c>
      <c r="I241" t="str">
        <f>VLOOKUP(G241,'Breweries worksheet'!$A$2:$B$559,2,FALSE)</f>
        <v>SanTan Brewing Company</v>
      </c>
      <c r="J241" t="str">
        <f>VLOOKUP(G241,'Breweries worksheet'!$A$2:$C$559,3,FALSE)</f>
        <v>Chandler</v>
      </c>
      <c r="K241" t="str">
        <f>VLOOKUP(G241,'Breweries worksheet'!$A$2:$D$559,4,FALSE)</f>
        <v xml:space="preserve"> AZ</v>
      </c>
    </row>
    <row r="242" spans="1:11" x14ac:dyDescent="0.2">
      <c r="A242">
        <v>1795</v>
      </c>
      <c r="B242">
        <v>7.0000000000000007E-2</v>
      </c>
      <c r="C242">
        <v>85</v>
      </c>
      <c r="D242">
        <v>1071</v>
      </c>
      <c r="E242" t="s">
        <v>1813</v>
      </c>
      <c r="F242" t="s">
        <v>15</v>
      </c>
      <c r="G242">
        <v>30</v>
      </c>
      <c r="H242">
        <v>12</v>
      </c>
      <c r="I242" t="str">
        <f>VLOOKUP(G242,'Breweries worksheet'!$A$2:$B$559,2,FALSE)</f>
        <v>SanTan Brewing Company</v>
      </c>
      <c r="J242" t="str">
        <f>VLOOKUP(G242,'Breweries worksheet'!$A$2:$C$559,3,FALSE)</f>
        <v>Chandler</v>
      </c>
      <c r="K242" t="str">
        <f>VLOOKUP(G242,'Breweries worksheet'!$A$2:$D$559,4,FALSE)</f>
        <v xml:space="preserve"> AZ</v>
      </c>
    </row>
    <row r="243" spans="1:11" x14ac:dyDescent="0.2">
      <c r="A243">
        <v>1796</v>
      </c>
      <c r="B243">
        <v>6.9000000000000006E-2</v>
      </c>
      <c r="C243">
        <v>20</v>
      </c>
      <c r="D243">
        <v>852</v>
      </c>
      <c r="E243" t="s">
        <v>1814</v>
      </c>
      <c r="F243" t="s">
        <v>23</v>
      </c>
      <c r="G243">
        <v>30</v>
      </c>
      <c r="H243">
        <v>12</v>
      </c>
      <c r="I243" t="str">
        <f>VLOOKUP(G243,'Breweries worksheet'!$A$2:$B$559,2,FALSE)</f>
        <v>SanTan Brewing Company</v>
      </c>
      <c r="J243" t="str">
        <f>VLOOKUP(G243,'Breweries worksheet'!$A$2:$C$559,3,FALSE)</f>
        <v>Chandler</v>
      </c>
      <c r="K243" t="str">
        <f>VLOOKUP(G243,'Breweries worksheet'!$A$2:$D$559,4,FALSE)</f>
        <v xml:space="preserve"> AZ</v>
      </c>
    </row>
    <row r="244" spans="1:11" x14ac:dyDescent="0.2">
      <c r="A244">
        <v>1797</v>
      </c>
      <c r="B244">
        <v>5.5E-2</v>
      </c>
      <c r="C244">
        <v>45</v>
      </c>
      <c r="D244">
        <v>850</v>
      </c>
      <c r="E244" t="s">
        <v>1815</v>
      </c>
      <c r="F244" t="s">
        <v>13</v>
      </c>
      <c r="G244">
        <v>30</v>
      </c>
      <c r="H244">
        <v>12</v>
      </c>
      <c r="I244" t="str">
        <f>VLOOKUP(G244,'Breweries worksheet'!$A$2:$B$559,2,FALSE)</f>
        <v>SanTan Brewing Company</v>
      </c>
      <c r="J244" t="str">
        <f>VLOOKUP(G244,'Breweries worksheet'!$A$2:$C$559,3,FALSE)</f>
        <v>Chandler</v>
      </c>
      <c r="K244" t="str">
        <f>VLOOKUP(G244,'Breweries worksheet'!$A$2:$D$559,4,FALSE)</f>
        <v xml:space="preserve"> AZ</v>
      </c>
    </row>
    <row r="245" spans="1:11" x14ac:dyDescent="0.2">
      <c r="A245">
        <v>1798</v>
      </c>
      <c r="B245">
        <v>8.1000000000000003E-2</v>
      </c>
      <c r="D245">
        <v>839</v>
      </c>
      <c r="E245" t="s">
        <v>1816</v>
      </c>
      <c r="F245" t="s">
        <v>540</v>
      </c>
      <c r="G245">
        <v>30</v>
      </c>
      <c r="H245">
        <v>12</v>
      </c>
      <c r="I245" t="str">
        <f>VLOOKUP(G245,'Breweries worksheet'!$A$2:$B$559,2,FALSE)</f>
        <v>SanTan Brewing Company</v>
      </c>
      <c r="J245" t="str">
        <f>VLOOKUP(G245,'Breweries worksheet'!$A$2:$C$559,3,FALSE)</f>
        <v>Chandler</v>
      </c>
      <c r="K245" t="str">
        <f>VLOOKUP(G245,'Breweries worksheet'!$A$2:$D$559,4,FALSE)</f>
        <v xml:space="preserve"> AZ</v>
      </c>
    </row>
    <row r="246" spans="1:11" x14ac:dyDescent="0.2">
      <c r="A246">
        <v>1799</v>
      </c>
      <c r="B246">
        <v>0.05</v>
      </c>
      <c r="C246">
        <v>20</v>
      </c>
      <c r="D246">
        <v>777</v>
      </c>
      <c r="E246" t="s">
        <v>1817</v>
      </c>
      <c r="F246" t="s">
        <v>50</v>
      </c>
      <c r="G246">
        <v>30</v>
      </c>
      <c r="H246">
        <v>12</v>
      </c>
      <c r="I246" t="str">
        <f>VLOOKUP(G246,'Breweries worksheet'!$A$2:$B$559,2,FALSE)</f>
        <v>SanTan Brewing Company</v>
      </c>
      <c r="J246" t="str">
        <f>VLOOKUP(G246,'Breweries worksheet'!$A$2:$C$559,3,FALSE)</f>
        <v>Chandler</v>
      </c>
      <c r="K246" t="str">
        <f>VLOOKUP(G246,'Breweries worksheet'!$A$2:$D$559,4,FALSE)</f>
        <v xml:space="preserve"> AZ</v>
      </c>
    </row>
    <row r="247" spans="1:11" x14ac:dyDescent="0.2">
      <c r="A247">
        <v>1800</v>
      </c>
      <c r="B247">
        <v>5.5E-2</v>
      </c>
      <c r="C247">
        <v>45</v>
      </c>
      <c r="D247">
        <v>764</v>
      </c>
      <c r="E247" t="s">
        <v>1818</v>
      </c>
      <c r="F247" t="s">
        <v>13</v>
      </c>
      <c r="G247">
        <v>30</v>
      </c>
      <c r="H247">
        <v>12</v>
      </c>
      <c r="I247" t="str">
        <f>VLOOKUP(G247,'Breweries worksheet'!$A$2:$B$559,2,FALSE)</f>
        <v>SanTan Brewing Company</v>
      </c>
      <c r="J247" t="str">
        <f>VLOOKUP(G247,'Breweries worksheet'!$A$2:$C$559,3,FALSE)</f>
        <v>Chandler</v>
      </c>
      <c r="K247" t="str">
        <f>VLOOKUP(G247,'Breweries worksheet'!$A$2:$D$559,4,FALSE)</f>
        <v xml:space="preserve"> AZ</v>
      </c>
    </row>
    <row r="248" spans="1:11" x14ac:dyDescent="0.2">
      <c r="A248">
        <v>1801</v>
      </c>
      <c r="B248">
        <v>7.0000000000000007E-2</v>
      </c>
      <c r="C248">
        <v>85</v>
      </c>
      <c r="D248">
        <v>317</v>
      </c>
      <c r="E248" t="s">
        <v>1819</v>
      </c>
      <c r="F248" t="s">
        <v>15</v>
      </c>
      <c r="G248">
        <v>30</v>
      </c>
      <c r="H248">
        <v>12</v>
      </c>
      <c r="I248" t="str">
        <f>VLOOKUP(G248,'Breweries worksheet'!$A$2:$B$559,2,FALSE)</f>
        <v>SanTan Brewing Company</v>
      </c>
      <c r="J248" t="str">
        <f>VLOOKUP(G248,'Breweries worksheet'!$A$2:$C$559,3,FALSE)</f>
        <v>Chandler</v>
      </c>
      <c r="K248" t="str">
        <f>VLOOKUP(G248,'Breweries worksheet'!$A$2:$D$559,4,FALSE)</f>
        <v xml:space="preserve"> AZ</v>
      </c>
    </row>
    <row r="249" spans="1:11" x14ac:dyDescent="0.2">
      <c r="A249">
        <v>1802</v>
      </c>
      <c r="B249">
        <v>0.05</v>
      </c>
      <c r="C249">
        <v>15</v>
      </c>
      <c r="D249">
        <v>286</v>
      </c>
      <c r="E249" t="s">
        <v>1820</v>
      </c>
      <c r="F249" t="s">
        <v>258</v>
      </c>
      <c r="G249">
        <v>30</v>
      </c>
      <c r="H249">
        <v>12</v>
      </c>
      <c r="I249" t="str">
        <f>VLOOKUP(G249,'Breweries worksheet'!$A$2:$B$559,2,FALSE)</f>
        <v>SanTan Brewing Company</v>
      </c>
      <c r="J249" t="str">
        <f>VLOOKUP(G249,'Breweries worksheet'!$A$2:$C$559,3,FALSE)</f>
        <v>Chandler</v>
      </c>
      <c r="K249" t="str">
        <f>VLOOKUP(G249,'Breweries worksheet'!$A$2:$D$559,4,FALSE)</f>
        <v xml:space="preserve"> AZ</v>
      </c>
    </row>
    <row r="250" spans="1:11" x14ac:dyDescent="0.2">
      <c r="A250">
        <v>1803</v>
      </c>
      <c r="B250">
        <v>5.5E-2</v>
      </c>
      <c r="C250">
        <v>45</v>
      </c>
      <c r="D250">
        <v>285</v>
      </c>
      <c r="E250" t="s">
        <v>1821</v>
      </c>
      <c r="F250" t="s">
        <v>13</v>
      </c>
      <c r="G250">
        <v>30</v>
      </c>
      <c r="H250">
        <v>12</v>
      </c>
      <c r="I250" t="str">
        <f>VLOOKUP(G250,'Breweries worksheet'!$A$2:$B$559,2,FALSE)</f>
        <v>SanTan Brewing Company</v>
      </c>
      <c r="J250" t="str">
        <f>VLOOKUP(G250,'Breweries worksheet'!$A$2:$C$559,3,FALSE)</f>
        <v>Chandler</v>
      </c>
      <c r="K250" t="str">
        <f>VLOOKUP(G250,'Breweries worksheet'!$A$2:$D$559,4,FALSE)</f>
        <v xml:space="preserve"> AZ</v>
      </c>
    </row>
    <row r="251" spans="1:11" x14ac:dyDescent="0.2">
      <c r="A251">
        <v>1804</v>
      </c>
      <c r="B251">
        <v>5.5E-2</v>
      </c>
      <c r="C251">
        <v>20</v>
      </c>
      <c r="D251">
        <v>124</v>
      </c>
      <c r="E251" t="s">
        <v>1822</v>
      </c>
      <c r="F251" t="s">
        <v>70</v>
      </c>
      <c r="G251">
        <v>30</v>
      </c>
      <c r="H251">
        <v>12</v>
      </c>
      <c r="I251" t="str">
        <f>VLOOKUP(G251,'Breweries worksheet'!$A$2:$B$559,2,FALSE)</f>
        <v>SanTan Brewing Company</v>
      </c>
      <c r="J251" t="str">
        <f>VLOOKUP(G251,'Breweries worksheet'!$A$2:$C$559,3,FALSE)</f>
        <v>Chandler</v>
      </c>
      <c r="K251" t="str">
        <f>VLOOKUP(G251,'Breweries worksheet'!$A$2:$D$559,4,FALSE)</f>
        <v xml:space="preserve"> AZ</v>
      </c>
    </row>
    <row r="252" spans="1:11" x14ac:dyDescent="0.2">
      <c r="A252">
        <v>367</v>
      </c>
      <c r="B252">
        <v>6.2E-2</v>
      </c>
      <c r="C252">
        <v>80</v>
      </c>
      <c r="D252">
        <v>2596</v>
      </c>
      <c r="E252" t="s">
        <v>429</v>
      </c>
      <c r="F252" t="s">
        <v>15</v>
      </c>
      <c r="G252">
        <v>31</v>
      </c>
      <c r="H252">
        <v>12</v>
      </c>
      <c r="I252" t="str">
        <f>VLOOKUP(G252,'Breweries worksheet'!$A$2:$B$559,2,FALSE)</f>
        <v>Boulevard Brewing Company</v>
      </c>
      <c r="J252" t="str">
        <f>VLOOKUP(G252,'Breweries worksheet'!$A$2:$C$559,3,FALSE)</f>
        <v>Kansas City</v>
      </c>
      <c r="K252" t="str">
        <f>VLOOKUP(G252,'Breweries worksheet'!$A$2:$D$559,4,FALSE)</f>
        <v xml:space="preserve"> MO</v>
      </c>
    </row>
    <row r="253" spans="1:11" x14ac:dyDescent="0.2">
      <c r="A253">
        <v>1132</v>
      </c>
      <c r="D253">
        <v>2595</v>
      </c>
      <c r="E253" t="s">
        <v>1187</v>
      </c>
      <c r="F253" t="s">
        <v>297</v>
      </c>
      <c r="G253">
        <v>32</v>
      </c>
      <c r="H253">
        <v>12</v>
      </c>
      <c r="I253" t="str">
        <f>VLOOKUP(G253,'Breweries worksheet'!$A$2:$B$559,2,FALSE)</f>
        <v>James Page Brewing Company</v>
      </c>
      <c r="J253" t="str">
        <f>VLOOKUP(G253,'Breweries worksheet'!$A$2:$C$559,3,FALSE)</f>
        <v>Stevens Point</v>
      </c>
      <c r="K253" t="str">
        <f>VLOOKUP(G253,'Breweries worksheet'!$A$2:$D$559,4,FALSE)</f>
        <v xml:space="preserve"> WI</v>
      </c>
    </row>
    <row r="254" spans="1:11" x14ac:dyDescent="0.2">
      <c r="A254">
        <v>1133</v>
      </c>
      <c r="B254">
        <v>4.4999999999999998E-2</v>
      </c>
      <c r="D254">
        <v>2480</v>
      </c>
      <c r="E254" t="s">
        <v>1188</v>
      </c>
      <c r="F254" t="s">
        <v>258</v>
      </c>
      <c r="G254">
        <v>32</v>
      </c>
      <c r="H254">
        <v>12</v>
      </c>
      <c r="I254" t="str">
        <f>VLOOKUP(G254,'Breweries worksheet'!$A$2:$B$559,2,FALSE)</f>
        <v>James Page Brewing Company</v>
      </c>
      <c r="J254" t="str">
        <f>VLOOKUP(G254,'Breweries worksheet'!$A$2:$C$559,3,FALSE)</f>
        <v>Stevens Point</v>
      </c>
      <c r="K254" t="str">
        <f>VLOOKUP(G254,'Breweries worksheet'!$A$2:$D$559,4,FALSE)</f>
        <v xml:space="preserve"> WI</v>
      </c>
    </row>
    <row r="255" spans="1:11" x14ac:dyDescent="0.2">
      <c r="A255">
        <v>1134</v>
      </c>
      <c r="B255">
        <v>5.5E-2</v>
      </c>
      <c r="D255">
        <v>1525</v>
      </c>
      <c r="E255" t="s">
        <v>1189</v>
      </c>
      <c r="F255" t="s">
        <v>23</v>
      </c>
      <c r="G255">
        <v>32</v>
      </c>
      <c r="H255">
        <v>12</v>
      </c>
      <c r="I255" t="str">
        <f>VLOOKUP(G255,'Breweries worksheet'!$A$2:$B$559,2,FALSE)</f>
        <v>James Page Brewing Company</v>
      </c>
      <c r="J255" t="str">
        <f>VLOOKUP(G255,'Breweries worksheet'!$A$2:$C$559,3,FALSE)</f>
        <v>Stevens Point</v>
      </c>
      <c r="K255" t="str">
        <f>VLOOKUP(G255,'Breweries worksheet'!$A$2:$D$559,4,FALSE)</f>
        <v xml:space="preserve"> WI</v>
      </c>
    </row>
    <row r="256" spans="1:11" x14ac:dyDescent="0.2">
      <c r="A256">
        <v>1135</v>
      </c>
      <c r="B256">
        <v>5.5E-2</v>
      </c>
      <c r="D256">
        <v>1524</v>
      </c>
      <c r="E256" t="s">
        <v>1190</v>
      </c>
      <c r="F256" t="s">
        <v>13</v>
      </c>
      <c r="G256">
        <v>32</v>
      </c>
      <c r="H256">
        <v>12</v>
      </c>
      <c r="I256" t="str">
        <f>VLOOKUP(G256,'Breweries worksheet'!$A$2:$B$559,2,FALSE)</f>
        <v>James Page Brewing Company</v>
      </c>
      <c r="J256" t="str">
        <f>VLOOKUP(G256,'Breweries worksheet'!$A$2:$C$559,3,FALSE)</f>
        <v>Stevens Point</v>
      </c>
      <c r="K256" t="str">
        <f>VLOOKUP(G256,'Breweries worksheet'!$A$2:$D$559,4,FALSE)</f>
        <v xml:space="preserve"> WI</v>
      </c>
    </row>
    <row r="257" spans="1:11" x14ac:dyDescent="0.2">
      <c r="A257">
        <v>1136</v>
      </c>
      <c r="B257">
        <v>0.06</v>
      </c>
      <c r="D257">
        <v>1523</v>
      </c>
      <c r="E257" t="s">
        <v>1191</v>
      </c>
      <c r="F257" t="s">
        <v>68</v>
      </c>
      <c r="G257">
        <v>32</v>
      </c>
      <c r="H257">
        <v>12</v>
      </c>
      <c r="I257" t="str">
        <f>VLOOKUP(G257,'Breweries worksheet'!$A$2:$B$559,2,FALSE)</f>
        <v>James Page Brewing Company</v>
      </c>
      <c r="J257" t="str">
        <f>VLOOKUP(G257,'Breweries worksheet'!$A$2:$C$559,3,FALSE)</f>
        <v>Stevens Point</v>
      </c>
      <c r="K257" t="str">
        <f>VLOOKUP(G257,'Breweries worksheet'!$A$2:$D$559,4,FALSE)</f>
        <v xml:space="preserve"> WI</v>
      </c>
    </row>
    <row r="258" spans="1:11" x14ac:dyDescent="0.2">
      <c r="A258">
        <v>1137</v>
      </c>
      <c r="B258">
        <v>0.06</v>
      </c>
      <c r="D258">
        <v>1254</v>
      </c>
      <c r="E258" t="s">
        <v>1192</v>
      </c>
      <c r="F258" t="s">
        <v>15</v>
      </c>
      <c r="G258">
        <v>32</v>
      </c>
      <c r="H258">
        <v>12</v>
      </c>
      <c r="I258" t="str">
        <f>VLOOKUP(G258,'Breweries worksheet'!$A$2:$B$559,2,FALSE)</f>
        <v>James Page Brewing Company</v>
      </c>
      <c r="J258" t="str">
        <f>VLOOKUP(G258,'Breweries worksheet'!$A$2:$C$559,3,FALSE)</f>
        <v>Stevens Point</v>
      </c>
      <c r="K258" t="str">
        <f>VLOOKUP(G258,'Breweries worksheet'!$A$2:$D$559,4,FALSE)</f>
        <v xml:space="preserve"> WI</v>
      </c>
    </row>
    <row r="259" spans="1:11" x14ac:dyDescent="0.2">
      <c r="A259">
        <v>2156</v>
      </c>
      <c r="B259">
        <v>5.1999999999999998E-2</v>
      </c>
      <c r="C259">
        <v>35</v>
      </c>
      <c r="D259">
        <v>2594</v>
      </c>
      <c r="E259" t="s">
        <v>2150</v>
      </c>
      <c r="F259" t="s">
        <v>13</v>
      </c>
      <c r="G259">
        <v>33</v>
      </c>
      <c r="H259">
        <v>16</v>
      </c>
      <c r="I259" t="str">
        <f>VLOOKUP(G259,'Breweries worksheet'!$A$2:$B$559,2,FALSE)</f>
        <v>The Dudes' Brewing Company</v>
      </c>
      <c r="J259" t="str">
        <f>VLOOKUP(G259,'Breweries worksheet'!$A$2:$C$559,3,FALSE)</f>
        <v>Torrance</v>
      </c>
      <c r="K259" t="str">
        <f>VLOOKUP(G259,'Breweries worksheet'!$A$2:$D$559,4,FALSE)</f>
        <v xml:space="preserve"> CA</v>
      </c>
    </row>
    <row r="260" spans="1:11" x14ac:dyDescent="0.2">
      <c r="A260">
        <v>2157</v>
      </c>
      <c r="B260">
        <v>5.5E-2</v>
      </c>
      <c r="D260">
        <v>2035</v>
      </c>
      <c r="E260" t="s">
        <v>2151</v>
      </c>
      <c r="F260" t="s">
        <v>89</v>
      </c>
      <c r="G260">
        <v>33</v>
      </c>
      <c r="H260">
        <v>16</v>
      </c>
      <c r="I260" t="str">
        <f>VLOOKUP(G260,'Breweries worksheet'!$A$2:$B$559,2,FALSE)</f>
        <v>The Dudes' Brewing Company</v>
      </c>
      <c r="J260" t="str">
        <f>VLOOKUP(G260,'Breweries worksheet'!$A$2:$C$559,3,FALSE)</f>
        <v>Torrance</v>
      </c>
      <c r="K260" t="str">
        <f>VLOOKUP(G260,'Breweries worksheet'!$A$2:$D$559,4,FALSE)</f>
        <v xml:space="preserve"> CA</v>
      </c>
    </row>
    <row r="261" spans="1:11" x14ac:dyDescent="0.2">
      <c r="A261">
        <v>2158</v>
      </c>
      <c r="B261">
        <v>0.05</v>
      </c>
      <c r="D261">
        <v>2034</v>
      </c>
      <c r="E261" t="s">
        <v>2152</v>
      </c>
      <c r="F261" t="s">
        <v>15</v>
      </c>
      <c r="G261">
        <v>33</v>
      </c>
      <c r="H261">
        <v>16</v>
      </c>
      <c r="I261" t="str">
        <f>VLOOKUP(G261,'Breweries worksheet'!$A$2:$B$559,2,FALSE)</f>
        <v>The Dudes' Brewing Company</v>
      </c>
      <c r="J261" t="str">
        <f>VLOOKUP(G261,'Breweries worksheet'!$A$2:$C$559,3,FALSE)</f>
        <v>Torrance</v>
      </c>
      <c r="K261" t="str">
        <f>VLOOKUP(G261,'Breweries worksheet'!$A$2:$D$559,4,FALSE)</f>
        <v xml:space="preserve"> CA</v>
      </c>
    </row>
    <row r="262" spans="1:11" x14ac:dyDescent="0.2">
      <c r="A262">
        <v>2159</v>
      </c>
      <c r="B262">
        <v>6.9000000000000006E-2</v>
      </c>
      <c r="C262">
        <v>34</v>
      </c>
      <c r="D262">
        <v>1562</v>
      </c>
      <c r="E262" t="s">
        <v>2153</v>
      </c>
      <c r="F262" t="s">
        <v>123</v>
      </c>
      <c r="G262">
        <v>33</v>
      </c>
      <c r="H262">
        <v>16</v>
      </c>
      <c r="I262" t="str">
        <f>VLOOKUP(G262,'Breweries worksheet'!$A$2:$B$559,2,FALSE)</f>
        <v>The Dudes' Brewing Company</v>
      </c>
      <c r="J262" t="str">
        <f>VLOOKUP(G262,'Breweries worksheet'!$A$2:$C$559,3,FALSE)</f>
        <v>Torrance</v>
      </c>
      <c r="K262" t="str">
        <f>VLOOKUP(G262,'Breweries worksheet'!$A$2:$D$559,4,FALSE)</f>
        <v xml:space="preserve"> CA</v>
      </c>
    </row>
    <row r="263" spans="1:11" x14ac:dyDescent="0.2">
      <c r="A263">
        <v>2160</v>
      </c>
      <c r="B263">
        <v>9.9000000000000005E-2</v>
      </c>
      <c r="C263">
        <v>101</v>
      </c>
      <c r="D263">
        <v>1561</v>
      </c>
      <c r="E263" t="s">
        <v>2154</v>
      </c>
      <c r="F263" t="s">
        <v>17</v>
      </c>
      <c r="G263">
        <v>33</v>
      </c>
      <c r="H263">
        <v>16</v>
      </c>
      <c r="I263" t="str">
        <f>VLOOKUP(G263,'Breweries worksheet'!$A$2:$B$559,2,FALSE)</f>
        <v>The Dudes' Brewing Company</v>
      </c>
      <c r="J263" t="str">
        <f>VLOOKUP(G263,'Breweries worksheet'!$A$2:$C$559,3,FALSE)</f>
        <v>Torrance</v>
      </c>
      <c r="K263" t="str">
        <f>VLOOKUP(G263,'Breweries worksheet'!$A$2:$D$559,4,FALSE)</f>
        <v xml:space="preserve"> CA</v>
      </c>
    </row>
    <row r="264" spans="1:11" x14ac:dyDescent="0.2">
      <c r="A264">
        <v>182</v>
      </c>
      <c r="B264">
        <v>7.0000000000000007E-2</v>
      </c>
      <c r="D264">
        <v>2593</v>
      </c>
      <c r="E264" t="s">
        <v>232</v>
      </c>
      <c r="F264" t="s">
        <v>15</v>
      </c>
      <c r="G264">
        <v>34</v>
      </c>
      <c r="H264">
        <v>12</v>
      </c>
      <c r="I264" t="str">
        <f>VLOOKUP(G264,'Breweries worksheet'!$A$2:$B$559,2,FALSE)</f>
        <v>Ballast Point Brewing Company</v>
      </c>
      <c r="J264" t="str">
        <f>VLOOKUP(G264,'Breweries worksheet'!$A$2:$C$559,3,FALSE)</f>
        <v>San Diego</v>
      </c>
      <c r="K264" t="str">
        <f>VLOOKUP(G264,'Breweries worksheet'!$A$2:$D$559,4,FALSE)</f>
        <v xml:space="preserve"> CA</v>
      </c>
    </row>
    <row r="265" spans="1:11" x14ac:dyDescent="0.2">
      <c r="A265">
        <v>183</v>
      </c>
      <c r="B265">
        <v>3.7999999999999999E-2</v>
      </c>
      <c r="C265">
        <v>40</v>
      </c>
      <c r="D265">
        <v>2105</v>
      </c>
      <c r="E265" t="s">
        <v>233</v>
      </c>
      <c r="F265" t="s">
        <v>15</v>
      </c>
      <c r="G265">
        <v>34</v>
      </c>
      <c r="H265">
        <v>12</v>
      </c>
      <c r="I265" t="str">
        <f>VLOOKUP(G265,'Breweries worksheet'!$A$2:$B$559,2,FALSE)</f>
        <v>Ballast Point Brewing Company</v>
      </c>
      <c r="J265" t="str">
        <f>VLOOKUP(G265,'Breweries worksheet'!$A$2:$C$559,3,FALSE)</f>
        <v>San Diego</v>
      </c>
      <c r="K265" t="str">
        <f>VLOOKUP(G265,'Breweries worksheet'!$A$2:$D$559,4,FALSE)</f>
        <v xml:space="preserve"> CA</v>
      </c>
    </row>
    <row r="266" spans="1:11" x14ac:dyDescent="0.2">
      <c r="A266">
        <v>184</v>
      </c>
      <c r="B266">
        <v>5.1999999999999998E-2</v>
      </c>
      <c r="C266">
        <v>23</v>
      </c>
      <c r="D266">
        <v>1401</v>
      </c>
      <c r="E266" t="s">
        <v>234</v>
      </c>
      <c r="F266" t="s">
        <v>89</v>
      </c>
      <c r="G266">
        <v>34</v>
      </c>
      <c r="H266">
        <v>12</v>
      </c>
      <c r="I266" t="str">
        <f>VLOOKUP(G266,'Breweries worksheet'!$A$2:$B$559,2,FALSE)</f>
        <v>Ballast Point Brewing Company</v>
      </c>
      <c r="J266" t="str">
        <f>VLOOKUP(G266,'Breweries worksheet'!$A$2:$C$559,3,FALSE)</f>
        <v>San Diego</v>
      </c>
      <c r="K266" t="str">
        <f>VLOOKUP(G266,'Breweries worksheet'!$A$2:$D$559,4,FALSE)</f>
        <v xml:space="preserve"> CA</v>
      </c>
    </row>
    <row r="267" spans="1:11" x14ac:dyDescent="0.2">
      <c r="A267">
        <v>185</v>
      </c>
      <c r="B267">
        <v>7.0000000000000007E-2</v>
      </c>
      <c r="C267">
        <v>75</v>
      </c>
      <c r="D267">
        <v>1400</v>
      </c>
      <c r="E267" t="s">
        <v>235</v>
      </c>
      <c r="F267" t="s">
        <v>15</v>
      </c>
      <c r="G267">
        <v>34</v>
      </c>
      <c r="H267">
        <v>12</v>
      </c>
      <c r="I267" t="str">
        <f>VLOOKUP(G267,'Breweries worksheet'!$A$2:$B$559,2,FALSE)</f>
        <v>Ballast Point Brewing Company</v>
      </c>
      <c r="J267" t="str">
        <f>VLOOKUP(G267,'Breweries worksheet'!$A$2:$C$559,3,FALSE)</f>
        <v>San Diego</v>
      </c>
      <c r="K267" t="str">
        <f>VLOOKUP(G267,'Breweries worksheet'!$A$2:$D$559,4,FALSE)</f>
        <v xml:space="preserve"> CA</v>
      </c>
    </row>
    <row r="268" spans="1:11" x14ac:dyDescent="0.2">
      <c r="A268">
        <v>186</v>
      </c>
      <c r="B268">
        <v>4.5999999999999999E-2</v>
      </c>
      <c r="D268">
        <v>1019</v>
      </c>
      <c r="E268" t="s">
        <v>236</v>
      </c>
      <c r="F268" t="s">
        <v>203</v>
      </c>
      <c r="G268">
        <v>34</v>
      </c>
      <c r="H268">
        <v>12</v>
      </c>
      <c r="I268" t="str">
        <f>VLOOKUP(G268,'Breweries worksheet'!$A$2:$B$559,2,FALSE)</f>
        <v>Ballast Point Brewing Company</v>
      </c>
      <c r="J268" t="str">
        <f>VLOOKUP(G268,'Breweries worksheet'!$A$2:$C$559,3,FALSE)</f>
        <v>San Diego</v>
      </c>
      <c r="K268" t="str">
        <f>VLOOKUP(G268,'Breweries worksheet'!$A$2:$D$559,4,FALSE)</f>
        <v xml:space="preserve"> CA</v>
      </c>
    </row>
    <row r="269" spans="1:11" x14ac:dyDescent="0.2">
      <c r="A269">
        <v>187</v>
      </c>
      <c r="B269">
        <v>7.0000000000000007E-2</v>
      </c>
      <c r="C269">
        <v>70</v>
      </c>
      <c r="D269">
        <v>1018</v>
      </c>
      <c r="E269" t="s">
        <v>237</v>
      </c>
      <c r="F269" t="s">
        <v>15</v>
      </c>
      <c r="G269">
        <v>34</v>
      </c>
      <c r="H269">
        <v>12</v>
      </c>
      <c r="I269" t="str">
        <f>VLOOKUP(G269,'Breweries worksheet'!$A$2:$B$559,2,FALSE)</f>
        <v>Ballast Point Brewing Company</v>
      </c>
      <c r="J269" t="str">
        <f>VLOOKUP(G269,'Breweries worksheet'!$A$2:$C$559,3,FALSE)</f>
        <v>San Diego</v>
      </c>
      <c r="K269" t="str">
        <f>VLOOKUP(G269,'Breweries worksheet'!$A$2:$D$559,4,FALSE)</f>
        <v xml:space="preserve"> CA</v>
      </c>
    </row>
    <row r="270" spans="1:11" x14ac:dyDescent="0.2">
      <c r="A270">
        <v>96</v>
      </c>
      <c r="B270">
        <v>5.8999999999999997E-2</v>
      </c>
      <c r="D270">
        <v>2592</v>
      </c>
      <c r="E270" t="s">
        <v>139</v>
      </c>
      <c r="F270" t="s">
        <v>15</v>
      </c>
      <c r="G270">
        <v>35</v>
      </c>
      <c r="H270">
        <v>12</v>
      </c>
      <c r="I270" t="str">
        <f>VLOOKUP(G270,'Breweries worksheet'!$A$2:$B$559,2,FALSE)</f>
        <v>Anchor Brewing Company</v>
      </c>
      <c r="J270" t="str">
        <f>VLOOKUP(G270,'Breweries worksheet'!$A$2:$C$559,3,FALSE)</f>
        <v>San Francisco</v>
      </c>
      <c r="K270" t="str">
        <f>VLOOKUP(G270,'Breweries worksheet'!$A$2:$D$559,4,FALSE)</f>
        <v xml:space="preserve"> CA</v>
      </c>
    </row>
    <row r="271" spans="1:11" x14ac:dyDescent="0.2">
      <c r="A271">
        <v>97</v>
      </c>
      <c r="B271">
        <v>6.5000000000000002E-2</v>
      </c>
      <c r="D271">
        <v>2578</v>
      </c>
      <c r="E271" t="s">
        <v>140</v>
      </c>
      <c r="F271" t="s">
        <v>15</v>
      </c>
      <c r="G271">
        <v>35</v>
      </c>
      <c r="H271">
        <v>12</v>
      </c>
      <c r="I271" t="str">
        <f>VLOOKUP(G271,'Breweries worksheet'!$A$2:$B$559,2,FALSE)</f>
        <v>Anchor Brewing Company</v>
      </c>
      <c r="J271" t="str">
        <f>VLOOKUP(G271,'Breweries worksheet'!$A$2:$C$559,3,FALSE)</f>
        <v>San Francisco</v>
      </c>
      <c r="K271" t="str">
        <f>VLOOKUP(G271,'Breweries worksheet'!$A$2:$D$559,4,FALSE)</f>
        <v xml:space="preserve"> CA</v>
      </c>
    </row>
    <row r="272" spans="1:11" x14ac:dyDescent="0.2">
      <c r="A272">
        <v>98</v>
      </c>
      <c r="B272">
        <v>4.4999999999999998E-2</v>
      </c>
      <c r="D272">
        <v>2577</v>
      </c>
      <c r="E272" t="s">
        <v>141</v>
      </c>
      <c r="F272" t="s">
        <v>81</v>
      </c>
      <c r="G272">
        <v>35</v>
      </c>
      <c r="H272">
        <v>12</v>
      </c>
      <c r="I272" t="str">
        <f>VLOOKUP(G272,'Breweries worksheet'!$A$2:$B$559,2,FALSE)</f>
        <v>Anchor Brewing Company</v>
      </c>
      <c r="J272" t="str">
        <f>VLOOKUP(G272,'Breweries worksheet'!$A$2:$C$559,3,FALSE)</f>
        <v>San Francisco</v>
      </c>
      <c r="K272" t="str">
        <f>VLOOKUP(G272,'Breweries worksheet'!$A$2:$D$559,4,FALSE)</f>
        <v xml:space="preserve"> CA</v>
      </c>
    </row>
    <row r="273" spans="1:11" x14ac:dyDescent="0.2">
      <c r="A273">
        <v>99</v>
      </c>
      <c r="B273">
        <v>4.9000000000000002E-2</v>
      </c>
      <c r="D273">
        <v>2103</v>
      </c>
      <c r="E273" t="s">
        <v>142</v>
      </c>
      <c r="F273" t="s">
        <v>98</v>
      </c>
      <c r="G273">
        <v>35</v>
      </c>
      <c r="H273">
        <v>12</v>
      </c>
      <c r="I273" t="str">
        <f>VLOOKUP(G273,'Breweries worksheet'!$A$2:$B$559,2,FALSE)</f>
        <v>Anchor Brewing Company</v>
      </c>
      <c r="J273" t="str">
        <f>VLOOKUP(G273,'Breweries worksheet'!$A$2:$C$559,3,FALSE)</f>
        <v>San Francisco</v>
      </c>
      <c r="K273" t="str">
        <f>VLOOKUP(G273,'Breweries worksheet'!$A$2:$D$559,4,FALSE)</f>
        <v xml:space="preserve"> CA</v>
      </c>
    </row>
    <row r="274" spans="1:11" x14ac:dyDescent="0.2">
      <c r="A274">
        <v>100</v>
      </c>
      <c r="B274">
        <v>5.5999999999999897E-2</v>
      </c>
      <c r="D274">
        <v>2102</v>
      </c>
      <c r="E274" t="s">
        <v>143</v>
      </c>
      <c r="F274" t="s">
        <v>144</v>
      </c>
      <c r="G274">
        <v>35</v>
      </c>
      <c r="H274">
        <v>12</v>
      </c>
      <c r="I274" t="str">
        <f>VLOOKUP(G274,'Breweries worksheet'!$A$2:$B$559,2,FALSE)</f>
        <v>Anchor Brewing Company</v>
      </c>
      <c r="J274" t="str">
        <f>VLOOKUP(G274,'Breweries worksheet'!$A$2:$C$559,3,FALSE)</f>
        <v>San Francisco</v>
      </c>
      <c r="K274" t="str">
        <f>VLOOKUP(G274,'Breweries worksheet'!$A$2:$D$559,4,FALSE)</f>
        <v xml:space="preserve"> CA</v>
      </c>
    </row>
    <row r="275" spans="1:11" x14ac:dyDescent="0.2">
      <c r="A275">
        <v>791</v>
      </c>
      <c r="B275">
        <v>4.4999999999999998E-2</v>
      </c>
      <c r="D275">
        <v>2591</v>
      </c>
      <c r="E275" t="s">
        <v>859</v>
      </c>
      <c r="F275" t="s">
        <v>860</v>
      </c>
      <c r="G275">
        <v>36</v>
      </c>
      <c r="H275">
        <v>12</v>
      </c>
      <c r="I275" t="str">
        <f>VLOOKUP(G275,'Breweries worksheet'!$A$2:$B$559,2,FALSE)</f>
        <v>Figueroa Mountain Brewing Company</v>
      </c>
      <c r="J275" t="str">
        <f>VLOOKUP(G275,'Breweries worksheet'!$A$2:$C$559,3,FALSE)</f>
        <v>Buellton</v>
      </c>
      <c r="K275" t="str">
        <f>VLOOKUP(G275,'Breweries worksheet'!$A$2:$D$559,4,FALSE)</f>
        <v xml:space="preserve"> CA</v>
      </c>
    </row>
    <row r="276" spans="1:11" x14ac:dyDescent="0.2">
      <c r="A276">
        <v>792</v>
      </c>
      <c r="B276">
        <v>5.5E-2</v>
      </c>
      <c r="C276">
        <v>45</v>
      </c>
      <c r="D276">
        <v>2590</v>
      </c>
      <c r="E276" t="s">
        <v>861</v>
      </c>
      <c r="F276" t="s">
        <v>292</v>
      </c>
      <c r="G276">
        <v>36</v>
      </c>
      <c r="H276">
        <v>12</v>
      </c>
      <c r="I276" t="str">
        <f>VLOOKUP(G276,'Breweries worksheet'!$A$2:$B$559,2,FALSE)</f>
        <v>Figueroa Mountain Brewing Company</v>
      </c>
      <c r="J276" t="str">
        <f>VLOOKUP(G276,'Breweries worksheet'!$A$2:$C$559,3,FALSE)</f>
        <v>Buellton</v>
      </c>
      <c r="K276" t="str">
        <f>VLOOKUP(G276,'Breweries worksheet'!$A$2:$D$559,4,FALSE)</f>
        <v xml:space="preserve"> CA</v>
      </c>
    </row>
    <row r="277" spans="1:11" x14ac:dyDescent="0.2">
      <c r="A277">
        <v>793</v>
      </c>
      <c r="B277">
        <v>4.8000000000000001E-2</v>
      </c>
      <c r="C277">
        <v>20</v>
      </c>
      <c r="D277">
        <v>1968</v>
      </c>
      <c r="E277" t="s">
        <v>862</v>
      </c>
      <c r="F277" t="s">
        <v>89</v>
      </c>
      <c r="G277">
        <v>36</v>
      </c>
      <c r="H277">
        <v>12</v>
      </c>
      <c r="I277" t="str">
        <f>VLOOKUP(G277,'Breweries worksheet'!$A$2:$B$559,2,FALSE)</f>
        <v>Figueroa Mountain Brewing Company</v>
      </c>
      <c r="J277" t="str">
        <f>VLOOKUP(G277,'Breweries worksheet'!$A$2:$C$559,3,FALSE)</f>
        <v>Buellton</v>
      </c>
      <c r="K277" t="str">
        <f>VLOOKUP(G277,'Breweries worksheet'!$A$2:$D$559,4,FALSE)</f>
        <v xml:space="preserve"> CA</v>
      </c>
    </row>
    <row r="278" spans="1:11" x14ac:dyDescent="0.2">
      <c r="A278">
        <v>161</v>
      </c>
      <c r="B278">
        <v>0.08</v>
      </c>
      <c r="D278">
        <v>2589</v>
      </c>
      <c r="E278" t="s">
        <v>210</v>
      </c>
      <c r="F278" t="s">
        <v>17</v>
      </c>
      <c r="G278">
        <v>37</v>
      </c>
      <c r="H278">
        <v>12</v>
      </c>
      <c r="I278" t="str">
        <f>VLOOKUP(G278,'Breweries worksheet'!$A$2:$B$559,2,FALSE)</f>
        <v>Avery Brewing Company</v>
      </c>
      <c r="J278" t="str">
        <f>VLOOKUP(G278,'Breweries worksheet'!$A$2:$C$559,3,FALSE)</f>
        <v>Boulder</v>
      </c>
      <c r="K278" t="str">
        <f>VLOOKUP(G278,'Breweries worksheet'!$A$2:$D$559,4,FALSE)</f>
        <v xml:space="preserve"> CO</v>
      </c>
    </row>
    <row r="279" spans="1:11" x14ac:dyDescent="0.2">
      <c r="A279">
        <v>162</v>
      </c>
      <c r="B279">
        <v>6.4000000000000001E-2</v>
      </c>
      <c r="D279">
        <v>2546</v>
      </c>
      <c r="E279" t="s">
        <v>211</v>
      </c>
      <c r="F279" t="s">
        <v>27</v>
      </c>
      <c r="G279">
        <v>37</v>
      </c>
      <c r="H279">
        <v>12</v>
      </c>
      <c r="I279" t="str">
        <f>VLOOKUP(G279,'Breweries worksheet'!$A$2:$B$559,2,FALSE)</f>
        <v>Avery Brewing Company</v>
      </c>
      <c r="J279" t="str">
        <f>VLOOKUP(G279,'Breweries worksheet'!$A$2:$C$559,3,FALSE)</f>
        <v>Boulder</v>
      </c>
      <c r="K279" t="str">
        <f>VLOOKUP(G279,'Breweries worksheet'!$A$2:$D$559,4,FALSE)</f>
        <v xml:space="preserve"> CO</v>
      </c>
    </row>
    <row r="280" spans="1:11" x14ac:dyDescent="0.2">
      <c r="A280">
        <v>163</v>
      </c>
      <c r="B280">
        <v>4.7E-2</v>
      </c>
      <c r="C280">
        <v>42</v>
      </c>
      <c r="D280">
        <v>146</v>
      </c>
      <c r="E280" t="s">
        <v>212</v>
      </c>
      <c r="F280" t="s">
        <v>111</v>
      </c>
      <c r="G280">
        <v>37</v>
      </c>
      <c r="H280">
        <v>12</v>
      </c>
      <c r="I280" t="str">
        <f>VLOOKUP(G280,'Breweries worksheet'!$A$2:$B$559,2,FALSE)</f>
        <v>Avery Brewing Company</v>
      </c>
      <c r="J280" t="str">
        <f>VLOOKUP(G280,'Breweries worksheet'!$A$2:$C$559,3,FALSE)</f>
        <v>Boulder</v>
      </c>
      <c r="K280" t="str">
        <f>VLOOKUP(G280,'Breweries worksheet'!$A$2:$D$559,4,FALSE)</f>
        <v xml:space="preserve"> CO</v>
      </c>
    </row>
    <row r="281" spans="1:11" x14ac:dyDescent="0.2">
      <c r="A281">
        <v>164</v>
      </c>
      <c r="B281">
        <v>5.5999999999999897E-2</v>
      </c>
      <c r="C281">
        <v>10</v>
      </c>
      <c r="D281">
        <v>108</v>
      </c>
      <c r="E281" t="s">
        <v>213</v>
      </c>
      <c r="F281" t="s">
        <v>172</v>
      </c>
      <c r="G281">
        <v>37</v>
      </c>
      <c r="H281">
        <v>12</v>
      </c>
      <c r="I281" t="str">
        <f>VLOOKUP(G281,'Breweries worksheet'!$A$2:$B$559,2,FALSE)</f>
        <v>Avery Brewing Company</v>
      </c>
      <c r="J281" t="str">
        <f>VLOOKUP(G281,'Breweries worksheet'!$A$2:$C$559,3,FALSE)</f>
        <v>Boulder</v>
      </c>
      <c r="K281" t="str">
        <f>VLOOKUP(G281,'Breweries worksheet'!$A$2:$D$559,4,FALSE)</f>
        <v xml:space="preserve"> CO</v>
      </c>
    </row>
    <row r="282" spans="1:11" x14ac:dyDescent="0.2">
      <c r="A282">
        <v>165</v>
      </c>
      <c r="B282">
        <v>6.3E-2</v>
      </c>
      <c r="C282">
        <v>69</v>
      </c>
      <c r="D282">
        <v>107</v>
      </c>
      <c r="E282" t="s">
        <v>214</v>
      </c>
      <c r="F282" t="s">
        <v>15</v>
      </c>
      <c r="G282">
        <v>37</v>
      </c>
      <c r="H282">
        <v>12</v>
      </c>
      <c r="I282" t="str">
        <f>VLOOKUP(G282,'Breweries worksheet'!$A$2:$B$559,2,FALSE)</f>
        <v>Avery Brewing Company</v>
      </c>
      <c r="J282" t="str">
        <f>VLOOKUP(G282,'Breweries worksheet'!$A$2:$C$559,3,FALSE)</f>
        <v>Boulder</v>
      </c>
      <c r="K282" t="str">
        <f>VLOOKUP(G282,'Breweries worksheet'!$A$2:$D$559,4,FALSE)</f>
        <v xml:space="preserve"> CO</v>
      </c>
    </row>
    <row r="283" spans="1:11" x14ac:dyDescent="0.2">
      <c r="A283">
        <v>166</v>
      </c>
      <c r="B283">
        <v>5.5E-2</v>
      </c>
      <c r="C283">
        <v>17</v>
      </c>
      <c r="D283">
        <v>106</v>
      </c>
      <c r="E283" t="s">
        <v>215</v>
      </c>
      <c r="F283" t="s">
        <v>75</v>
      </c>
      <c r="G283">
        <v>37</v>
      </c>
      <c r="H283">
        <v>12</v>
      </c>
      <c r="I283" t="str">
        <f>VLOOKUP(G283,'Breweries worksheet'!$A$2:$B$559,2,FALSE)</f>
        <v>Avery Brewing Company</v>
      </c>
      <c r="J283" t="str">
        <f>VLOOKUP(G283,'Breweries worksheet'!$A$2:$C$559,3,FALSE)</f>
        <v>Boulder</v>
      </c>
      <c r="K283" t="str">
        <f>VLOOKUP(G283,'Breweries worksheet'!$A$2:$D$559,4,FALSE)</f>
        <v xml:space="preserve"> CO</v>
      </c>
    </row>
    <row r="284" spans="1:11" x14ac:dyDescent="0.2">
      <c r="A284">
        <v>2220</v>
      </c>
      <c r="B284">
        <v>5.3999999999999999E-2</v>
      </c>
      <c r="C284">
        <v>26</v>
      </c>
      <c r="D284">
        <v>2588</v>
      </c>
      <c r="E284" t="s">
        <v>2214</v>
      </c>
      <c r="F284" t="s">
        <v>98</v>
      </c>
      <c r="G284">
        <v>38</v>
      </c>
      <c r="H284">
        <v>12</v>
      </c>
      <c r="I284" t="str">
        <f>VLOOKUP(G284,'Breweries worksheet'!$A$2:$B$559,2,FALSE)</f>
        <v>Twisted X Brewing Company</v>
      </c>
      <c r="J284" t="str">
        <f>VLOOKUP(G284,'Breweries worksheet'!$A$2:$C$559,3,FALSE)</f>
        <v>Dripping Springs</v>
      </c>
      <c r="K284" t="str">
        <f>VLOOKUP(G284,'Breweries worksheet'!$A$2:$D$559,4,FALSE)</f>
        <v xml:space="preserve"> TX</v>
      </c>
    </row>
    <row r="285" spans="1:11" x14ac:dyDescent="0.2">
      <c r="A285">
        <v>2221</v>
      </c>
      <c r="B285">
        <v>7.4999999999999997E-2</v>
      </c>
      <c r="C285">
        <v>63</v>
      </c>
      <c r="D285">
        <v>2458</v>
      </c>
      <c r="E285" t="s">
        <v>2215</v>
      </c>
      <c r="F285" t="s">
        <v>15</v>
      </c>
      <c r="G285">
        <v>38</v>
      </c>
      <c r="H285">
        <v>12</v>
      </c>
      <c r="I285" t="str">
        <f>VLOOKUP(G285,'Breweries worksheet'!$A$2:$B$559,2,FALSE)</f>
        <v>Twisted X Brewing Company</v>
      </c>
      <c r="J285" t="str">
        <f>VLOOKUP(G285,'Breweries worksheet'!$A$2:$C$559,3,FALSE)</f>
        <v>Dripping Springs</v>
      </c>
      <c r="K285" t="str">
        <f>VLOOKUP(G285,'Breweries worksheet'!$A$2:$D$559,4,FALSE)</f>
        <v xml:space="preserve"> TX</v>
      </c>
    </row>
    <row r="286" spans="1:11" x14ac:dyDescent="0.2">
      <c r="A286">
        <v>2222</v>
      </c>
      <c r="B286">
        <v>5.0999999999999997E-2</v>
      </c>
      <c r="C286">
        <v>19</v>
      </c>
      <c r="D286">
        <v>2212</v>
      </c>
      <c r="E286" t="s">
        <v>2216</v>
      </c>
      <c r="F286" t="s">
        <v>578</v>
      </c>
      <c r="G286">
        <v>38</v>
      </c>
      <c r="H286">
        <v>12</v>
      </c>
      <c r="I286" t="str">
        <f>VLOOKUP(G286,'Breweries worksheet'!$A$2:$B$559,2,FALSE)</f>
        <v>Twisted X Brewing Company</v>
      </c>
      <c r="J286" t="str">
        <f>VLOOKUP(G286,'Breweries worksheet'!$A$2:$C$559,3,FALSE)</f>
        <v>Dripping Springs</v>
      </c>
      <c r="K286" t="str">
        <f>VLOOKUP(G286,'Breweries worksheet'!$A$2:$D$559,4,FALSE)</f>
        <v xml:space="preserve"> TX</v>
      </c>
    </row>
    <row r="287" spans="1:11" x14ac:dyDescent="0.2">
      <c r="A287">
        <v>905</v>
      </c>
      <c r="B287">
        <v>7.0000000000000007E-2</v>
      </c>
      <c r="C287">
        <v>11</v>
      </c>
      <c r="D287">
        <v>2587</v>
      </c>
      <c r="E287" t="s">
        <v>969</v>
      </c>
      <c r="F287" t="s">
        <v>23</v>
      </c>
      <c r="G287">
        <v>39</v>
      </c>
      <c r="H287">
        <v>16</v>
      </c>
      <c r="I287" t="str">
        <f>VLOOKUP(G287,'Breweries worksheet'!$A$2:$B$559,2,FALSE)</f>
        <v>Gonzo's BiggDogg Brewing</v>
      </c>
      <c r="J287" t="str">
        <f>VLOOKUP(G287,'Breweries worksheet'!$A$2:$C$559,3,FALSE)</f>
        <v>Kalamazoo</v>
      </c>
      <c r="K287" t="str">
        <f>VLOOKUP(G287,'Breweries worksheet'!$A$2:$D$559,4,FALSE)</f>
        <v xml:space="preserve"> MI</v>
      </c>
    </row>
    <row r="288" spans="1:11" x14ac:dyDescent="0.2">
      <c r="A288">
        <v>248</v>
      </c>
      <c r="B288">
        <v>0.06</v>
      </c>
      <c r="D288">
        <v>2586</v>
      </c>
      <c r="E288" t="s">
        <v>306</v>
      </c>
      <c r="F288" t="s">
        <v>50</v>
      </c>
      <c r="G288">
        <v>40</v>
      </c>
      <c r="H288">
        <v>12</v>
      </c>
      <c r="I288" t="str">
        <f>VLOOKUP(G288,'Breweries worksheet'!$A$2:$B$559,2,FALSE)</f>
        <v>Big Muddy Brewing</v>
      </c>
      <c r="J288" t="str">
        <f>VLOOKUP(G288,'Breweries worksheet'!$A$2:$C$559,3,FALSE)</f>
        <v>Murphysboro</v>
      </c>
      <c r="K288" t="str">
        <f>VLOOKUP(G288,'Breweries worksheet'!$A$2:$D$559,4,FALSE)</f>
        <v xml:space="preserve"> IL</v>
      </c>
    </row>
    <row r="289" spans="1:11" x14ac:dyDescent="0.2">
      <c r="A289">
        <v>249</v>
      </c>
      <c r="B289">
        <v>7.4999999999999997E-2</v>
      </c>
      <c r="C289">
        <v>60</v>
      </c>
      <c r="D289">
        <v>2585</v>
      </c>
      <c r="E289" t="s">
        <v>307</v>
      </c>
      <c r="F289" t="s">
        <v>15</v>
      </c>
      <c r="G289">
        <v>40</v>
      </c>
      <c r="H289">
        <v>16</v>
      </c>
      <c r="I289" t="str">
        <f>VLOOKUP(G289,'Breweries worksheet'!$A$2:$B$559,2,FALSE)</f>
        <v>Big Muddy Brewing</v>
      </c>
      <c r="J289" t="str">
        <f>VLOOKUP(G289,'Breweries worksheet'!$A$2:$C$559,3,FALSE)</f>
        <v>Murphysboro</v>
      </c>
      <c r="K289" t="str">
        <f>VLOOKUP(G289,'Breweries worksheet'!$A$2:$D$559,4,FALSE)</f>
        <v xml:space="preserve"> IL</v>
      </c>
    </row>
    <row r="290" spans="1:11" x14ac:dyDescent="0.2">
      <c r="A290">
        <v>1223</v>
      </c>
      <c r="B290">
        <v>4.5999999999999999E-2</v>
      </c>
      <c r="C290">
        <v>8</v>
      </c>
      <c r="D290">
        <v>2584</v>
      </c>
      <c r="E290" t="s">
        <v>146</v>
      </c>
      <c r="F290" t="s">
        <v>146</v>
      </c>
      <c r="G290">
        <v>41</v>
      </c>
      <c r="H290">
        <v>16</v>
      </c>
      <c r="I290" t="str">
        <f>VLOOKUP(G290,'Breweries worksheet'!$A$2:$B$559,2,FALSE)</f>
        <v>Lost Nation Brewing</v>
      </c>
      <c r="J290" t="str">
        <f>VLOOKUP(G290,'Breweries worksheet'!$A$2:$C$559,3,FALSE)</f>
        <v>East Fairfield</v>
      </c>
      <c r="K290" t="str">
        <f>VLOOKUP(G290,'Breweries worksheet'!$A$2:$D$559,4,FALSE)</f>
        <v xml:space="preserve"> VT</v>
      </c>
    </row>
    <row r="291" spans="1:11" x14ac:dyDescent="0.2">
      <c r="A291">
        <v>1224</v>
      </c>
      <c r="B291">
        <v>4.8000000000000001E-2</v>
      </c>
      <c r="C291">
        <v>20</v>
      </c>
      <c r="D291">
        <v>2583</v>
      </c>
      <c r="E291" t="s">
        <v>1275</v>
      </c>
      <c r="F291" t="s">
        <v>111</v>
      </c>
      <c r="G291">
        <v>41</v>
      </c>
      <c r="H291">
        <v>16</v>
      </c>
      <c r="I291" t="str">
        <f>VLOOKUP(G291,'Breweries worksheet'!$A$2:$B$559,2,FALSE)</f>
        <v>Lost Nation Brewing</v>
      </c>
      <c r="J291" t="str">
        <f>VLOOKUP(G291,'Breweries worksheet'!$A$2:$C$559,3,FALSE)</f>
        <v>East Fairfield</v>
      </c>
      <c r="K291" t="str">
        <f>VLOOKUP(G291,'Breweries worksheet'!$A$2:$D$559,4,FALSE)</f>
        <v xml:space="preserve"> VT</v>
      </c>
    </row>
    <row r="292" spans="1:11" x14ac:dyDescent="0.2">
      <c r="A292">
        <v>1225</v>
      </c>
      <c r="B292">
        <v>5.5E-2</v>
      </c>
      <c r="D292">
        <v>2582</v>
      </c>
      <c r="E292" t="s">
        <v>1276</v>
      </c>
      <c r="F292" t="s">
        <v>15</v>
      </c>
      <c r="G292">
        <v>41</v>
      </c>
      <c r="H292">
        <v>16</v>
      </c>
      <c r="I292" t="str">
        <f>VLOOKUP(G292,'Breweries worksheet'!$A$2:$B$559,2,FALSE)</f>
        <v>Lost Nation Brewing</v>
      </c>
      <c r="J292" t="str">
        <f>VLOOKUP(G292,'Breweries worksheet'!$A$2:$C$559,3,FALSE)</f>
        <v>East Fairfield</v>
      </c>
      <c r="K292" t="str">
        <f>VLOOKUP(G292,'Breweries worksheet'!$A$2:$D$559,4,FALSE)</f>
        <v xml:space="preserve"> VT</v>
      </c>
    </row>
    <row r="293" spans="1:11" x14ac:dyDescent="0.2">
      <c r="A293">
        <v>1226</v>
      </c>
      <c r="B293">
        <v>4.4999999999999998E-2</v>
      </c>
      <c r="D293">
        <v>2581</v>
      </c>
      <c r="E293" t="s">
        <v>1277</v>
      </c>
      <c r="F293" t="s">
        <v>15</v>
      </c>
      <c r="G293">
        <v>41</v>
      </c>
      <c r="H293">
        <v>16</v>
      </c>
      <c r="I293" t="str">
        <f>VLOOKUP(G293,'Breweries worksheet'!$A$2:$B$559,2,FALSE)</f>
        <v>Lost Nation Brewing</v>
      </c>
      <c r="J293" t="str">
        <f>VLOOKUP(G293,'Breweries worksheet'!$A$2:$C$559,3,FALSE)</f>
        <v>East Fairfield</v>
      </c>
      <c r="K293" t="str">
        <f>VLOOKUP(G293,'Breweries worksheet'!$A$2:$D$559,4,FALSE)</f>
        <v xml:space="preserve"> VT</v>
      </c>
    </row>
    <row r="294" spans="1:11" x14ac:dyDescent="0.2">
      <c r="A294">
        <v>1737</v>
      </c>
      <c r="B294">
        <v>3.5000000000000003E-2</v>
      </c>
      <c r="D294">
        <v>2580</v>
      </c>
      <c r="E294" t="s">
        <v>146</v>
      </c>
      <c r="F294" t="s">
        <v>146</v>
      </c>
      <c r="G294">
        <v>42</v>
      </c>
      <c r="H294">
        <v>16</v>
      </c>
      <c r="I294" t="str">
        <f>VLOOKUP(G294,'Breweries worksheet'!$A$2:$B$559,2,FALSE)</f>
        <v>Rising Tide Brewing Company</v>
      </c>
      <c r="J294" t="str">
        <f>VLOOKUP(G294,'Breweries worksheet'!$A$2:$C$559,3,FALSE)</f>
        <v>Portland</v>
      </c>
      <c r="K294" t="str">
        <f>VLOOKUP(G294,'Breweries worksheet'!$A$2:$D$559,4,FALSE)</f>
        <v xml:space="preserve"> ME</v>
      </c>
    </row>
    <row r="295" spans="1:11" x14ac:dyDescent="0.2">
      <c r="A295">
        <v>1738</v>
      </c>
      <c r="B295">
        <v>4.2999999999999997E-2</v>
      </c>
      <c r="D295">
        <v>1807</v>
      </c>
      <c r="E295" t="s">
        <v>1760</v>
      </c>
      <c r="F295" t="s">
        <v>13</v>
      </c>
      <c r="G295">
        <v>42</v>
      </c>
      <c r="H295">
        <v>16</v>
      </c>
      <c r="I295" t="str">
        <f>VLOOKUP(G295,'Breweries worksheet'!$A$2:$B$559,2,FALSE)</f>
        <v>Rising Tide Brewing Company</v>
      </c>
      <c r="J295" t="str">
        <f>VLOOKUP(G295,'Breweries worksheet'!$A$2:$C$559,3,FALSE)</f>
        <v>Portland</v>
      </c>
      <c r="K295" t="str">
        <f>VLOOKUP(G295,'Breweries worksheet'!$A$2:$D$559,4,FALSE)</f>
        <v xml:space="preserve"> ME</v>
      </c>
    </row>
    <row r="296" spans="1:11" x14ac:dyDescent="0.2">
      <c r="A296">
        <v>1743</v>
      </c>
      <c r="B296">
        <v>0.05</v>
      </c>
      <c r="C296">
        <v>100</v>
      </c>
      <c r="D296">
        <v>2579</v>
      </c>
      <c r="E296" t="s">
        <v>1765</v>
      </c>
      <c r="F296" t="s">
        <v>15</v>
      </c>
      <c r="G296">
        <v>43</v>
      </c>
      <c r="H296">
        <v>12</v>
      </c>
      <c r="I296" t="str">
        <f>VLOOKUP(G296,'Breweries worksheet'!$A$2:$B$559,2,FALSE)</f>
        <v>Rivertowne Brewing Company</v>
      </c>
      <c r="J296" t="str">
        <f>VLOOKUP(G296,'Breweries worksheet'!$A$2:$C$559,3,FALSE)</f>
        <v>Export</v>
      </c>
      <c r="K296" t="str">
        <f>VLOOKUP(G296,'Breweries worksheet'!$A$2:$D$559,4,FALSE)</f>
        <v xml:space="preserve"> PA</v>
      </c>
    </row>
    <row r="297" spans="1:11" x14ac:dyDescent="0.2">
      <c r="A297">
        <v>1744</v>
      </c>
      <c r="B297">
        <v>6.2E-2</v>
      </c>
      <c r="D297">
        <v>2373</v>
      </c>
      <c r="E297" t="s">
        <v>657</v>
      </c>
      <c r="F297" t="s">
        <v>218</v>
      </c>
      <c r="G297">
        <v>43</v>
      </c>
      <c r="H297">
        <v>12</v>
      </c>
      <c r="I297" t="str">
        <f>VLOOKUP(G297,'Breweries worksheet'!$A$2:$B$559,2,FALSE)</f>
        <v>Rivertowne Brewing Company</v>
      </c>
      <c r="J297" t="str">
        <f>VLOOKUP(G297,'Breweries worksheet'!$A$2:$C$559,3,FALSE)</f>
        <v>Export</v>
      </c>
      <c r="K297" t="str">
        <f>VLOOKUP(G297,'Breweries worksheet'!$A$2:$D$559,4,FALSE)</f>
        <v xml:space="preserve"> PA</v>
      </c>
    </row>
    <row r="298" spans="1:11" x14ac:dyDescent="0.2">
      <c r="A298">
        <v>1745</v>
      </c>
      <c r="B298">
        <v>0.08</v>
      </c>
      <c r="D298">
        <v>2049</v>
      </c>
      <c r="E298" t="s">
        <v>1766</v>
      </c>
      <c r="F298" t="s">
        <v>113</v>
      </c>
      <c r="G298">
        <v>43</v>
      </c>
      <c r="H298">
        <v>12</v>
      </c>
      <c r="I298" t="str">
        <f>VLOOKUP(G298,'Breweries worksheet'!$A$2:$B$559,2,FALSE)</f>
        <v>Rivertowne Brewing Company</v>
      </c>
      <c r="J298" t="str">
        <f>VLOOKUP(G298,'Breweries worksheet'!$A$2:$C$559,3,FALSE)</f>
        <v>Export</v>
      </c>
      <c r="K298" t="str">
        <f>VLOOKUP(G298,'Breweries worksheet'!$A$2:$D$559,4,FALSE)</f>
        <v xml:space="preserve"> PA</v>
      </c>
    </row>
    <row r="299" spans="1:11" x14ac:dyDescent="0.2">
      <c r="A299">
        <v>1746</v>
      </c>
      <c r="B299">
        <v>0.05</v>
      </c>
      <c r="D299">
        <v>2048</v>
      </c>
      <c r="E299" t="s">
        <v>1767</v>
      </c>
      <c r="F299" t="s">
        <v>15</v>
      </c>
      <c r="G299">
        <v>43</v>
      </c>
      <c r="H299">
        <v>12</v>
      </c>
      <c r="I299" t="str">
        <f>VLOOKUP(G299,'Breweries worksheet'!$A$2:$B$559,2,FALSE)</f>
        <v>Rivertowne Brewing Company</v>
      </c>
      <c r="J299" t="str">
        <f>VLOOKUP(G299,'Breweries worksheet'!$A$2:$C$559,3,FALSE)</f>
        <v>Export</v>
      </c>
      <c r="K299" t="str">
        <f>VLOOKUP(G299,'Breweries worksheet'!$A$2:$D$559,4,FALSE)</f>
        <v xml:space="preserve"> PA</v>
      </c>
    </row>
    <row r="300" spans="1:11" x14ac:dyDescent="0.2">
      <c r="A300">
        <v>1747</v>
      </c>
      <c r="B300">
        <v>7.0999999999999994E-2</v>
      </c>
      <c r="D300">
        <v>1880</v>
      </c>
      <c r="E300" t="s">
        <v>1768</v>
      </c>
      <c r="F300" t="s">
        <v>20</v>
      </c>
      <c r="G300">
        <v>43</v>
      </c>
      <c r="H300">
        <v>12</v>
      </c>
      <c r="I300" t="str">
        <f>VLOOKUP(G300,'Breweries worksheet'!$A$2:$B$559,2,FALSE)</f>
        <v>Rivertowne Brewing Company</v>
      </c>
      <c r="J300" t="str">
        <f>VLOOKUP(G300,'Breweries worksheet'!$A$2:$C$559,3,FALSE)</f>
        <v>Export</v>
      </c>
      <c r="K300" t="str">
        <f>VLOOKUP(G300,'Breweries worksheet'!$A$2:$D$559,4,FALSE)</f>
        <v xml:space="preserve"> PA</v>
      </c>
    </row>
    <row r="301" spans="1:11" x14ac:dyDescent="0.2">
      <c r="A301">
        <v>1748</v>
      </c>
      <c r="B301">
        <v>6.2E-2</v>
      </c>
      <c r="D301">
        <v>1879</v>
      </c>
      <c r="E301" t="s">
        <v>1769</v>
      </c>
      <c r="F301" t="s">
        <v>379</v>
      </c>
      <c r="G301">
        <v>43</v>
      </c>
      <c r="H301">
        <v>12</v>
      </c>
      <c r="I301" t="str">
        <f>VLOOKUP(G301,'Breweries worksheet'!$A$2:$B$559,2,FALSE)</f>
        <v>Rivertowne Brewing Company</v>
      </c>
      <c r="J301" t="str">
        <f>VLOOKUP(G301,'Breweries worksheet'!$A$2:$C$559,3,FALSE)</f>
        <v>Export</v>
      </c>
      <c r="K301" t="str">
        <f>VLOOKUP(G301,'Breweries worksheet'!$A$2:$D$559,4,FALSE)</f>
        <v xml:space="preserve"> PA</v>
      </c>
    </row>
    <row r="302" spans="1:11" x14ac:dyDescent="0.2">
      <c r="A302">
        <v>1749</v>
      </c>
      <c r="B302">
        <v>4.8000000000000001E-2</v>
      </c>
      <c r="D302">
        <v>1878</v>
      </c>
      <c r="E302" t="s">
        <v>1770</v>
      </c>
      <c r="F302" t="s">
        <v>13</v>
      </c>
      <c r="G302">
        <v>43</v>
      </c>
      <c r="H302">
        <v>12</v>
      </c>
      <c r="I302" t="str">
        <f>VLOOKUP(G302,'Breweries worksheet'!$A$2:$B$559,2,FALSE)</f>
        <v>Rivertowne Brewing Company</v>
      </c>
      <c r="J302" t="str">
        <f>VLOOKUP(G302,'Breweries worksheet'!$A$2:$C$559,3,FALSE)</f>
        <v>Export</v>
      </c>
      <c r="K302" t="str">
        <f>VLOOKUP(G302,'Breweries worksheet'!$A$2:$D$559,4,FALSE)</f>
        <v xml:space="preserve"> PA</v>
      </c>
    </row>
    <row r="303" spans="1:11" x14ac:dyDescent="0.2">
      <c r="A303">
        <v>1750</v>
      </c>
      <c r="B303">
        <v>0.08</v>
      </c>
      <c r="D303">
        <v>1877</v>
      </c>
      <c r="E303" t="s">
        <v>1771</v>
      </c>
      <c r="F303" t="s">
        <v>70</v>
      </c>
      <c r="G303">
        <v>43</v>
      </c>
      <c r="H303">
        <v>12</v>
      </c>
      <c r="I303" t="str">
        <f>VLOOKUP(G303,'Breweries worksheet'!$A$2:$B$559,2,FALSE)</f>
        <v>Rivertowne Brewing Company</v>
      </c>
      <c r="J303" t="str">
        <f>VLOOKUP(G303,'Breweries worksheet'!$A$2:$C$559,3,FALSE)</f>
        <v>Export</v>
      </c>
      <c r="K303" t="str">
        <f>VLOOKUP(G303,'Breweries worksheet'!$A$2:$D$559,4,FALSE)</f>
        <v xml:space="preserve"> PA</v>
      </c>
    </row>
    <row r="304" spans="1:11" x14ac:dyDescent="0.2">
      <c r="A304">
        <v>1751</v>
      </c>
      <c r="B304">
        <v>8.1000000000000003E-2</v>
      </c>
      <c r="D304">
        <v>1764</v>
      </c>
      <c r="E304" t="s">
        <v>1772</v>
      </c>
      <c r="F304" t="s">
        <v>70</v>
      </c>
      <c r="G304">
        <v>43</v>
      </c>
      <c r="H304">
        <v>12</v>
      </c>
      <c r="I304" t="str">
        <f>VLOOKUP(G304,'Breweries worksheet'!$A$2:$B$559,2,FALSE)</f>
        <v>Rivertowne Brewing Company</v>
      </c>
      <c r="J304" t="str">
        <f>VLOOKUP(G304,'Breweries worksheet'!$A$2:$C$559,3,FALSE)</f>
        <v>Export</v>
      </c>
      <c r="K304" t="str">
        <f>VLOOKUP(G304,'Breweries worksheet'!$A$2:$D$559,4,FALSE)</f>
        <v xml:space="preserve"> PA</v>
      </c>
    </row>
    <row r="305" spans="1:11" x14ac:dyDescent="0.2">
      <c r="A305">
        <v>1752</v>
      </c>
      <c r="B305">
        <v>5.2999999999999999E-2</v>
      </c>
      <c r="D305">
        <v>1103</v>
      </c>
      <c r="E305" t="s">
        <v>1773</v>
      </c>
      <c r="F305" t="s">
        <v>68</v>
      </c>
      <c r="G305">
        <v>43</v>
      </c>
      <c r="H305">
        <v>12</v>
      </c>
      <c r="I305" t="str">
        <f>VLOOKUP(G305,'Breweries worksheet'!$A$2:$B$559,2,FALSE)</f>
        <v>Rivertowne Brewing Company</v>
      </c>
      <c r="J305" t="str">
        <f>VLOOKUP(G305,'Breweries worksheet'!$A$2:$C$559,3,FALSE)</f>
        <v>Export</v>
      </c>
      <c r="K305" t="str">
        <f>VLOOKUP(G305,'Breweries worksheet'!$A$2:$D$559,4,FALSE)</f>
        <v xml:space="preserve"> PA</v>
      </c>
    </row>
    <row r="306" spans="1:11" x14ac:dyDescent="0.2">
      <c r="A306">
        <v>1753</v>
      </c>
      <c r="B306">
        <v>5.0999999999999997E-2</v>
      </c>
      <c r="D306">
        <v>1102</v>
      </c>
      <c r="E306" t="s">
        <v>1774</v>
      </c>
      <c r="F306" t="s">
        <v>630</v>
      </c>
      <c r="G306">
        <v>43</v>
      </c>
      <c r="H306">
        <v>12</v>
      </c>
      <c r="I306" t="str">
        <f>VLOOKUP(G306,'Breweries worksheet'!$A$2:$B$559,2,FALSE)</f>
        <v>Rivertowne Brewing Company</v>
      </c>
      <c r="J306" t="str">
        <f>VLOOKUP(G306,'Breweries worksheet'!$A$2:$C$559,3,FALSE)</f>
        <v>Export</v>
      </c>
      <c r="K306" t="str">
        <f>VLOOKUP(G306,'Breweries worksheet'!$A$2:$D$559,4,FALSE)</f>
        <v xml:space="preserve"> PA</v>
      </c>
    </row>
    <row r="307" spans="1:11" x14ac:dyDescent="0.2">
      <c r="A307">
        <v>1754</v>
      </c>
      <c r="B307">
        <v>6.0999999999999999E-2</v>
      </c>
      <c r="D307">
        <v>1101</v>
      </c>
      <c r="E307" t="s">
        <v>1775</v>
      </c>
      <c r="F307" t="s">
        <v>172</v>
      </c>
      <c r="G307">
        <v>43</v>
      </c>
      <c r="H307">
        <v>12</v>
      </c>
      <c r="I307" t="str">
        <f>VLOOKUP(G307,'Breweries worksheet'!$A$2:$B$559,2,FALSE)</f>
        <v>Rivertowne Brewing Company</v>
      </c>
      <c r="J307" t="str">
        <f>VLOOKUP(G307,'Breweries worksheet'!$A$2:$C$559,3,FALSE)</f>
        <v>Export</v>
      </c>
      <c r="K307" t="str">
        <f>VLOOKUP(G307,'Breweries worksheet'!$A$2:$D$559,4,FALSE)</f>
        <v xml:space="preserve"> PA</v>
      </c>
    </row>
    <row r="308" spans="1:11" x14ac:dyDescent="0.2">
      <c r="A308">
        <v>1755</v>
      </c>
      <c r="B308">
        <v>5.5E-2</v>
      </c>
      <c r="D308">
        <v>1100</v>
      </c>
      <c r="E308" t="s">
        <v>1776</v>
      </c>
      <c r="F308" t="s">
        <v>98</v>
      </c>
      <c r="G308">
        <v>43</v>
      </c>
      <c r="H308">
        <v>12</v>
      </c>
      <c r="I308" t="str">
        <f>VLOOKUP(G308,'Breweries worksheet'!$A$2:$B$559,2,FALSE)</f>
        <v>Rivertowne Brewing Company</v>
      </c>
      <c r="J308" t="str">
        <f>VLOOKUP(G308,'Breweries worksheet'!$A$2:$C$559,3,FALSE)</f>
        <v>Export</v>
      </c>
      <c r="K308" t="str">
        <f>VLOOKUP(G308,'Breweries worksheet'!$A$2:$D$559,4,FALSE)</f>
        <v xml:space="preserve"> PA</v>
      </c>
    </row>
    <row r="309" spans="1:11" x14ac:dyDescent="0.2">
      <c r="A309">
        <v>1756</v>
      </c>
      <c r="B309">
        <v>6.2E-2</v>
      </c>
      <c r="D309">
        <v>1099</v>
      </c>
      <c r="E309" t="s">
        <v>1777</v>
      </c>
      <c r="F309" t="s">
        <v>15</v>
      </c>
      <c r="G309">
        <v>43</v>
      </c>
      <c r="H309">
        <v>12</v>
      </c>
      <c r="I309" t="str">
        <f>VLOOKUP(G309,'Breweries worksheet'!$A$2:$B$559,2,FALSE)</f>
        <v>Rivertowne Brewing Company</v>
      </c>
      <c r="J309" t="str">
        <f>VLOOKUP(G309,'Breweries worksheet'!$A$2:$C$559,3,FALSE)</f>
        <v>Export</v>
      </c>
      <c r="K309" t="str">
        <f>VLOOKUP(G309,'Breweries worksheet'!$A$2:$D$559,4,FALSE)</f>
        <v xml:space="preserve"> PA</v>
      </c>
    </row>
    <row r="310" spans="1:11" x14ac:dyDescent="0.2">
      <c r="A310">
        <v>1757</v>
      </c>
      <c r="B310">
        <v>4.8000000000000001E-2</v>
      </c>
      <c r="D310">
        <v>1098</v>
      </c>
      <c r="E310" t="s">
        <v>1778</v>
      </c>
      <c r="F310" t="s">
        <v>50</v>
      </c>
      <c r="G310">
        <v>43</v>
      </c>
      <c r="H310">
        <v>12</v>
      </c>
      <c r="I310" t="str">
        <f>VLOOKUP(G310,'Breweries worksheet'!$A$2:$B$559,2,FALSE)</f>
        <v>Rivertowne Brewing Company</v>
      </c>
      <c r="J310" t="str">
        <f>VLOOKUP(G310,'Breweries worksheet'!$A$2:$C$559,3,FALSE)</f>
        <v>Export</v>
      </c>
      <c r="K310" t="str">
        <f>VLOOKUP(G310,'Breweries worksheet'!$A$2:$D$559,4,FALSE)</f>
        <v xml:space="preserve"> PA</v>
      </c>
    </row>
    <row r="311" spans="1:11" x14ac:dyDescent="0.2">
      <c r="A311">
        <v>1720</v>
      </c>
      <c r="B311">
        <v>5.5E-2</v>
      </c>
      <c r="C311">
        <v>40</v>
      </c>
      <c r="D311">
        <v>2576</v>
      </c>
      <c r="E311" t="s">
        <v>1743</v>
      </c>
      <c r="F311" t="s">
        <v>13</v>
      </c>
      <c r="G311">
        <v>44</v>
      </c>
      <c r="H311">
        <v>12</v>
      </c>
      <c r="I311" t="str">
        <f>VLOOKUP(G311,'Breweries worksheet'!$A$2:$B$559,2,FALSE)</f>
        <v>Revolution Brewing Company</v>
      </c>
      <c r="J311" t="str">
        <f>VLOOKUP(G311,'Breweries worksheet'!$A$2:$C$559,3,FALSE)</f>
        <v>Chicago</v>
      </c>
      <c r="K311" t="str">
        <f>VLOOKUP(G311,'Breweries worksheet'!$A$2:$D$559,4,FALSE)</f>
        <v xml:space="preserve"> IL</v>
      </c>
    </row>
    <row r="312" spans="1:11" x14ac:dyDescent="0.2">
      <c r="A312">
        <v>1721</v>
      </c>
      <c r="B312">
        <v>6.8000000000000005E-2</v>
      </c>
      <c r="D312">
        <v>1133</v>
      </c>
      <c r="E312" t="s">
        <v>1744</v>
      </c>
      <c r="F312" t="s">
        <v>115</v>
      </c>
      <c r="G312">
        <v>44</v>
      </c>
      <c r="H312">
        <v>12</v>
      </c>
      <c r="I312" t="str">
        <f>VLOOKUP(G312,'Breweries worksheet'!$A$2:$B$559,2,FALSE)</f>
        <v>Revolution Brewing Company</v>
      </c>
      <c r="J312" t="str">
        <f>VLOOKUP(G312,'Breweries worksheet'!$A$2:$C$559,3,FALSE)</f>
        <v>Chicago</v>
      </c>
      <c r="K312" t="str">
        <f>VLOOKUP(G312,'Breweries worksheet'!$A$2:$D$559,4,FALSE)</f>
        <v xml:space="preserve"> IL</v>
      </c>
    </row>
    <row r="313" spans="1:11" x14ac:dyDescent="0.2">
      <c r="A313">
        <v>1722</v>
      </c>
      <c r="B313">
        <v>5.7999999999999899E-2</v>
      </c>
      <c r="C313">
        <v>15</v>
      </c>
      <c r="D313">
        <v>609</v>
      </c>
      <c r="E313" t="s">
        <v>1745</v>
      </c>
      <c r="F313" t="s">
        <v>540</v>
      </c>
      <c r="G313">
        <v>44</v>
      </c>
      <c r="H313">
        <v>12</v>
      </c>
      <c r="I313" t="str">
        <f>VLOOKUP(G313,'Breweries worksheet'!$A$2:$B$559,2,FALSE)</f>
        <v>Revolution Brewing Company</v>
      </c>
      <c r="J313" t="str">
        <f>VLOOKUP(G313,'Breweries worksheet'!$A$2:$C$559,3,FALSE)</f>
        <v>Chicago</v>
      </c>
      <c r="K313" t="str">
        <f>VLOOKUP(G313,'Breweries worksheet'!$A$2:$D$559,4,FALSE)</f>
        <v xml:space="preserve"> IL</v>
      </c>
    </row>
    <row r="314" spans="1:11" x14ac:dyDescent="0.2">
      <c r="A314">
        <v>1723</v>
      </c>
      <c r="B314">
        <v>6.0999999999999999E-2</v>
      </c>
      <c r="C314">
        <v>31</v>
      </c>
      <c r="D314">
        <v>418</v>
      </c>
      <c r="E314" t="s">
        <v>1746</v>
      </c>
      <c r="F314" t="s">
        <v>540</v>
      </c>
      <c r="G314">
        <v>44</v>
      </c>
      <c r="H314">
        <v>12</v>
      </c>
      <c r="I314" t="str">
        <f>VLOOKUP(G314,'Breweries worksheet'!$A$2:$B$559,2,FALSE)</f>
        <v>Revolution Brewing Company</v>
      </c>
      <c r="J314" t="str">
        <f>VLOOKUP(G314,'Breweries worksheet'!$A$2:$C$559,3,FALSE)</f>
        <v>Chicago</v>
      </c>
      <c r="K314" t="str">
        <f>VLOOKUP(G314,'Breweries worksheet'!$A$2:$D$559,4,FALSE)</f>
        <v xml:space="preserve"> IL</v>
      </c>
    </row>
    <row r="315" spans="1:11" x14ac:dyDescent="0.2">
      <c r="A315">
        <v>1724</v>
      </c>
      <c r="B315">
        <v>5.7000000000000002E-2</v>
      </c>
      <c r="C315">
        <v>25</v>
      </c>
      <c r="D315">
        <v>417</v>
      </c>
      <c r="E315" t="s">
        <v>1747</v>
      </c>
      <c r="F315" t="s">
        <v>218</v>
      </c>
      <c r="G315">
        <v>44</v>
      </c>
      <c r="H315">
        <v>12</v>
      </c>
      <c r="I315" t="str">
        <f>VLOOKUP(G315,'Breweries worksheet'!$A$2:$B$559,2,FALSE)</f>
        <v>Revolution Brewing Company</v>
      </c>
      <c r="J315" t="str">
        <f>VLOOKUP(G315,'Breweries worksheet'!$A$2:$C$559,3,FALSE)</f>
        <v>Chicago</v>
      </c>
      <c r="K315" t="str">
        <f>VLOOKUP(G315,'Breweries worksheet'!$A$2:$D$559,4,FALSE)</f>
        <v xml:space="preserve"> IL</v>
      </c>
    </row>
    <row r="316" spans="1:11" x14ac:dyDescent="0.2">
      <c r="A316">
        <v>1725</v>
      </c>
      <c r="B316">
        <v>6.8000000000000005E-2</v>
      </c>
      <c r="C316">
        <v>28</v>
      </c>
      <c r="D316">
        <v>416</v>
      </c>
      <c r="E316" t="s">
        <v>1748</v>
      </c>
      <c r="F316" t="s">
        <v>23</v>
      </c>
      <c r="G316">
        <v>44</v>
      </c>
      <c r="H316">
        <v>12</v>
      </c>
      <c r="I316" t="str">
        <f>VLOOKUP(G316,'Breweries worksheet'!$A$2:$B$559,2,FALSE)</f>
        <v>Revolution Brewing Company</v>
      </c>
      <c r="J316" t="str">
        <f>VLOOKUP(G316,'Breweries worksheet'!$A$2:$C$559,3,FALSE)</f>
        <v>Chicago</v>
      </c>
      <c r="K316" t="str">
        <f>VLOOKUP(G316,'Breweries worksheet'!$A$2:$D$559,4,FALSE)</f>
        <v xml:space="preserve"> IL</v>
      </c>
    </row>
    <row r="317" spans="1:11" x14ac:dyDescent="0.2">
      <c r="A317">
        <v>1726</v>
      </c>
      <c r="B317">
        <v>6.5000000000000002E-2</v>
      </c>
      <c r="C317">
        <v>70</v>
      </c>
      <c r="D317">
        <v>415</v>
      </c>
      <c r="E317" t="s">
        <v>1749</v>
      </c>
      <c r="F317" t="s">
        <v>15</v>
      </c>
      <c r="G317">
        <v>44</v>
      </c>
      <c r="H317">
        <v>12</v>
      </c>
      <c r="I317" t="str">
        <f>VLOOKUP(G317,'Breweries worksheet'!$A$2:$B$559,2,FALSE)</f>
        <v>Revolution Brewing Company</v>
      </c>
      <c r="J317" t="str">
        <f>VLOOKUP(G317,'Breweries worksheet'!$A$2:$C$559,3,FALSE)</f>
        <v>Chicago</v>
      </c>
      <c r="K317" t="str">
        <f>VLOOKUP(G317,'Breweries worksheet'!$A$2:$D$559,4,FALSE)</f>
        <v xml:space="preserve"> IL</v>
      </c>
    </row>
    <row r="318" spans="1:11" x14ac:dyDescent="0.2">
      <c r="A318">
        <v>1727</v>
      </c>
      <c r="B318">
        <v>0.05</v>
      </c>
      <c r="C318">
        <v>14</v>
      </c>
      <c r="D318">
        <v>414</v>
      </c>
      <c r="E318" t="s">
        <v>1750</v>
      </c>
      <c r="F318" t="s">
        <v>172</v>
      </c>
      <c r="G318">
        <v>44</v>
      </c>
      <c r="H318">
        <v>12</v>
      </c>
      <c r="I318" t="str">
        <f>VLOOKUP(G318,'Breweries worksheet'!$A$2:$B$559,2,FALSE)</f>
        <v>Revolution Brewing Company</v>
      </c>
      <c r="J318" t="str">
        <f>VLOOKUP(G318,'Breweries worksheet'!$A$2:$C$559,3,FALSE)</f>
        <v>Chicago</v>
      </c>
      <c r="K318" t="str">
        <f>VLOOKUP(G318,'Breweries worksheet'!$A$2:$D$559,4,FALSE)</f>
        <v xml:space="preserve"> IL</v>
      </c>
    </row>
    <row r="319" spans="1:11" x14ac:dyDescent="0.2">
      <c r="A319">
        <v>2103</v>
      </c>
      <c r="B319">
        <v>8.5000000000000006E-2</v>
      </c>
      <c r="C319">
        <v>34</v>
      </c>
      <c r="D319">
        <v>2575</v>
      </c>
      <c r="E319" t="s">
        <v>2099</v>
      </c>
      <c r="F319" t="s">
        <v>41</v>
      </c>
      <c r="G319">
        <v>45</v>
      </c>
      <c r="H319">
        <v>16.899999999999999</v>
      </c>
      <c r="I319" t="str">
        <f>VLOOKUP(G319,'Breweries worksheet'!$A$2:$B$559,2,FALSE)</f>
        <v>Tallgrass Brewing Company</v>
      </c>
      <c r="J319" t="str">
        <f>VLOOKUP(G319,'Breweries worksheet'!$A$2:$C$559,3,FALSE)</f>
        <v>Manhattan</v>
      </c>
      <c r="K319" t="str">
        <f>VLOOKUP(G319,'Breweries worksheet'!$A$2:$D$559,4,FALSE)</f>
        <v xml:space="preserve"> KS</v>
      </c>
    </row>
    <row r="320" spans="1:11" x14ac:dyDescent="0.2">
      <c r="A320">
        <v>2104</v>
      </c>
      <c r="B320">
        <v>4.8000000000000001E-2</v>
      </c>
      <c r="C320">
        <v>20</v>
      </c>
      <c r="D320">
        <v>2555</v>
      </c>
      <c r="E320" t="s">
        <v>2100</v>
      </c>
      <c r="F320" t="s">
        <v>27</v>
      </c>
      <c r="G320">
        <v>45</v>
      </c>
      <c r="H320">
        <v>16</v>
      </c>
      <c r="I320" t="str">
        <f>VLOOKUP(G320,'Breweries worksheet'!$A$2:$B$559,2,FALSE)</f>
        <v>Tallgrass Brewing Company</v>
      </c>
      <c r="J320" t="str">
        <f>VLOOKUP(G320,'Breweries worksheet'!$A$2:$C$559,3,FALSE)</f>
        <v>Manhattan</v>
      </c>
      <c r="K320" t="str">
        <f>VLOOKUP(G320,'Breweries worksheet'!$A$2:$D$559,4,FALSE)</f>
        <v xml:space="preserve"> KS</v>
      </c>
    </row>
    <row r="321" spans="1:11" x14ac:dyDescent="0.2">
      <c r="A321">
        <v>2105</v>
      </c>
      <c r="B321">
        <v>6.2E-2</v>
      </c>
      <c r="C321">
        <v>35</v>
      </c>
      <c r="D321">
        <v>1736</v>
      </c>
      <c r="E321" t="s">
        <v>2101</v>
      </c>
      <c r="F321" t="s">
        <v>23</v>
      </c>
      <c r="G321">
        <v>45</v>
      </c>
      <c r="H321">
        <v>16</v>
      </c>
      <c r="I321" t="str">
        <f>VLOOKUP(G321,'Breweries worksheet'!$A$2:$B$559,2,FALSE)</f>
        <v>Tallgrass Brewing Company</v>
      </c>
      <c r="J321" t="str">
        <f>VLOOKUP(G321,'Breweries worksheet'!$A$2:$C$559,3,FALSE)</f>
        <v>Manhattan</v>
      </c>
      <c r="K321" t="str">
        <f>VLOOKUP(G321,'Breweries worksheet'!$A$2:$D$559,4,FALSE)</f>
        <v xml:space="preserve"> KS</v>
      </c>
    </row>
    <row r="322" spans="1:11" x14ac:dyDescent="0.2">
      <c r="A322">
        <v>2106</v>
      </c>
      <c r="B322">
        <v>5.5999999999999897E-2</v>
      </c>
      <c r="C322">
        <v>20</v>
      </c>
      <c r="D322">
        <v>1196</v>
      </c>
      <c r="E322" t="s">
        <v>2102</v>
      </c>
      <c r="F322" t="s">
        <v>27</v>
      </c>
      <c r="G322">
        <v>45</v>
      </c>
      <c r="H322">
        <v>16</v>
      </c>
      <c r="I322" t="str">
        <f>VLOOKUP(G322,'Breweries worksheet'!$A$2:$B$559,2,FALSE)</f>
        <v>Tallgrass Brewing Company</v>
      </c>
      <c r="J322" t="str">
        <f>VLOOKUP(G322,'Breweries worksheet'!$A$2:$C$559,3,FALSE)</f>
        <v>Manhattan</v>
      </c>
      <c r="K322" t="str">
        <f>VLOOKUP(G322,'Breweries worksheet'!$A$2:$D$559,4,FALSE)</f>
        <v xml:space="preserve"> KS</v>
      </c>
    </row>
    <row r="323" spans="1:11" x14ac:dyDescent="0.2">
      <c r="A323">
        <v>2107</v>
      </c>
      <c r="B323">
        <v>0.05</v>
      </c>
      <c r="C323">
        <v>20</v>
      </c>
      <c r="D323">
        <v>1063</v>
      </c>
      <c r="E323" t="s">
        <v>2103</v>
      </c>
      <c r="F323" t="s">
        <v>20</v>
      </c>
      <c r="G323">
        <v>45</v>
      </c>
      <c r="H323">
        <v>16</v>
      </c>
      <c r="I323" t="str">
        <f>VLOOKUP(G323,'Breweries worksheet'!$A$2:$B$559,2,FALSE)</f>
        <v>Tallgrass Brewing Company</v>
      </c>
      <c r="J323" t="str">
        <f>VLOOKUP(G323,'Breweries worksheet'!$A$2:$C$559,3,FALSE)</f>
        <v>Manhattan</v>
      </c>
      <c r="K323" t="str">
        <f>VLOOKUP(G323,'Breweries worksheet'!$A$2:$D$559,4,FALSE)</f>
        <v xml:space="preserve"> KS</v>
      </c>
    </row>
    <row r="324" spans="1:11" x14ac:dyDescent="0.2">
      <c r="A324">
        <v>2108</v>
      </c>
      <c r="B324">
        <v>6.8000000000000005E-2</v>
      </c>
      <c r="C324">
        <v>110</v>
      </c>
      <c r="D324">
        <v>1017</v>
      </c>
      <c r="E324" t="s">
        <v>2104</v>
      </c>
      <c r="F324" t="s">
        <v>15</v>
      </c>
      <c r="G324">
        <v>45</v>
      </c>
      <c r="H324">
        <v>16</v>
      </c>
      <c r="I324" t="str">
        <f>VLOOKUP(G324,'Breweries worksheet'!$A$2:$B$559,2,FALSE)</f>
        <v>Tallgrass Brewing Company</v>
      </c>
      <c r="J324" t="str">
        <f>VLOOKUP(G324,'Breweries worksheet'!$A$2:$C$559,3,FALSE)</f>
        <v>Manhattan</v>
      </c>
      <c r="K324" t="str">
        <f>VLOOKUP(G324,'Breweries worksheet'!$A$2:$D$559,4,FALSE)</f>
        <v xml:space="preserve"> KS</v>
      </c>
    </row>
    <row r="325" spans="1:11" x14ac:dyDescent="0.2">
      <c r="A325">
        <v>2109</v>
      </c>
      <c r="B325">
        <v>4.3999999999999997E-2</v>
      </c>
      <c r="C325">
        <v>12</v>
      </c>
      <c r="D325">
        <v>1009</v>
      </c>
      <c r="E325" t="s">
        <v>2105</v>
      </c>
      <c r="F325" t="s">
        <v>75</v>
      </c>
      <c r="G325">
        <v>45</v>
      </c>
      <c r="H325">
        <v>16</v>
      </c>
      <c r="I325" t="str">
        <f>VLOOKUP(G325,'Breweries worksheet'!$A$2:$B$559,2,FALSE)</f>
        <v>Tallgrass Brewing Company</v>
      </c>
      <c r="J325" t="str">
        <f>VLOOKUP(G325,'Breweries worksheet'!$A$2:$C$559,3,FALSE)</f>
        <v>Manhattan</v>
      </c>
      <c r="K325" t="str">
        <f>VLOOKUP(G325,'Breweries worksheet'!$A$2:$D$559,4,FALSE)</f>
        <v xml:space="preserve"> KS</v>
      </c>
    </row>
    <row r="326" spans="1:11" x14ac:dyDescent="0.2">
      <c r="A326">
        <v>2110</v>
      </c>
      <c r="B326">
        <v>7.1999999999999995E-2</v>
      </c>
      <c r="C326">
        <v>93</v>
      </c>
      <c r="D326">
        <v>912</v>
      </c>
      <c r="E326" t="s">
        <v>2106</v>
      </c>
      <c r="F326" t="s">
        <v>239</v>
      </c>
      <c r="G326">
        <v>45</v>
      </c>
      <c r="H326">
        <v>16</v>
      </c>
      <c r="I326" t="str">
        <f>VLOOKUP(G326,'Breweries worksheet'!$A$2:$B$559,2,FALSE)</f>
        <v>Tallgrass Brewing Company</v>
      </c>
      <c r="J326" t="str">
        <f>VLOOKUP(G326,'Breweries worksheet'!$A$2:$C$559,3,FALSE)</f>
        <v>Manhattan</v>
      </c>
      <c r="K326" t="str">
        <f>VLOOKUP(G326,'Breweries worksheet'!$A$2:$D$559,4,FALSE)</f>
        <v xml:space="preserve"> KS</v>
      </c>
    </row>
    <row r="327" spans="1:11" x14ac:dyDescent="0.2">
      <c r="A327">
        <v>2111</v>
      </c>
      <c r="B327">
        <v>0.05</v>
      </c>
      <c r="C327">
        <v>20</v>
      </c>
      <c r="D327">
        <v>765</v>
      </c>
      <c r="E327" t="s">
        <v>2107</v>
      </c>
      <c r="F327" t="s">
        <v>108</v>
      </c>
      <c r="G327">
        <v>45</v>
      </c>
      <c r="H327">
        <v>16</v>
      </c>
      <c r="I327" t="str">
        <f>VLOOKUP(G327,'Breweries worksheet'!$A$2:$B$559,2,FALSE)</f>
        <v>Tallgrass Brewing Company</v>
      </c>
      <c r="J327" t="str">
        <f>VLOOKUP(G327,'Breweries worksheet'!$A$2:$C$559,3,FALSE)</f>
        <v>Manhattan</v>
      </c>
      <c r="K327" t="str">
        <f>VLOOKUP(G327,'Breweries worksheet'!$A$2:$D$559,4,FALSE)</f>
        <v xml:space="preserve"> KS</v>
      </c>
    </row>
    <row r="328" spans="1:11" x14ac:dyDescent="0.2">
      <c r="A328">
        <v>2112</v>
      </c>
      <c r="B328">
        <v>0.05</v>
      </c>
      <c r="C328">
        <v>20</v>
      </c>
      <c r="D328">
        <v>676</v>
      </c>
      <c r="E328" t="s">
        <v>2108</v>
      </c>
      <c r="F328" t="s">
        <v>81</v>
      </c>
      <c r="G328">
        <v>45</v>
      </c>
      <c r="H328">
        <v>16</v>
      </c>
      <c r="I328" t="str">
        <f>VLOOKUP(G328,'Breweries worksheet'!$A$2:$B$559,2,FALSE)</f>
        <v>Tallgrass Brewing Company</v>
      </c>
      <c r="J328" t="str">
        <f>VLOOKUP(G328,'Breweries worksheet'!$A$2:$C$559,3,FALSE)</f>
        <v>Manhattan</v>
      </c>
      <c r="K328" t="str">
        <f>VLOOKUP(G328,'Breweries worksheet'!$A$2:$D$559,4,FALSE)</f>
        <v xml:space="preserve"> KS</v>
      </c>
    </row>
    <row r="329" spans="1:11" x14ac:dyDescent="0.2">
      <c r="A329">
        <v>2113</v>
      </c>
      <c r="B329">
        <v>5.1999999999999998E-2</v>
      </c>
      <c r="D329">
        <v>595</v>
      </c>
      <c r="E329" t="s">
        <v>2109</v>
      </c>
      <c r="F329" t="s">
        <v>13</v>
      </c>
      <c r="G329">
        <v>45</v>
      </c>
      <c r="H329">
        <v>16</v>
      </c>
      <c r="I329" t="str">
        <f>VLOOKUP(G329,'Breweries worksheet'!$A$2:$B$559,2,FALSE)</f>
        <v>Tallgrass Brewing Company</v>
      </c>
      <c r="J329" t="str">
        <f>VLOOKUP(G329,'Breweries worksheet'!$A$2:$C$559,3,FALSE)</f>
        <v>Manhattan</v>
      </c>
      <c r="K329" t="str">
        <f>VLOOKUP(G329,'Breweries worksheet'!$A$2:$D$559,4,FALSE)</f>
        <v xml:space="preserve"> KS</v>
      </c>
    </row>
    <row r="330" spans="1:11" x14ac:dyDescent="0.2">
      <c r="A330">
        <v>2114</v>
      </c>
      <c r="B330">
        <v>8.5000000000000006E-2</v>
      </c>
      <c r="D330">
        <v>537</v>
      </c>
      <c r="E330" t="s">
        <v>2110</v>
      </c>
      <c r="F330" t="s">
        <v>41</v>
      </c>
      <c r="G330">
        <v>45</v>
      </c>
      <c r="H330">
        <v>16</v>
      </c>
      <c r="I330" t="str">
        <f>VLOOKUP(G330,'Breweries worksheet'!$A$2:$B$559,2,FALSE)</f>
        <v>Tallgrass Brewing Company</v>
      </c>
      <c r="J330" t="str">
        <f>VLOOKUP(G330,'Breweries worksheet'!$A$2:$C$559,3,FALSE)</f>
        <v>Manhattan</v>
      </c>
      <c r="K330" t="str">
        <f>VLOOKUP(G330,'Breweries worksheet'!$A$2:$D$559,4,FALSE)</f>
        <v xml:space="preserve"> KS</v>
      </c>
    </row>
    <row r="331" spans="1:11" x14ac:dyDescent="0.2">
      <c r="A331">
        <v>2115</v>
      </c>
      <c r="B331">
        <v>0.05</v>
      </c>
      <c r="C331">
        <v>20</v>
      </c>
      <c r="D331">
        <v>412</v>
      </c>
      <c r="E331" t="s">
        <v>2108</v>
      </c>
      <c r="F331" t="s">
        <v>81</v>
      </c>
      <c r="G331">
        <v>45</v>
      </c>
      <c r="H331">
        <v>12</v>
      </c>
      <c r="I331" t="str">
        <f>VLOOKUP(G331,'Breweries worksheet'!$A$2:$B$559,2,FALSE)</f>
        <v>Tallgrass Brewing Company</v>
      </c>
      <c r="J331" t="str">
        <f>VLOOKUP(G331,'Breweries worksheet'!$A$2:$C$559,3,FALSE)</f>
        <v>Manhattan</v>
      </c>
      <c r="K331" t="str">
        <f>VLOOKUP(G331,'Breweries worksheet'!$A$2:$D$559,4,FALSE)</f>
        <v xml:space="preserve"> KS</v>
      </c>
    </row>
    <row r="332" spans="1:11" x14ac:dyDescent="0.2">
      <c r="A332">
        <v>2116</v>
      </c>
      <c r="B332">
        <v>0.05</v>
      </c>
      <c r="C332">
        <v>16</v>
      </c>
      <c r="D332">
        <v>105</v>
      </c>
      <c r="E332" t="s">
        <v>2111</v>
      </c>
      <c r="F332" t="s">
        <v>111</v>
      </c>
      <c r="G332">
        <v>45</v>
      </c>
      <c r="H332">
        <v>16</v>
      </c>
      <c r="I332" t="str">
        <f>VLOOKUP(G332,'Breweries worksheet'!$A$2:$B$559,2,FALSE)</f>
        <v>Tallgrass Brewing Company</v>
      </c>
      <c r="J332" t="str">
        <f>VLOOKUP(G332,'Breweries worksheet'!$A$2:$C$559,3,FALSE)</f>
        <v>Manhattan</v>
      </c>
      <c r="K332" t="str">
        <f>VLOOKUP(G332,'Breweries worksheet'!$A$2:$D$559,4,FALSE)</f>
        <v xml:space="preserve"> KS</v>
      </c>
    </row>
    <row r="333" spans="1:11" x14ac:dyDescent="0.2">
      <c r="A333">
        <v>2117</v>
      </c>
      <c r="B333">
        <v>7.1999999999999995E-2</v>
      </c>
      <c r="C333">
        <v>93</v>
      </c>
      <c r="D333">
        <v>104</v>
      </c>
      <c r="E333" t="s">
        <v>2112</v>
      </c>
      <c r="F333" t="s">
        <v>17</v>
      </c>
      <c r="G333">
        <v>45</v>
      </c>
      <c r="H333">
        <v>16</v>
      </c>
      <c r="I333" t="str">
        <f>VLOOKUP(G333,'Breweries worksheet'!$A$2:$B$559,2,FALSE)</f>
        <v>Tallgrass Brewing Company</v>
      </c>
      <c r="J333" t="str">
        <f>VLOOKUP(G333,'Breweries worksheet'!$A$2:$C$559,3,FALSE)</f>
        <v>Manhattan</v>
      </c>
      <c r="K333" t="str">
        <f>VLOOKUP(G333,'Breweries worksheet'!$A$2:$D$559,4,FALSE)</f>
        <v xml:space="preserve"> KS</v>
      </c>
    </row>
    <row r="334" spans="1:11" x14ac:dyDescent="0.2">
      <c r="A334">
        <v>2118</v>
      </c>
      <c r="B334">
        <v>4.3999999999999997E-2</v>
      </c>
      <c r="C334">
        <v>22</v>
      </c>
      <c r="D334">
        <v>103</v>
      </c>
      <c r="E334" t="s">
        <v>2113</v>
      </c>
      <c r="F334" t="s">
        <v>75</v>
      </c>
      <c r="G334">
        <v>45</v>
      </c>
      <c r="H334">
        <v>16</v>
      </c>
      <c r="I334" t="str">
        <f>VLOOKUP(G334,'Breweries worksheet'!$A$2:$B$559,2,FALSE)</f>
        <v>Tallgrass Brewing Company</v>
      </c>
      <c r="J334" t="str">
        <f>VLOOKUP(G334,'Breweries worksheet'!$A$2:$C$559,3,FALSE)</f>
        <v>Manhattan</v>
      </c>
      <c r="K334" t="str">
        <f>VLOOKUP(G334,'Breweries worksheet'!$A$2:$D$559,4,FALSE)</f>
        <v xml:space="preserve"> KS</v>
      </c>
    </row>
    <row r="335" spans="1:11" x14ac:dyDescent="0.2">
      <c r="A335">
        <v>2119</v>
      </c>
      <c r="B335">
        <v>0.05</v>
      </c>
      <c r="C335">
        <v>20</v>
      </c>
      <c r="D335">
        <v>102</v>
      </c>
      <c r="E335" t="s">
        <v>2114</v>
      </c>
      <c r="F335" t="s">
        <v>108</v>
      </c>
      <c r="G335">
        <v>45</v>
      </c>
      <c r="H335">
        <v>16</v>
      </c>
      <c r="I335" t="str">
        <f>VLOOKUP(G335,'Breweries worksheet'!$A$2:$B$559,2,FALSE)</f>
        <v>Tallgrass Brewing Company</v>
      </c>
      <c r="J335" t="str">
        <f>VLOOKUP(G335,'Breweries worksheet'!$A$2:$C$559,3,FALSE)</f>
        <v>Manhattan</v>
      </c>
      <c r="K335" t="str">
        <f>VLOOKUP(G335,'Breweries worksheet'!$A$2:$D$559,4,FALSE)</f>
        <v xml:space="preserve"> KS</v>
      </c>
    </row>
    <row r="336" spans="1:11" x14ac:dyDescent="0.2">
      <c r="A336">
        <v>2120</v>
      </c>
      <c r="B336">
        <v>6.3E-2</v>
      </c>
      <c r="C336">
        <v>60</v>
      </c>
      <c r="D336">
        <v>101</v>
      </c>
      <c r="E336" t="s">
        <v>2115</v>
      </c>
      <c r="F336" t="s">
        <v>15</v>
      </c>
      <c r="G336">
        <v>45</v>
      </c>
      <c r="H336">
        <v>16</v>
      </c>
      <c r="I336" t="str">
        <f>VLOOKUP(G336,'Breweries worksheet'!$A$2:$B$559,2,FALSE)</f>
        <v>Tallgrass Brewing Company</v>
      </c>
      <c r="J336" t="str">
        <f>VLOOKUP(G336,'Breweries worksheet'!$A$2:$C$559,3,FALSE)</f>
        <v>Manhattan</v>
      </c>
      <c r="K336" t="str">
        <f>VLOOKUP(G336,'Breweries worksheet'!$A$2:$D$559,4,FALSE)</f>
        <v xml:space="preserve"> KS</v>
      </c>
    </row>
    <row r="337" spans="1:11" x14ac:dyDescent="0.2">
      <c r="A337">
        <v>1857</v>
      </c>
      <c r="B337">
        <v>0.1</v>
      </c>
      <c r="C337">
        <v>52</v>
      </c>
      <c r="D337">
        <v>2574</v>
      </c>
      <c r="E337" t="s">
        <v>1873</v>
      </c>
      <c r="F337" t="s">
        <v>39</v>
      </c>
      <c r="G337">
        <v>46</v>
      </c>
      <c r="H337">
        <v>12</v>
      </c>
      <c r="I337" t="str">
        <f>VLOOKUP(G337,'Breweries worksheet'!$A$2:$B$559,2,FALSE)</f>
        <v>Sixpoint Craft Ales</v>
      </c>
      <c r="J337" t="str">
        <f>VLOOKUP(G337,'Breweries worksheet'!$A$2:$C$559,3,FALSE)</f>
        <v>Brooklyn</v>
      </c>
      <c r="K337" t="str">
        <f>VLOOKUP(G337,'Breweries worksheet'!$A$2:$D$559,4,FALSE)</f>
        <v xml:space="preserve"> NY</v>
      </c>
    </row>
    <row r="338" spans="1:11" x14ac:dyDescent="0.2">
      <c r="A338">
        <v>1858</v>
      </c>
      <c r="B338">
        <v>4.2000000000000003E-2</v>
      </c>
      <c r="C338">
        <v>16</v>
      </c>
      <c r="D338">
        <v>2479</v>
      </c>
      <c r="E338" t="s">
        <v>1874</v>
      </c>
      <c r="F338" t="s">
        <v>146</v>
      </c>
      <c r="G338">
        <v>46</v>
      </c>
      <c r="H338">
        <v>12</v>
      </c>
      <c r="I338" t="str">
        <f>VLOOKUP(G338,'Breweries worksheet'!$A$2:$B$559,2,FALSE)</f>
        <v>Sixpoint Craft Ales</v>
      </c>
      <c r="J338" t="str">
        <f>VLOOKUP(G338,'Breweries worksheet'!$A$2:$C$559,3,FALSE)</f>
        <v>Brooklyn</v>
      </c>
      <c r="K338" t="str">
        <f>VLOOKUP(G338,'Breweries worksheet'!$A$2:$D$559,4,FALSE)</f>
        <v xml:space="preserve"> NY</v>
      </c>
    </row>
    <row r="339" spans="1:11" x14ac:dyDescent="0.2">
      <c r="A339">
        <v>1859</v>
      </c>
      <c r="B339">
        <v>0.08</v>
      </c>
      <c r="D339">
        <v>2443</v>
      </c>
      <c r="E339" t="s">
        <v>1875</v>
      </c>
      <c r="F339" t="s">
        <v>115</v>
      </c>
      <c r="G339">
        <v>46</v>
      </c>
      <c r="H339">
        <v>12</v>
      </c>
      <c r="I339" t="str">
        <f>VLOOKUP(G339,'Breweries worksheet'!$A$2:$B$559,2,FALSE)</f>
        <v>Sixpoint Craft Ales</v>
      </c>
      <c r="J339" t="str">
        <f>VLOOKUP(G339,'Breweries worksheet'!$A$2:$C$559,3,FALSE)</f>
        <v>Brooklyn</v>
      </c>
      <c r="K339" t="str">
        <f>VLOOKUP(G339,'Breweries worksheet'!$A$2:$D$559,4,FALSE)</f>
        <v xml:space="preserve"> NY</v>
      </c>
    </row>
    <row r="340" spans="1:11" x14ac:dyDescent="0.2">
      <c r="A340">
        <v>1860</v>
      </c>
      <c r="B340">
        <v>3.2000000000000001E-2</v>
      </c>
      <c r="C340">
        <v>7</v>
      </c>
      <c r="D340">
        <v>2266</v>
      </c>
      <c r="E340" t="s">
        <v>1876</v>
      </c>
      <c r="F340" t="s">
        <v>50</v>
      </c>
      <c r="G340">
        <v>46</v>
      </c>
      <c r="H340">
        <v>16</v>
      </c>
      <c r="I340" t="str">
        <f>VLOOKUP(G340,'Breweries worksheet'!$A$2:$B$559,2,FALSE)</f>
        <v>Sixpoint Craft Ales</v>
      </c>
      <c r="J340" t="str">
        <f>VLOOKUP(G340,'Breweries worksheet'!$A$2:$C$559,3,FALSE)</f>
        <v>Brooklyn</v>
      </c>
      <c r="K340" t="str">
        <f>VLOOKUP(G340,'Breweries worksheet'!$A$2:$D$559,4,FALSE)</f>
        <v xml:space="preserve"> NY</v>
      </c>
    </row>
    <row r="341" spans="1:11" x14ac:dyDescent="0.2">
      <c r="A341">
        <v>1861</v>
      </c>
      <c r="B341">
        <v>6.5000000000000002E-2</v>
      </c>
      <c r="C341">
        <v>62</v>
      </c>
      <c r="D341">
        <v>2090</v>
      </c>
      <c r="E341" t="s">
        <v>1877</v>
      </c>
      <c r="F341" t="s">
        <v>15</v>
      </c>
      <c r="G341">
        <v>46</v>
      </c>
      <c r="H341">
        <v>24</v>
      </c>
      <c r="I341" t="str">
        <f>VLOOKUP(G341,'Breweries worksheet'!$A$2:$B$559,2,FALSE)</f>
        <v>Sixpoint Craft Ales</v>
      </c>
      <c r="J341" t="str">
        <f>VLOOKUP(G341,'Breweries worksheet'!$A$2:$C$559,3,FALSE)</f>
        <v>Brooklyn</v>
      </c>
      <c r="K341" t="str">
        <f>VLOOKUP(G341,'Breweries worksheet'!$A$2:$D$559,4,FALSE)</f>
        <v xml:space="preserve"> NY</v>
      </c>
    </row>
    <row r="342" spans="1:11" x14ac:dyDescent="0.2">
      <c r="A342">
        <v>1862</v>
      </c>
      <c r="B342">
        <v>4.7E-2</v>
      </c>
      <c r="C342">
        <v>50</v>
      </c>
      <c r="D342">
        <v>1962</v>
      </c>
      <c r="E342" t="s">
        <v>1878</v>
      </c>
      <c r="F342" t="s">
        <v>13</v>
      </c>
      <c r="G342">
        <v>46</v>
      </c>
      <c r="H342">
        <v>12</v>
      </c>
      <c r="I342" t="str">
        <f>VLOOKUP(G342,'Breweries worksheet'!$A$2:$B$559,2,FALSE)</f>
        <v>Sixpoint Craft Ales</v>
      </c>
      <c r="J342" t="str">
        <f>VLOOKUP(G342,'Breweries worksheet'!$A$2:$C$559,3,FALSE)</f>
        <v>Brooklyn</v>
      </c>
      <c r="K342" t="str">
        <f>VLOOKUP(G342,'Breweries worksheet'!$A$2:$D$559,4,FALSE)</f>
        <v xml:space="preserve"> NY</v>
      </c>
    </row>
    <row r="343" spans="1:11" x14ac:dyDescent="0.2">
      <c r="A343">
        <v>1863</v>
      </c>
      <c r="B343">
        <v>9.9000000000000005E-2</v>
      </c>
      <c r="C343">
        <v>111</v>
      </c>
      <c r="D343">
        <v>1696</v>
      </c>
      <c r="E343" t="s">
        <v>1879</v>
      </c>
      <c r="F343" t="s">
        <v>17</v>
      </c>
      <c r="G343">
        <v>46</v>
      </c>
      <c r="H343">
        <v>12</v>
      </c>
      <c r="I343" t="str">
        <f>VLOOKUP(G343,'Breweries worksheet'!$A$2:$B$559,2,FALSE)</f>
        <v>Sixpoint Craft Ales</v>
      </c>
      <c r="J343" t="str">
        <f>VLOOKUP(G343,'Breweries worksheet'!$A$2:$C$559,3,FALSE)</f>
        <v>Brooklyn</v>
      </c>
      <c r="K343" t="str">
        <f>VLOOKUP(G343,'Breweries worksheet'!$A$2:$D$559,4,FALSE)</f>
        <v xml:space="preserve"> NY</v>
      </c>
    </row>
    <row r="344" spans="1:11" x14ac:dyDescent="0.2">
      <c r="A344">
        <v>1864</v>
      </c>
      <c r="B344">
        <v>7.0000000000000007E-2</v>
      </c>
      <c r="C344">
        <v>70</v>
      </c>
      <c r="D344">
        <v>1608</v>
      </c>
      <c r="E344" t="s">
        <v>1880</v>
      </c>
      <c r="F344" t="s">
        <v>297</v>
      </c>
      <c r="G344">
        <v>46</v>
      </c>
      <c r="H344">
        <v>12</v>
      </c>
      <c r="I344" t="str">
        <f>VLOOKUP(G344,'Breweries worksheet'!$A$2:$B$559,2,FALSE)</f>
        <v>Sixpoint Craft Ales</v>
      </c>
      <c r="J344" t="str">
        <f>VLOOKUP(G344,'Breweries worksheet'!$A$2:$C$559,3,FALSE)</f>
        <v>Brooklyn</v>
      </c>
      <c r="K344" t="str">
        <f>VLOOKUP(G344,'Breweries worksheet'!$A$2:$D$559,4,FALSE)</f>
        <v xml:space="preserve"> NY</v>
      </c>
    </row>
    <row r="345" spans="1:11" x14ac:dyDescent="0.2">
      <c r="A345">
        <v>1865</v>
      </c>
      <c r="B345">
        <v>6.7000000000000004E-2</v>
      </c>
      <c r="C345">
        <v>74</v>
      </c>
      <c r="D345">
        <v>1591</v>
      </c>
      <c r="E345" t="s">
        <v>1881</v>
      </c>
      <c r="F345" t="s">
        <v>15</v>
      </c>
      <c r="G345">
        <v>46</v>
      </c>
      <c r="H345">
        <v>16</v>
      </c>
      <c r="I345" t="str">
        <f>VLOOKUP(G345,'Breweries worksheet'!$A$2:$B$559,2,FALSE)</f>
        <v>Sixpoint Craft Ales</v>
      </c>
      <c r="J345" t="str">
        <f>VLOOKUP(G345,'Breweries worksheet'!$A$2:$C$559,3,FALSE)</f>
        <v>Brooklyn</v>
      </c>
      <c r="K345" t="str">
        <f>VLOOKUP(G345,'Breweries worksheet'!$A$2:$D$559,4,FALSE)</f>
        <v xml:space="preserve"> NY</v>
      </c>
    </row>
    <row r="346" spans="1:11" x14ac:dyDescent="0.2">
      <c r="A346">
        <v>1866</v>
      </c>
      <c r="B346">
        <v>5.3999999999999999E-2</v>
      </c>
      <c r="C346">
        <v>42</v>
      </c>
      <c r="D346">
        <v>1388</v>
      </c>
      <c r="E346" t="s">
        <v>1882</v>
      </c>
      <c r="F346" t="s">
        <v>111</v>
      </c>
      <c r="G346">
        <v>46</v>
      </c>
      <c r="H346">
        <v>16</v>
      </c>
      <c r="I346" t="str">
        <f>VLOOKUP(G346,'Breweries worksheet'!$A$2:$B$559,2,FALSE)</f>
        <v>Sixpoint Craft Ales</v>
      </c>
      <c r="J346" t="str">
        <f>VLOOKUP(G346,'Breweries worksheet'!$A$2:$C$559,3,FALSE)</f>
        <v>Brooklyn</v>
      </c>
      <c r="K346" t="str">
        <f>VLOOKUP(G346,'Breweries worksheet'!$A$2:$D$559,4,FALSE)</f>
        <v xml:space="preserve"> NY</v>
      </c>
    </row>
    <row r="347" spans="1:11" x14ac:dyDescent="0.2">
      <c r="A347">
        <v>1867</v>
      </c>
      <c r="B347">
        <v>5.1999999999999998E-2</v>
      </c>
      <c r="C347">
        <v>34</v>
      </c>
      <c r="D347">
        <v>1387</v>
      </c>
      <c r="E347" t="s">
        <v>1883</v>
      </c>
      <c r="F347" t="s">
        <v>152</v>
      </c>
      <c r="G347">
        <v>46</v>
      </c>
      <c r="H347">
        <v>16</v>
      </c>
      <c r="I347" t="str">
        <f>VLOOKUP(G347,'Breweries worksheet'!$A$2:$B$559,2,FALSE)</f>
        <v>Sixpoint Craft Ales</v>
      </c>
      <c r="J347" t="str">
        <f>VLOOKUP(G347,'Breweries worksheet'!$A$2:$C$559,3,FALSE)</f>
        <v>Brooklyn</v>
      </c>
      <c r="K347" t="str">
        <f>VLOOKUP(G347,'Breweries worksheet'!$A$2:$D$559,4,FALSE)</f>
        <v xml:space="preserve"> NY</v>
      </c>
    </row>
    <row r="348" spans="1:11" x14ac:dyDescent="0.2">
      <c r="A348">
        <v>1868</v>
      </c>
      <c r="B348">
        <v>6.3E-2</v>
      </c>
      <c r="C348">
        <v>57</v>
      </c>
      <c r="D348">
        <v>1386</v>
      </c>
      <c r="E348" t="s">
        <v>1884</v>
      </c>
      <c r="F348" t="s">
        <v>241</v>
      </c>
      <c r="G348">
        <v>46</v>
      </c>
      <c r="H348">
        <v>16</v>
      </c>
      <c r="I348" t="str">
        <f>VLOOKUP(G348,'Breweries worksheet'!$A$2:$B$559,2,FALSE)</f>
        <v>Sixpoint Craft Ales</v>
      </c>
      <c r="J348" t="str">
        <f>VLOOKUP(G348,'Breweries worksheet'!$A$2:$C$559,3,FALSE)</f>
        <v>Brooklyn</v>
      </c>
      <c r="K348" t="str">
        <f>VLOOKUP(G348,'Breweries worksheet'!$A$2:$D$559,4,FALSE)</f>
        <v xml:space="preserve"> NY</v>
      </c>
    </row>
    <row r="349" spans="1:11" x14ac:dyDescent="0.2">
      <c r="A349">
        <v>1869</v>
      </c>
      <c r="B349">
        <v>6.4000000000000001E-2</v>
      </c>
      <c r="C349">
        <v>62</v>
      </c>
      <c r="D349">
        <v>1385</v>
      </c>
      <c r="E349" t="s">
        <v>1885</v>
      </c>
      <c r="F349" t="s">
        <v>15</v>
      </c>
      <c r="G349">
        <v>46</v>
      </c>
      <c r="H349">
        <v>16</v>
      </c>
      <c r="I349" t="str">
        <f>VLOOKUP(G349,'Breweries worksheet'!$A$2:$B$559,2,FALSE)</f>
        <v>Sixpoint Craft Ales</v>
      </c>
      <c r="J349" t="str">
        <f>VLOOKUP(G349,'Breweries worksheet'!$A$2:$C$559,3,FALSE)</f>
        <v>Brooklyn</v>
      </c>
      <c r="K349" t="str">
        <f>VLOOKUP(G349,'Breweries worksheet'!$A$2:$D$559,4,FALSE)</f>
        <v xml:space="preserve"> NY</v>
      </c>
    </row>
    <row r="350" spans="1:11" x14ac:dyDescent="0.2">
      <c r="A350">
        <v>1870</v>
      </c>
      <c r="B350">
        <v>9.9000000000000005E-2</v>
      </c>
      <c r="C350">
        <v>85</v>
      </c>
      <c r="D350">
        <v>1020</v>
      </c>
      <c r="E350" t="s">
        <v>1886</v>
      </c>
      <c r="F350" t="s">
        <v>39</v>
      </c>
      <c r="G350">
        <v>46</v>
      </c>
      <c r="H350">
        <v>12</v>
      </c>
      <c r="I350" t="str">
        <f>VLOOKUP(G350,'Breweries worksheet'!$A$2:$B$559,2,FALSE)</f>
        <v>Sixpoint Craft Ales</v>
      </c>
      <c r="J350" t="str">
        <f>VLOOKUP(G350,'Breweries worksheet'!$A$2:$C$559,3,FALSE)</f>
        <v>Brooklyn</v>
      </c>
      <c r="K350" t="str">
        <f>VLOOKUP(G350,'Breweries worksheet'!$A$2:$D$559,4,FALSE)</f>
        <v xml:space="preserve"> NY</v>
      </c>
    </row>
    <row r="351" spans="1:11" x14ac:dyDescent="0.2">
      <c r="A351">
        <v>1871</v>
      </c>
      <c r="B351">
        <v>5.8999999999999997E-2</v>
      </c>
      <c r="C351">
        <v>47</v>
      </c>
      <c r="D351">
        <v>778</v>
      </c>
      <c r="E351" t="s">
        <v>1887</v>
      </c>
      <c r="F351" t="s">
        <v>75</v>
      </c>
      <c r="G351">
        <v>46</v>
      </c>
      <c r="H351">
        <v>16</v>
      </c>
      <c r="I351" t="str">
        <f>VLOOKUP(G351,'Breweries worksheet'!$A$2:$B$559,2,FALSE)</f>
        <v>Sixpoint Craft Ales</v>
      </c>
      <c r="J351" t="str">
        <f>VLOOKUP(G351,'Breweries worksheet'!$A$2:$C$559,3,FALSE)</f>
        <v>Brooklyn</v>
      </c>
      <c r="K351" t="str">
        <f>VLOOKUP(G351,'Breweries worksheet'!$A$2:$D$559,4,FALSE)</f>
        <v xml:space="preserve"> NY</v>
      </c>
    </row>
    <row r="352" spans="1:11" x14ac:dyDescent="0.2">
      <c r="A352">
        <v>1872</v>
      </c>
      <c r="B352">
        <v>5.1999999999999998E-2</v>
      </c>
      <c r="C352">
        <v>11</v>
      </c>
      <c r="D352">
        <v>630</v>
      </c>
      <c r="E352" t="s">
        <v>1888</v>
      </c>
      <c r="F352" t="s">
        <v>81</v>
      </c>
      <c r="G352">
        <v>46</v>
      </c>
      <c r="H352">
        <v>16</v>
      </c>
      <c r="I352" t="str">
        <f>VLOOKUP(G352,'Breweries worksheet'!$A$2:$B$559,2,FALSE)</f>
        <v>Sixpoint Craft Ales</v>
      </c>
      <c r="J352" t="str">
        <f>VLOOKUP(G352,'Breweries worksheet'!$A$2:$C$559,3,FALSE)</f>
        <v>Brooklyn</v>
      </c>
      <c r="K352" t="str">
        <f>VLOOKUP(G352,'Breweries worksheet'!$A$2:$D$559,4,FALSE)</f>
        <v xml:space="preserve"> NY</v>
      </c>
    </row>
    <row r="353" spans="1:11" x14ac:dyDescent="0.2">
      <c r="A353">
        <v>1873</v>
      </c>
      <c r="B353">
        <v>4.9000000000000002E-2</v>
      </c>
      <c r="C353">
        <v>35</v>
      </c>
      <c r="D353">
        <v>629</v>
      </c>
      <c r="E353" t="s">
        <v>1889</v>
      </c>
      <c r="F353" t="s">
        <v>27</v>
      </c>
      <c r="G353">
        <v>46</v>
      </c>
      <c r="H353">
        <v>16</v>
      </c>
      <c r="I353" t="str">
        <f>VLOOKUP(G353,'Breweries worksheet'!$A$2:$B$559,2,FALSE)</f>
        <v>Sixpoint Craft Ales</v>
      </c>
      <c r="J353" t="str">
        <f>VLOOKUP(G353,'Breweries worksheet'!$A$2:$C$559,3,FALSE)</f>
        <v>Brooklyn</v>
      </c>
      <c r="K353" t="str">
        <f>VLOOKUP(G353,'Breweries worksheet'!$A$2:$D$559,4,FALSE)</f>
        <v xml:space="preserve"> NY</v>
      </c>
    </row>
    <row r="354" spans="1:11" x14ac:dyDescent="0.2">
      <c r="A354">
        <v>1874</v>
      </c>
      <c r="B354">
        <v>9.0999999999999998E-2</v>
      </c>
      <c r="C354">
        <v>103</v>
      </c>
      <c r="D354">
        <v>628</v>
      </c>
      <c r="E354" t="s">
        <v>1890</v>
      </c>
      <c r="F354" t="s">
        <v>17</v>
      </c>
      <c r="G354">
        <v>46</v>
      </c>
      <c r="H354">
        <v>12</v>
      </c>
      <c r="I354" t="str">
        <f>VLOOKUP(G354,'Breweries worksheet'!$A$2:$B$559,2,FALSE)</f>
        <v>Sixpoint Craft Ales</v>
      </c>
      <c r="J354" t="str">
        <f>VLOOKUP(G354,'Breweries worksheet'!$A$2:$C$559,3,FALSE)</f>
        <v>Brooklyn</v>
      </c>
      <c r="K354" t="str">
        <f>VLOOKUP(G354,'Breweries worksheet'!$A$2:$D$559,4,FALSE)</f>
        <v xml:space="preserve"> NY</v>
      </c>
    </row>
    <row r="355" spans="1:11" x14ac:dyDescent="0.2">
      <c r="A355">
        <v>1875</v>
      </c>
      <c r="B355">
        <v>6.3E-2</v>
      </c>
      <c r="C355">
        <v>69</v>
      </c>
      <c r="D355">
        <v>525</v>
      </c>
      <c r="E355" t="s">
        <v>1891</v>
      </c>
      <c r="F355" t="s">
        <v>47</v>
      </c>
      <c r="G355">
        <v>46</v>
      </c>
      <c r="H355">
        <v>16</v>
      </c>
      <c r="I355" t="str">
        <f>VLOOKUP(G355,'Breweries worksheet'!$A$2:$B$559,2,FALSE)</f>
        <v>Sixpoint Craft Ales</v>
      </c>
      <c r="J355" t="str">
        <f>VLOOKUP(G355,'Breweries worksheet'!$A$2:$C$559,3,FALSE)</f>
        <v>Brooklyn</v>
      </c>
      <c r="K355" t="str">
        <f>VLOOKUP(G355,'Breweries worksheet'!$A$2:$D$559,4,FALSE)</f>
        <v xml:space="preserve"> NY</v>
      </c>
    </row>
    <row r="356" spans="1:11" x14ac:dyDescent="0.2">
      <c r="A356">
        <v>1876</v>
      </c>
      <c r="B356">
        <v>0.06</v>
      </c>
      <c r="C356">
        <v>48</v>
      </c>
      <c r="D356">
        <v>512</v>
      </c>
      <c r="E356" t="s">
        <v>1892</v>
      </c>
      <c r="F356" t="s">
        <v>113</v>
      </c>
      <c r="G356">
        <v>46</v>
      </c>
      <c r="H356">
        <v>16</v>
      </c>
      <c r="I356" t="str">
        <f>VLOOKUP(G356,'Breweries worksheet'!$A$2:$B$559,2,FALSE)</f>
        <v>Sixpoint Craft Ales</v>
      </c>
      <c r="J356" t="str">
        <f>VLOOKUP(G356,'Breweries worksheet'!$A$2:$C$559,3,FALSE)</f>
        <v>Brooklyn</v>
      </c>
      <c r="K356" t="str">
        <f>VLOOKUP(G356,'Breweries worksheet'!$A$2:$D$559,4,FALSE)</f>
        <v xml:space="preserve"> NY</v>
      </c>
    </row>
    <row r="357" spans="1:11" x14ac:dyDescent="0.2">
      <c r="A357">
        <v>1877</v>
      </c>
      <c r="B357">
        <v>5.3999999999999999E-2</v>
      </c>
      <c r="C357">
        <v>42</v>
      </c>
      <c r="D357">
        <v>425</v>
      </c>
      <c r="E357" t="s">
        <v>1893</v>
      </c>
      <c r="F357" t="s">
        <v>111</v>
      </c>
      <c r="G357">
        <v>46</v>
      </c>
      <c r="H357">
        <v>16</v>
      </c>
      <c r="I357" t="str">
        <f>VLOOKUP(G357,'Breweries worksheet'!$A$2:$B$559,2,FALSE)</f>
        <v>Sixpoint Craft Ales</v>
      </c>
      <c r="J357" t="str">
        <f>VLOOKUP(G357,'Breweries worksheet'!$A$2:$C$559,3,FALSE)</f>
        <v>Brooklyn</v>
      </c>
      <c r="K357" t="str">
        <f>VLOOKUP(G357,'Breweries worksheet'!$A$2:$D$559,4,FALSE)</f>
        <v xml:space="preserve"> NY</v>
      </c>
    </row>
    <row r="358" spans="1:11" x14ac:dyDescent="0.2">
      <c r="A358">
        <v>1878</v>
      </c>
      <c r="B358">
        <v>5.1999999999999998E-2</v>
      </c>
      <c r="C358">
        <v>34</v>
      </c>
      <c r="D358">
        <v>424</v>
      </c>
      <c r="E358" t="s">
        <v>1894</v>
      </c>
      <c r="F358" t="s">
        <v>152</v>
      </c>
      <c r="G358">
        <v>46</v>
      </c>
      <c r="H358">
        <v>16</v>
      </c>
      <c r="I358" t="str">
        <f>VLOOKUP(G358,'Breweries worksheet'!$A$2:$B$559,2,FALSE)</f>
        <v>Sixpoint Craft Ales</v>
      </c>
      <c r="J358" t="str">
        <f>VLOOKUP(G358,'Breweries worksheet'!$A$2:$C$559,3,FALSE)</f>
        <v>Brooklyn</v>
      </c>
      <c r="K358" t="str">
        <f>VLOOKUP(G358,'Breweries worksheet'!$A$2:$D$559,4,FALSE)</f>
        <v xml:space="preserve"> NY</v>
      </c>
    </row>
    <row r="359" spans="1:11" x14ac:dyDescent="0.2">
      <c r="A359">
        <v>1879</v>
      </c>
      <c r="B359">
        <v>6.3E-2</v>
      </c>
      <c r="C359">
        <v>57</v>
      </c>
      <c r="D359">
        <v>423</v>
      </c>
      <c r="E359" t="s">
        <v>1895</v>
      </c>
      <c r="F359" t="s">
        <v>241</v>
      </c>
      <c r="G359">
        <v>46</v>
      </c>
      <c r="H359">
        <v>16</v>
      </c>
      <c r="I359" t="str">
        <f>VLOOKUP(G359,'Breweries worksheet'!$A$2:$B$559,2,FALSE)</f>
        <v>Sixpoint Craft Ales</v>
      </c>
      <c r="J359" t="str">
        <f>VLOOKUP(G359,'Breweries worksheet'!$A$2:$C$559,3,FALSE)</f>
        <v>Brooklyn</v>
      </c>
      <c r="K359" t="str">
        <f>VLOOKUP(G359,'Breweries worksheet'!$A$2:$D$559,4,FALSE)</f>
        <v xml:space="preserve"> NY</v>
      </c>
    </row>
    <row r="360" spans="1:11" x14ac:dyDescent="0.2">
      <c r="A360">
        <v>1880</v>
      </c>
      <c r="B360">
        <v>6.4000000000000001E-2</v>
      </c>
      <c r="C360">
        <v>62</v>
      </c>
      <c r="D360">
        <v>422</v>
      </c>
      <c r="E360" t="s">
        <v>1896</v>
      </c>
      <c r="F360" t="s">
        <v>15</v>
      </c>
      <c r="G360">
        <v>46</v>
      </c>
      <c r="H360">
        <v>16</v>
      </c>
      <c r="I360" t="str">
        <f>VLOOKUP(G360,'Breweries worksheet'!$A$2:$B$559,2,FALSE)</f>
        <v>Sixpoint Craft Ales</v>
      </c>
      <c r="J360" t="str">
        <f>VLOOKUP(G360,'Breweries worksheet'!$A$2:$C$559,3,FALSE)</f>
        <v>Brooklyn</v>
      </c>
      <c r="K360" t="str">
        <f>VLOOKUP(G360,'Breweries worksheet'!$A$2:$D$559,4,FALSE)</f>
        <v xml:space="preserve"> NY</v>
      </c>
    </row>
    <row r="361" spans="1:11" x14ac:dyDescent="0.2">
      <c r="A361">
        <v>2352</v>
      </c>
      <c r="B361">
        <v>5.5E-2</v>
      </c>
      <c r="D361">
        <v>2573</v>
      </c>
      <c r="E361" t="s">
        <v>2344</v>
      </c>
      <c r="F361" t="s">
        <v>72</v>
      </c>
      <c r="G361">
        <v>47</v>
      </c>
      <c r="H361">
        <v>12</v>
      </c>
      <c r="I361" t="str">
        <f>VLOOKUP(G361,'Breweries worksheet'!$A$2:$B$559,2,FALSE)</f>
        <v>White Birch Brewing</v>
      </c>
      <c r="J361" t="str">
        <f>VLOOKUP(G361,'Breweries worksheet'!$A$2:$C$559,3,FALSE)</f>
        <v>Hooksett</v>
      </c>
      <c r="K361" t="str">
        <f>VLOOKUP(G361,'Breweries worksheet'!$A$2:$D$559,4,FALSE)</f>
        <v xml:space="preserve"> NH</v>
      </c>
    </row>
    <row r="362" spans="1:11" x14ac:dyDescent="0.2">
      <c r="A362">
        <v>2353</v>
      </c>
      <c r="B362">
        <v>0.05</v>
      </c>
      <c r="D362">
        <v>2572</v>
      </c>
      <c r="E362" t="s">
        <v>2345</v>
      </c>
      <c r="F362" t="s">
        <v>15</v>
      </c>
      <c r="G362">
        <v>47</v>
      </c>
      <c r="H362">
        <v>12</v>
      </c>
      <c r="I362" t="str">
        <f>VLOOKUP(G362,'Breweries worksheet'!$A$2:$B$559,2,FALSE)</f>
        <v>White Birch Brewing</v>
      </c>
      <c r="J362" t="str">
        <f>VLOOKUP(G362,'Breweries worksheet'!$A$2:$C$559,3,FALSE)</f>
        <v>Hooksett</v>
      </c>
      <c r="K362" t="str">
        <f>VLOOKUP(G362,'Breweries worksheet'!$A$2:$D$559,4,FALSE)</f>
        <v xml:space="preserve"> NH</v>
      </c>
    </row>
    <row r="363" spans="1:11" x14ac:dyDescent="0.2">
      <c r="A363">
        <v>2354</v>
      </c>
      <c r="B363">
        <v>5.5E-2</v>
      </c>
      <c r="D363">
        <v>2571</v>
      </c>
      <c r="E363" t="s">
        <v>2346</v>
      </c>
      <c r="F363" t="s">
        <v>72</v>
      </c>
      <c r="G363">
        <v>47</v>
      </c>
      <c r="H363">
        <v>12</v>
      </c>
      <c r="I363" t="str">
        <f>VLOOKUP(G363,'Breweries worksheet'!$A$2:$B$559,2,FALSE)</f>
        <v>White Birch Brewing</v>
      </c>
      <c r="J363" t="str">
        <f>VLOOKUP(G363,'Breweries worksheet'!$A$2:$C$559,3,FALSE)</f>
        <v>Hooksett</v>
      </c>
      <c r="K363" t="str">
        <f>VLOOKUP(G363,'Breweries worksheet'!$A$2:$D$559,4,FALSE)</f>
        <v xml:space="preserve"> NH</v>
      </c>
    </row>
    <row r="364" spans="1:11" x14ac:dyDescent="0.2">
      <c r="A364">
        <v>2355</v>
      </c>
      <c r="B364">
        <v>5.5E-2</v>
      </c>
      <c r="D364">
        <v>2570</v>
      </c>
      <c r="E364" t="s">
        <v>2347</v>
      </c>
      <c r="F364" t="s">
        <v>72</v>
      </c>
      <c r="G364">
        <v>47</v>
      </c>
      <c r="H364">
        <v>12</v>
      </c>
      <c r="I364" t="str">
        <f>VLOOKUP(G364,'Breweries worksheet'!$A$2:$B$559,2,FALSE)</f>
        <v>White Birch Brewing</v>
      </c>
      <c r="J364" t="str">
        <f>VLOOKUP(G364,'Breweries worksheet'!$A$2:$C$559,3,FALSE)</f>
        <v>Hooksett</v>
      </c>
      <c r="K364" t="str">
        <f>VLOOKUP(G364,'Breweries worksheet'!$A$2:$D$559,4,FALSE)</f>
        <v xml:space="preserve"> NH</v>
      </c>
    </row>
    <row r="365" spans="1:11" x14ac:dyDescent="0.2">
      <c r="A365">
        <v>804</v>
      </c>
      <c r="B365">
        <v>4.4999999999999998E-2</v>
      </c>
      <c r="C365">
        <v>47</v>
      </c>
      <c r="D365">
        <v>2569</v>
      </c>
      <c r="E365" t="s">
        <v>873</v>
      </c>
      <c r="F365" t="s">
        <v>15</v>
      </c>
      <c r="G365">
        <v>48</v>
      </c>
      <c r="H365">
        <v>12</v>
      </c>
      <c r="I365" t="str">
        <f>VLOOKUP(G365,'Breweries worksheet'!$A$2:$B$559,2,FALSE)</f>
        <v>Firestone Walker Brewing Company</v>
      </c>
      <c r="J365" t="str">
        <f>VLOOKUP(G365,'Breweries worksheet'!$A$2:$C$559,3,FALSE)</f>
        <v>Paso Robles</v>
      </c>
      <c r="K365" t="str">
        <f>VLOOKUP(G365,'Breweries worksheet'!$A$2:$D$559,4,FALSE)</f>
        <v xml:space="preserve"> CA</v>
      </c>
    </row>
    <row r="366" spans="1:11" x14ac:dyDescent="0.2">
      <c r="A366">
        <v>805</v>
      </c>
      <c r="B366">
        <v>7.4999999999999997E-2</v>
      </c>
      <c r="C366">
        <v>75</v>
      </c>
      <c r="D366">
        <v>2463</v>
      </c>
      <c r="E366" t="s">
        <v>874</v>
      </c>
      <c r="F366" t="s">
        <v>15</v>
      </c>
      <c r="G366">
        <v>48</v>
      </c>
      <c r="H366">
        <v>12</v>
      </c>
      <c r="I366" t="str">
        <f>VLOOKUP(G366,'Breweries worksheet'!$A$2:$B$559,2,FALSE)</f>
        <v>Firestone Walker Brewing Company</v>
      </c>
      <c r="J366" t="str">
        <f>VLOOKUP(G366,'Breweries worksheet'!$A$2:$C$559,3,FALSE)</f>
        <v>Paso Robles</v>
      </c>
      <c r="K366" t="str">
        <f>VLOOKUP(G366,'Breweries worksheet'!$A$2:$D$559,4,FALSE)</f>
        <v xml:space="preserve"> CA</v>
      </c>
    </row>
    <row r="367" spans="1:11" x14ac:dyDescent="0.2">
      <c r="A367">
        <v>806</v>
      </c>
      <c r="B367">
        <v>5.2999999999999999E-2</v>
      </c>
      <c r="D367">
        <v>2462</v>
      </c>
      <c r="E367" t="s">
        <v>875</v>
      </c>
      <c r="F367" t="s">
        <v>111</v>
      </c>
      <c r="G367">
        <v>48</v>
      </c>
      <c r="H367">
        <v>12</v>
      </c>
      <c r="I367" t="str">
        <f>VLOOKUP(G367,'Breweries worksheet'!$A$2:$B$559,2,FALSE)</f>
        <v>Firestone Walker Brewing Company</v>
      </c>
      <c r="J367" t="str">
        <f>VLOOKUP(G367,'Breweries worksheet'!$A$2:$C$559,3,FALSE)</f>
        <v>Paso Robles</v>
      </c>
      <c r="K367" t="str">
        <f>VLOOKUP(G367,'Breweries worksheet'!$A$2:$D$559,4,FALSE)</f>
        <v xml:space="preserve"> CA</v>
      </c>
    </row>
    <row r="368" spans="1:11" x14ac:dyDescent="0.2">
      <c r="A368">
        <v>807</v>
      </c>
      <c r="B368">
        <v>4.7E-2</v>
      </c>
      <c r="D368">
        <v>1957</v>
      </c>
      <c r="E368" t="s">
        <v>876</v>
      </c>
      <c r="F368" t="s">
        <v>68</v>
      </c>
      <c r="G368">
        <v>48</v>
      </c>
      <c r="H368">
        <v>12</v>
      </c>
      <c r="I368" t="str">
        <f>VLOOKUP(G368,'Breweries worksheet'!$A$2:$B$559,2,FALSE)</f>
        <v>Firestone Walker Brewing Company</v>
      </c>
      <c r="J368" t="str">
        <f>VLOOKUP(G368,'Breweries worksheet'!$A$2:$C$559,3,FALSE)</f>
        <v>Paso Robles</v>
      </c>
      <c r="K368" t="str">
        <f>VLOOKUP(G368,'Breweries worksheet'!$A$2:$D$559,4,FALSE)</f>
        <v xml:space="preserve"> CA</v>
      </c>
    </row>
    <row r="369" spans="1:11" x14ac:dyDescent="0.2">
      <c r="A369">
        <v>808</v>
      </c>
      <c r="B369">
        <v>4.7E-2</v>
      </c>
      <c r="C369">
        <v>20</v>
      </c>
      <c r="D369">
        <v>1733</v>
      </c>
      <c r="E369">
        <v>805</v>
      </c>
      <c r="F369" t="s">
        <v>68</v>
      </c>
      <c r="G369">
        <v>48</v>
      </c>
      <c r="H369">
        <v>12</v>
      </c>
      <c r="I369" t="str">
        <f>VLOOKUP(G369,'Breweries worksheet'!$A$2:$B$559,2,FALSE)</f>
        <v>Firestone Walker Brewing Company</v>
      </c>
      <c r="J369" t="str">
        <f>VLOOKUP(G369,'Breweries worksheet'!$A$2:$C$559,3,FALSE)</f>
        <v>Paso Robles</v>
      </c>
      <c r="K369" t="str">
        <f>VLOOKUP(G369,'Breweries worksheet'!$A$2:$D$559,4,FALSE)</f>
        <v xml:space="preserve"> CA</v>
      </c>
    </row>
    <row r="370" spans="1:11" x14ac:dyDescent="0.2">
      <c r="A370">
        <v>2091</v>
      </c>
      <c r="B370">
        <v>5.5E-2</v>
      </c>
      <c r="C370">
        <v>35</v>
      </c>
      <c r="D370">
        <v>2568</v>
      </c>
      <c r="E370" t="s">
        <v>2090</v>
      </c>
      <c r="F370" t="s">
        <v>111</v>
      </c>
      <c r="G370">
        <v>49</v>
      </c>
      <c r="H370">
        <v>12</v>
      </c>
      <c r="I370" t="str">
        <f>VLOOKUP(G370,'Breweries worksheet'!$A$2:$B$559,2,FALSE)</f>
        <v>SweetWater Brewing Company</v>
      </c>
      <c r="J370" t="str">
        <f>VLOOKUP(G370,'Breweries worksheet'!$A$2:$C$559,3,FALSE)</f>
        <v>Atlanta</v>
      </c>
      <c r="K370" t="str">
        <f>VLOOKUP(G370,'Breweries worksheet'!$A$2:$D$559,4,FALSE)</f>
        <v xml:space="preserve"> GA</v>
      </c>
    </row>
    <row r="371" spans="1:11" x14ac:dyDescent="0.2">
      <c r="A371">
        <v>2092</v>
      </c>
      <c r="B371">
        <v>5.7000000000000002E-2</v>
      </c>
      <c r="D371">
        <v>2551</v>
      </c>
      <c r="E371" t="s">
        <v>2091</v>
      </c>
      <c r="F371" t="s">
        <v>258</v>
      </c>
      <c r="G371">
        <v>49</v>
      </c>
      <c r="H371">
        <v>12</v>
      </c>
      <c r="I371" t="str">
        <f>VLOOKUP(G371,'Breweries worksheet'!$A$2:$B$559,2,FALSE)</f>
        <v>SweetWater Brewing Company</v>
      </c>
      <c r="J371" t="str">
        <f>VLOOKUP(G371,'Breweries worksheet'!$A$2:$C$559,3,FALSE)</f>
        <v>Atlanta</v>
      </c>
      <c r="K371" t="str">
        <f>VLOOKUP(G371,'Breweries worksheet'!$A$2:$D$559,4,FALSE)</f>
        <v xml:space="preserve"> GA</v>
      </c>
    </row>
    <row r="372" spans="1:11" x14ac:dyDescent="0.2">
      <c r="A372">
        <v>2093</v>
      </c>
      <c r="B372">
        <v>6.4000000000000001E-2</v>
      </c>
      <c r="D372">
        <v>1710</v>
      </c>
      <c r="E372" t="s">
        <v>2092</v>
      </c>
      <c r="F372" t="s">
        <v>15</v>
      </c>
      <c r="G372">
        <v>49</v>
      </c>
      <c r="H372">
        <v>12</v>
      </c>
      <c r="I372" t="str">
        <f>VLOOKUP(G372,'Breweries worksheet'!$A$2:$B$559,2,FALSE)</f>
        <v>SweetWater Brewing Company</v>
      </c>
      <c r="J372" t="str">
        <f>VLOOKUP(G372,'Breweries worksheet'!$A$2:$C$559,3,FALSE)</f>
        <v>Atlanta</v>
      </c>
      <c r="K372" t="str">
        <f>VLOOKUP(G372,'Breweries worksheet'!$A$2:$D$559,4,FALSE)</f>
        <v xml:space="preserve"> GA</v>
      </c>
    </row>
    <row r="373" spans="1:11" x14ac:dyDescent="0.2">
      <c r="A373">
        <v>2094</v>
      </c>
      <c r="B373">
        <v>5.3999999999999999E-2</v>
      </c>
      <c r="D373">
        <v>1709</v>
      </c>
      <c r="E373" t="s">
        <v>2093</v>
      </c>
      <c r="F373" t="s">
        <v>13</v>
      </c>
      <c r="G373">
        <v>49</v>
      </c>
      <c r="H373">
        <v>12</v>
      </c>
      <c r="I373" t="str">
        <f>VLOOKUP(G373,'Breweries worksheet'!$A$2:$B$559,2,FALSE)</f>
        <v>SweetWater Brewing Company</v>
      </c>
      <c r="J373" t="str">
        <f>VLOOKUP(G373,'Breweries worksheet'!$A$2:$C$559,3,FALSE)</f>
        <v>Atlanta</v>
      </c>
      <c r="K373" t="str">
        <f>VLOOKUP(G373,'Breweries worksheet'!$A$2:$D$559,4,FALSE)</f>
        <v xml:space="preserve"> GA</v>
      </c>
    </row>
    <row r="374" spans="1:11" x14ac:dyDescent="0.2">
      <c r="A374">
        <v>816</v>
      </c>
      <c r="B374">
        <v>0.04</v>
      </c>
      <c r="D374">
        <v>2567</v>
      </c>
      <c r="E374" t="s">
        <v>884</v>
      </c>
      <c r="F374" t="s">
        <v>23</v>
      </c>
      <c r="G374">
        <v>50</v>
      </c>
      <c r="H374">
        <v>12</v>
      </c>
      <c r="I374" t="str">
        <f>VLOOKUP(G374,'Breweries worksheet'!$A$2:$B$559,2,FALSE)</f>
        <v>Flying Mouse Brewery</v>
      </c>
      <c r="J374" t="str">
        <f>VLOOKUP(G374,'Breweries worksheet'!$A$2:$C$559,3,FALSE)</f>
        <v>Troutville</v>
      </c>
      <c r="K374" t="str">
        <f>VLOOKUP(G374,'Breweries worksheet'!$A$2:$D$559,4,FALSE)</f>
        <v xml:space="preserve"> VA</v>
      </c>
    </row>
    <row r="375" spans="1:11" x14ac:dyDescent="0.2">
      <c r="A375">
        <v>817</v>
      </c>
      <c r="B375">
        <v>7.0000000000000007E-2</v>
      </c>
      <c r="C375">
        <v>70</v>
      </c>
      <c r="D375">
        <v>2566</v>
      </c>
      <c r="E375" t="s">
        <v>885</v>
      </c>
      <c r="F375" t="s">
        <v>15</v>
      </c>
      <c r="G375">
        <v>50</v>
      </c>
      <c r="H375">
        <v>12</v>
      </c>
      <c r="I375" t="str">
        <f>VLOOKUP(G375,'Breweries worksheet'!$A$2:$B$559,2,FALSE)</f>
        <v>Flying Mouse Brewery</v>
      </c>
      <c r="J375" t="str">
        <f>VLOOKUP(G375,'Breweries worksheet'!$A$2:$C$559,3,FALSE)</f>
        <v>Troutville</v>
      </c>
      <c r="K375" t="str">
        <f>VLOOKUP(G375,'Breweries worksheet'!$A$2:$D$559,4,FALSE)</f>
        <v xml:space="preserve"> VA</v>
      </c>
    </row>
    <row r="376" spans="1:11" x14ac:dyDescent="0.2">
      <c r="A376">
        <v>2278</v>
      </c>
      <c r="B376">
        <v>0.128</v>
      </c>
      <c r="D376">
        <v>2565</v>
      </c>
      <c r="E376" t="s">
        <v>2272</v>
      </c>
      <c r="F376" t="s">
        <v>481</v>
      </c>
      <c r="G376">
        <v>51</v>
      </c>
      <c r="H376">
        <v>19.2</v>
      </c>
      <c r="I376" t="str">
        <f>VLOOKUP(G376,'Breweries worksheet'!$A$2:$B$559,2,FALSE)</f>
        <v>Upslope Brewing Company</v>
      </c>
      <c r="J376" t="str">
        <f>VLOOKUP(G376,'Breweries worksheet'!$A$2:$C$559,3,FALSE)</f>
        <v>Boulder</v>
      </c>
      <c r="K376" t="str">
        <f>VLOOKUP(G376,'Breweries worksheet'!$A$2:$D$559,4,FALSE)</f>
        <v xml:space="preserve"> CO</v>
      </c>
    </row>
    <row r="377" spans="1:11" x14ac:dyDescent="0.2">
      <c r="A377">
        <v>2279</v>
      </c>
      <c r="B377">
        <v>0.104</v>
      </c>
      <c r="D377">
        <v>2564</v>
      </c>
      <c r="E377" t="s">
        <v>2273</v>
      </c>
      <c r="F377" t="s">
        <v>241</v>
      </c>
      <c r="G377">
        <v>51</v>
      </c>
      <c r="H377">
        <v>19.2</v>
      </c>
      <c r="I377" t="str">
        <f>VLOOKUP(G377,'Breweries worksheet'!$A$2:$B$559,2,FALSE)</f>
        <v>Upslope Brewing Company</v>
      </c>
      <c r="J377" t="str">
        <f>VLOOKUP(G377,'Breweries worksheet'!$A$2:$C$559,3,FALSE)</f>
        <v>Boulder</v>
      </c>
      <c r="K377" t="str">
        <f>VLOOKUP(G377,'Breweries worksheet'!$A$2:$D$559,4,FALSE)</f>
        <v xml:space="preserve"> CO</v>
      </c>
    </row>
    <row r="378" spans="1:11" x14ac:dyDescent="0.2">
      <c r="A378">
        <v>2280</v>
      </c>
      <c r="B378">
        <v>6.8000000000000005E-2</v>
      </c>
      <c r="C378">
        <v>24</v>
      </c>
      <c r="D378">
        <v>2563</v>
      </c>
      <c r="E378" t="s">
        <v>2274</v>
      </c>
      <c r="F378" t="s">
        <v>121</v>
      </c>
      <c r="G378">
        <v>51</v>
      </c>
      <c r="H378">
        <v>19.2</v>
      </c>
      <c r="I378" t="str">
        <f>VLOOKUP(G378,'Breweries worksheet'!$A$2:$B$559,2,FALSE)</f>
        <v>Upslope Brewing Company</v>
      </c>
      <c r="J378" t="str">
        <f>VLOOKUP(G378,'Breweries worksheet'!$A$2:$C$559,3,FALSE)</f>
        <v>Boulder</v>
      </c>
      <c r="K378" t="str">
        <f>VLOOKUP(G378,'Breweries worksheet'!$A$2:$D$559,4,FALSE)</f>
        <v xml:space="preserve"> CO</v>
      </c>
    </row>
    <row r="379" spans="1:11" x14ac:dyDescent="0.2">
      <c r="A379">
        <v>2281</v>
      </c>
      <c r="B379">
        <v>9.9000000000000005E-2</v>
      </c>
      <c r="C379">
        <v>51</v>
      </c>
      <c r="D379">
        <v>2562</v>
      </c>
      <c r="E379" t="s">
        <v>2275</v>
      </c>
      <c r="F379" t="s">
        <v>181</v>
      </c>
      <c r="G379">
        <v>51</v>
      </c>
      <c r="H379">
        <v>19.2</v>
      </c>
      <c r="I379" t="str">
        <f>VLOOKUP(G379,'Breweries worksheet'!$A$2:$B$559,2,FALSE)</f>
        <v>Upslope Brewing Company</v>
      </c>
      <c r="J379" t="str">
        <f>VLOOKUP(G379,'Breweries worksheet'!$A$2:$C$559,3,FALSE)</f>
        <v>Boulder</v>
      </c>
      <c r="K379" t="str">
        <f>VLOOKUP(G379,'Breweries worksheet'!$A$2:$D$559,4,FALSE)</f>
        <v xml:space="preserve"> CO</v>
      </c>
    </row>
    <row r="380" spans="1:11" x14ac:dyDescent="0.2">
      <c r="A380">
        <v>2282</v>
      </c>
      <c r="B380">
        <v>7.5999999999999998E-2</v>
      </c>
      <c r="D380">
        <v>2561</v>
      </c>
      <c r="E380" t="s">
        <v>2276</v>
      </c>
      <c r="F380" t="s">
        <v>75</v>
      </c>
      <c r="G380">
        <v>51</v>
      </c>
      <c r="H380">
        <v>19.2</v>
      </c>
      <c r="I380" t="str">
        <f>VLOOKUP(G380,'Breweries worksheet'!$A$2:$B$559,2,FALSE)</f>
        <v>Upslope Brewing Company</v>
      </c>
      <c r="J380" t="str">
        <f>VLOOKUP(G380,'Breweries worksheet'!$A$2:$C$559,3,FALSE)</f>
        <v>Boulder</v>
      </c>
      <c r="K380" t="str">
        <f>VLOOKUP(G380,'Breweries worksheet'!$A$2:$D$559,4,FALSE)</f>
        <v xml:space="preserve"> CO</v>
      </c>
    </row>
    <row r="381" spans="1:11" x14ac:dyDescent="0.2">
      <c r="A381">
        <v>2283</v>
      </c>
      <c r="B381">
        <v>0.06</v>
      </c>
      <c r="D381">
        <v>2560</v>
      </c>
      <c r="E381" t="s">
        <v>2277</v>
      </c>
      <c r="F381" t="s">
        <v>27</v>
      </c>
      <c r="G381">
        <v>51</v>
      </c>
      <c r="H381">
        <v>12</v>
      </c>
      <c r="I381" t="str">
        <f>VLOOKUP(G381,'Breweries worksheet'!$A$2:$B$559,2,FALSE)</f>
        <v>Upslope Brewing Company</v>
      </c>
      <c r="J381" t="str">
        <f>VLOOKUP(G381,'Breweries worksheet'!$A$2:$C$559,3,FALSE)</f>
        <v>Boulder</v>
      </c>
      <c r="K381" t="str">
        <f>VLOOKUP(G381,'Breweries worksheet'!$A$2:$D$559,4,FALSE)</f>
        <v xml:space="preserve"> CO</v>
      </c>
    </row>
    <row r="382" spans="1:11" x14ac:dyDescent="0.2">
      <c r="A382">
        <v>2284</v>
      </c>
      <c r="B382">
        <v>6.5000000000000002E-2</v>
      </c>
      <c r="C382">
        <v>33</v>
      </c>
      <c r="D382">
        <v>1932</v>
      </c>
      <c r="E382" t="s">
        <v>2278</v>
      </c>
      <c r="F382" t="s">
        <v>379</v>
      </c>
      <c r="G382">
        <v>51</v>
      </c>
      <c r="H382">
        <v>12</v>
      </c>
      <c r="I382" t="str">
        <f>VLOOKUP(G382,'Breweries worksheet'!$A$2:$B$559,2,FALSE)</f>
        <v>Upslope Brewing Company</v>
      </c>
      <c r="J382" t="str">
        <f>VLOOKUP(G382,'Breweries worksheet'!$A$2:$C$559,3,FALSE)</f>
        <v>Boulder</v>
      </c>
      <c r="K382" t="str">
        <f>VLOOKUP(G382,'Breweries worksheet'!$A$2:$D$559,4,FALSE)</f>
        <v xml:space="preserve"> CO</v>
      </c>
    </row>
    <row r="383" spans="1:11" x14ac:dyDescent="0.2">
      <c r="A383">
        <v>2285</v>
      </c>
      <c r="B383">
        <v>7.4999999999999997E-2</v>
      </c>
      <c r="C383">
        <v>30</v>
      </c>
      <c r="D383">
        <v>1853</v>
      </c>
      <c r="E383" t="s">
        <v>2279</v>
      </c>
      <c r="F383" t="s">
        <v>121</v>
      </c>
      <c r="G383">
        <v>51</v>
      </c>
      <c r="H383">
        <v>19.2</v>
      </c>
      <c r="I383" t="str">
        <f>VLOOKUP(G383,'Breweries worksheet'!$A$2:$B$559,2,FALSE)</f>
        <v>Upslope Brewing Company</v>
      </c>
      <c r="J383" t="str">
        <f>VLOOKUP(G383,'Breweries worksheet'!$A$2:$C$559,3,FALSE)</f>
        <v>Boulder</v>
      </c>
      <c r="K383" t="str">
        <f>VLOOKUP(G383,'Breweries worksheet'!$A$2:$D$559,4,FALSE)</f>
        <v xml:space="preserve"> CO</v>
      </c>
    </row>
    <row r="384" spans="1:11" x14ac:dyDescent="0.2">
      <c r="A384">
        <v>2286</v>
      </c>
      <c r="B384">
        <v>9.9000000000000005E-2</v>
      </c>
      <c r="C384">
        <v>90</v>
      </c>
      <c r="D384">
        <v>1315</v>
      </c>
      <c r="E384" t="s">
        <v>2280</v>
      </c>
      <c r="F384" t="s">
        <v>17</v>
      </c>
      <c r="G384">
        <v>51</v>
      </c>
      <c r="H384">
        <v>19.2</v>
      </c>
      <c r="I384" t="str">
        <f>VLOOKUP(G384,'Breweries worksheet'!$A$2:$B$559,2,FALSE)</f>
        <v>Upslope Brewing Company</v>
      </c>
      <c r="J384" t="str">
        <f>VLOOKUP(G384,'Breweries worksheet'!$A$2:$C$559,3,FALSE)</f>
        <v>Boulder</v>
      </c>
      <c r="K384" t="str">
        <f>VLOOKUP(G384,'Breweries worksheet'!$A$2:$D$559,4,FALSE)</f>
        <v xml:space="preserve"> CO</v>
      </c>
    </row>
    <row r="385" spans="1:11" x14ac:dyDescent="0.2">
      <c r="A385">
        <v>2287</v>
      </c>
      <c r="B385">
        <v>8.1999999999999906E-2</v>
      </c>
      <c r="D385">
        <v>907</v>
      </c>
      <c r="E385" t="s">
        <v>2281</v>
      </c>
      <c r="F385" t="s">
        <v>45</v>
      </c>
      <c r="G385">
        <v>51</v>
      </c>
      <c r="H385">
        <v>16</v>
      </c>
      <c r="I385" t="str">
        <f>VLOOKUP(G385,'Breweries worksheet'!$A$2:$B$559,2,FALSE)</f>
        <v>Upslope Brewing Company</v>
      </c>
      <c r="J385" t="str">
        <f>VLOOKUP(G385,'Breweries worksheet'!$A$2:$C$559,3,FALSE)</f>
        <v>Boulder</v>
      </c>
      <c r="K385" t="str">
        <f>VLOOKUP(G385,'Breweries worksheet'!$A$2:$D$559,4,FALSE)</f>
        <v xml:space="preserve"> CO</v>
      </c>
    </row>
    <row r="386" spans="1:11" x14ac:dyDescent="0.2">
      <c r="A386">
        <v>2288</v>
      </c>
      <c r="B386">
        <v>7.6999999999999999E-2</v>
      </c>
      <c r="D386">
        <v>906</v>
      </c>
      <c r="E386" t="s">
        <v>2282</v>
      </c>
      <c r="F386" t="s">
        <v>113</v>
      </c>
      <c r="G386">
        <v>51</v>
      </c>
      <c r="H386">
        <v>16</v>
      </c>
      <c r="I386" t="str">
        <f>VLOOKUP(G386,'Breweries worksheet'!$A$2:$B$559,2,FALSE)</f>
        <v>Upslope Brewing Company</v>
      </c>
      <c r="J386" t="str">
        <f>VLOOKUP(G386,'Breweries worksheet'!$A$2:$C$559,3,FALSE)</f>
        <v>Boulder</v>
      </c>
      <c r="K386" t="str">
        <f>VLOOKUP(G386,'Breweries worksheet'!$A$2:$D$559,4,FALSE)</f>
        <v xml:space="preserve"> CO</v>
      </c>
    </row>
    <row r="387" spans="1:11" x14ac:dyDescent="0.2">
      <c r="A387">
        <v>2289</v>
      </c>
      <c r="B387">
        <v>7.4999999999999997E-2</v>
      </c>
      <c r="C387">
        <v>30</v>
      </c>
      <c r="D387">
        <v>683</v>
      </c>
      <c r="E387" t="s">
        <v>2283</v>
      </c>
      <c r="F387" t="s">
        <v>115</v>
      </c>
      <c r="G387">
        <v>51</v>
      </c>
      <c r="H387">
        <v>12</v>
      </c>
      <c r="I387" t="str">
        <f>VLOOKUP(G387,'Breweries worksheet'!$A$2:$B$559,2,FALSE)</f>
        <v>Upslope Brewing Company</v>
      </c>
      <c r="J387" t="str">
        <f>VLOOKUP(G387,'Breweries worksheet'!$A$2:$C$559,3,FALSE)</f>
        <v>Boulder</v>
      </c>
      <c r="K387" t="str">
        <f>VLOOKUP(G387,'Breweries worksheet'!$A$2:$D$559,4,FALSE)</f>
        <v xml:space="preserve"> CO</v>
      </c>
    </row>
    <row r="388" spans="1:11" x14ac:dyDescent="0.2">
      <c r="A388">
        <v>2290</v>
      </c>
      <c r="B388">
        <v>6.9000000000000006E-2</v>
      </c>
      <c r="D388">
        <v>614</v>
      </c>
      <c r="E388" t="s">
        <v>2284</v>
      </c>
      <c r="F388" t="s">
        <v>261</v>
      </c>
      <c r="G388">
        <v>51</v>
      </c>
      <c r="H388">
        <v>12</v>
      </c>
      <c r="I388" t="str">
        <f>VLOOKUP(G388,'Breweries worksheet'!$A$2:$B$559,2,FALSE)</f>
        <v>Upslope Brewing Company</v>
      </c>
      <c r="J388" t="str">
        <f>VLOOKUP(G388,'Breweries worksheet'!$A$2:$C$559,3,FALSE)</f>
        <v>Boulder</v>
      </c>
      <c r="K388" t="str">
        <f>VLOOKUP(G388,'Breweries worksheet'!$A$2:$D$559,4,FALSE)</f>
        <v xml:space="preserve"> CO</v>
      </c>
    </row>
    <row r="389" spans="1:11" x14ac:dyDescent="0.2">
      <c r="A389">
        <v>2291</v>
      </c>
      <c r="B389">
        <v>4.8000000000000001E-2</v>
      </c>
      <c r="C389">
        <v>15</v>
      </c>
      <c r="D389">
        <v>466</v>
      </c>
      <c r="E389" t="s">
        <v>2285</v>
      </c>
      <c r="F389" t="s">
        <v>156</v>
      </c>
      <c r="G389">
        <v>51</v>
      </c>
      <c r="H389">
        <v>12</v>
      </c>
      <c r="I389" t="str">
        <f>VLOOKUP(G389,'Breweries worksheet'!$A$2:$B$559,2,FALSE)</f>
        <v>Upslope Brewing Company</v>
      </c>
      <c r="J389" t="str">
        <f>VLOOKUP(G389,'Breweries worksheet'!$A$2:$C$559,3,FALSE)</f>
        <v>Boulder</v>
      </c>
      <c r="K389" t="str">
        <f>VLOOKUP(G389,'Breweries worksheet'!$A$2:$D$559,4,FALSE)</f>
        <v xml:space="preserve"> CO</v>
      </c>
    </row>
    <row r="390" spans="1:11" x14ac:dyDescent="0.2">
      <c r="A390">
        <v>2292</v>
      </c>
      <c r="B390">
        <v>4.8000000000000001E-2</v>
      </c>
      <c r="C390">
        <v>22</v>
      </c>
      <c r="D390">
        <v>444</v>
      </c>
      <c r="E390" t="s">
        <v>2286</v>
      </c>
      <c r="F390" t="s">
        <v>156</v>
      </c>
      <c r="G390">
        <v>51</v>
      </c>
      <c r="H390">
        <v>12</v>
      </c>
      <c r="I390" t="str">
        <f>VLOOKUP(G390,'Breweries worksheet'!$A$2:$B$559,2,FALSE)</f>
        <v>Upslope Brewing Company</v>
      </c>
      <c r="J390" t="str">
        <f>VLOOKUP(G390,'Breweries worksheet'!$A$2:$C$559,3,FALSE)</f>
        <v>Boulder</v>
      </c>
      <c r="K390" t="str">
        <f>VLOOKUP(G390,'Breweries worksheet'!$A$2:$D$559,4,FALSE)</f>
        <v xml:space="preserve"> CO</v>
      </c>
    </row>
    <row r="391" spans="1:11" x14ac:dyDescent="0.2">
      <c r="A391">
        <v>2293</v>
      </c>
      <c r="B391">
        <v>6.7000000000000004E-2</v>
      </c>
      <c r="D391">
        <v>345</v>
      </c>
      <c r="E391" t="s">
        <v>2287</v>
      </c>
      <c r="F391" t="s">
        <v>123</v>
      </c>
      <c r="G391">
        <v>51</v>
      </c>
      <c r="H391">
        <v>12</v>
      </c>
      <c r="I391" t="str">
        <f>VLOOKUP(G391,'Breweries worksheet'!$A$2:$B$559,2,FALSE)</f>
        <v>Upslope Brewing Company</v>
      </c>
      <c r="J391" t="str">
        <f>VLOOKUP(G391,'Breweries worksheet'!$A$2:$C$559,3,FALSE)</f>
        <v>Boulder</v>
      </c>
      <c r="K391" t="str">
        <f>VLOOKUP(G391,'Breweries worksheet'!$A$2:$D$559,4,FALSE)</f>
        <v xml:space="preserve"> CO</v>
      </c>
    </row>
    <row r="392" spans="1:11" x14ac:dyDescent="0.2">
      <c r="A392">
        <v>2294</v>
      </c>
      <c r="B392">
        <v>5.7999999999999899E-2</v>
      </c>
      <c r="D392">
        <v>80</v>
      </c>
      <c r="E392" t="s">
        <v>2288</v>
      </c>
      <c r="F392" t="s">
        <v>13</v>
      </c>
      <c r="G392">
        <v>51</v>
      </c>
      <c r="H392">
        <v>12</v>
      </c>
      <c r="I392" t="str">
        <f>VLOOKUP(G392,'Breweries worksheet'!$A$2:$B$559,2,FALSE)</f>
        <v>Upslope Brewing Company</v>
      </c>
      <c r="J392" t="str">
        <f>VLOOKUP(G392,'Breweries worksheet'!$A$2:$C$559,3,FALSE)</f>
        <v>Boulder</v>
      </c>
      <c r="K392" t="str">
        <f>VLOOKUP(G392,'Breweries worksheet'!$A$2:$D$559,4,FALSE)</f>
        <v xml:space="preserve"> CO</v>
      </c>
    </row>
    <row r="393" spans="1:11" x14ac:dyDescent="0.2">
      <c r="A393">
        <v>2295</v>
      </c>
      <c r="B393">
        <v>7.1999999999999995E-2</v>
      </c>
      <c r="D393">
        <v>79</v>
      </c>
      <c r="E393" t="s">
        <v>2289</v>
      </c>
      <c r="F393" t="s">
        <v>15</v>
      </c>
      <c r="G393">
        <v>51</v>
      </c>
      <c r="H393">
        <v>12</v>
      </c>
      <c r="I393" t="str">
        <f>VLOOKUP(G393,'Breweries worksheet'!$A$2:$B$559,2,FALSE)</f>
        <v>Upslope Brewing Company</v>
      </c>
      <c r="J393" t="str">
        <f>VLOOKUP(G393,'Breweries worksheet'!$A$2:$C$559,3,FALSE)</f>
        <v>Boulder</v>
      </c>
      <c r="K393" t="str">
        <f>VLOOKUP(G393,'Breweries worksheet'!$A$2:$D$559,4,FALSE)</f>
        <v xml:space="preserve"> CO</v>
      </c>
    </row>
    <row r="394" spans="1:11" x14ac:dyDescent="0.2">
      <c r="A394">
        <v>1658</v>
      </c>
      <c r="B394">
        <v>6.5000000000000002E-2</v>
      </c>
      <c r="D394">
        <v>2559</v>
      </c>
      <c r="E394" t="s">
        <v>1688</v>
      </c>
      <c r="F394" t="s">
        <v>70</v>
      </c>
      <c r="G394">
        <v>52</v>
      </c>
      <c r="H394">
        <v>16</v>
      </c>
      <c r="I394" t="str">
        <f>VLOOKUP(G394,'Breweries worksheet'!$A$2:$B$559,2,FALSE)</f>
        <v>Pipeworks Brewing Company</v>
      </c>
      <c r="J394" t="str">
        <f>VLOOKUP(G394,'Breweries worksheet'!$A$2:$C$559,3,FALSE)</f>
        <v>Chicago</v>
      </c>
      <c r="K394" t="str">
        <f>VLOOKUP(G394,'Breweries worksheet'!$A$2:$D$559,4,FALSE)</f>
        <v xml:space="preserve"> IL</v>
      </c>
    </row>
    <row r="395" spans="1:11" x14ac:dyDescent="0.2">
      <c r="A395">
        <v>223</v>
      </c>
      <c r="B395">
        <v>4.3999999999999997E-2</v>
      </c>
      <c r="C395">
        <v>44</v>
      </c>
      <c r="D395">
        <v>2558</v>
      </c>
      <c r="E395" t="s">
        <v>278</v>
      </c>
      <c r="F395" t="s">
        <v>279</v>
      </c>
      <c r="G395">
        <v>53</v>
      </c>
      <c r="H395">
        <v>12</v>
      </c>
      <c r="I395" t="str">
        <f>VLOOKUP(G395,'Breweries worksheet'!$A$2:$B$559,2,FALSE)</f>
        <v>Bent Brewstillery</v>
      </c>
      <c r="J395" t="str">
        <f>VLOOKUP(G395,'Breweries worksheet'!$A$2:$C$559,3,FALSE)</f>
        <v>Roseville</v>
      </c>
      <c r="K395" t="str">
        <f>VLOOKUP(G395,'Breweries worksheet'!$A$2:$D$559,4,FALSE)</f>
        <v xml:space="preserve"> MN</v>
      </c>
    </row>
    <row r="396" spans="1:11" x14ac:dyDescent="0.2">
      <c r="A396">
        <v>224</v>
      </c>
      <c r="B396">
        <v>8.3000000000000004E-2</v>
      </c>
      <c r="D396">
        <v>2557</v>
      </c>
      <c r="E396" t="s">
        <v>280</v>
      </c>
      <c r="F396" t="s">
        <v>17</v>
      </c>
      <c r="G396">
        <v>53</v>
      </c>
      <c r="H396">
        <v>16</v>
      </c>
      <c r="I396" t="str">
        <f>VLOOKUP(G396,'Breweries worksheet'!$A$2:$B$559,2,FALSE)</f>
        <v>Bent Brewstillery</v>
      </c>
      <c r="J396" t="str">
        <f>VLOOKUP(G396,'Breweries worksheet'!$A$2:$C$559,3,FALSE)</f>
        <v>Roseville</v>
      </c>
      <c r="K396" t="str">
        <f>VLOOKUP(G396,'Breweries worksheet'!$A$2:$D$559,4,FALSE)</f>
        <v xml:space="preserve"> MN</v>
      </c>
    </row>
    <row r="397" spans="1:11" x14ac:dyDescent="0.2">
      <c r="A397">
        <v>225</v>
      </c>
      <c r="B397">
        <v>5.7000000000000002E-2</v>
      </c>
      <c r="C397">
        <v>27</v>
      </c>
      <c r="D397">
        <v>2556</v>
      </c>
      <c r="E397" t="s">
        <v>281</v>
      </c>
      <c r="F397" t="s">
        <v>68</v>
      </c>
      <c r="G397">
        <v>53</v>
      </c>
      <c r="H397">
        <v>12</v>
      </c>
      <c r="I397" t="str">
        <f>VLOOKUP(G397,'Breweries worksheet'!$A$2:$B$559,2,FALSE)</f>
        <v>Bent Brewstillery</v>
      </c>
      <c r="J397" t="str">
        <f>VLOOKUP(G397,'Breweries worksheet'!$A$2:$C$559,3,FALSE)</f>
        <v>Roseville</v>
      </c>
      <c r="K397" t="str">
        <f>VLOOKUP(G397,'Breweries worksheet'!$A$2:$D$559,4,FALSE)</f>
        <v xml:space="preserve"> MN</v>
      </c>
    </row>
    <row r="398" spans="1:11" x14ac:dyDescent="0.2">
      <c r="A398">
        <v>813</v>
      </c>
      <c r="B398">
        <v>5.5E-2</v>
      </c>
      <c r="D398">
        <v>2554</v>
      </c>
      <c r="E398" t="s">
        <v>881</v>
      </c>
      <c r="F398" t="s">
        <v>13</v>
      </c>
      <c r="G398">
        <v>54</v>
      </c>
      <c r="H398">
        <v>16</v>
      </c>
      <c r="I398" t="str">
        <f>VLOOKUP(G398,'Breweries worksheet'!$A$2:$B$559,2,FALSE)</f>
        <v>Flesk Brewing Company</v>
      </c>
      <c r="J398" t="str">
        <f>VLOOKUP(G398,'Breweries worksheet'!$A$2:$C$559,3,FALSE)</f>
        <v>Lombard</v>
      </c>
      <c r="K398" t="str">
        <f>VLOOKUP(G398,'Breweries worksheet'!$A$2:$D$559,4,FALSE)</f>
        <v xml:space="preserve"> IL</v>
      </c>
    </row>
    <row r="399" spans="1:11" x14ac:dyDescent="0.2">
      <c r="A399">
        <v>1665</v>
      </c>
      <c r="B399">
        <v>5.3999999999999999E-2</v>
      </c>
      <c r="C399">
        <v>45</v>
      </c>
      <c r="D399">
        <v>2553</v>
      </c>
      <c r="E399" t="s">
        <v>1695</v>
      </c>
      <c r="F399" t="s">
        <v>13</v>
      </c>
      <c r="G399">
        <v>55</v>
      </c>
      <c r="H399">
        <v>12</v>
      </c>
      <c r="I399" t="str">
        <f>VLOOKUP(G399,'Breweries worksheet'!$A$2:$B$559,2,FALSE)</f>
        <v>Pollyanna Brewing Company</v>
      </c>
      <c r="J399" t="str">
        <f>VLOOKUP(G399,'Breweries worksheet'!$A$2:$C$559,3,FALSE)</f>
        <v>Lemont</v>
      </c>
      <c r="K399" t="str">
        <f>VLOOKUP(G399,'Breweries worksheet'!$A$2:$D$559,4,FALSE)</f>
        <v xml:space="preserve"> IL</v>
      </c>
    </row>
    <row r="400" spans="1:11" x14ac:dyDescent="0.2">
      <c r="A400">
        <v>471</v>
      </c>
      <c r="B400">
        <v>4.4999999999999998E-2</v>
      </c>
      <c r="D400">
        <v>2552</v>
      </c>
      <c r="E400" t="s">
        <v>543</v>
      </c>
      <c r="F400" t="s">
        <v>13</v>
      </c>
      <c r="G400">
        <v>56</v>
      </c>
      <c r="H400">
        <v>12</v>
      </c>
      <c r="I400" t="str">
        <f>VLOOKUP(G400,'Breweries worksheet'!$A$2:$B$559,2,FALSE)</f>
        <v>BuckleDown Brewing</v>
      </c>
      <c r="J400" t="str">
        <f>VLOOKUP(G400,'Breweries worksheet'!$A$2:$C$559,3,FALSE)</f>
        <v>Lyons</v>
      </c>
      <c r="K400" t="str">
        <f>VLOOKUP(G400,'Breweries worksheet'!$A$2:$D$559,4,FALSE)</f>
        <v xml:space="preserve"> IL</v>
      </c>
    </row>
    <row r="401" spans="1:11" x14ac:dyDescent="0.2">
      <c r="A401">
        <v>713</v>
      </c>
      <c r="B401">
        <v>5.1999999999999998E-2</v>
      </c>
      <c r="C401">
        <v>16</v>
      </c>
      <c r="D401">
        <v>2550</v>
      </c>
      <c r="E401" t="s">
        <v>779</v>
      </c>
      <c r="F401" t="s">
        <v>258</v>
      </c>
      <c r="G401">
        <v>57</v>
      </c>
      <c r="H401">
        <v>12</v>
      </c>
      <c r="I401" t="str">
        <f>VLOOKUP(G401,'Breweries worksheet'!$A$2:$B$559,2,FALSE)</f>
        <v>Destihl Brewery</v>
      </c>
      <c r="J401" t="str">
        <f>VLOOKUP(G401,'Breweries worksheet'!$A$2:$C$559,3,FALSE)</f>
        <v>Bloomington</v>
      </c>
      <c r="K401" t="str">
        <f>VLOOKUP(G401,'Breweries worksheet'!$A$2:$D$559,4,FALSE)</f>
        <v xml:space="preserve"> IL</v>
      </c>
    </row>
    <row r="402" spans="1:11" x14ac:dyDescent="0.2">
      <c r="A402">
        <v>714</v>
      </c>
      <c r="B402">
        <v>4.9000000000000002E-2</v>
      </c>
      <c r="C402">
        <v>22</v>
      </c>
      <c r="D402">
        <v>2505</v>
      </c>
      <c r="E402" t="s">
        <v>780</v>
      </c>
      <c r="F402" t="s">
        <v>781</v>
      </c>
      <c r="G402">
        <v>57</v>
      </c>
      <c r="H402">
        <v>12</v>
      </c>
      <c r="I402" t="str">
        <f>VLOOKUP(G402,'Breweries worksheet'!$A$2:$B$559,2,FALSE)</f>
        <v>Destihl Brewery</v>
      </c>
      <c r="J402" t="str">
        <f>VLOOKUP(G402,'Breweries worksheet'!$A$2:$C$559,3,FALSE)</f>
        <v>Bloomington</v>
      </c>
      <c r="K402" t="str">
        <f>VLOOKUP(G402,'Breweries worksheet'!$A$2:$D$559,4,FALSE)</f>
        <v xml:space="preserve"> IL</v>
      </c>
    </row>
    <row r="403" spans="1:11" x14ac:dyDescent="0.2">
      <c r="A403">
        <v>715</v>
      </c>
      <c r="B403">
        <v>6.3E-2</v>
      </c>
      <c r="C403">
        <v>76</v>
      </c>
      <c r="D403">
        <v>2025</v>
      </c>
      <c r="E403" t="s">
        <v>782</v>
      </c>
      <c r="F403" t="s">
        <v>15</v>
      </c>
      <c r="G403">
        <v>57</v>
      </c>
      <c r="H403">
        <v>12</v>
      </c>
      <c r="I403" t="str">
        <f>VLOOKUP(G403,'Breweries worksheet'!$A$2:$B$559,2,FALSE)</f>
        <v>Destihl Brewery</v>
      </c>
      <c r="J403" t="str">
        <f>VLOOKUP(G403,'Breweries worksheet'!$A$2:$C$559,3,FALSE)</f>
        <v>Bloomington</v>
      </c>
      <c r="K403" t="str">
        <f>VLOOKUP(G403,'Breweries worksheet'!$A$2:$D$559,4,FALSE)</f>
        <v xml:space="preserve"> IL</v>
      </c>
    </row>
    <row r="404" spans="1:11" x14ac:dyDescent="0.2">
      <c r="A404">
        <v>716</v>
      </c>
      <c r="B404">
        <v>0.05</v>
      </c>
      <c r="C404">
        <v>12</v>
      </c>
      <c r="D404">
        <v>2021</v>
      </c>
      <c r="E404" t="s">
        <v>783</v>
      </c>
      <c r="F404" t="s">
        <v>146</v>
      </c>
      <c r="G404">
        <v>57</v>
      </c>
      <c r="H404">
        <v>12</v>
      </c>
      <c r="I404" t="str">
        <f>VLOOKUP(G404,'Breweries worksheet'!$A$2:$B$559,2,FALSE)</f>
        <v>Destihl Brewery</v>
      </c>
      <c r="J404" t="str">
        <f>VLOOKUP(G404,'Breweries worksheet'!$A$2:$C$559,3,FALSE)</f>
        <v>Bloomington</v>
      </c>
      <c r="K404" t="str">
        <f>VLOOKUP(G404,'Breweries worksheet'!$A$2:$D$559,4,FALSE)</f>
        <v xml:space="preserve"> IL</v>
      </c>
    </row>
    <row r="405" spans="1:11" x14ac:dyDescent="0.2">
      <c r="A405">
        <v>717</v>
      </c>
      <c r="B405">
        <v>0.05</v>
      </c>
      <c r="D405">
        <v>2015</v>
      </c>
      <c r="E405" t="s">
        <v>784</v>
      </c>
      <c r="F405" t="s">
        <v>50</v>
      </c>
      <c r="G405">
        <v>57</v>
      </c>
      <c r="H405">
        <v>12</v>
      </c>
      <c r="I405" t="str">
        <f>VLOOKUP(G405,'Breweries worksheet'!$A$2:$B$559,2,FALSE)</f>
        <v>Destihl Brewery</v>
      </c>
      <c r="J405" t="str">
        <f>VLOOKUP(G405,'Breweries worksheet'!$A$2:$C$559,3,FALSE)</f>
        <v>Bloomington</v>
      </c>
      <c r="K405" t="str">
        <f>VLOOKUP(G405,'Breweries worksheet'!$A$2:$D$559,4,FALSE)</f>
        <v xml:space="preserve"> IL</v>
      </c>
    </row>
    <row r="406" spans="1:11" x14ac:dyDescent="0.2">
      <c r="A406">
        <v>718</v>
      </c>
      <c r="B406">
        <v>9.6000000000000002E-2</v>
      </c>
      <c r="C406">
        <v>85</v>
      </c>
      <c r="D406">
        <v>1888</v>
      </c>
      <c r="E406" t="s">
        <v>785</v>
      </c>
      <c r="F406" t="s">
        <v>17</v>
      </c>
      <c r="G406">
        <v>57</v>
      </c>
      <c r="H406">
        <v>12</v>
      </c>
      <c r="I406" t="str">
        <f>VLOOKUP(G406,'Breweries worksheet'!$A$2:$B$559,2,FALSE)</f>
        <v>Destihl Brewery</v>
      </c>
      <c r="J406" t="str">
        <f>VLOOKUP(G406,'Breweries worksheet'!$A$2:$C$559,3,FALSE)</f>
        <v>Bloomington</v>
      </c>
      <c r="K406" t="str">
        <f>VLOOKUP(G406,'Breweries worksheet'!$A$2:$D$559,4,FALSE)</f>
        <v xml:space="preserve"> IL</v>
      </c>
    </row>
    <row r="407" spans="1:11" x14ac:dyDescent="0.2">
      <c r="A407">
        <v>719</v>
      </c>
      <c r="B407">
        <v>4.9000000000000002E-2</v>
      </c>
      <c r="C407">
        <v>22</v>
      </c>
      <c r="D407">
        <v>1887</v>
      </c>
      <c r="E407" t="s">
        <v>786</v>
      </c>
      <c r="F407" t="s">
        <v>781</v>
      </c>
      <c r="G407">
        <v>57</v>
      </c>
      <c r="H407">
        <v>12</v>
      </c>
      <c r="I407" t="str">
        <f>VLOOKUP(G407,'Breweries worksheet'!$A$2:$B$559,2,FALSE)</f>
        <v>Destihl Brewery</v>
      </c>
      <c r="J407" t="str">
        <f>VLOOKUP(G407,'Breweries worksheet'!$A$2:$C$559,3,FALSE)</f>
        <v>Bloomington</v>
      </c>
      <c r="K407" t="str">
        <f>VLOOKUP(G407,'Breweries worksheet'!$A$2:$D$559,4,FALSE)</f>
        <v xml:space="preserve"> IL</v>
      </c>
    </row>
    <row r="408" spans="1:11" x14ac:dyDescent="0.2">
      <c r="A408">
        <v>2029</v>
      </c>
      <c r="B408">
        <v>5.2999999999999999E-2</v>
      </c>
      <c r="C408">
        <v>40</v>
      </c>
      <c r="D408">
        <v>2549</v>
      </c>
      <c r="E408" t="s">
        <v>2030</v>
      </c>
      <c r="F408" t="s">
        <v>239</v>
      </c>
      <c r="G408">
        <v>58</v>
      </c>
      <c r="H408">
        <v>12</v>
      </c>
      <c r="I408" t="str">
        <f>VLOOKUP(G408,'Breweries worksheet'!$A$2:$B$559,2,FALSE)</f>
        <v>Summit Brewing Company</v>
      </c>
      <c r="J408" t="str">
        <f>VLOOKUP(G408,'Breweries worksheet'!$A$2:$C$559,3,FALSE)</f>
        <v>St. Paul</v>
      </c>
      <c r="K408" t="str">
        <f>VLOOKUP(G408,'Breweries worksheet'!$A$2:$D$559,4,FALSE)</f>
        <v xml:space="preserve"> MN</v>
      </c>
    </row>
    <row r="409" spans="1:11" x14ac:dyDescent="0.2">
      <c r="A409">
        <v>2030</v>
      </c>
      <c r="B409">
        <v>4.7E-2</v>
      </c>
      <c r="C409">
        <v>55</v>
      </c>
      <c r="D409">
        <v>2473</v>
      </c>
      <c r="E409" t="s">
        <v>2031</v>
      </c>
      <c r="F409" t="s">
        <v>13</v>
      </c>
      <c r="G409">
        <v>58</v>
      </c>
      <c r="H409">
        <v>16</v>
      </c>
      <c r="I409" t="str">
        <f>VLOOKUP(G409,'Breweries worksheet'!$A$2:$B$559,2,FALSE)</f>
        <v>Summit Brewing Company</v>
      </c>
      <c r="J409" t="str">
        <f>VLOOKUP(G409,'Breweries worksheet'!$A$2:$C$559,3,FALSE)</f>
        <v>St. Paul</v>
      </c>
      <c r="K409" t="str">
        <f>VLOOKUP(G409,'Breweries worksheet'!$A$2:$D$559,4,FALSE)</f>
        <v xml:space="preserve"> MN</v>
      </c>
    </row>
    <row r="410" spans="1:11" x14ac:dyDescent="0.2">
      <c r="A410">
        <v>2031</v>
      </c>
      <c r="B410">
        <v>8.3000000000000004E-2</v>
      </c>
      <c r="C410">
        <v>100</v>
      </c>
      <c r="D410">
        <v>2415</v>
      </c>
      <c r="E410" t="s">
        <v>2032</v>
      </c>
      <c r="F410" t="s">
        <v>17</v>
      </c>
      <c r="G410">
        <v>58</v>
      </c>
      <c r="H410">
        <v>16</v>
      </c>
      <c r="I410" t="str">
        <f>VLOOKUP(G410,'Breweries worksheet'!$A$2:$B$559,2,FALSE)</f>
        <v>Summit Brewing Company</v>
      </c>
      <c r="J410" t="str">
        <f>VLOOKUP(G410,'Breweries worksheet'!$A$2:$C$559,3,FALSE)</f>
        <v>St. Paul</v>
      </c>
      <c r="K410" t="str">
        <f>VLOOKUP(G410,'Breweries worksheet'!$A$2:$D$559,4,FALSE)</f>
        <v xml:space="preserve"> MN</v>
      </c>
    </row>
    <row r="411" spans="1:11" x14ac:dyDescent="0.2">
      <c r="A411">
        <v>1191</v>
      </c>
      <c r="B411">
        <v>4.4999999999999998E-2</v>
      </c>
      <c r="D411">
        <v>2547</v>
      </c>
      <c r="E411" t="s">
        <v>1243</v>
      </c>
      <c r="F411" t="s">
        <v>258</v>
      </c>
      <c r="G411">
        <v>59</v>
      </c>
      <c r="H411">
        <v>12</v>
      </c>
      <c r="I411" t="str">
        <f>VLOOKUP(G411,'Breweries worksheet'!$A$2:$B$559,2,FALSE)</f>
        <v>Latitude 42 Brewing Company</v>
      </c>
      <c r="J411" t="str">
        <f>VLOOKUP(G411,'Breweries worksheet'!$A$2:$C$559,3,FALSE)</f>
        <v>Portage</v>
      </c>
      <c r="K411" t="str">
        <f>VLOOKUP(G411,'Breweries worksheet'!$A$2:$D$559,4,FALSE)</f>
        <v xml:space="preserve"> MI</v>
      </c>
    </row>
    <row r="412" spans="1:11" x14ac:dyDescent="0.2">
      <c r="A412">
        <v>1192</v>
      </c>
      <c r="B412">
        <v>6.8000000000000005E-2</v>
      </c>
      <c r="D412">
        <v>2493</v>
      </c>
      <c r="E412" t="s">
        <v>1244</v>
      </c>
      <c r="F412" t="s">
        <v>15</v>
      </c>
      <c r="G412">
        <v>59</v>
      </c>
      <c r="H412">
        <v>12</v>
      </c>
      <c r="I412" t="str">
        <f>VLOOKUP(G412,'Breweries worksheet'!$A$2:$B$559,2,FALSE)</f>
        <v>Latitude 42 Brewing Company</v>
      </c>
      <c r="J412" t="str">
        <f>VLOOKUP(G412,'Breweries worksheet'!$A$2:$C$559,3,FALSE)</f>
        <v>Portage</v>
      </c>
      <c r="K412" t="str">
        <f>VLOOKUP(G412,'Breweries worksheet'!$A$2:$D$559,4,FALSE)</f>
        <v xml:space="preserve"> MI</v>
      </c>
    </row>
    <row r="413" spans="1:11" x14ac:dyDescent="0.2">
      <c r="A413">
        <v>1193</v>
      </c>
      <c r="B413">
        <v>0.05</v>
      </c>
      <c r="D413">
        <v>2492</v>
      </c>
      <c r="E413" t="s">
        <v>1245</v>
      </c>
      <c r="F413" t="s">
        <v>70</v>
      </c>
      <c r="G413">
        <v>59</v>
      </c>
      <c r="H413">
        <v>12</v>
      </c>
      <c r="I413" t="str">
        <f>VLOOKUP(G413,'Breweries worksheet'!$A$2:$B$559,2,FALSE)</f>
        <v>Latitude 42 Brewing Company</v>
      </c>
      <c r="J413" t="str">
        <f>VLOOKUP(G413,'Breweries worksheet'!$A$2:$C$559,3,FALSE)</f>
        <v>Portage</v>
      </c>
      <c r="K413" t="str">
        <f>VLOOKUP(G413,'Breweries worksheet'!$A$2:$D$559,4,FALSE)</f>
        <v xml:space="preserve"> MI</v>
      </c>
    </row>
    <row r="414" spans="1:11" x14ac:dyDescent="0.2">
      <c r="A414">
        <v>1194</v>
      </c>
      <c r="B414">
        <v>5.5E-2</v>
      </c>
      <c r="D414">
        <v>2491</v>
      </c>
      <c r="E414" t="s">
        <v>1246</v>
      </c>
      <c r="F414" t="s">
        <v>123</v>
      </c>
      <c r="G414">
        <v>59</v>
      </c>
      <c r="H414">
        <v>12</v>
      </c>
      <c r="I414" t="str">
        <f>VLOOKUP(G414,'Breweries worksheet'!$A$2:$B$559,2,FALSE)</f>
        <v>Latitude 42 Brewing Company</v>
      </c>
      <c r="J414" t="str">
        <f>VLOOKUP(G414,'Breweries worksheet'!$A$2:$C$559,3,FALSE)</f>
        <v>Portage</v>
      </c>
      <c r="K414" t="str">
        <f>VLOOKUP(G414,'Breweries worksheet'!$A$2:$D$559,4,FALSE)</f>
        <v xml:space="preserve"> MI</v>
      </c>
    </row>
    <row r="415" spans="1:11" x14ac:dyDescent="0.2">
      <c r="A415">
        <v>42</v>
      </c>
      <c r="B415">
        <v>3.5000000000000003E-2</v>
      </c>
      <c r="C415">
        <v>11</v>
      </c>
      <c r="D415">
        <v>2545</v>
      </c>
      <c r="E415" t="s">
        <v>71</v>
      </c>
      <c r="F415" t="s">
        <v>72</v>
      </c>
      <c r="G415">
        <v>60</v>
      </c>
      <c r="H415">
        <v>12</v>
      </c>
      <c r="I415" t="str">
        <f>VLOOKUP(G415,'Breweries worksheet'!$A$2:$B$559,2,FALSE)</f>
        <v>4 Hands Brewing Company</v>
      </c>
      <c r="J415" t="str">
        <f>VLOOKUP(G415,'Breweries worksheet'!$A$2:$C$559,3,FALSE)</f>
        <v>Saint Louis</v>
      </c>
      <c r="K415" t="str">
        <f>VLOOKUP(G415,'Breweries worksheet'!$A$2:$D$559,4,FALSE)</f>
        <v xml:space="preserve"> MO</v>
      </c>
    </row>
    <row r="416" spans="1:11" x14ac:dyDescent="0.2">
      <c r="A416">
        <v>43</v>
      </c>
      <c r="B416">
        <v>4.4999999999999998E-2</v>
      </c>
      <c r="C416">
        <v>18</v>
      </c>
      <c r="D416">
        <v>2544</v>
      </c>
      <c r="E416" t="s">
        <v>73</v>
      </c>
      <c r="F416" t="s">
        <v>68</v>
      </c>
      <c r="G416">
        <v>60</v>
      </c>
      <c r="H416">
        <v>12</v>
      </c>
      <c r="I416" t="str">
        <f>VLOOKUP(G416,'Breweries worksheet'!$A$2:$B$559,2,FALSE)</f>
        <v>4 Hands Brewing Company</v>
      </c>
      <c r="J416" t="str">
        <f>VLOOKUP(G416,'Breweries worksheet'!$A$2:$C$559,3,FALSE)</f>
        <v>Saint Louis</v>
      </c>
      <c r="K416" t="str">
        <f>VLOOKUP(G416,'Breweries worksheet'!$A$2:$D$559,4,FALSE)</f>
        <v xml:space="preserve"> MO</v>
      </c>
    </row>
    <row r="417" spans="1:11" x14ac:dyDescent="0.2">
      <c r="A417">
        <v>44</v>
      </c>
      <c r="B417">
        <v>5.5E-2</v>
      </c>
      <c r="D417">
        <v>2324</v>
      </c>
      <c r="E417" t="s">
        <v>74</v>
      </c>
      <c r="F417" t="s">
        <v>75</v>
      </c>
      <c r="G417">
        <v>60</v>
      </c>
      <c r="H417">
        <v>12</v>
      </c>
      <c r="I417" t="str">
        <f>VLOOKUP(G417,'Breweries worksheet'!$A$2:$B$559,2,FALSE)</f>
        <v>4 Hands Brewing Company</v>
      </c>
      <c r="J417" t="str">
        <f>VLOOKUP(G417,'Breweries worksheet'!$A$2:$C$559,3,FALSE)</f>
        <v>Saint Louis</v>
      </c>
      <c r="K417" t="str">
        <f>VLOOKUP(G417,'Breweries worksheet'!$A$2:$D$559,4,FALSE)</f>
        <v xml:space="preserve"> MO</v>
      </c>
    </row>
    <row r="418" spans="1:11" x14ac:dyDescent="0.2">
      <c r="A418">
        <v>45</v>
      </c>
      <c r="B418">
        <v>0.06</v>
      </c>
      <c r="D418">
        <v>2288</v>
      </c>
      <c r="E418" t="s">
        <v>76</v>
      </c>
      <c r="F418" t="s">
        <v>70</v>
      </c>
      <c r="G418">
        <v>60</v>
      </c>
      <c r="H418">
        <v>12</v>
      </c>
      <c r="I418" t="str">
        <f>VLOOKUP(G418,'Breweries worksheet'!$A$2:$B$559,2,FALSE)</f>
        <v>4 Hands Brewing Company</v>
      </c>
      <c r="J418" t="str">
        <f>VLOOKUP(G418,'Breweries worksheet'!$A$2:$C$559,3,FALSE)</f>
        <v>Saint Louis</v>
      </c>
      <c r="K418" t="str">
        <f>VLOOKUP(G418,'Breweries worksheet'!$A$2:$D$559,4,FALSE)</f>
        <v xml:space="preserve"> MO</v>
      </c>
    </row>
    <row r="419" spans="1:11" x14ac:dyDescent="0.2">
      <c r="A419">
        <v>46</v>
      </c>
      <c r="B419">
        <v>5.5E-2</v>
      </c>
      <c r="D419">
        <v>2287</v>
      </c>
      <c r="E419" t="s">
        <v>77</v>
      </c>
      <c r="F419" t="s">
        <v>61</v>
      </c>
      <c r="G419">
        <v>60</v>
      </c>
      <c r="H419">
        <v>12</v>
      </c>
      <c r="I419" t="str">
        <f>VLOOKUP(G419,'Breweries worksheet'!$A$2:$B$559,2,FALSE)</f>
        <v>4 Hands Brewing Company</v>
      </c>
      <c r="J419" t="str">
        <f>VLOOKUP(G419,'Breweries worksheet'!$A$2:$C$559,3,FALSE)</f>
        <v>Saint Louis</v>
      </c>
      <c r="K419" t="str">
        <f>VLOOKUP(G419,'Breweries worksheet'!$A$2:$D$559,4,FALSE)</f>
        <v xml:space="preserve"> MO</v>
      </c>
    </row>
    <row r="420" spans="1:11" x14ac:dyDescent="0.2">
      <c r="A420">
        <v>47</v>
      </c>
      <c r="B420">
        <v>6.5000000000000002E-2</v>
      </c>
      <c r="D420">
        <v>2286</v>
      </c>
      <c r="E420" t="s">
        <v>78</v>
      </c>
      <c r="F420" t="s">
        <v>15</v>
      </c>
      <c r="G420">
        <v>60</v>
      </c>
      <c r="H420">
        <v>12</v>
      </c>
      <c r="I420" t="str">
        <f>VLOOKUP(G420,'Breweries worksheet'!$A$2:$B$559,2,FALSE)</f>
        <v>4 Hands Brewing Company</v>
      </c>
      <c r="J420" t="str">
        <f>VLOOKUP(G420,'Breweries worksheet'!$A$2:$C$559,3,FALSE)</f>
        <v>Saint Louis</v>
      </c>
      <c r="K420" t="str">
        <f>VLOOKUP(G420,'Breweries worksheet'!$A$2:$D$559,4,FALSE)</f>
        <v xml:space="preserve"> MO</v>
      </c>
    </row>
    <row r="421" spans="1:11" x14ac:dyDescent="0.2">
      <c r="A421">
        <v>48</v>
      </c>
      <c r="B421">
        <v>6.5000000000000002E-2</v>
      </c>
      <c r="D421">
        <v>2285</v>
      </c>
      <c r="E421" t="s">
        <v>79</v>
      </c>
      <c r="F421" t="s">
        <v>15</v>
      </c>
      <c r="G421">
        <v>60</v>
      </c>
      <c r="H421">
        <v>12</v>
      </c>
      <c r="I421" t="str">
        <f>VLOOKUP(G421,'Breweries worksheet'!$A$2:$B$559,2,FALSE)</f>
        <v>4 Hands Brewing Company</v>
      </c>
      <c r="J421" t="str">
        <f>VLOOKUP(G421,'Breweries worksheet'!$A$2:$C$559,3,FALSE)</f>
        <v>Saint Louis</v>
      </c>
      <c r="K421" t="str">
        <f>VLOOKUP(G421,'Breweries worksheet'!$A$2:$D$559,4,FALSE)</f>
        <v xml:space="preserve"> MO</v>
      </c>
    </row>
    <row r="422" spans="1:11" x14ac:dyDescent="0.2">
      <c r="A422">
        <v>49</v>
      </c>
      <c r="B422">
        <v>0.05</v>
      </c>
      <c r="C422">
        <v>28</v>
      </c>
      <c r="D422">
        <v>1870</v>
      </c>
      <c r="E422" t="s">
        <v>80</v>
      </c>
      <c r="F422" t="s">
        <v>81</v>
      </c>
      <c r="G422">
        <v>60</v>
      </c>
      <c r="H422">
        <v>12</v>
      </c>
      <c r="I422" t="str">
        <f>VLOOKUP(G422,'Breweries worksheet'!$A$2:$B$559,2,FALSE)</f>
        <v>4 Hands Brewing Company</v>
      </c>
      <c r="J422" t="str">
        <f>VLOOKUP(G422,'Breweries worksheet'!$A$2:$C$559,3,FALSE)</f>
        <v>Saint Louis</v>
      </c>
      <c r="K422" t="str">
        <f>VLOOKUP(G422,'Breweries worksheet'!$A$2:$D$559,4,FALSE)</f>
        <v xml:space="preserve"> MO</v>
      </c>
    </row>
    <row r="423" spans="1:11" x14ac:dyDescent="0.2">
      <c r="A423">
        <v>2072</v>
      </c>
      <c r="B423">
        <v>7.1999999999999995E-2</v>
      </c>
      <c r="D423">
        <v>2543</v>
      </c>
      <c r="E423" t="s">
        <v>2072</v>
      </c>
      <c r="F423" t="s">
        <v>15</v>
      </c>
      <c r="G423">
        <v>61</v>
      </c>
      <c r="H423">
        <v>16</v>
      </c>
      <c r="I423" t="str">
        <f>VLOOKUP(G423,'Breweries worksheet'!$A$2:$B$559,2,FALSE)</f>
        <v>Surly Brewing Company</v>
      </c>
      <c r="J423" t="str">
        <f>VLOOKUP(G423,'Breweries worksheet'!$A$2:$C$559,3,FALSE)</f>
        <v>Brooklyn Center</v>
      </c>
      <c r="K423" t="str">
        <f>VLOOKUP(G423,'Breweries worksheet'!$A$2:$D$559,4,FALSE)</f>
        <v xml:space="preserve"> MN</v>
      </c>
    </row>
    <row r="424" spans="1:11" x14ac:dyDescent="0.2">
      <c r="A424">
        <v>2073</v>
      </c>
      <c r="B424">
        <v>5.7000000000000002E-2</v>
      </c>
      <c r="D424">
        <v>2409</v>
      </c>
      <c r="E424" t="s">
        <v>2073</v>
      </c>
      <c r="F424" t="s">
        <v>239</v>
      </c>
      <c r="G424">
        <v>61</v>
      </c>
      <c r="H424">
        <v>16</v>
      </c>
      <c r="I424" t="str">
        <f>VLOOKUP(G424,'Breweries worksheet'!$A$2:$B$559,2,FALSE)</f>
        <v>Surly Brewing Company</v>
      </c>
      <c r="J424" t="str">
        <f>VLOOKUP(G424,'Breweries worksheet'!$A$2:$C$559,3,FALSE)</f>
        <v>Brooklyn Center</v>
      </c>
      <c r="K424" t="str">
        <f>VLOOKUP(G424,'Breweries worksheet'!$A$2:$D$559,4,FALSE)</f>
        <v xml:space="preserve"> MN</v>
      </c>
    </row>
    <row r="425" spans="1:11" x14ac:dyDescent="0.2">
      <c r="A425">
        <v>2074</v>
      </c>
      <c r="B425">
        <v>9.9000000000000005E-2</v>
      </c>
      <c r="C425">
        <v>85</v>
      </c>
      <c r="D425">
        <v>1739</v>
      </c>
      <c r="E425" t="s">
        <v>1713</v>
      </c>
      <c r="F425" t="s">
        <v>61</v>
      </c>
      <c r="G425">
        <v>61</v>
      </c>
      <c r="H425">
        <v>16</v>
      </c>
      <c r="I425" t="str">
        <f>VLOOKUP(G425,'Breweries worksheet'!$A$2:$B$559,2,FALSE)</f>
        <v>Surly Brewing Company</v>
      </c>
      <c r="J425" t="str">
        <f>VLOOKUP(G425,'Breweries worksheet'!$A$2:$C$559,3,FALSE)</f>
        <v>Brooklyn Center</v>
      </c>
      <c r="K425" t="str">
        <f>VLOOKUP(G425,'Breweries worksheet'!$A$2:$D$559,4,FALSE)</f>
        <v xml:space="preserve"> MN</v>
      </c>
    </row>
    <row r="426" spans="1:11" x14ac:dyDescent="0.2">
      <c r="A426">
        <v>2075</v>
      </c>
      <c r="B426">
        <v>7.2999999999999995E-2</v>
      </c>
      <c r="C426">
        <v>69</v>
      </c>
      <c r="D426">
        <v>1112</v>
      </c>
      <c r="E426" t="s">
        <v>2074</v>
      </c>
      <c r="F426" t="s">
        <v>15</v>
      </c>
      <c r="G426">
        <v>61</v>
      </c>
      <c r="H426">
        <v>16</v>
      </c>
      <c r="I426" t="str">
        <f>VLOOKUP(G426,'Breweries worksheet'!$A$2:$B$559,2,FALSE)</f>
        <v>Surly Brewing Company</v>
      </c>
      <c r="J426" t="str">
        <f>VLOOKUP(G426,'Breweries worksheet'!$A$2:$C$559,3,FALSE)</f>
        <v>Brooklyn Center</v>
      </c>
      <c r="K426" t="str">
        <f>VLOOKUP(G426,'Breweries worksheet'!$A$2:$D$559,4,FALSE)</f>
        <v xml:space="preserve"> MN</v>
      </c>
    </row>
    <row r="427" spans="1:11" x14ac:dyDescent="0.2">
      <c r="A427">
        <v>2076</v>
      </c>
      <c r="B427">
        <v>7.4999999999999997E-2</v>
      </c>
      <c r="C427">
        <v>90</v>
      </c>
      <c r="D427">
        <v>329</v>
      </c>
      <c r="E427" t="s">
        <v>2075</v>
      </c>
      <c r="F427" t="s">
        <v>15</v>
      </c>
      <c r="G427">
        <v>61</v>
      </c>
      <c r="H427">
        <v>16</v>
      </c>
      <c r="I427" t="str">
        <f>VLOOKUP(G427,'Breweries worksheet'!$A$2:$B$559,2,FALSE)</f>
        <v>Surly Brewing Company</v>
      </c>
      <c r="J427" t="str">
        <f>VLOOKUP(G427,'Breweries worksheet'!$A$2:$C$559,3,FALSE)</f>
        <v>Brooklyn Center</v>
      </c>
      <c r="K427" t="str">
        <f>VLOOKUP(G427,'Breweries worksheet'!$A$2:$D$559,4,FALSE)</f>
        <v xml:space="preserve"> MN</v>
      </c>
    </row>
    <row r="428" spans="1:11" x14ac:dyDescent="0.2">
      <c r="A428">
        <v>2077</v>
      </c>
      <c r="B428">
        <v>0.04</v>
      </c>
      <c r="C428">
        <v>37</v>
      </c>
      <c r="D428">
        <v>19</v>
      </c>
      <c r="E428" t="s">
        <v>2076</v>
      </c>
      <c r="F428" t="s">
        <v>1556</v>
      </c>
      <c r="G428">
        <v>61</v>
      </c>
      <c r="H428">
        <v>16</v>
      </c>
      <c r="I428" t="str">
        <f>VLOOKUP(G428,'Breweries worksheet'!$A$2:$B$559,2,FALSE)</f>
        <v>Surly Brewing Company</v>
      </c>
      <c r="J428" t="str">
        <f>VLOOKUP(G428,'Breweries worksheet'!$A$2:$C$559,3,FALSE)</f>
        <v>Brooklyn Center</v>
      </c>
      <c r="K428" t="str">
        <f>VLOOKUP(G428,'Breweries worksheet'!$A$2:$D$559,4,FALSE)</f>
        <v xml:space="preserve"> MN</v>
      </c>
    </row>
    <row r="429" spans="1:11" x14ac:dyDescent="0.2">
      <c r="A429">
        <v>2078</v>
      </c>
      <c r="B429">
        <v>5.5E-2</v>
      </c>
      <c r="C429">
        <v>34</v>
      </c>
      <c r="D429">
        <v>18</v>
      </c>
      <c r="E429" t="s">
        <v>2077</v>
      </c>
      <c r="F429" t="s">
        <v>241</v>
      </c>
      <c r="G429">
        <v>61</v>
      </c>
      <c r="H429">
        <v>16</v>
      </c>
      <c r="I429" t="str">
        <f>VLOOKUP(G429,'Breweries worksheet'!$A$2:$B$559,2,FALSE)</f>
        <v>Surly Brewing Company</v>
      </c>
      <c r="J429" t="str">
        <f>VLOOKUP(G429,'Breweries worksheet'!$A$2:$C$559,3,FALSE)</f>
        <v>Brooklyn Center</v>
      </c>
      <c r="K429" t="str">
        <f>VLOOKUP(G429,'Breweries worksheet'!$A$2:$D$559,4,FALSE)</f>
        <v xml:space="preserve"> MN</v>
      </c>
    </row>
    <row r="430" spans="1:11" x14ac:dyDescent="0.2">
      <c r="A430">
        <v>2079</v>
      </c>
      <c r="B430">
        <v>5.0999999999999997E-2</v>
      </c>
      <c r="C430">
        <v>45</v>
      </c>
      <c r="D430">
        <v>17</v>
      </c>
      <c r="E430" t="s">
        <v>2078</v>
      </c>
      <c r="F430" t="s">
        <v>75</v>
      </c>
      <c r="G430">
        <v>61</v>
      </c>
      <c r="H430">
        <v>16</v>
      </c>
      <c r="I430" t="str">
        <f>VLOOKUP(G430,'Breweries worksheet'!$A$2:$B$559,2,FALSE)</f>
        <v>Surly Brewing Company</v>
      </c>
      <c r="J430" t="str">
        <f>VLOOKUP(G430,'Breweries worksheet'!$A$2:$C$559,3,FALSE)</f>
        <v>Brooklyn Center</v>
      </c>
      <c r="K430" t="str">
        <f>VLOOKUP(G430,'Breweries worksheet'!$A$2:$D$559,4,FALSE)</f>
        <v xml:space="preserve"> MN</v>
      </c>
    </row>
    <row r="431" spans="1:11" x14ac:dyDescent="0.2">
      <c r="A431">
        <v>2080</v>
      </c>
      <c r="B431">
        <v>5.0999999999999997E-2</v>
      </c>
      <c r="C431">
        <v>45</v>
      </c>
      <c r="D431">
        <v>16</v>
      </c>
      <c r="E431" t="s">
        <v>2079</v>
      </c>
      <c r="F431" t="s">
        <v>75</v>
      </c>
      <c r="G431">
        <v>61</v>
      </c>
      <c r="H431">
        <v>16</v>
      </c>
      <c r="I431" t="str">
        <f>VLOOKUP(G431,'Breweries worksheet'!$A$2:$B$559,2,FALSE)</f>
        <v>Surly Brewing Company</v>
      </c>
      <c r="J431" t="str">
        <f>VLOOKUP(G431,'Breweries worksheet'!$A$2:$C$559,3,FALSE)</f>
        <v>Brooklyn Center</v>
      </c>
      <c r="K431" t="str">
        <f>VLOOKUP(G431,'Breweries worksheet'!$A$2:$D$559,4,FALSE)</f>
        <v xml:space="preserve"> MN</v>
      </c>
    </row>
    <row r="432" spans="1:11" x14ac:dyDescent="0.2">
      <c r="A432">
        <v>2081</v>
      </c>
      <c r="B432">
        <v>9.6999999999999906E-2</v>
      </c>
      <c r="C432">
        <v>120</v>
      </c>
      <c r="D432">
        <v>15</v>
      </c>
      <c r="E432" t="s">
        <v>2080</v>
      </c>
      <c r="F432" t="s">
        <v>17</v>
      </c>
      <c r="G432">
        <v>61</v>
      </c>
      <c r="H432">
        <v>16</v>
      </c>
      <c r="I432" t="str">
        <f>VLOOKUP(G432,'Breweries worksheet'!$A$2:$B$559,2,FALSE)</f>
        <v>Surly Brewing Company</v>
      </c>
      <c r="J432" t="str">
        <f>VLOOKUP(G432,'Breweries worksheet'!$A$2:$C$559,3,FALSE)</f>
        <v>Brooklyn Center</v>
      </c>
      <c r="K432" t="str">
        <f>VLOOKUP(G432,'Breweries worksheet'!$A$2:$D$559,4,FALSE)</f>
        <v xml:space="preserve"> MN</v>
      </c>
    </row>
    <row r="433" spans="1:11" x14ac:dyDescent="0.2">
      <c r="A433">
        <v>2082</v>
      </c>
      <c r="B433">
        <v>5.0999999999999997E-2</v>
      </c>
      <c r="C433">
        <v>20</v>
      </c>
      <c r="D433">
        <v>14</v>
      </c>
      <c r="E433" t="s">
        <v>2081</v>
      </c>
      <c r="F433" t="s">
        <v>1172</v>
      </c>
      <c r="G433">
        <v>61</v>
      </c>
      <c r="H433">
        <v>16</v>
      </c>
      <c r="I433" t="str">
        <f>VLOOKUP(G433,'Breweries worksheet'!$A$2:$B$559,2,FALSE)</f>
        <v>Surly Brewing Company</v>
      </c>
      <c r="J433" t="str">
        <f>VLOOKUP(G433,'Breweries worksheet'!$A$2:$C$559,3,FALSE)</f>
        <v>Brooklyn Center</v>
      </c>
      <c r="K433" t="str">
        <f>VLOOKUP(G433,'Breweries worksheet'!$A$2:$D$559,4,FALSE)</f>
        <v xml:space="preserve"> MN</v>
      </c>
    </row>
    <row r="434" spans="1:11" x14ac:dyDescent="0.2">
      <c r="A434">
        <v>2083</v>
      </c>
      <c r="B434">
        <v>6.7000000000000004E-2</v>
      </c>
      <c r="C434">
        <v>33</v>
      </c>
      <c r="D434">
        <v>13</v>
      </c>
      <c r="E434" t="s">
        <v>2082</v>
      </c>
      <c r="F434" t="s">
        <v>27</v>
      </c>
      <c r="G434">
        <v>61</v>
      </c>
      <c r="H434">
        <v>16</v>
      </c>
      <c r="I434" t="str">
        <f>VLOOKUP(G434,'Breweries worksheet'!$A$2:$B$559,2,FALSE)</f>
        <v>Surly Brewing Company</v>
      </c>
      <c r="J434" t="str">
        <f>VLOOKUP(G434,'Breweries worksheet'!$A$2:$C$559,3,FALSE)</f>
        <v>Brooklyn Center</v>
      </c>
      <c r="K434" t="str">
        <f>VLOOKUP(G434,'Breweries worksheet'!$A$2:$D$559,4,FALSE)</f>
        <v xml:space="preserve"> MN</v>
      </c>
    </row>
    <row r="435" spans="1:11" x14ac:dyDescent="0.2">
      <c r="A435">
        <v>2084</v>
      </c>
      <c r="B435">
        <v>6.2E-2</v>
      </c>
      <c r="C435">
        <v>99</v>
      </c>
      <c r="D435">
        <v>12</v>
      </c>
      <c r="E435" t="s">
        <v>2083</v>
      </c>
      <c r="F435" t="s">
        <v>15</v>
      </c>
      <c r="G435">
        <v>61</v>
      </c>
      <c r="H435">
        <v>16</v>
      </c>
      <c r="I435" t="str">
        <f>VLOOKUP(G435,'Breweries worksheet'!$A$2:$B$559,2,FALSE)</f>
        <v>Surly Brewing Company</v>
      </c>
      <c r="J435" t="str">
        <f>VLOOKUP(G435,'Breweries worksheet'!$A$2:$C$559,3,FALSE)</f>
        <v>Brooklyn Center</v>
      </c>
      <c r="K435" t="str">
        <f>VLOOKUP(G435,'Breweries worksheet'!$A$2:$D$559,4,FALSE)</f>
        <v xml:space="preserve"> MN</v>
      </c>
    </row>
    <row r="436" spans="1:11" x14ac:dyDescent="0.2">
      <c r="A436">
        <v>67</v>
      </c>
      <c r="B436">
        <v>8.1999999999999906E-2</v>
      </c>
      <c r="C436">
        <v>68</v>
      </c>
      <c r="D436">
        <v>2540</v>
      </c>
      <c r="E436" t="s">
        <v>103</v>
      </c>
      <c r="F436" t="s">
        <v>15</v>
      </c>
      <c r="G436">
        <v>62</v>
      </c>
      <c r="H436">
        <v>16</v>
      </c>
      <c r="I436" t="str">
        <f>VLOOKUP(G436,'Breweries worksheet'!$A$2:$B$559,2,FALSE)</f>
        <v>Against The Grain Brewery</v>
      </c>
      <c r="J436" t="str">
        <f>VLOOKUP(G436,'Breweries worksheet'!$A$2:$C$559,3,FALSE)</f>
        <v>Louisville</v>
      </c>
      <c r="K436" t="str">
        <f>VLOOKUP(G436,'Breweries worksheet'!$A$2:$D$559,4,FALSE)</f>
        <v xml:space="preserve"> KY</v>
      </c>
    </row>
    <row r="437" spans="1:11" x14ac:dyDescent="0.2">
      <c r="A437">
        <v>68</v>
      </c>
      <c r="B437">
        <v>0.05</v>
      </c>
      <c r="C437">
        <v>20</v>
      </c>
      <c r="D437">
        <v>2539</v>
      </c>
      <c r="E437" t="s">
        <v>104</v>
      </c>
      <c r="F437" t="s">
        <v>75</v>
      </c>
      <c r="G437">
        <v>62</v>
      </c>
      <c r="H437">
        <v>16</v>
      </c>
      <c r="I437" t="str">
        <f>VLOOKUP(G437,'Breweries worksheet'!$A$2:$B$559,2,FALSE)</f>
        <v>Against The Grain Brewery</v>
      </c>
      <c r="J437" t="str">
        <f>VLOOKUP(G437,'Breweries worksheet'!$A$2:$C$559,3,FALSE)</f>
        <v>Louisville</v>
      </c>
      <c r="K437" t="str">
        <f>VLOOKUP(G437,'Breweries worksheet'!$A$2:$D$559,4,FALSE)</f>
        <v xml:space="preserve"> KY</v>
      </c>
    </row>
    <row r="438" spans="1:11" x14ac:dyDescent="0.2">
      <c r="A438">
        <v>652</v>
      </c>
      <c r="B438">
        <v>0.06</v>
      </c>
      <c r="C438">
        <v>46</v>
      </c>
      <c r="D438">
        <v>2538</v>
      </c>
      <c r="E438" t="s">
        <v>718</v>
      </c>
      <c r="F438" t="s">
        <v>13</v>
      </c>
      <c r="G438">
        <v>63</v>
      </c>
      <c r="H438">
        <v>12</v>
      </c>
      <c r="I438" t="str">
        <f>VLOOKUP(G438,'Breweries worksheet'!$A$2:$B$559,2,FALSE)</f>
        <v>Crazy Mountain Brewing Company</v>
      </c>
      <c r="J438" t="str">
        <f>VLOOKUP(G438,'Breweries worksheet'!$A$2:$C$559,3,FALSE)</f>
        <v>Edwards</v>
      </c>
      <c r="K438" t="str">
        <f>VLOOKUP(G438,'Breweries worksheet'!$A$2:$D$559,4,FALSE)</f>
        <v xml:space="preserve"> CO</v>
      </c>
    </row>
    <row r="439" spans="1:11" x14ac:dyDescent="0.2">
      <c r="A439">
        <v>653</v>
      </c>
      <c r="B439">
        <v>7.4999999999999997E-2</v>
      </c>
      <c r="C439">
        <v>25</v>
      </c>
      <c r="D439">
        <v>2355</v>
      </c>
      <c r="E439" t="s">
        <v>719</v>
      </c>
      <c r="F439" t="s">
        <v>471</v>
      </c>
      <c r="G439">
        <v>63</v>
      </c>
      <c r="H439">
        <v>12</v>
      </c>
      <c r="I439" t="str">
        <f>VLOOKUP(G439,'Breweries worksheet'!$A$2:$B$559,2,FALSE)</f>
        <v>Crazy Mountain Brewing Company</v>
      </c>
      <c r="J439" t="str">
        <f>VLOOKUP(G439,'Breweries worksheet'!$A$2:$C$559,3,FALSE)</f>
        <v>Edwards</v>
      </c>
      <c r="K439" t="str">
        <f>VLOOKUP(G439,'Breweries worksheet'!$A$2:$D$559,4,FALSE)</f>
        <v xml:space="preserve"> CO</v>
      </c>
    </row>
    <row r="440" spans="1:11" x14ac:dyDescent="0.2">
      <c r="A440">
        <v>654</v>
      </c>
      <c r="B440">
        <v>5.8999999999999997E-2</v>
      </c>
      <c r="D440">
        <v>1689</v>
      </c>
      <c r="E440" t="s">
        <v>720</v>
      </c>
      <c r="F440" t="s">
        <v>47</v>
      </c>
      <c r="G440">
        <v>63</v>
      </c>
      <c r="H440">
        <v>12</v>
      </c>
      <c r="I440" t="str">
        <f>VLOOKUP(G440,'Breweries worksheet'!$A$2:$B$559,2,FALSE)</f>
        <v>Crazy Mountain Brewing Company</v>
      </c>
      <c r="J440" t="str">
        <f>VLOOKUP(G440,'Breweries worksheet'!$A$2:$C$559,3,FALSE)</f>
        <v>Edwards</v>
      </c>
      <c r="K440" t="str">
        <f>VLOOKUP(G440,'Breweries worksheet'!$A$2:$D$559,4,FALSE)</f>
        <v xml:space="preserve"> CO</v>
      </c>
    </row>
    <row r="441" spans="1:11" x14ac:dyDescent="0.2">
      <c r="A441">
        <v>655</v>
      </c>
      <c r="D441">
        <v>1163</v>
      </c>
      <c r="E441" t="s">
        <v>721</v>
      </c>
      <c r="F441" t="s">
        <v>70</v>
      </c>
      <c r="G441">
        <v>63</v>
      </c>
      <c r="H441">
        <v>12</v>
      </c>
      <c r="I441" t="str">
        <f>VLOOKUP(G441,'Breweries worksheet'!$A$2:$B$559,2,FALSE)</f>
        <v>Crazy Mountain Brewing Company</v>
      </c>
      <c r="J441" t="str">
        <f>VLOOKUP(G441,'Breweries worksheet'!$A$2:$C$559,3,FALSE)</f>
        <v>Edwards</v>
      </c>
      <c r="K441" t="str">
        <f>VLOOKUP(G441,'Breweries worksheet'!$A$2:$D$559,4,FALSE)</f>
        <v xml:space="preserve"> CO</v>
      </c>
    </row>
    <row r="442" spans="1:11" x14ac:dyDescent="0.2">
      <c r="A442">
        <v>656</v>
      </c>
      <c r="D442">
        <v>940</v>
      </c>
      <c r="E442" t="s">
        <v>722</v>
      </c>
      <c r="F442" t="s">
        <v>70</v>
      </c>
      <c r="G442">
        <v>63</v>
      </c>
      <c r="H442">
        <v>12</v>
      </c>
      <c r="I442" t="str">
        <f>VLOOKUP(G442,'Breweries worksheet'!$A$2:$B$559,2,FALSE)</f>
        <v>Crazy Mountain Brewing Company</v>
      </c>
      <c r="J442" t="str">
        <f>VLOOKUP(G442,'Breweries worksheet'!$A$2:$C$559,3,FALSE)</f>
        <v>Edwards</v>
      </c>
      <c r="K442" t="str">
        <f>VLOOKUP(G442,'Breweries worksheet'!$A$2:$D$559,4,FALSE)</f>
        <v xml:space="preserve"> CO</v>
      </c>
    </row>
    <row r="443" spans="1:11" x14ac:dyDescent="0.2">
      <c r="A443">
        <v>657</v>
      </c>
      <c r="B443">
        <v>5.1999999999999998E-2</v>
      </c>
      <c r="C443">
        <v>15</v>
      </c>
      <c r="D443">
        <v>685</v>
      </c>
      <c r="E443" t="s">
        <v>723</v>
      </c>
      <c r="F443" t="s">
        <v>172</v>
      </c>
      <c r="G443">
        <v>63</v>
      </c>
      <c r="H443">
        <v>12</v>
      </c>
      <c r="I443" t="str">
        <f>VLOOKUP(G443,'Breweries worksheet'!$A$2:$B$559,2,FALSE)</f>
        <v>Crazy Mountain Brewing Company</v>
      </c>
      <c r="J443" t="str">
        <f>VLOOKUP(G443,'Breweries worksheet'!$A$2:$C$559,3,FALSE)</f>
        <v>Edwards</v>
      </c>
      <c r="K443" t="str">
        <f>VLOOKUP(G443,'Breweries worksheet'!$A$2:$D$559,4,FALSE)</f>
        <v xml:space="preserve"> CO</v>
      </c>
    </row>
    <row r="444" spans="1:11" x14ac:dyDescent="0.2">
      <c r="A444">
        <v>658</v>
      </c>
      <c r="B444">
        <v>0.06</v>
      </c>
      <c r="D444">
        <v>613</v>
      </c>
      <c r="E444" t="s">
        <v>724</v>
      </c>
      <c r="F444" t="s">
        <v>13</v>
      </c>
      <c r="G444">
        <v>63</v>
      </c>
      <c r="H444">
        <v>12</v>
      </c>
      <c r="I444" t="str">
        <f>VLOOKUP(G444,'Breweries worksheet'!$A$2:$B$559,2,FALSE)</f>
        <v>Crazy Mountain Brewing Company</v>
      </c>
      <c r="J444" t="str">
        <f>VLOOKUP(G444,'Breweries worksheet'!$A$2:$C$559,3,FALSE)</f>
        <v>Edwards</v>
      </c>
      <c r="K444" t="str">
        <f>VLOOKUP(G444,'Breweries worksheet'!$A$2:$D$559,4,FALSE)</f>
        <v xml:space="preserve"> CO</v>
      </c>
    </row>
    <row r="445" spans="1:11" x14ac:dyDescent="0.2">
      <c r="A445">
        <v>659</v>
      </c>
      <c r="B445">
        <v>5.1999999999999998E-2</v>
      </c>
      <c r="C445">
        <v>25</v>
      </c>
      <c r="D445">
        <v>356</v>
      </c>
      <c r="E445" t="s">
        <v>725</v>
      </c>
      <c r="F445" t="s">
        <v>70</v>
      </c>
      <c r="G445">
        <v>63</v>
      </c>
      <c r="H445">
        <v>12</v>
      </c>
      <c r="I445" t="str">
        <f>VLOOKUP(G445,'Breweries worksheet'!$A$2:$B$559,2,FALSE)</f>
        <v>Crazy Mountain Brewing Company</v>
      </c>
      <c r="J445" t="str">
        <f>VLOOKUP(G445,'Breweries worksheet'!$A$2:$C$559,3,FALSE)</f>
        <v>Edwards</v>
      </c>
      <c r="K445" t="str">
        <f>VLOOKUP(G445,'Breweries worksheet'!$A$2:$D$559,4,FALSE)</f>
        <v xml:space="preserve"> CO</v>
      </c>
    </row>
    <row r="446" spans="1:11" x14ac:dyDescent="0.2">
      <c r="A446">
        <v>1895</v>
      </c>
      <c r="B446">
        <v>8.5000000000000006E-2</v>
      </c>
      <c r="D446">
        <v>2537</v>
      </c>
      <c r="E446" t="s">
        <v>1910</v>
      </c>
      <c r="F446" t="s">
        <v>31</v>
      </c>
      <c r="G446">
        <v>64</v>
      </c>
      <c r="H446">
        <v>24</v>
      </c>
      <c r="I446" t="str">
        <f>VLOOKUP(G446,'Breweries worksheet'!$A$2:$B$559,2,FALSE)</f>
        <v>SlapShot Brewing Company</v>
      </c>
      <c r="J446" t="str">
        <f>VLOOKUP(G446,'Breweries worksheet'!$A$2:$C$559,3,FALSE)</f>
        <v>Chicago</v>
      </c>
      <c r="K446" t="str">
        <f>VLOOKUP(G446,'Breweries worksheet'!$A$2:$D$559,4,FALSE)</f>
        <v xml:space="preserve"> IL</v>
      </c>
    </row>
    <row r="447" spans="1:11" x14ac:dyDescent="0.2">
      <c r="A447">
        <v>1896</v>
      </c>
      <c r="B447">
        <v>8.1999999999999906E-2</v>
      </c>
      <c r="D447">
        <v>2536</v>
      </c>
      <c r="E447" t="s">
        <v>1911</v>
      </c>
      <c r="F447" t="s">
        <v>41</v>
      </c>
      <c r="G447">
        <v>64</v>
      </c>
      <c r="H447">
        <v>24</v>
      </c>
      <c r="I447" t="str">
        <f>VLOOKUP(G447,'Breweries worksheet'!$A$2:$B$559,2,FALSE)</f>
        <v>SlapShot Brewing Company</v>
      </c>
      <c r="J447" t="str">
        <f>VLOOKUP(G447,'Breweries worksheet'!$A$2:$C$559,3,FALSE)</f>
        <v>Chicago</v>
      </c>
      <c r="K447" t="str">
        <f>VLOOKUP(G447,'Breweries worksheet'!$A$2:$D$559,4,FALSE)</f>
        <v xml:space="preserve"> IL</v>
      </c>
    </row>
    <row r="448" spans="1:11" x14ac:dyDescent="0.2">
      <c r="A448">
        <v>1341</v>
      </c>
      <c r="B448">
        <v>8.3000000000000004E-2</v>
      </c>
      <c r="D448">
        <v>2535</v>
      </c>
      <c r="E448" t="s">
        <v>1389</v>
      </c>
      <c r="F448" t="s">
        <v>17</v>
      </c>
      <c r="G448">
        <v>65</v>
      </c>
      <c r="H448">
        <v>24</v>
      </c>
      <c r="I448" t="str">
        <f>VLOOKUP(G448,'Breweries worksheet'!$A$2:$B$559,2,FALSE)</f>
        <v>Mikerphone Brewing</v>
      </c>
      <c r="J448" t="str">
        <f>VLOOKUP(G448,'Breweries worksheet'!$A$2:$C$559,3,FALSE)</f>
        <v>Chicago</v>
      </c>
      <c r="K448" t="str">
        <f>VLOOKUP(G448,'Breweries worksheet'!$A$2:$D$559,4,FALSE)</f>
        <v xml:space="preserve"> IL</v>
      </c>
    </row>
    <row r="449" spans="1:11" x14ac:dyDescent="0.2">
      <c r="A449">
        <v>1342</v>
      </c>
      <c r="B449">
        <v>0.08</v>
      </c>
      <c r="D449">
        <v>2534</v>
      </c>
      <c r="E449" t="s">
        <v>1390</v>
      </c>
      <c r="F449" t="s">
        <v>15</v>
      </c>
      <c r="G449">
        <v>65</v>
      </c>
      <c r="H449">
        <v>24</v>
      </c>
      <c r="I449" t="str">
        <f>VLOOKUP(G449,'Breweries worksheet'!$A$2:$B$559,2,FALSE)</f>
        <v>Mikerphone Brewing</v>
      </c>
      <c r="J449" t="str">
        <f>VLOOKUP(G449,'Breweries worksheet'!$A$2:$C$559,3,FALSE)</f>
        <v>Chicago</v>
      </c>
      <c r="K449" t="str">
        <f>VLOOKUP(G449,'Breweries worksheet'!$A$2:$D$559,4,FALSE)</f>
        <v xml:space="preserve"> IL</v>
      </c>
    </row>
    <row r="450" spans="1:11" x14ac:dyDescent="0.2">
      <c r="A450">
        <v>1343</v>
      </c>
      <c r="B450">
        <v>7.4999999999999997E-2</v>
      </c>
      <c r="D450">
        <v>2533</v>
      </c>
      <c r="E450" t="s">
        <v>1391</v>
      </c>
      <c r="F450" t="s">
        <v>15</v>
      </c>
      <c r="G450">
        <v>65</v>
      </c>
      <c r="H450">
        <v>24</v>
      </c>
      <c r="I450" t="str">
        <f>VLOOKUP(G450,'Breweries worksheet'!$A$2:$B$559,2,FALSE)</f>
        <v>Mikerphone Brewing</v>
      </c>
      <c r="J450" t="str">
        <f>VLOOKUP(G450,'Breweries worksheet'!$A$2:$C$559,3,FALSE)</f>
        <v>Chicago</v>
      </c>
      <c r="K450" t="str">
        <f>VLOOKUP(G450,'Breweries worksheet'!$A$2:$D$559,4,FALSE)</f>
        <v xml:space="preserve"> IL</v>
      </c>
    </row>
    <row r="451" spans="1:11" x14ac:dyDescent="0.2">
      <c r="A451">
        <v>1344</v>
      </c>
      <c r="B451">
        <v>7.4999999999999997E-2</v>
      </c>
      <c r="D451">
        <v>2532</v>
      </c>
      <c r="E451" t="s">
        <v>1392</v>
      </c>
      <c r="F451" t="s">
        <v>31</v>
      </c>
      <c r="G451">
        <v>65</v>
      </c>
      <c r="H451">
        <v>24</v>
      </c>
      <c r="I451" t="str">
        <f>VLOOKUP(G451,'Breweries worksheet'!$A$2:$B$559,2,FALSE)</f>
        <v>Mikerphone Brewing</v>
      </c>
      <c r="J451" t="str">
        <f>VLOOKUP(G451,'Breweries worksheet'!$A$2:$C$559,3,FALSE)</f>
        <v>Chicago</v>
      </c>
      <c r="K451" t="str">
        <f>VLOOKUP(G451,'Breweries worksheet'!$A$2:$D$559,4,FALSE)</f>
        <v xml:space="preserve"> IL</v>
      </c>
    </row>
    <row r="452" spans="1:11" x14ac:dyDescent="0.2">
      <c r="A452">
        <v>1345</v>
      </c>
      <c r="B452">
        <v>6.5000000000000002E-2</v>
      </c>
      <c r="D452">
        <v>2531</v>
      </c>
      <c r="E452" t="s">
        <v>1393</v>
      </c>
      <c r="F452" t="s">
        <v>27</v>
      </c>
      <c r="G452">
        <v>65</v>
      </c>
      <c r="H452">
        <v>24</v>
      </c>
      <c r="I452" t="str">
        <f>VLOOKUP(G452,'Breweries worksheet'!$A$2:$B$559,2,FALSE)</f>
        <v>Mikerphone Brewing</v>
      </c>
      <c r="J452" t="str">
        <f>VLOOKUP(G452,'Breweries worksheet'!$A$2:$C$559,3,FALSE)</f>
        <v>Chicago</v>
      </c>
      <c r="K452" t="str">
        <f>VLOOKUP(G452,'Breweries worksheet'!$A$2:$D$559,4,FALSE)</f>
        <v xml:space="preserve"> IL</v>
      </c>
    </row>
    <row r="453" spans="1:11" x14ac:dyDescent="0.2">
      <c r="A453">
        <v>1346</v>
      </c>
      <c r="B453">
        <v>4.2999999999999997E-2</v>
      </c>
      <c r="C453">
        <v>8</v>
      </c>
      <c r="D453">
        <v>2530</v>
      </c>
      <c r="E453" t="s">
        <v>1394</v>
      </c>
      <c r="F453" t="s">
        <v>72</v>
      </c>
      <c r="G453">
        <v>65</v>
      </c>
      <c r="H453">
        <v>24</v>
      </c>
      <c r="I453" t="str">
        <f>VLOOKUP(G453,'Breweries worksheet'!$A$2:$B$559,2,FALSE)</f>
        <v>Mikerphone Brewing</v>
      </c>
      <c r="J453" t="str">
        <f>VLOOKUP(G453,'Breweries worksheet'!$A$2:$C$559,3,FALSE)</f>
        <v>Chicago</v>
      </c>
      <c r="K453" t="str">
        <f>VLOOKUP(G453,'Breweries worksheet'!$A$2:$D$559,4,FALSE)</f>
        <v xml:space="preserve"> IL</v>
      </c>
    </row>
    <row r="454" spans="1:11" x14ac:dyDescent="0.2">
      <c r="A454">
        <v>1347</v>
      </c>
      <c r="B454">
        <v>7.4999999999999997E-2</v>
      </c>
      <c r="D454">
        <v>2529</v>
      </c>
      <c r="E454" t="s">
        <v>1395</v>
      </c>
      <c r="F454" t="s">
        <v>15</v>
      </c>
      <c r="G454">
        <v>65</v>
      </c>
      <c r="H454">
        <v>24</v>
      </c>
      <c r="I454" t="str">
        <f>VLOOKUP(G454,'Breweries worksheet'!$A$2:$B$559,2,FALSE)</f>
        <v>Mikerphone Brewing</v>
      </c>
      <c r="J454" t="str">
        <f>VLOOKUP(G454,'Breweries worksheet'!$A$2:$C$559,3,FALSE)</f>
        <v>Chicago</v>
      </c>
      <c r="K454" t="str">
        <f>VLOOKUP(G454,'Breweries worksheet'!$A$2:$D$559,4,FALSE)</f>
        <v xml:space="preserve"> IL</v>
      </c>
    </row>
    <row r="455" spans="1:11" x14ac:dyDescent="0.2">
      <c r="A455">
        <v>1348</v>
      </c>
      <c r="B455">
        <v>5.2999999999999999E-2</v>
      </c>
      <c r="D455">
        <v>2528</v>
      </c>
      <c r="E455" t="s">
        <v>1396</v>
      </c>
      <c r="F455" t="s">
        <v>13</v>
      </c>
      <c r="G455">
        <v>65</v>
      </c>
      <c r="H455">
        <v>24</v>
      </c>
      <c r="I455" t="str">
        <f>VLOOKUP(G455,'Breweries worksheet'!$A$2:$B$559,2,FALSE)</f>
        <v>Mikerphone Brewing</v>
      </c>
      <c r="J455" t="str">
        <f>VLOOKUP(G455,'Breweries worksheet'!$A$2:$C$559,3,FALSE)</f>
        <v>Chicago</v>
      </c>
      <c r="K455" t="str">
        <f>VLOOKUP(G455,'Breweries worksheet'!$A$2:$D$559,4,FALSE)</f>
        <v xml:space="preserve"> IL</v>
      </c>
    </row>
    <row r="456" spans="1:11" x14ac:dyDescent="0.2">
      <c r="A456">
        <v>866</v>
      </c>
      <c r="B456">
        <v>5.2999999999999999E-2</v>
      </c>
      <c r="C456">
        <v>27</v>
      </c>
      <c r="D456">
        <v>2527</v>
      </c>
      <c r="E456" t="s">
        <v>3390</v>
      </c>
      <c r="G456">
        <v>66</v>
      </c>
      <c r="H456">
        <v>12</v>
      </c>
      <c r="I456" t="str">
        <f>VLOOKUP(G456,'Breweries worksheet'!$A$2:$B$559,2,FALSE)</f>
        <v>Freetail Brewing Company</v>
      </c>
      <c r="J456" t="str">
        <f>VLOOKUP(G456,'Breweries worksheet'!$A$2:$C$559,3,FALSE)</f>
        <v>San Antonio</v>
      </c>
      <c r="K456" t="str">
        <f>VLOOKUP(G456,'Breweries worksheet'!$A$2:$D$559,4,FALSE)</f>
        <v xml:space="preserve"> TX</v>
      </c>
    </row>
    <row r="457" spans="1:11" x14ac:dyDescent="0.2">
      <c r="A457">
        <v>867</v>
      </c>
      <c r="B457">
        <v>6.5000000000000002E-2</v>
      </c>
      <c r="C457">
        <v>33</v>
      </c>
      <c r="D457">
        <v>2526</v>
      </c>
      <c r="E457" t="s">
        <v>932</v>
      </c>
      <c r="F457" t="s">
        <v>75</v>
      </c>
      <c r="G457">
        <v>66</v>
      </c>
      <c r="H457">
        <v>12</v>
      </c>
      <c r="I457" t="str">
        <f>VLOOKUP(G457,'Breweries worksheet'!$A$2:$B$559,2,FALSE)</f>
        <v>Freetail Brewing Company</v>
      </c>
      <c r="J457" t="str">
        <f>VLOOKUP(G457,'Breweries worksheet'!$A$2:$C$559,3,FALSE)</f>
        <v>San Antonio</v>
      </c>
      <c r="K457" t="str">
        <f>VLOOKUP(G457,'Breweries worksheet'!$A$2:$D$559,4,FALSE)</f>
        <v xml:space="preserve"> TX</v>
      </c>
    </row>
    <row r="458" spans="1:11" x14ac:dyDescent="0.2">
      <c r="A458">
        <v>868</v>
      </c>
      <c r="B458">
        <v>0.06</v>
      </c>
      <c r="D458">
        <v>2525</v>
      </c>
      <c r="E458" t="s">
        <v>933</v>
      </c>
      <c r="F458" t="s">
        <v>172</v>
      </c>
      <c r="G458">
        <v>66</v>
      </c>
      <c r="H458">
        <v>12</v>
      </c>
      <c r="I458" t="str">
        <f>VLOOKUP(G458,'Breweries worksheet'!$A$2:$B$559,2,FALSE)</f>
        <v>Freetail Brewing Company</v>
      </c>
      <c r="J458" t="str">
        <f>VLOOKUP(G458,'Breweries worksheet'!$A$2:$C$559,3,FALSE)</f>
        <v>San Antonio</v>
      </c>
      <c r="K458" t="str">
        <f>VLOOKUP(G458,'Breweries worksheet'!$A$2:$D$559,4,FALSE)</f>
        <v xml:space="preserve"> TX</v>
      </c>
    </row>
    <row r="459" spans="1:11" x14ac:dyDescent="0.2">
      <c r="A459">
        <v>869</v>
      </c>
      <c r="B459">
        <v>4.2000000000000003E-2</v>
      </c>
      <c r="C459">
        <v>20</v>
      </c>
      <c r="D459">
        <v>2524</v>
      </c>
      <c r="E459" t="s">
        <v>934</v>
      </c>
      <c r="F459" t="s">
        <v>203</v>
      </c>
      <c r="G459">
        <v>66</v>
      </c>
      <c r="H459">
        <v>12</v>
      </c>
      <c r="I459" t="str">
        <f>VLOOKUP(G459,'Breweries worksheet'!$A$2:$B$559,2,FALSE)</f>
        <v>Freetail Brewing Company</v>
      </c>
      <c r="J459" t="str">
        <f>VLOOKUP(G459,'Breweries worksheet'!$A$2:$C$559,3,FALSE)</f>
        <v>San Antonio</v>
      </c>
      <c r="K459" t="str">
        <f>VLOOKUP(G459,'Breweries worksheet'!$A$2:$D$559,4,FALSE)</f>
        <v xml:space="preserve"> TX</v>
      </c>
    </row>
    <row r="460" spans="1:11" x14ac:dyDescent="0.2">
      <c r="A460">
        <v>870</v>
      </c>
      <c r="B460">
        <v>6.8000000000000005E-2</v>
      </c>
      <c r="D460">
        <v>2523</v>
      </c>
      <c r="E460" t="s">
        <v>935</v>
      </c>
      <c r="F460" t="s">
        <v>70</v>
      </c>
      <c r="G460">
        <v>66</v>
      </c>
      <c r="H460">
        <v>12</v>
      </c>
      <c r="I460" t="str">
        <f>VLOOKUP(G460,'Breweries worksheet'!$A$2:$B$559,2,FALSE)</f>
        <v>Freetail Brewing Company</v>
      </c>
      <c r="J460" t="str">
        <f>VLOOKUP(G460,'Breweries worksheet'!$A$2:$C$559,3,FALSE)</f>
        <v>San Antonio</v>
      </c>
      <c r="K460" t="str">
        <f>VLOOKUP(G460,'Breweries worksheet'!$A$2:$D$559,4,FALSE)</f>
        <v xml:space="preserve"> TX</v>
      </c>
    </row>
    <row r="461" spans="1:11" x14ac:dyDescent="0.2">
      <c r="A461">
        <v>871</v>
      </c>
      <c r="B461">
        <v>4.2000000000000003E-2</v>
      </c>
      <c r="C461">
        <v>10</v>
      </c>
      <c r="D461">
        <v>2522</v>
      </c>
      <c r="E461" t="s">
        <v>936</v>
      </c>
      <c r="F461" t="s">
        <v>172</v>
      </c>
      <c r="G461">
        <v>66</v>
      </c>
      <c r="H461">
        <v>12</v>
      </c>
      <c r="I461" t="str">
        <f>VLOOKUP(G461,'Breweries worksheet'!$A$2:$B$559,2,FALSE)</f>
        <v>Freetail Brewing Company</v>
      </c>
      <c r="J461" t="str">
        <f>VLOOKUP(G461,'Breweries worksheet'!$A$2:$C$559,3,FALSE)</f>
        <v>San Antonio</v>
      </c>
      <c r="K461" t="str">
        <f>VLOOKUP(G461,'Breweries worksheet'!$A$2:$D$559,4,FALSE)</f>
        <v xml:space="preserve"> TX</v>
      </c>
    </row>
    <row r="462" spans="1:11" x14ac:dyDescent="0.2">
      <c r="A462">
        <v>872</v>
      </c>
      <c r="B462">
        <v>5.8999999999999997E-2</v>
      </c>
      <c r="C462">
        <v>70</v>
      </c>
      <c r="D462">
        <v>2521</v>
      </c>
      <c r="E462" t="s">
        <v>937</v>
      </c>
      <c r="F462" t="s">
        <v>15</v>
      </c>
      <c r="G462">
        <v>66</v>
      </c>
      <c r="H462">
        <v>12</v>
      </c>
      <c r="I462" t="str">
        <f>VLOOKUP(G462,'Breweries worksheet'!$A$2:$B$559,2,FALSE)</f>
        <v>Freetail Brewing Company</v>
      </c>
      <c r="J462" t="str">
        <f>VLOOKUP(G462,'Breweries worksheet'!$A$2:$C$559,3,FALSE)</f>
        <v>San Antonio</v>
      </c>
      <c r="K462" t="str">
        <f>VLOOKUP(G462,'Breweries worksheet'!$A$2:$D$559,4,FALSE)</f>
        <v xml:space="preserve"> TX</v>
      </c>
    </row>
    <row r="463" spans="1:11" x14ac:dyDescent="0.2">
      <c r="A463">
        <v>873</v>
      </c>
      <c r="B463">
        <v>4.3999999999999997E-2</v>
      </c>
      <c r="C463">
        <v>5</v>
      </c>
      <c r="D463">
        <v>2520</v>
      </c>
      <c r="E463" t="s">
        <v>938</v>
      </c>
      <c r="F463" t="s">
        <v>72</v>
      </c>
      <c r="G463">
        <v>66</v>
      </c>
      <c r="H463">
        <v>12</v>
      </c>
      <c r="I463" t="str">
        <f>VLOOKUP(G463,'Breweries worksheet'!$A$2:$B$559,2,FALSE)</f>
        <v>Freetail Brewing Company</v>
      </c>
      <c r="J463" t="str">
        <f>VLOOKUP(G463,'Breweries worksheet'!$A$2:$C$559,3,FALSE)</f>
        <v>San Antonio</v>
      </c>
      <c r="K463" t="str">
        <f>VLOOKUP(G463,'Breweries worksheet'!$A$2:$D$559,4,FALSE)</f>
        <v xml:space="preserve"> TX</v>
      </c>
    </row>
    <row r="464" spans="1:11" x14ac:dyDescent="0.2">
      <c r="A464">
        <v>39</v>
      </c>
      <c r="B464">
        <v>7.0000000000000007E-2</v>
      </c>
      <c r="C464">
        <v>82</v>
      </c>
      <c r="D464">
        <v>2519</v>
      </c>
      <c r="E464" t="s">
        <v>66</v>
      </c>
      <c r="F464" t="s">
        <v>15</v>
      </c>
      <c r="G464">
        <v>67</v>
      </c>
      <c r="H464">
        <v>12</v>
      </c>
      <c r="I464" t="str">
        <f>VLOOKUP(G464,'Breweries worksheet'!$A$2:$B$559,2,FALSE)</f>
        <v>3 Daughters Brewing</v>
      </c>
      <c r="J464" t="str">
        <f>VLOOKUP(G464,'Breweries worksheet'!$A$2:$C$559,3,FALSE)</f>
        <v>St Petersburg</v>
      </c>
      <c r="K464" t="str">
        <f>VLOOKUP(G464,'Breweries worksheet'!$A$2:$D$559,4,FALSE)</f>
        <v xml:space="preserve"> FL</v>
      </c>
    </row>
    <row r="465" spans="1:11" x14ac:dyDescent="0.2">
      <c r="A465">
        <v>40</v>
      </c>
      <c r="B465">
        <v>0.05</v>
      </c>
      <c r="D465">
        <v>2518</v>
      </c>
      <c r="E465" t="s">
        <v>67</v>
      </c>
      <c r="F465" t="s">
        <v>68</v>
      </c>
      <c r="G465">
        <v>67</v>
      </c>
      <c r="H465">
        <v>12</v>
      </c>
      <c r="I465" t="str">
        <f>VLOOKUP(G465,'Breweries worksheet'!$A$2:$B$559,2,FALSE)</f>
        <v>3 Daughters Brewing</v>
      </c>
      <c r="J465" t="str">
        <f>VLOOKUP(G465,'Breweries worksheet'!$A$2:$C$559,3,FALSE)</f>
        <v>St Petersburg</v>
      </c>
      <c r="K465" t="str">
        <f>VLOOKUP(G465,'Breweries worksheet'!$A$2:$D$559,4,FALSE)</f>
        <v xml:space="preserve"> FL</v>
      </c>
    </row>
    <row r="466" spans="1:11" x14ac:dyDescent="0.2">
      <c r="A466">
        <v>41</v>
      </c>
      <c r="B466">
        <v>5.8999999999999997E-2</v>
      </c>
      <c r="D466">
        <v>2517</v>
      </c>
      <c r="E466" t="s">
        <v>69</v>
      </c>
      <c r="F466" t="s">
        <v>70</v>
      </c>
      <c r="G466">
        <v>67</v>
      </c>
      <c r="H466">
        <v>12</v>
      </c>
      <c r="I466" t="str">
        <f>VLOOKUP(G466,'Breweries worksheet'!$A$2:$B$559,2,FALSE)</f>
        <v>3 Daughters Brewing</v>
      </c>
      <c r="J466" t="str">
        <f>VLOOKUP(G466,'Breweries worksheet'!$A$2:$C$559,3,FALSE)</f>
        <v>St Petersburg</v>
      </c>
      <c r="K466" t="str">
        <f>VLOOKUP(G466,'Breweries worksheet'!$A$2:$D$559,4,FALSE)</f>
        <v xml:space="preserve"> FL</v>
      </c>
    </row>
    <row r="467" spans="1:11" x14ac:dyDescent="0.2">
      <c r="A467">
        <v>1693</v>
      </c>
      <c r="B467">
        <v>5.0999999999999997E-2</v>
      </c>
      <c r="C467">
        <v>17</v>
      </c>
      <c r="D467">
        <v>2516</v>
      </c>
      <c r="E467" t="s">
        <v>1722</v>
      </c>
      <c r="F467" t="s">
        <v>68</v>
      </c>
      <c r="G467">
        <v>68</v>
      </c>
      <c r="H467">
        <v>16</v>
      </c>
      <c r="I467" t="str">
        <f>VLOOKUP(G467,'Breweries worksheet'!$A$2:$B$559,2,FALSE)</f>
        <v>Red Shedman Farm Brewery and Hop...</v>
      </c>
      <c r="J467" t="str">
        <f>VLOOKUP(G467,'Breweries worksheet'!$A$2:$C$559,3,FALSE)</f>
        <v>Mt. Airy</v>
      </c>
      <c r="K467" t="str">
        <f>VLOOKUP(G467,'Breweries worksheet'!$A$2:$D$559,4,FALSE)</f>
        <v xml:space="preserve"> MD</v>
      </c>
    </row>
    <row r="468" spans="1:11" x14ac:dyDescent="0.2">
      <c r="A468">
        <v>1694</v>
      </c>
      <c r="B468">
        <v>5.5E-2</v>
      </c>
      <c r="C468">
        <v>45</v>
      </c>
      <c r="D468">
        <v>2515</v>
      </c>
      <c r="E468" t="s">
        <v>1723</v>
      </c>
      <c r="F468" t="s">
        <v>15</v>
      </c>
      <c r="G468">
        <v>68</v>
      </c>
      <c r="H468">
        <v>16</v>
      </c>
      <c r="I468" t="str">
        <f>VLOOKUP(G468,'Breweries worksheet'!$A$2:$B$559,2,FALSE)</f>
        <v>Red Shedman Farm Brewery and Hop...</v>
      </c>
      <c r="J468" t="str">
        <f>VLOOKUP(G468,'Breweries worksheet'!$A$2:$C$559,3,FALSE)</f>
        <v>Mt. Airy</v>
      </c>
      <c r="K468" t="str">
        <f>VLOOKUP(G468,'Breweries worksheet'!$A$2:$D$559,4,FALSE)</f>
        <v xml:space="preserve"> MD</v>
      </c>
    </row>
    <row r="469" spans="1:11" x14ac:dyDescent="0.2">
      <c r="A469">
        <v>1695</v>
      </c>
      <c r="B469">
        <v>7.0000000000000007E-2</v>
      </c>
      <c r="D469">
        <v>2514</v>
      </c>
      <c r="E469" t="s">
        <v>1724</v>
      </c>
      <c r="F469" t="s">
        <v>31</v>
      </c>
      <c r="G469">
        <v>68</v>
      </c>
      <c r="H469">
        <v>16</v>
      </c>
      <c r="I469" t="str">
        <f>VLOOKUP(G469,'Breweries worksheet'!$A$2:$B$559,2,FALSE)</f>
        <v>Red Shedman Farm Brewery and Hop...</v>
      </c>
      <c r="J469" t="str">
        <f>VLOOKUP(G469,'Breweries worksheet'!$A$2:$C$559,3,FALSE)</f>
        <v>Mt. Airy</v>
      </c>
      <c r="K469" t="str">
        <f>VLOOKUP(G469,'Breweries worksheet'!$A$2:$D$559,4,FALSE)</f>
        <v xml:space="preserve"> MD</v>
      </c>
    </row>
    <row r="470" spans="1:11" x14ac:dyDescent="0.2">
      <c r="A470">
        <v>1696</v>
      </c>
      <c r="B470">
        <v>4.7E-2</v>
      </c>
      <c r="C470">
        <v>25</v>
      </c>
      <c r="D470">
        <v>2513</v>
      </c>
      <c r="E470" t="s">
        <v>969</v>
      </c>
      <c r="F470" t="s">
        <v>23</v>
      </c>
      <c r="G470">
        <v>68</v>
      </c>
      <c r="H470">
        <v>16</v>
      </c>
      <c r="I470" t="str">
        <f>VLOOKUP(G470,'Breweries worksheet'!$A$2:$B$559,2,FALSE)</f>
        <v>Red Shedman Farm Brewery and Hop...</v>
      </c>
      <c r="J470" t="str">
        <f>VLOOKUP(G470,'Breweries worksheet'!$A$2:$C$559,3,FALSE)</f>
        <v>Mt. Airy</v>
      </c>
      <c r="K470" t="str">
        <f>VLOOKUP(G470,'Breweries worksheet'!$A$2:$D$559,4,FALSE)</f>
        <v xml:space="preserve"> MD</v>
      </c>
    </row>
    <row r="471" spans="1:11" x14ac:dyDescent="0.2">
      <c r="A471">
        <v>1697</v>
      </c>
      <c r="B471">
        <v>5.7999999999999899E-2</v>
      </c>
      <c r="C471">
        <v>18</v>
      </c>
      <c r="D471">
        <v>2512</v>
      </c>
      <c r="E471" t="s">
        <v>1725</v>
      </c>
      <c r="F471" t="s">
        <v>241</v>
      </c>
      <c r="G471">
        <v>68</v>
      </c>
      <c r="H471">
        <v>16</v>
      </c>
      <c r="I471" t="str">
        <f>VLOOKUP(G471,'Breweries worksheet'!$A$2:$B$559,2,FALSE)</f>
        <v>Red Shedman Farm Brewery and Hop...</v>
      </c>
      <c r="J471" t="str">
        <f>VLOOKUP(G471,'Breweries worksheet'!$A$2:$C$559,3,FALSE)</f>
        <v>Mt. Airy</v>
      </c>
      <c r="K471" t="str">
        <f>VLOOKUP(G471,'Breweries worksheet'!$A$2:$D$559,4,FALSE)</f>
        <v xml:space="preserve"> MD</v>
      </c>
    </row>
    <row r="472" spans="1:11" x14ac:dyDescent="0.2">
      <c r="A472">
        <v>128</v>
      </c>
      <c r="B472">
        <v>7.0999999999999994E-2</v>
      </c>
      <c r="C472">
        <v>75</v>
      </c>
      <c r="D472">
        <v>2511</v>
      </c>
      <c r="E472" t="s">
        <v>174</v>
      </c>
      <c r="F472" t="s">
        <v>15</v>
      </c>
      <c r="G472">
        <v>69</v>
      </c>
      <c r="H472">
        <v>16</v>
      </c>
      <c r="I472" t="str">
        <f>VLOOKUP(G472,'Breweries worksheet'!$A$2:$B$559,2,FALSE)</f>
        <v>Appalachian Mountain Brewery</v>
      </c>
      <c r="J472" t="str">
        <f>VLOOKUP(G472,'Breweries worksheet'!$A$2:$C$559,3,FALSE)</f>
        <v>Boone</v>
      </c>
      <c r="K472" t="str">
        <f>VLOOKUP(G472,'Breweries worksheet'!$A$2:$D$559,4,FALSE)</f>
        <v xml:space="preserve"> NC</v>
      </c>
    </row>
    <row r="473" spans="1:11" x14ac:dyDescent="0.2">
      <c r="A473">
        <v>129</v>
      </c>
      <c r="B473">
        <v>4.7E-2</v>
      </c>
      <c r="C473">
        <v>19</v>
      </c>
      <c r="D473">
        <v>2510</v>
      </c>
      <c r="E473" t="s">
        <v>175</v>
      </c>
      <c r="F473" t="s">
        <v>68</v>
      </c>
      <c r="G473">
        <v>69</v>
      </c>
      <c r="H473">
        <v>16</v>
      </c>
      <c r="I473" t="str">
        <f>VLOOKUP(G473,'Breweries worksheet'!$A$2:$B$559,2,FALSE)</f>
        <v>Appalachian Mountain Brewery</v>
      </c>
      <c r="J473" t="str">
        <f>VLOOKUP(G473,'Breweries worksheet'!$A$2:$C$559,3,FALSE)</f>
        <v>Boone</v>
      </c>
      <c r="K473" t="str">
        <f>VLOOKUP(G473,'Breweries worksheet'!$A$2:$D$559,4,FALSE)</f>
        <v xml:space="preserve"> NC</v>
      </c>
    </row>
    <row r="474" spans="1:11" x14ac:dyDescent="0.2">
      <c r="A474">
        <v>130</v>
      </c>
      <c r="B474">
        <v>0.06</v>
      </c>
      <c r="C474">
        <v>23</v>
      </c>
      <c r="D474">
        <v>2509</v>
      </c>
      <c r="E474" t="s">
        <v>176</v>
      </c>
      <c r="F474" t="s">
        <v>23</v>
      </c>
      <c r="G474">
        <v>69</v>
      </c>
      <c r="H474">
        <v>16</v>
      </c>
      <c r="I474" t="str">
        <f>VLOOKUP(G474,'Breweries worksheet'!$A$2:$B$559,2,FALSE)</f>
        <v>Appalachian Mountain Brewery</v>
      </c>
      <c r="J474" t="str">
        <f>VLOOKUP(G474,'Breweries worksheet'!$A$2:$C$559,3,FALSE)</f>
        <v>Boone</v>
      </c>
      <c r="K474" t="str">
        <f>VLOOKUP(G474,'Breweries worksheet'!$A$2:$D$559,4,FALSE)</f>
        <v xml:space="preserve"> NC</v>
      </c>
    </row>
    <row r="475" spans="1:11" x14ac:dyDescent="0.2">
      <c r="A475">
        <v>271</v>
      </c>
      <c r="B475">
        <v>5.5E-2</v>
      </c>
      <c r="C475">
        <v>45</v>
      </c>
      <c r="D475">
        <v>2508</v>
      </c>
      <c r="E475" t="s">
        <v>329</v>
      </c>
      <c r="F475" t="s">
        <v>13</v>
      </c>
      <c r="G475">
        <v>70</v>
      </c>
      <c r="H475">
        <v>16</v>
      </c>
      <c r="I475" t="str">
        <f>VLOOKUP(G475,'Breweries worksheet'!$A$2:$B$559,2,FALSE)</f>
        <v>Birdsong Brewing Company</v>
      </c>
      <c r="J475" t="str">
        <f>VLOOKUP(G475,'Breweries worksheet'!$A$2:$C$559,3,FALSE)</f>
        <v>Charlotte</v>
      </c>
      <c r="K475" t="str">
        <f>VLOOKUP(G475,'Breweries worksheet'!$A$2:$D$559,4,FALSE)</f>
        <v xml:space="preserve"> NC</v>
      </c>
    </row>
    <row r="476" spans="1:11" x14ac:dyDescent="0.2">
      <c r="A476">
        <v>2271</v>
      </c>
      <c r="B476">
        <v>8.5000000000000006E-2</v>
      </c>
      <c r="C476">
        <v>90</v>
      </c>
      <c r="D476">
        <v>2507</v>
      </c>
      <c r="E476" t="s">
        <v>2265</v>
      </c>
      <c r="F476" t="s">
        <v>17</v>
      </c>
      <c r="G476">
        <v>71</v>
      </c>
      <c r="H476">
        <v>12</v>
      </c>
      <c r="I476" t="str">
        <f>VLOOKUP(G476,'Breweries worksheet'!$A$2:$B$559,2,FALSE)</f>
        <v>Union Craft Brewing</v>
      </c>
      <c r="J476" t="str">
        <f>VLOOKUP(G476,'Breweries worksheet'!$A$2:$C$559,3,FALSE)</f>
        <v>Baltimore</v>
      </c>
      <c r="K476" t="str">
        <f>VLOOKUP(G476,'Breweries worksheet'!$A$2:$D$559,4,FALSE)</f>
        <v xml:space="preserve"> MD</v>
      </c>
    </row>
    <row r="477" spans="1:11" x14ac:dyDescent="0.2">
      <c r="A477">
        <v>2272</v>
      </c>
      <c r="B477">
        <v>4.2000000000000003E-2</v>
      </c>
      <c r="C477">
        <v>10</v>
      </c>
      <c r="D477">
        <v>2506</v>
      </c>
      <c r="E477" t="s">
        <v>2266</v>
      </c>
      <c r="F477" t="s">
        <v>146</v>
      </c>
      <c r="G477">
        <v>71</v>
      </c>
      <c r="H477">
        <v>12</v>
      </c>
      <c r="I477" t="str">
        <f>VLOOKUP(G477,'Breweries worksheet'!$A$2:$B$559,2,FALSE)</f>
        <v>Union Craft Brewing</v>
      </c>
      <c r="J477" t="str">
        <f>VLOOKUP(G477,'Breweries worksheet'!$A$2:$C$559,3,FALSE)</f>
        <v>Baltimore</v>
      </c>
      <c r="K477" t="str">
        <f>VLOOKUP(G477,'Breweries worksheet'!$A$2:$D$559,4,FALSE)</f>
        <v xml:space="preserve"> MD</v>
      </c>
    </row>
    <row r="478" spans="1:11" x14ac:dyDescent="0.2">
      <c r="A478">
        <v>2273</v>
      </c>
      <c r="B478">
        <v>5.5E-2</v>
      </c>
      <c r="D478">
        <v>829</v>
      </c>
      <c r="E478" t="s">
        <v>2267</v>
      </c>
      <c r="F478" t="s">
        <v>13</v>
      </c>
      <c r="G478">
        <v>71</v>
      </c>
      <c r="H478">
        <v>12</v>
      </c>
      <c r="I478" t="str">
        <f>VLOOKUP(G478,'Breweries worksheet'!$A$2:$B$559,2,FALSE)</f>
        <v>Union Craft Brewing</v>
      </c>
      <c r="J478" t="str">
        <f>VLOOKUP(G478,'Breweries worksheet'!$A$2:$C$559,3,FALSE)</f>
        <v>Baltimore</v>
      </c>
      <c r="K478" t="str">
        <f>VLOOKUP(G478,'Breweries worksheet'!$A$2:$D$559,4,FALSE)</f>
        <v xml:space="preserve"> MD</v>
      </c>
    </row>
    <row r="479" spans="1:11" x14ac:dyDescent="0.2">
      <c r="A479">
        <v>2274</v>
      </c>
      <c r="B479">
        <v>0.06</v>
      </c>
      <c r="D479">
        <v>582</v>
      </c>
      <c r="E479" t="s">
        <v>2268</v>
      </c>
      <c r="F479" t="s">
        <v>132</v>
      </c>
      <c r="G479">
        <v>71</v>
      </c>
      <c r="H479">
        <v>12</v>
      </c>
      <c r="I479" t="str">
        <f>VLOOKUP(G479,'Breweries worksheet'!$A$2:$B$559,2,FALSE)</f>
        <v>Union Craft Brewing</v>
      </c>
      <c r="J479" t="str">
        <f>VLOOKUP(G479,'Breweries worksheet'!$A$2:$C$559,3,FALSE)</f>
        <v>Baltimore</v>
      </c>
      <c r="K479" t="str">
        <f>VLOOKUP(G479,'Breweries worksheet'!$A$2:$D$559,4,FALSE)</f>
        <v xml:space="preserve"> MD</v>
      </c>
    </row>
    <row r="480" spans="1:11" x14ac:dyDescent="0.2">
      <c r="A480">
        <v>150</v>
      </c>
      <c r="B480">
        <v>7.4999999999999997E-2</v>
      </c>
      <c r="C480">
        <v>115</v>
      </c>
      <c r="D480">
        <v>2503</v>
      </c>
      <c r="E480" t="s">
        <v>197</v>
      </c>
      <c r="F480" t="s">
        <v>17</v>
      </c>
      <c r="G480">
        <v>72</v>
      </c>
      <c r="H480">
        <v>16</v>
      </c>
      <c r="I480" t="str">
        <f>VLOOKUP(G480,'Breweries worksheet'!$A$2:$B$559,2,FALSE)</f>
        <v>Atwater Brewery</v>
      </c>
      <c r="J480" t="str">
        <f>VLOOKUP(G480,'Breweries worksheet'!$A$2:$C$559,3,FALSE)</f>
        <v>Detroit</v>
      </c>
      <c r="K480" t="str">
        <f>VLOOKUP(G480,'Breweries worksheet'!$A$2:$D$559,4,FALSE)</f>
        <v xml:space="preserve"> MI</v>
      </c>
    </row>
    <row r="481" spans="1:11" x14ac:dyDescent="0.2">
      <c r="A481">
        <v>151</v>
      </c>
      <c r="B481">
        <v>5.5E-2</v>
      </c>
      <c r="C481">
        <v>12</v>
      </c>
      <c r="D481">
        <v>2502</v>
      </c>
      <c r="E481" t="s">
        <v>198</v>
      </c>
      <c r="F481" t="s">
        <v>23</v>
      </c>
      <c r="G481">
        <v>72</v>
      </c>
      <c r="H481">
        <v>16</v>
      </c>
      <c r="I481" t="str">
        <f>VLOOKUP(G481,'Breweries worksheet'!$A$2:$B$559,2,FALSE)</f>
        <v>Atwater Brewery</v>
      </c>
      <c r="J481" t="str">
        <f>VLOOKUP(G481,'Breweries worksheet'!$A$2:$C$559,3,FALSE)</f>
        <v>Detroit</v>
      </c>
      <c r="K481" t="str">
        <f>VLOOKUP(G481,'Breweries worksheet'!$A$2:$D$559,4,FALSE)</f>
        <v xml:space="preserve"> MI</v>
      </c>
    </row>
    <row r="482" spans="1:11" x14ac:dyDescent="0.2">
      <c r="A482">
        <v>152</v>
      </c>
      <c r="B482">
        <v>5.1999999999999998E-2</v>
      </c>
      <c r="D482">
        <v>2495</v>
      </c>
      <c r="E482" t="s">
        <v>199</v>
      </c>
      <c r="F482" t="s">
        <v>50</v>
      </c>
      <c r="G482">
        <v>72</v>
      </c>
      <c r="H482">
        <v>16</v>
      </c>
      <c r="I482" t="str">
        <f>VLOOKUP(G482,'Breweries worksheet'!$A$2:$B$559,2,FALSE)</f>
        <v>Atwater Brewery</v>
      </c>
      <c r="J482" t="str">
        <f>VLOOKUP(G482,'Breweries worksheet'!$A$2:$C$559,3,FALSE)</f>
        <v>Detroit</v>
      </c>
      <c r="K482" t="str">
        <f>VLOOKUP(G482,'Breweries worksheet'!$A$2:$D$559,4,FALSE)</f>
        <v xml:space="preserve"> MI</v>
      </c>
    </row>
    <row r="483" spans="1:11" x14ac:dyDescent="0.2">
      <c r="A483">
        <v>153</v>
      </c>
      <c r="B483">
        <v>4.4999999999999998E-2</v>
      </c>
      <c r="C483">
        <v>8</v>
      </c>
      <c r="D483">
        <v>534</v>
      </c>
      <c r="E483" t="s">
        <v>200</v>
      </c>
      <c r="F483" t="s">
        <v>68</v>
      </c>
      <c r="G483">
        <v>72</v>
      </c>
      <c r="H483">
        <v>12</v>
      </c>
      <c r="I483" t="str">
        <f>VLOOKUP(G483,'Breweries worksheet'!$A$2:$B$559,2,FALSE)</f>
        <v>Atwater Brewery</v>
      </c>
      <c r="J483" t="str">
        <f>VLOOKUP(G483,'Breweries worksheet'!$A$2:$C$559,3,FALSE)</f>
        <v>Detroit</v>
      </c>
      <c r="K483" t="str">
        <f>VLOOKUP(G483,'Breweries worksheet'!$A$2:$D$559,4,FALSE)</f>
        <v xml:space="preserve"> MI</v>
      </c>
    </row>
    <row r="484" spans="1:11" x14ac:dyDescent="0.2">
      <c r="A484">
        <v>154</v>
      </c>
      <c r="B484">
        <v>0.05</v>
      </c>
      <c r="C484">
        <v>62</v>
      </c>
      <c r="D484">
        <v>528</v>
      </c>
      <c r="E484" t="s">
        <v>201</v>
      </c>
      <c r="F484" t="s">
        <v>15</v>
      </c>
      <c r="G484">
        <v>72</v>
      </c>
      <c r="H484">
        <v>12</v>
      </c>
      <c r="I484" t="str">
        <f>VLOOKUP(G484,'Breweries worksheet'!$A$2:$B$559,2,FALSE)</f>
        <v>Atwater Brewery</v>
      </c>
      <c r="J484" t="str">
        <f>VLOOKUP(G484,'Breweries worksheet'!$A$2:$C$559,3,FALSE)</f>
        <v>Detroit</v>
      </c>
      <c r="K484" t="str">
        <f>VLOOKUP(G484,'Breweries worksheet'!$A$2:$D$559,4,FALSE)</f>
        <v xml:space="preserve"> MI</v>
      </c>
    </row>
    <row r="485" spans="1:11" x14ac:dyDescent="0.2">
      <c r="A485">
        <v>155</v>
      </c>
      <c r="B485">
        <v>0.05</v>
      </c>
      <c r="C485">
        <v>12</v>
      </c>
      <c r="D485">
        <v>527</v>
      </c>
      <c r="E485" t="s">
        <v>202</v>
      </c>
      <c r="F485" t="s">
        <v>203</v>
      </c>
      <c r="G485">
        <v>72</v>
      </c>
      <c r="H485">
        <v>12</v>
      </c>
      <c r="I485" t="str">
        <f>VLOOKUP(G485,'Breweries worksheet'!$A$2:$B$559,2,FALSE)</f>
        <v>Atwater Brewery</v>
      </c>
      <c r="J485" t="str">
        <f>VLOOKUP(G485,'Breweries worksheet'!$A$2:$C$559,3,FALSE)</f>
        <v>Detroit</v>
      </c>
      <c r="K485" t="str">
        <f>VLOOKUP(G485,'Breweries worksheet'!$A$2:$D$559,4,FALSE)</f>
        <v xml:space="preserve"> MI</v>
      </c>
    </row>
    <row r="486" spans="1:11" x14ac:dyDescent="0.2">
      <c r="A486">
        <v>90</v>
      </c>
      <c r="B486">
        <v>5.7000000000000002E-2</v>
      </c>
      <c r="D486">
        <v>2501</v>
      </c>
      <c r="E486" t="s">
        <v>133</v>
      </c>
      <c r="F486" t="s">
        <v>13</v>
      </c>
      <c r="G486">
        <v>73</v>
      </c>
      <c r="H486">
        <v>12</v>
      </c>
      <c r="I486" t="str">
        <f>VLOOKUP(G486,'Breweries worksheet'!$A$2:$B$559,2,FALSE)</f>
        <v>Ale Asylum</v>
      </c>
      <c r="J486" t="str">
        <f>VLOOKUP(G486,'Breweries worksheet'!$A$2:$C$559,3,FALSE)</f>
        <v>Madison</v>
      </c>
      <c r="K486" t="str">
        <f>VLOOKUP(G486,'Breweries worksheet'!$A$2:$D$559,4,FALSE)</f>
        <v xml:space="preserve"> WI</v>
      </c>
    </row>
    <row r="487" spans="1:11" x14ac:dyDescent="0.2">
      <c r="A487">
        <v>2235</v>
      </c>
      <c r="B487">
        <v>6.3E-2</v>
      </c>
      <c r="C487">
        <v>69</v>
      </c>
      <c r="D487">
        <v>2497</v>
      </c>
      <c r="E487" t="s">
        <v>2229</v>
      </c>
      <c r="F487" t="s">
        <v>15</v>
      </c>
      <c r="G487">
        <v>74</v>
      </c>
      <c r="H487">
        <v>16</v>
      </c>
      <c r="I487" t="str">
        <f>VLOOKUP(G487,'Breweries worksheet'!$A$2:$B$559,2,FALSE)</f>
        <v>Two Brothers Brewing Company</v>
      </c>
      <c r="J487" t="str">
        <f>VLOOKUP(G487,'Breweries worksheet'!$A$2:$C$559,3,FALSE)</f>
        <v>Warrenville</v>
      </c>
      <c r="K487" t="str">
        <f>VLOOKUP(G487,'Breweries worksheet'!$A$2:$D$559,4,FALSE)</f>
        <v xml:space="preserve"> IL</v>
      </c>
    </row>
    <row r="488" spans="1:11" x14ac:dyDescent="0.2">
      <c r="A488">
        <v>2236</v>
      </c>
      <c r="B488">
        <v>5.7999999999999899E-2</v>
      </c>
      <c r="C488">
        <v>43</v>
      </c>
      <c r="D488">
        <v>2246</v>
      </c>
      <c r="E488" t="s">
        <v>2230</v>
      </c>
      <c r="F488" t="s">
        <v>1002</v>
      </c>
      <c r="G488">
        <v>74</v>
      </c>
      <c r="H488">
        <v>12</v>
      </c>
      <c r="I488" t="str">
        <f>VLOOKUP(G488,'Breweries worksheet'!$A$2:$B$559,2,FALSE)</f>
        <v>Two Brothers Brewing Company</v>
      </c>
      <c r="J488" t="str">
        <f>VLOOKUP(G488,'Breweries worksheet'!$A$2:$C$559,3,FALSE)</f>
        <v>Warrenville</v>
      </c>
      <c r="K488" t="str">
        <f>VLOOKUP(G488,'Breweries worksheet'!$A$2:$D$559,4,FALSE)</f>
        <v xml:space="preserve"> IL</v>
      </c>
    </row>
    <row r="489" spans="1:11" x14ac:dyDescent="0.2">
      <c r="A489">
        <v>2237</v>
      </c>
      <c r="B489">
        <v>5.7999999999999899E-2</v>
      </c>
      <c r="C489">
        <v>43</v>
      </c>
      <c r="D489">
        <v>1630</v>
      </c>
      <c r="E489" t="s">
        <v>2231</v>
      </c>
      <c r="F489" t="s">
        <v>1002</v>
      </c>
      <c r="G489">
        <v>74</v>
      </c>
      <c r="H489">
        <v>12</v>
      </c>
      <c r="I489" t="str">
        <f>VLOOKUP(G489,'Breweries worksheet'!$A$2:$B$559,2,FALSE)</f>
        <v>Two Brothers Brewing Company</v>
      </c>
      <c r="J489" t="str">
        <f>VLOOKUP(G489,'Breweries worksheet'!$A$2:$C$559,3,FALSE)</f>
        <v>Warrenville</v>
      </c>
      <c r="K489" t="str">
        <f>VLOOKUP(G489,'Breweries worksheet'!$A$2:$D$559,4,FALSE)</f>
        <v xml:space="preserve"> IL</v>
      </c>
    </row>
    <row r="490" spans="1:11" x14ac:dyDescent="0.2">
      <c r="A490">
        <v>2238</v>
      </c>
      <c r="B490">
        <v>5.0999999999999997E-2</v>
      </c>
      <c r="C490">
        <v>17</v>
      </c>
      <c r="D490">
        <v>1284</v>
      </c>
      <c r="E490" t="s">
        <v>2232</v>
      </c>
      <c r="F490" t="s">
        <v>383</v>
      </c>
      <c r="G490">
        <v>74</v>
      </c>
      <c r="H490">
        <v>12</v>
      </c>
      <c r="I490" t="str">
        <f>VLOOKUP(G490,'Breweries worksheet'!$A$2:$B$559,2,FALSE)</f>
        <v>Two Brothers Brewing Company</v>
      </c>
      <c r="J490" t="str">
        <f>VLOOKUP(G490,'Breweries worksheet'!$A$2:$C$559,3,FALSE)</f>
        <v>Warrenville</v>
      </c>
      <c r="K490" t="str">
        <f>VLOOKUP(G490,'Breweries worksheet'!$A$2:$D$559,4,FALSE)</f>
        <v xml:space="preserve"> IL</v>
      </c>
    </row>
    <row r="491" spans="1:11" x14ac:dyDescent="0.2">
      <c r="A491">
        <v>2239</v>
      </c>
      <c r="B491">
        <v>5.0999999999999997E-2</v>
      </c>
      <c r="C491">
        <v>36</v>
      </c>
      <c r="D491">
        <v>1121</v>
      </c>
      <c r="E491" t="s">
        <v>2233</v>
      </c>
      <c r="F491" t="s">
        <v>13</v>
      </c>
      <c r="G491">
        <v>74</v>
      </c>
      <c r="H491">
        <v>12</v>
      </c>
      <c r="I491" t="str">
        <f>VLOOKUP(G491,'Breweries worksheet'!$A$2:$B$559,2,FALSE)</f>
        <v>Two Brothers Brewing Company</v>
      </c>
      <c r="J491" t="str">
        <f>VLOOKUP(G491,'Breweries worksheet'!$A$2:$C$559,3,FALSE)</f>
        <v>Warrenville</v>
      </c>
      <c r="K491" t="str">
        <f>VLOOKUP(G491,'Breweries worksheet'!$A$2:$D$559,4,FALSE)</f>
        <v xml:space="preserve"> IL</v>
      </c>
    </row>
    <row r="492" spans="1:11" x14ac:dyDescent="0.2">
      <c r="A492">
        <v>2240</v>
      </c>
      <c r="B492">
        <v>7.6999999999999999E-2</v>
      </c>
      <c r="C492">
        <v>23</v>
      </c>
      <c r="D492">
        <v>1042</v>
      </c>
      <c r="E492" t="s">
        <v>2234</v>
      </c>
      <c r="F492" t="s">
        <v>218</v>
      </c>
      <c r="G492">
        <v>74</v>
      </c>
      <c r="H492">
        <v>12</v>
      </c>
      <c r="I492" t="str">
        <f>VLOOKUP(G492,'Breweries worksheet'!$A$2:$B$559,2,FALSE)</f>
        <v>Two Brothers Brewing Company</v>
      </c>
      <c r="J492" t="str">
        <f>VLOOKUP(G492,'Breweries worksheet'!$A$2:$C$559,3,FALSE)</f>
        <v>Warrenville</v>
      </c>
      <c r="K492" t="str">
        <f>VLOOKUP(G492,'Breweries worksheet'!$A$2:$D$559,4,FALSE)</f>
        <v xml:space="preserve"> IL</v>
      </c>
    </row>
    <row r="493" spans="1:11" x14ac:dyDescent="0.2">
      <c r="A493">
        <v>2241</v>
      </c>
      <c r="B493">
        <v>4.4999999999999998E-2</v>
      </c>
      <c r="D493">
        <v>1041</v>
      </c>
      <c r="E493" t="s">
        <v>2235</v>
      </c>
      <c r="F493" t="s">
        <v>457</v>
      </c>
      <c r="G493">
        <v>74</v>
      </c>
      <c r="H493">
        <v>12</v>
      </c>
      <c r="I493" t="str">
        <f>VLOOKUP(G493,'Breweries worksheet'!$A$2:$B$559,2,FALSE)</f>
        <v>Two Brothers Brewing Company</v>
      </c>
      <c r="J493" t="str">
        <f>VLOOKUP(G493,'Breweries worksheet'!$A$2:$C$559,3,FALSE)</f>
        <v>Warrenville</v>
      </c>
      <c r="K493" t="str">
        <f>VLOOKUP(G493,'Breweries worksheet'!$A$2:$D$559,4,FALSE)</f>
        <v xml:space="preserve"> IL</v>
      </c>
    </row>
    <row r="494" spans="1:11" x14ac:dyDescent="0.2">
      <c r="A494">
        <v>2242</v>
      </c>
      <c r="B494">
        <v>6.5000000000000002E-2</v>
      </c>
      <c r="D494">
        <v>1040</v>
      </c>
      <c r="E494" t="s">
        <v>2236</v>
      </c>
      <c r="F494" t="s">
        <v>13</v>
      </c>
      <c r="G494">
        <v>74</v>
      </c>
      <c r="H494">
        <v>12</v>
      </c>
      <c r="I494" t="str">
        <f>VLOOKUP(G494,'Breweries worksheet'!$A$2:$B$559,2,FALSE)</f>
        <v>Two Brothers Brewing Company</v>
      </c>
      <c r="J494" t="str">
        <f>VLOOKUP(G494,'Breweries worksheet'!$A$2:$C$559,3,FALSE)</f>
        <v>Warrenville</v>
      </c>
      <c r="K494" t="str">
        <f>VLOOKUP(G494,'Breweries worksheet'!$A$2:$D$559,4,FALSE)</f>
        <v xml:space="preserve"> IL</v>
      </c>
    </row>
    <row r="495" spans="1:11" x14ac:dyDescent="0.2">
      <c r="A495">
        <v>2243</v>
      </c>
      <c r="B495">
        <v>7.0000000000000007E-2</v>
      </c>
      <c r="C495">
        <v>68</v>
      </c>
      <c r="D495">
        <v>861</v>
      </c>
      <c r="E495" t="s">
        <v>2237</v>
      </c>
      <c r="F495" t="s">
        <v>297</v>
      </c>
      <c r="G495">
        <v>74</v>
      </c>
      <c r="H495">
        <v>12</v>
      </c>
      <c r="I495" t="str">
        <f>VLOOKUP(G495,'Breweries worksheet'!$A$2:$B$559,2,FALSE)</f>
        <v>Two Brothers Brewing Company</v>
      </c>
      <c r="J495" t="str">
        <f>VLOOKUP(G495,'Breweries worksheet'!$A$2:$C$559,3,FALSE)</f>
        <v>Warrenville</v>
      </c>
      <c r="K495" t="str">
        <f>VLOOKUP(G495,'Breweries worksheet'!$A$2:$D$559,4,FALSE)</f>
        <v xml:space="preserve"> IL</v>
      </c>
    </row>
    <row r="496" spans="1:11" x14ac:dyDescent="0.2">
      <c r="A496">
        <v>2244</v>
      </c>
      <c r="B496">
        <v>6.5000000000000002E-2</v>
      </c>
      <c r="D496">
        <v>642</v>
      </c>
      <c r="E496" t="s">
        <v>2238</v>
      </c>
      <c r="F496" t="s">
        <v>15</v>
      </c>
      <c r="G496">
        <v>74</v>
      </c>
      <c r="H496">
        <v>12</v>
      </c>
      <c r="I496" t="str">
        <f>VLOOKUP(G496,'Breweries worksheet'!$A$2:$B$559,2,FALSE)</f>
        <v>Two Brothers Brewing Company</v>
      </c>
      <c r="J496" t="str">
        <f>VLOOKUP(G496,'Breweries worksheet'!$A$2:$C$559,3,FALSE)</f>
        <v>Warrenville</v>
      </c>
      <c r="K496" t="str">
        <f>VLOOKUP(G496,'Breweries worksheet'!$A$2:$D$559,4,FALSE)</f>
        <v xml:space="preserve"> IL</v>
      </c>
    </row>
    <row r="497" spans="1:11" x14ac:dyDescent="0.2">
      <c r="A497">
        <v>226</v>
      </c>
      <c r="B497">
        <v>0.06</v>
      </c>
      <c r="D497">
        <v>2496</v>
      </c>
      <c r="E497" t="s">
        <v>282</v>
      </c>
      <c r="F497" t="s">
        <v>61</v>
      </c>
      <c r="G497">
        <v>75</v>
      </c>
      <c r="H497">
        <v>12</v>
      </c>
      <c r="I497" t="str">
        <f>VLOOKUP(G497,'Breweries worksheet'!$A$2:$B$559,2,FALSE)</f>
        <v>Bent Paddle Brewing Company</v>
      </c>
      <c r="J497" t="str">
        <f>VLOOKUP(G497,'Breweries worksheet'!$A$2:$C$559,3,FALSE)</f>
        <v>Duluth</v>
      </c>
      <c r="K497" t="str">
        <f>VLOOKUP(G497,'Breweries worksheet'!$A$2:$D$559,4,FALSE)</f>
        <v xml:space="preserve"> MN</v>
      </c>
    </row>
    <row r="498" spans="1:11" x14ac:dyDescent="0.2">
      <c r="A498">
        <v>227</v>
      </c>
      <c r="B498">
        <v>7.1999999999999995E-2</v>
      </c>
      <c r="C498">
        <v>87</v>
      </c>
      <c r="D498">
        <v>2410</v>
      </c>
      <c r="E498" t="s">
        <v>283</v>
      </c>
      <c r="F498" t="s">
        <v>15</v>
      </c>
      <c r="G498">
        <v>75</v>
      </c>
      <c r="H498">
        <v>12</v>
      </c>
      <c r="I498" t="str">
        <f>VLOOKUP(G498,'Breweries worksheet'!$A$2:$B$559,2,FALSE)</f>
        <v>Bent Paddle Brewing Company</v>
      </c>
      <c r="J498" t="str">
        <f>VLOOKUP(G498,'Breweries worksheet'!$A$2:$C$559,3,FALSE)</f>
        <v>Duluth</v>
      </c>
      <c r="K498" t="str">
        <f>VLOOKUP(G498,'Breweries worksheet'!$A$2:$D$559,4,FALSE)</f>
        <v xml:space="preserve"> MN</v>
      </c>
    </row>
    <row r="499" spans="1:11" x14ac:dyDescent="0.2">
      <c r="A499">
        <v>228</v>
      </c>
      <c r="B499">
        <v>5.5999999999999897E-2</v>
      </c>
      <c r="C499">
        <v>32</v>
      </c>
      <c r="D499">
        <v>1902</v>
      </c>
      <c r="E499" t="s">
        <v>284</v>
      </c>
      <c r="F499" t="s">
        <v>239</v>
      </c>
      <c r="G499">
        <v>75</v>
      </c>
      <c r="H499">
        <v>12</v>
      </c>
      <c r="I499" t="str">
        <f>VLOOKUP(G499,'Breweries worksheet'!$A$2:$B$559,2,FALSE)</f>
        <v>Bent Paddle Brewing Company</v>
      </c>
      <c r="J499" t="str">
        <f>VLOOKUP(G499,'Breweries worksheet'!$A$2:$C$559,3,FALSE)</f>
        <v>Duluth</v>
      </c>
      <c r="K499" t="str">
        <f>VLOOKUP(G499,'Breweries worksheet'!$A$2:$D$559,4,FALSE)</f>
        <v xml:space="preserve"> MN</v>
      </c>
    </row>
    <row r="500" spans="1:11" x14ac:dyDescent="0.2">
      <c r="A500">
        <v>229</v>
      </c>
      <c r="B500">
        <v>6.2E-2</v>
      </c>
      <c r="C500">
        <v>68</v>
      </c>
      <c r="D500">
        <v>1901</v>
      </c>
      <c r="E500" t="s">
        <v>285</v>
      </c>
      <c r="F500" t="s">
        <v>15</v>
      </c>
      <c r="G500">
        <v>75</v>
      </c>
      <c r="H500">
        <v>12</v>
      </c>
      <c r="I500" t="str">
        <f>VLOOKUP(G500,'Breweries worksheet'!$A$2:$B$559,2,FALSE)</f>
        <v>Bent Paddle Brewing Company</v>
      </c>
      <c r="J500" t="str">
        <f>VLOOKUP(G500,'Breweries worksheet'!$A$2:$C$559,3,FALSE)</f>
        <v>Duluth</v>
      </c>
      <c r="K500" t="str">
        <f>VLOOKUP(G500,'Breweries worksheet'!$A$2:$D$559,4,FALSE)</f>
        <v xml:space="preserve"> MN</v>
      </c>
    </row>
    <row r="501" spans="1:11" x14ac:dyDescent="0.2">
      <c r="A501">
        <v>230</v>
      </c>
      <c r="B501">
        <v>0.06</v>
      </c>
      <c r="C501">
        <v>34</v>
      </c>
      <c r="D501">
        <v>1261</v>
      </c>
      <c r="E501" t="s">
        <v>286</v>
      </c>
      <c r="F501" t="s">
        <v>61</v>
      </c>
      <c r="G501">
        <v>75</v>
      </c>
      <c r="H501">
        <v>12</v>
      </c>
      <c r="I501" t="str">
        <f>VLOOKUP(G501,'Breweries worksheet'!$A$2:$B$559,2,FALSE)</f>
        <v>Bent Paddle Brewing Company</v>
      </c>
      <c r="J501" t="str">
        <f>VLOOKUP(G501,'Breweries worksheet'!$A$2:$C$559,3,FALSE)</f>
        <v>Duluth</v>
      </c>
      <c r="K501" t="str">
        <f>VLOOKUP(G501,'Breweries worksheet'!$A$2:$D$559,4,FALSE)</f>
        <v xml:space="preserve"> MN</v>
      </c>
    </row>
    <row r="502" spans="1:11" x14ac:dyDescent="0.2">
      <c r="A502">
        <v>231</v>
      </c>
      <c r="B502">
        <v>0.05</v>
      </c>
      <c r="C502">
        <v>38</v>
      </c>
      <c r="D502">
        <v>1253</v>
      </c>
      <c r="E502" t="s">
        <v>287</v>
      </c>
      <c r="F502" t="s">
        <v>111</v>
      </c>
      <c r="G502">
        <v>75</v>
      </c>
      <c r="H502">
        <v>12</v>
      </c>
      <c r="I502" t="str">
        <f>VLOOKUP(G502,'Breweries worksheet'!$A$2:$B$559,2,FALSE)</f>
        <v>Bent Paddle Brewing Company</v>
      </c>
      <c r="J502" t="str">
        <f>VLOOKUP(G502,'Breweries worksheet'!$A$2:$C$559,3,FALSE)</f>
        <v>Duluth</v>
      </c>
      <c r="K502" t="str">
        <f>VLOOKUP(G502,'Breweries worksheet'!$A$2:$D$559,4,FALSE)</f>
        <v xml:space="preserve"> MN</v>
      </c>
    </row>
    <row r="503" spans="1:11" x14ac:dyDescent="0.2">
      <c r="A503">
        <v>217</v>
      </c>
      <c r="B503">
        <v>5.7999999999999899E-2</v>
      </c>
      <c r="D503">
        <v>2494</v>
      </c>
      <c r="E503" t="s">
        <v>273</v>
      </c>
      <c r="F503" t="s">
        <v>81</v>
      </c>
      <c r="G503">
        <v>76</v>
      </c>
      <c r="H503">
        <v>12</v>
      </c>
      <c r="I503" t="str">
        <f>VLOOKUP(G503,'Breweries worksheet'!$A$2:$B$559,2,FALSE)</f>
        <v>Bell's Brewery</v>
      </c>
      <c r="J503" t="str">
        <f>VLOOKUP(G503,'Breweries worksheet'!$A$2:$C$559,3,FALSE)</f>
        <v>Kalamazoo</v>
      </c>
      <c r="K503" t="str">
        <f>VLOOKUP(G503,'Breweries worksheet'!$A$2:$D$559,4,FALSE)</f>
        <v xml:space="preserve"> MI</v>
      </c>
    </row>
    <row r="504" spans="1:11" x14ac:dyDescent="0.2">
      <c r="A504">
        <v>218</v>
      </c>
      <c r="B504">
        <v>0.06</v>
      </c>
      <c r="D504">
        <v>2325</v>
      </c>
      <c r="E504" t="s">
        <v>274</v>
      </c>
      <c r="F504" t="s">
        <v>241</v>
      </c>
      <c r="G504">
        <v>76</v>
      </c>
      <c r="H504">
        <v>16</v>
      </c>
      <c r="I504" t="str">
        <f>VLOOKUP(G504,'Breweries worksheet'!$A$2:$B$559,2,FALSE)</f>
        <v>Bell's Brewery</v>
      </c>
      <c r="J504" t="str">
        <f>VLOOKUP(G504,'Breweries worksheet'!$A$2:$C$559,3,FALSE)</f>
        <v>Kalamazoo</v>
      </c>
      <c r="K504" t="str">
        <f>VLOOKUP(G504,'Breweries worksheet'!$A$2:$D$559,4,FALSE)</f>
        <v xml:space="preserve"> MI</v>
      </c>
    </row>
    <row r="505" spans="1:11" x14ac:dyDescent="0.2">
      <c r="A505">
        <v>219</v>
      </c>
      <c r="B505">
        <v>0.05</v>
      </c>
      <c r="D505">
        <v>2022</v>
      </c>
      <c r="E505" t="s">
        <v>275</v>
      </c>
      <c r="F505" t="s">
        <v>172</v>
      </c>
      <c r="G505">
        <v>76</v>
      </c>
      <c r="H505">
        <v>16</v>
      </c>
      <c r="I505" t="str">
        <f>VLOOKUP(G505,'Breweries worksheet'!$A$2:$B$559,2,FALSE)</f>
        <v>Bell's Brewery</v>
      </c>
      <c r="J505" t="str">
        <f>VLOOKUP(G505,'Breweries worksheet'!$A$2:$C$559,3,FALSE)</f>
        <v>Kalamazoo</v>
      </c>
      <c r="K505" t="str">
        <f>VLOOKUP(G505,'Breweries worksheet'!$A$2:$D$559,4,FALSE)</f>
        <v xml:space="preserve"> MI</v>
      </c>
    </row>
    <row r="506" spans="1:11" x14ac:dyDescent="0.2">
      <c r="A506">
        <v>220</v>
      </c>
      <c r="B506">
        <v>5.7999999999999899E-2</v>
      </c>
      <c r="D506">
        <v>1989</v>
      </c>
      <c r="E506" t="s">
        <v>273</v>
      </c>
      <c r="F506" t="s">
        <v>81</v>
      </c>
      <c r="G506">
        <v>76</v>
      </c>
      <c r="H506">
        <v>16</v>
      </c>
      <c r="I506" t="str">
        <f>VLOOKUP(G506,'Breweries worksheet'!$A$2:$B$559,2,FALSE)</f>
        <v>Bell's Brewery</v>
      </c>
      <c r="J506" t="str">
        <f>VLOOKUP(G506,'Breweries worksheet'!$A$2:$C$559,3,FALSE)</f>
        <v>Kalamazoo</v>
      </c>
      <c r="K506" t="str">
        <f>VLOOKUP(G506,'Breweries worksheet'!$A$2:$D$559,4,FALSE)</f>
        <v xml:space="preserve"> MI</v>
      </c>
    </row>
    <row r="507" spans="1:11" x14ac:dyDescent="0.2">
      <c r="A507">
        <v>221</v>
      </c>
      <c r="B507">
        <v>7.0000000000000007E-2</v>
      </c>
      <c r="D507">
        <v>1988</v>
      </c>
      <c r="E507" t="s">
        <v>276</v>
      </c>
      <c r="F507" t="s">
        <v>15</v>
      </c>
      <c r="G507">
        <v>76</v>
      </c>
      <c r="H507">
        <v>16</v>
      </c>
      <c r="I507" t="str">
        <f>VLOOKUP(G507,'Breweries worksheet'!$A$2:$B$559,2,FALSE)</f>
        <v>Bell's Brewery</v>
      </c>
      <c r="J507" t="str">
        <f>VLOOKUP(G507,'Breweries worksheet'!$A$2:$C$559,3,FALSE)</f>
        <v>Kalamazoo</v>
      </c>
      <c r="K507" t="str">
        <f>VLOOKUP(G507,'Breweries worksheet'!$A$2:$D$559,4,FALSE)</f>
        <v xml:space="preserve"> MI</v>
      </c>
    </row>
    <row r="508" spans="1:11" x14ac:dyDescent="0.2">
      <c r="A508">
        <v>222</v>
      </c>
      <c r="B508">
        <v>5.7999999999999899E-2</v>
      </c>
      <c r="D508">
        <v>1955</v>
      </c>
      <c r="E508" t="s">
        <v>277</v>
      </c>
      <c r="F508" t="s">
        <v>75</v>
      </c>
      <c r="G508">
        <v>76</v>
      </c>
      <c r="H508">
        <v>16</v>
      </c>
      <c r="I508" t="str">
        <f>VLOOKUP(G508,'Breweries worksheet'!$A$2:$B$559,2,FALSE)</f>
        <v>Bell's Brewery</v>
      </c>
      <c r="J508" t="str">
        <f>VLOOKUP(G508,'Breweries worksheet'!$A$2:$C$559,3,FALSE)</f>
        <v>Kalamazoo</v>
      </c>
      <c r="K508" t="str">
        <f>VLOOKUP(G508,'Breweries worksheet'!$A$2:$D$559,4,FALSE)</f>
        <v xml:space="preserve"> MI</v>
      </c>
    </row>
    <row r="509" spans="1:11" x14ac:dyDescent="0.2">
      <c r="A509">
        <v>315</v>
      </c>
      <c r="D509">
        <v>2490</v>
      </c>
      <c r="E509" t="s">
        <v>373</v>
      </c>
      <c r="F509" t="s">
        <v>47</v>
      </c>
      <c r="G509">
        <v>77</v>
      </c>
      <c r="H509">
        <v>12</v>
      </c>
      <c r="I509" t="str">
        <f>VLOOKUP(G509,'Breweries worksheet'!$A$2:$B$559,2,FALSE)</f>
        <v>Blue Owl Brewing</v>
      </c>
      <c r="J509" t="str">
        <f>VLOOKUP(G509,'Breweries worksheet'!$A$2:$C$559,3,FALSE)</f>
        <v>Austin</v>
      </c>
      <c r="K509" t="str">
        <f>VLOOKUP(G509,'Breweries worksheet'!$A$2:$D$559,4,FALSE)</f>
        <v xml:space="preserve"> TX</v>
      </c>
    </row>
    <row r="510" spans="1:11" x14ac:dyDescent="0.2">
      <c r="A510">
        <v>316</v>
      </c>
      <c r="D510">
        <v>2489</v>
      </c>
      <c r="E510" t="s">
        <v>374</v>
      </c>
      <c r="F510" t="s">
        <v>81</v>
      </c>
      <c r="G510">
        <v>77</v>
      </c>
      <c r="H510">
        <v>12</v>
      </c>
      <c r="I510" t="str">
        <f>VLOOKUP(G510,'Breweries worksheet'!$A$2:$B$559,2,FALSE)</f>
        <v>Blue Owl Brewing</v>
      </c>
      <c r="J510" t="str">
        <f>VLOOKUP(G510,'Breweries worksheet'!$A$2:$C$559,3,FALSE)</f>
        <v>Austin</v>
      </c>
      <c r="K510" t="str">
        <f>VLOOKUP(G510,'Breweries worksheet'!$A$2:$D$559,4,FALSE)</f>
        <v xml:space="preserve"> TX</v>
      </c>
    </row>
    <row r="511" spans="1:11" x14ac:dyDescent="0.2">
      <c r="A511">
        <v>317</v>
      </c>
      <c r="D511">
        <v>2488</v>
      </c>
      <c r="E511" t="s">
        <v>375</v>
      </c>
      <c r="F511" t="s">
        <v>70</v>
      </c>
      <c r="G511">
        <v>77</v>
      </c>
      <c r="H511">
        <v>12</v>
      </c>
      <c r="I511" t="str">
        <f>VLOOKUP(G511,'Breweries worksheet'!$A$2:$B$559,2,FALSE)</f>
        <v>Blue Owl Brewing</v>
      </c>
      <c r="J511" t="str">
        <f>VLOOKUP(G511,'Breweries worksheet'!$A$2:$C$559,3,FALSE)</f>
        <v>Austin</v>
      </c>
      <c r="K511" t="str">
        <f>VLOOKUP(G511,'Breweries worksheet'!$A$2:$D$559,4,FALSE)</f>
        <v xml:space="preserve"> TX</v>
      </c>
    </row>
    <row r="512" spans="1:11" x14ac:dyDescent="0.2">
      <c r="A512">
        <v>318</v>
      </c>
      <c r="D512">
        <v>2487</v>
      </c>
      <c r="E512" t="s">
        <v>376</v>
      </c>
      <c r="F512" t="s">
        <v>13</v>
      </c>
      <c r="G512">
        <v>77</v>
      </c>
      <c r="H512">
        <v>12</v>
      </c>
      <c r="I512" t="str">
        <f>VLOOKUP(G512,'Breweries worksheet'!$A$2:$B$559,2,FALSE)</f>
        <v>Blue Owl Brewing</v>
      </c>
      <c r="J512" t="str">
        <f>VLOOKUP(G512,'Breweries worksheet'!$A$2:$C$559,3,FALSE)</f>
        <v>Austin</v>
      </c>
      <c r="K512" t="str">
        <f>VLOOKUP(G512,'Breweries worksheet'!$A$2:$D$559,4,FALSE)</f>
        <v xml:space="preserve"> TX</v>
      </c>
    </row>
    <row r="513" spans="1:11" x14ac:dyDescent="0.2">
      <c r="A513">
        <v>1968</v>
      </c>
      <c r="B513">
        <v>4.7E-2</v>
      </c>
      <c r="C513">
        <v>35</v>
      </c>
      <c r="D513">
        <v>2486</v>
      </c>
      <c r="E513" t="s">
        <v>1977</v>
      </c>
      <c r="F513" t="s">
        <v>15</v>
      </c>
      <c r="G513">
        <v>78</v>
      </c>
      <c r="H513">
        <v>12</v>
      </c>
      <c r="I513" t="str">
        <f>VLOOKUP(G513,'Breweries worksheet'!$A$2:$B$559,2,FALSE)</f>
        <v>Speakasy Ales &amp; Lagers</v>
      </c>
      <c r="J513" t="str">
        <f>VLOOKUP(G513,'Breweries worksheet'!$A$2:$C$559,3,FALSE)</f>
        <v>San Francisco</v>
      </c>
      <c r="K513" t="str">
        <f>VLOOKUP(G513,'Breweries worksheet'!$A$2:$D$559,4,FALSE)</f>
        <v xml:space="preserve"> CA</v>
      </c>
    </row>
    <row r="514" spans="1:11" x14ac:dyDescent="0.2">
      <c r="A514">
        <v>284</v>
      </c>
      <c r="B514">
        <v>4.8000000000000001E-2</v>
      </c>
      <c r="C514">
        <v>16</v>
      </c>
      <c r="D514">
        <v>2485</v>
      </c>
      <c r="E514" t="s">
        <v>342</v>
      </c>
      <c r="F514" t="s">
        <v>75</v>
      </c>
      <c r="G514">
        <v>79</v>
      </c>
      <c r="H514">
        <v>12</v>
      </c>
      <c r="I514" t="str">
        <f>VLOOKUP(G514,'Breweries worksheet'!$A$2:$B$559,2,FALSE)</f>
        <v>Black Tooth Brewing Company</v>
      </c>
      <c r="J514" t="str">
        <f>VLOOKUP(G514,'Breweries worksheet'!$A$2:$C$559,3,FALSE)</f>
        <v>Sheridan</v>
      </c>
      <c r="K514" t="str">
        <f>VLOOKUP(G514,'Breweries worksheet'!$A$2:$D$559,4,FALSE)</f>
        <v xml:space="preserve"> WY</v>
      </c>
    </row>
    <row r="515" spans="1:11" x14ac:dyDescent="0.2">
      <c r="A515">
        <v>285</v>
      </c>
      <c r="B515">
        <v>4.5999999999999999E-2</v>
      </c>
      <c r="C515">
        <v>20</v>
      </c>
      <c r="D515">
        <v>2484</v>
      </c>
      <c r="E515" t="s">
        <v>343</v>
      </c>
      <c r="F515" t="s">
        <v>70</v>
      </c>
      <c r="G515">
        <v>79</v>
      </c>
      <c r="H515">
        <v>12</v>
      </c>
      <c r="I515" t="str">
        <f>VLOOKUP(G515,'Breweries worksheet'!$A$2:$B$559,2,FALSE)</f>
        <v>Black Tooth Brewing Company</v>
      </c>
      <c r="J515" t="str">
        <f>VLOOKUP(G515,'Breweries worksheet'!$A$2:$C$559,3,FALSE)</f>
        <v>Sheridan</v>
      </c>
      <c r="K515" t="str">
        <f>VLOOKUP(G515,'Breweries worksheet'!$A$2:$D$559,4,FALSE)</f>
        <v xml:space="preserve"> WY</v>
      </c>
    </row>
    <row r="516" spans="1:11" x14ac:dyDescent="0.2">
      <c r="A516">
        <v>1073</v>
      </c>
      <c r="B516">
        <v>6.8000000000000005E-2</v>
      </c>
      <c r="D516">
        <v>2483</v>
      </c>
      <c r="E516" t="s">
        <v>1138</v>
      </c>
      <c r="F516" t="s">
        <v>34</v>
      </c>
      <c r="G516">
        <v>80</v>
      </c>
      <c r="H516">
        <v>16</v>
      </c>
      <c r="I516" t="str">
        <f>VLOOKUP(G516,'Breweries worksheet'!$A$2:$B$559,2,FALSE)</f>
        <v>Hopworks Urban Brewery</v>
      </c>
      <c r="J516" t="str">
        <f>VLOOKUP(G516,'Breweries worksheet'!$A$2:$C$559,3,FALSE)</f>
        <v>Portland</v>
      </c>
      <c r="K516" t="str">
        <f>VLOOKUP(G516,'Breweries worksheet'!$A$2:$D$559,4,FALSE)</f>
        <v xml:space="preserve"> OR</v>
      </c>
    </row>
    <row r="517" spans="1:11" x14ac:dyDescent="0.2">
      <c r="A517">
        <v>1074</v>
      </c>
      <c r="B517">
        <v>2.7E-2</v>
      </c>
      <c r="C517">
        <v>21</v>
      </c>
      <c r="D517">
        <v>2482</v>
      </c>
      <c r="E517" t="s">
        <v>1139</v>
      </c>
      <c r="F517" t="s">
        <v>418</v>
      </c>
      <c r="G517">
        <v>80</v>
      </c>
      <c r="H517">
        <v>16</v>
      </c>
      <c r="I517" t="str">
        <f>VLOOKUP(G517,'Breweries worksheet'!$A$2:$B$559,2,FALSE)</f>
        <v>Hopworks Urban Brewery</v>
      </c>
      <c r="J517" t="str">
        <f>VLOOKUP(G517,'Breweries worksheet'!$A$2:$C$559,3,FALSE)</f>
        <v>Portland</v>
      </c>
      <c r="K517" t="str">
        <f>VLOOKUP(G517,'Breweries worksheet'!$A$2:$D$559,4,FALSE)</f>
        <v xml:space="preserve"> OR</v>
      </c>
    </row>
    <row r="518" spans="1:11" x14ac:dyDescent="0.2">
      <c r="A518">
        <v>1075</v>
      </c>
      <c r="B518">
        <v>3.9E-2</v>
      </c>
      <c r="C518">
        <v>20</v>
      </c>
      <c r="D518">
        <v>2400</v>
      </c>
      <c r="E518" t="s">
        <v>1140</v>
      </c>
      <c r="F518" t="s">
        <v>81</v>
      </c>
      <c r="G518">
        <v>80</v>
      </c>
      <c r="H518">
        <v>16</v>
      </c>
      <c r="I518" t="str">
        <f>VLOOKUP(G518,'Breweries worksheet'!$A$2:$B$559,2,FALSE)</f>
        <v>Hopworks Urban Brewery</v>
      </c>
      <c r="J518" t="str">
        <f>VLOOKUP(G518,'Breweries worksheet'!$A$2:$C$559,3,FALSE)</f>
        <v>Portland</v>
      </c>
      <c r="K518" t="str">
        <f>VLOOKUP(G518,'Breweries worksheet'!$A$2:$D$559,4,FALSE)</f>
        <v xml:space="preserve"> OR</v>
      </c>
    </row>
    <row r="519" spans="1:11" x14ac:dyDescent="0.2">
      <c r="A519">
        <v>1076</v>
      </c>
      <c r="B519">
        <v>3.9E-2</v>
      </c>
      <c r="C519">
        <v>20</v>
      </c>
      <c r="D519">
        <v>2399</v>
      </c>
      <c r="E519" t="s">
        <v>1140</v>
      </c>
      <c r="F519" t="s">
        <v>81</v>
      </c>
      <c r="G519">
        <v>80</v>
      </c>
      <c r="H519">
        <v>16</v>
      </c>
      <c r="I519" t="str">
        <f>VLOOKUP(G519,'Breweries worksheet'!$A$2:$B$559,2,FALSE)</f>
        <v>Hopworks Urban Brewery</v>
      </c>
      <c r="J519" t="str">
        <f>VLOOKUP(G519,'Breweries worksheet'!$A$2:$C$559,3,FALSE)</f>
        <v>Portland</v>
      </c>
      <c r="K519" t="str">
        <f>VLOOKUP(G519,'Breweries worksheet'!$A$2:$D$559,4,FALSE)</f>
        <v xml:space="preserve"> OR</v>
      </c>
    </row>
    <row r="520" spans="1:11" x14ac:dyDescent="0.2">
      <c r="A520">
        <v>1077</v>
      </c>
      <c r="B520">
        <v>3.9E-2</v>
      </c>
      <c r="C520">
        <v>20</v>
      </c>
      <c r="D520">
        <v>2398</v>
      </c>
      <c r="E520" t="s">
        <v>1140</v>
      </c>
      <c r="F520" t="s">
        <v>81</v>
      </c>
      <c r="G520">
        <v>80</v>
      </c>
      <c r="H520">
        <v>16</v>
      </c>
      <c r="I520" t="str">
        <f>VLOOKUP(G520,'Breweries worksheet'!$A$2:$B$559,2,FALSE)</f>
        <v>Hopworks Urban Brewery</v>
      </c>
      <c r="J520" t="str">
        <f>VLOOKUP(G520,'Breweries worksheet'!$A$2:$C$559,3,FALSE)</f>
        <v>Portland</v>
      </c>
      <c r="K520" t="str">
        <f>VLOOKUP(G520,'Breweries worksheet'!$A$2:$D$559,4,FALSE)</f>
        <v xml:space="preserve"> OR</v>
      </c>
    </row>
    <row r="521" spans="1:11" x14ac:dyDescent="0.2">
      <c r="A521">
        <v>1078</v>
      </c>
      <c r="B521">
        <v>3.9E-2</v>
      </c>
      <c r="C521">
        <v>20</v>
      </c>
      <c r="D521">
        <v>2397</v>
      </c>
      <c r="E521" t="s">
        <v>1140</v>
      </c>
      <c r="F521" t="s">
        <v>81</v>
      </c>
      <c r="G521">
        <v>80</v>
      </c>
      <c r="H521">
        <v>16</v>
      </c>
      <c r="I521" t="str">
        <f>VLOOKUP(G521,'Breweries worksheet'!$A$2:$B$559,2,FALSE)</f>
        <v>Hopworks Urban Brewery</v>
      </c>
      <c r="J521" t="str">
        <f>VLOOKUP(G521,'Breweries worksheet'!$A$2:$C$559,3,FALSE)</f>
        <v>Portland</v>
      </c>
      <c r="K521" t="str">
        <f>VLOOKUP(G521,'Breweries worksheet'!$A$2:$D$559,4,FALSE)</f>
        <v xml:space="preserve"> OR</v>
      </c>
    </row>
    <row r="522" spans="1:11" x14ac:dyDescent="0.2">
      <c r="A522">
        <v>1079</v>
      </c>
      <c r="B522">
        <v>3.9E-2</v>
      </c>
      <c r="C522">
        <v>20</v>
      </c>
      <c r="D522">
        <v>2396</v>
      </c>
      <c r="E522" t="s">
        <v>1140</v>
      </c>
      <c r="F522" t="s">
        <v>81</v>
      </c>
      <c r="G522">
        <v>80</v>
      </c>
      <c r="H522">
        <v>16</v>
      </c>
      <c r="I522" t="str">
        <f>VLOOKUP(G522,'Breweries worksheet'!$A$2:$B$559,2,FALSE)</f>
        <v>Hopworks Urban Brewery</v>
      </c>
      <c r="J522" t="str">
        <f>VLOOKUP(G522,'Breweries worksheet'!$A$2:$C$559,3,FALSE)</f>
        <v>Portland</v>
      </c>
      <c r="K522" t="str">
        <f>VLOOKUP(G522,'Breweries worksheet'!$A$2:$D$559,4,FALSE)</f>
        <v xml:space="preserve"> OR</v>
      </c>
    </row>
    <row r="523" spans="1:11" x14ac:dyDescent="0.2">
      <c r="A523">
        <v>1080</v>
      </c>
      <c r="B523">
        <v>3.9E-2</v>
      </c>
      <c r="C523">
        <v>20</v>
      </c>
      <c r="D523">
        <v>2395</v>
      </c>
      <c r="E523" t="s">
        <v>1140</v>
      </c>
      <c r="F523" t="s">
        <v>81</v>
      </c>
      <c r="G523">
        <v>80</v>
      </c>
      <c r="H523">
        <v>16</v>
      </c>
      <c r="I523" t="str">
        <f>VLOOKUP(G523,'Breweries worksheet'!$A$2:$B$559,2,FALSE)</f>
        <v>Hopworks Urban Brewery</v>
      </c>
      <c r="J523" t="str">
        <f>VLOOKUP(G523,'Breweries worksheet'!$A$2:$C$559,3,FALSE)</f>
        <v>Portland</v>
      </c>
      <c r="K523" t="str">
        <f>VLOOKUP(G523,'Breweries worksheet'!$A$2:$D$559,4,FALSE)</f>
        <v xml:space="preserve"> OR</v>
      </c>
    </row>
    <row r="524" spans="1:11" x14ac:dyDescent="0.2">
      <c r="A524">
        <v>1081</v>
      </c>
      <c r="B524">
        <v>3.9E-2</v>
      </c>
      <c r="C524">
        <v>20</v>
      </c>
      <c r="D524">
        <v>2394</v>
      </c>
      <c r="E524" t="s">
        <v>1140</v>
      </c>
      <c r="F524" t="s">
        <v>81</v>
      </c>
      <c r="G524">
        <v>80</v>
      </c>
      <c r="H524">
        <v>16</v>
      </c>
      <c r="I524" t="str">
        <f>VLOOKUP(G524,'Breweries worksheet'!$A$2:$B$559,2,FALSE)</f>
        <v>Hopworks Urban Brewery</v>
      </c>
      <c r="J524" t="str">
        <f>VLOOKUP(G524,'Breweries worksheet'!$A$2:$C$559,3,FALSE)</f>
        <v>Portland</v>
      </c>
      <c r="K524" t="str">
        <f>VLOOKUP(G524,'Breweries worksheet'!$A$2:$D$559,4,FALSE)</f>
        <v xml:space="preserve"> OR</v>
      </c>
    </row>
    <row r="525" spans="1:11" x14ac:dyDescent="0.2">
      <c r="A525">
        <v>1082</v>
      </c>
      <c r="B525">
        <v>3.9E-2</v>
      </c>
      <c r="C525">
        <v>20</v>
      </c>
      <c r="D525">
        <v>2393</v>
      </c>
      <c r="E525" t="s">
        <v>1140</v>
      </c>
      <c r="F525" t="s">
        <v>81</v>
      </c>
      <c r="G525">
        <v>80</v>
      </c>
      <c r="H525">
        <v>16</v>
      </c>
      <c r="I525" t="str">
        <f>VLOOKUP(G525,'Breweries worksheet'!$A$2:$B$559,2,FALSE)</f>
        <v>Hopworks Urban Brewery</v>
      </c>
      <c r="J525" t="str">
        <f>VLOOKUP(G525,'Breweries worksheet'!$A$2:$C$559,3,FALSE)</f>
        <v>Portland</v>
      </c>
      <c r="K525" t="str">
        <f>VLOOKUP(G525,'Breweries worksheet'!$A$2:$D$559,4,FALSE)</f>
        <v xml:space="preserve"> OR</v>
      </c>
    </row>
    <row r="526" spans="1:11" x14ac:dyDescent="0.2">
      <c r="A526">
        <v>1083</v>
      </c>
      <c r="B526">
        <v>3.9E-2</v>
      </c>
      <c r="C526">
        <v>20</v>
      </c>
      <c r="D526">
        <v>2392</v>
      </c>
      <c r="E526" t="s">
        <v>1140</v>
      </c>
      <c r="F526" t="s">
        <v>81</v>
      </c>
      <c r="G526">
        <v>80</v>
      </c>
      <c r="H526">
        <v>16</v>
      </c>
      <c r="I526" t="str">
        <f>VLOOKUP(G526,'Breweries worksheet'!$A$2:$B$559,2,FALSE)</f>
        <v>Hopworks Urban Brewery</v>
      </c>
      <c r="J526" t="str">
        <f>VLOOKUP(G526,'Breweries worksheet'!$A$2:$C$559,3,FALSE)</f>
        <v>Portland</v>
      </c>
      <c r="K526" t="str">
        <f>VLOOKUP(G526,'Breweries worksheet'!$A$2:$D$559,4,FALSE)</f>
        <v xml:space="preserve"> OR</v>
      </c>
    </row>
    <row r="527" spans="1:11" x14ac:dyDescent="0.2">
      <c r="A527">
        <v>1084</v>
      </c>
      <c r="B527">
        <v>3.9E-2</v>
      </c>
      <c r="C527">
        <v>20</v>
      </c>
      <c r="D527">
        <v>2391</v>
      </c>
      <c r="E527" t="s">
        <v>1140</v>
      </c>
      <c r="F527" t="s">
        <v>81</v>
      </c>
      <c r="G527">
        <v>80</v>
      </c>
      <c r="H527">
        <v>16</v>
      </c>
      <c r="I527" t="str">
        <f>VLOOKUP(G527,'Breweries worksheet'!$A$2:$B$559,2,FALSE)</f>
        <v>Hopworks Urban Brewery</v>
      </c>
      <c r="J527" t="str">
        <f>VLOOKUP(G527,'Breweries worksheet'!$A$2:$C$559,3,FALSE)</f>
        <v>Portland</v>
      </c>
      <c r="K527" t="str">
        <f>VLOOKUP(G527,'Breweries worksheet'!$A$2:$D$559,4,FALSE)</f>
        <v xml:space="preserve"> OR</v>
      </c>
    </row>
    <row r="528" spans="1:11" x14ac:dyDescent="0.2">
      <c r="A528">
        <v>1085</v>
      </c>
      <c r="B528">
        <v>3.9E-2</v>
      </c>
      <c r="C528">
        <v>20</v>
      </c>
      <c r="D528">
        <v>2390</v>
      </c>
      <c r="E528" t="s">
        <v>1140</v>
      </c>
      <c r="F528" t="s">
        <v>81</v>
      </c>
      <c r="G528">
        <v>80</v>
      </c>
      <c r="H528">
        <v>16</v>
      </c>
      <c r="I528" t="str">
        <f>VLOOKUP(G528,'Breweries worksheet'!$A$2:$B$559,2,FALSE)</f>
        <v>Hopworks Urban Brewery</v>
      </c>
      <c r="J528" t="str">
        <f>VLOOKUP(G528,'Breweries worksheet'!$A$2:$C$559,3,FALSE)</f>
        <v>Portland</v>
      </c>
      <c r="K528" t="str">
        <f>VLOOKUP(G528,'Breweries worksheet'!$A$2:$D$559,4,FALSE)</f>
        <v xml:space="preserve"> OR</v>
      </c>
    </row>
    <row r="529" spans="1:11" x14ac:dyDescent="0.2">
      <c r="A529">
        <v>1086</v>
      </c>
      <c r="B529">
        <v>3.9E-2</v>
      </c>
      <c r="C529">
        <v>20</v>
      </c>
      <c r="D529">
        <v>2389</v>
      </c>
      <c r="E529" t="s">
        <v>1140</v>
      </c>
      <c r="F529" t="s">
        <v>81</v>
      </c>
      <c r="G529">
        <v>80</v>
      </c>
      <c r="H529">
        <v>16</v>
      </c>
      <c r="I529" t="str">
        <f>VLOOKUP(G529,'Breweries worksheet'!$A$2:$B$559,2,FALSE)</f>
        <v>Hopworks Urban Brewery</v>
      </c>
      <c r="J529" t="str">
        <f>VLOOKUP(G529,'Breweries worksheet'!$A$2:$C$559,3,FALSE)</f>
        <v>Portland</v>
      </c>
      <c r="K529" t="str">
        <f>VLOOKUP(G529,'Breweries worksheet'!$A$2:$D$559,4,FALSE)</f>
        <v xml:space="preserve"> OR</v>
      </c>
    </row>
    <row r="530" spans="1:11" x14ac:dyDescent="0.2">
      <c r="A530">
        <v>1087</v>
      </c>
      <c r="B530">
        <v>5.7999999999999899E-2</v>
      </c>
      <c r="C530">
        <v>60</v>
      </c>
      <c r="D530">
        <v>2388</v>
      </c>
      <c r="E530" t="s">
        <v>1141</v>
      </c>
      <c r="F530" t="s">
        <v>70</v>
      </c>
      <c r="G530">
        <v>80</v>
      </c>
      <c r="H530">
        <v>16</v>
      </c>
      <c r="I530" t="str">
        <f>VLOOKUP(G530,'Breweries worksheet'!$A$2:$B$559,2,FALSE)</f>
        <v>Hopworks Urban Brewery</v>
      </c>
      <c r="J530" t="str">
        <f>VLOOKUP(G530,'Breweries worksheet'!$A$2:$C$559,3,FALSE)</f>
        <v>Portland</v>
      </c>
      <c r="K530" t="str">
        <f>VLOOKUP(G530,'Breweries worksheet'!$A$2:$D$559,4,FALSE)</f>
        <v xml:space="preserve"> OR</v>
      </c>
    </row>
    <row r="531" spans="1:11" x14ac:dyDescent="0.2">
      <c r="A531">
        <v>1088</v>
      </c>
      <c r="B531">
        <v>5.7999999999999899E-2</v>
      </c>
      <c r="C531">
        <v>35</v>
      </c>
      <c r="D531">
        <v>2200</v>
      </c>
      <c r="E531" t="s">
        <v>1142</v>
      </c>
      <c r="F531" t="s">
        <v>47</v>
      </c>
      <c r="G531">
        <v>80</v>
      </c>
      <c r="H531">
        <v>16</v>
      </c>
      <c r="I531" t="str">
        <f>VLOOKUP(G531,'Breweries worksheet'!$A$2:$B$559,2,FALSE)</f>
        <v>Hopworks Urban Brewery</v>
      </c>
      <c r="J531" t="str">
        <f>VLOOKUP(G531,'Breweries worksheet'!$A$2:$C$559,3,FALSE)</f>
        <v>Portland</v>
      </c>
      <c r="K531" t="str">
        <f>VLOOKUP(G531,'Breweries worksheet'!$A$2:$D$559,4,FALSE)</f>
        <v xml:space="preserve"> OR</v>
      </c>
    </row>
    <row r="532" spans="1:11" x14ac:dyDescent="0.2">
      <c r="A532">
        <v>1089</v>
      </c>
      <c r="B532">
        <v>6.6000000000000003E-2</v>
      </c>
      <c r="C532">
        <v>75</v>
      </c>
      <c r="D532">
        <v>2199</v>
      </c>
      <c r="E532" t="s">
        <v>1143</v>
      </c>
      <c r="F532" t="s">
        <v>15</v>
      </c>
      <c r="G532">
        <v>80</v>
      </c>
      <c r="H532">
        <v>16</v>
      </c>
      <c r="I532" t="str">
        <f>VLOOKUP(G532,'Breweries worksheet'!$A$2:$B$559,2,FALSE)</f>
        <v>Hopworks Urban Brewery</v>
      </c>
      <c r="J532" t="str">
        <f>VLOOKUP(G532,'Breweries worksheet'!$A$2:$C$559,3,FALSE)</f>
        <v>Portland</v>
      </c>
      <c r="K532" t="str">
        <f>VLOOKUP(G532,'Breweries worksheet'!$A$2:$D$559,4,FALSE)</f>
        <v xml:space="preserve"> OR</v>
      </c>
    </row>
    <row r="533" spans="1:11" x14ac:dyDescent="0.2">
      <c r="A533">
        <v>1090</v>
      </c>
      <c r="B533">
        <v>7.2999999999999995E-2</v>
      </c>
      <c r="C533">
        <v>70</v>
      </c>
      <c r="D533">
        <v>2193</v>
      </c>
      <c r="E533" t="s">
        <v>1144</v>
      </c>
      <c r="F533" t="s">
        <v>297</v>
      </c>
      <c r="G533">
        <v>80</v>
      </c>
      <c r="H533">
        <v>16</v>
      </c>
      <c r="I533" t="str">
        <f>VLOOKUP(G533,'Breweries worksheet'!$A$2:$B$559,2,FALSE)</f>
        <v>Hopworks Urban Brewery</v>
      </c>
      <c r="J533" t="str">
        <f>VLOOKUP(G533,'Breweries worksheet'!$A$2:$C$559,3,FALSE)</f>
        <v>Portland</v>
      </c>
      <c r="K533" t="str">
        <f>VLOOKUP(G533,'Breweries worksheet'!$A$2:$D$559,4,FALSE)</f>
        <v xml:space="preserve"> OR</v>
      </c>
    </row>
    <row r="534" spans="1:11" x14ac:dyDescent="0.2">
      <c r="A534">
        <v>1091</v>
      </c>
      <c r="B534">
        <v>0.06</v>
      </c>
      <c r="C534">
        <v>60</v>
      </c>
      <c r="D534">
        <v>1398</v>
      </c>
      <c r="E534" t="s">
        <v>1145</v>
      </c>
      <c r="F534" t="s">
        <v>379</v>
      </c>
      <c r="G534">
        <v>80</v>
      </c>
      <c r="H534">
        <v>16</v>
      </c>
      <c r="I534" t="str">
        <f>VLOOKUP(G534,'Breweries worksheet'!$A$2:$B$559,2,FALSE)</f>
        <v>Hopworks Urban Brewery</v>
      </c>
      <c r="J534" t="str">
        <f>VLOOKUP(G534,'Breweries worksheet'!$A$2:$C$559,3,FALSE)</f>
        <v>Portland</v>
      </c>
      <c r="K534" t="str">
        <f>VLOOKUP(G534,'Breweries worksheet'!$A$2:$D$559,4,FALSE)</f>
        <v xml:space="preserve"> OR</v>
      </c>
    </row>
    <row r="535" spans="1:11" x14ac:dyDescent="0.2">
      <c r="A535">
        <v>1092</v>
      </c>
      <c r="B535">
        <v>5.7999999999999899E-2</v>
      </c>
      <c r="C535">
        <v>60</v>
      </c>
      <c r="D535">
        <v>1085</v>
      </c>
      <c r="E535" t="s">
        <v>1146</v>
      </c>
      <c r="F535" t="s">
        <v>70</v>
      </c>
      <c r="G535">
        <v>80</v>
      </c>
      <c r="H535">
        <v>16</v>
      </c>
      <c r="I535" t="str">
        <f>VLOOKUP(G535,'Breweries worksheet'!$A$2:$B$559,2,FALSE)</f>
        <v>Hopworks Urban Brewery</v>
      </c>
      <c r="J535" t="str">
        <f>VLOOKUP(G535,'Breweries worksheet'!$A$2:$C$559,3,FALSE)</f>
        <v>Portland</v>
      </c>
      <c r="K535" t="str">
        <f>VLOOKUP(G535,'Breweries worksheet'!$A$2:$D$559,4,FALSE)</f>
        <v xml:space="preserve"> OR</v>
      </c>
    </row>
    <row r="536" spans="1:11" x14ac:dyDescent="0.2">
      <c r="A536">
        <v>1093</v>
      </c>
      <c r="B536">
        <v>7.2999999999999995E-2</v>
      </c>
      <c r="C536">
        <v>70</v>
      </c>
      <c r="D536">
        <v>916</v>
      </c>
      <c r="E536" t="s">
        <v>1147</v>
      </c>
      <c r="F536" t="s">
        <v>297</v>
      </c>
      <c r="G536">
        <v>80</v>
      </c>
      <c r="H536">
        <v>16</v>
      </c>
      <c r="I536" t="str">
        <f>VLOOKUP(G536,'Breweries worksheet'!$A$2:$B$559,2,FALSE)</f>
        <v>Hopworks Urban Brewery</v>
      </c>
      <c r="J536" t="str">
        <f>VLOOKUP(G536,'Breweries worksheet'!$A$2:$C$559,3,FALSE)</f>
        <v>Portland</v>
      </c>
      <c r="K536" t="str">
        <f>VLOOKUP(G536,'Breweries worksheet'!$A$2:$D$559,4,FALSE)</f>
        <v xml:space="preserve"> OR</v>
      </c>
    </row>
    <row r="537" spans="1:11" x14ac:dyDescent="0.2">
      <c r="A537">
        <v>1094</v>
      </c>
      <c r="B537">
        <v>5.0999999999999997E-2</v>
      </c>
      <c r="C537">
        <v>32</v>
      </c>
      <c r="D537">
        <v>658</v>
      </c>
      <c r="E537" t="s">
        <v>1148</v>
      </c>
      <c r="F537" t="s">
        <v>292</v>
      </c>
      <c r="G537">
        <v>80</v>
      </c>
      <c r="H537">
        <v>16</v>
      </c>
      <c r="I537" t="str">
        <f>VLOOKUP(G537,'Breweries worksheet'!$A$2:$B$559,2,FALSE)</f>
        <v>Hopworks Urban Brewery</v>
      </c>
      <c r="J537" t="str">
        <f>VLOOKUP(G537,'Breweries worksheet'!$A$2:$C$559,3,FALSE)</f>
        <v>Portland</v>
      </c>
      <c r="K537" t="str">
        <f>VLOOKUP(G537,'Breweries worksheet'!$A$2:$D$559,4,FALSE)</f>
        <v xml:space="preserve"> OR</v>
      </c>
    </row>
    <row r="538" spans="1:11" x14ac:dyDescent="0.2">
      <c r="A538">
        <v>1095</v>
      </c>
      <c r="B538">
        <v>6.6000000000000003E-2</v>
      </c>
      <c r="C538">
        <v>75</v>
      </c>
      <c r="D538">
        <v>653</v>
      </c>
      <c r="E538" t="s">
        <v>1149</v>
      </c>
      <c r="F538" t="s">
        <v>15</v>
      </c>
      <c r="G538">
        <v>80</v>
      </c>
      <c r="H538">
        <v>16</v>
      </c>
      <c r="I538" t="str">
        <f>VLOOKUP(G538,'Breweries worksheet'!$A$2:$B$559,2,FALSE)</f>
        <v>Hopworks Urban Brewery</v>
      </c>
      <c r="J538" t="str">
        <f>VLOOKUP(G538,'Breweries worksheet'!$A$2:$C$559,3,FALSE)</f>
        <v>Portland</v>
      </c>
      <c r="K538" t="str">
        <f>VLOOKUP(G538,'Breweries worksheet'!$A$2:$D$559,4,FALSE)</f>
        <v xml:space="preserve"> OR</v>
      </c>
    </row>
    <row r="539" spans="1:11" x14ac:dyDescent="0.2">
      <c r="A539">
        <v>754</v>
      </c>
      <c r="B539">
        <v>5.1999999999999998E-2</v>
      </c>
      <c r="D539">
        <v>2477</v>
      </c>
      <c r="E539" t="s">
        <v>821</v>
      </c>
      <c r="F539" t="s">
        <v>50</v>
      </c>
      <c r="G539">
        <v>81</v>
      </c>
      <c r="H539">
        <v>12</v>
      </c>
      <c r="I539" t="str">
        <f>VLOOKUP(G539,'Breweries worksheet'!$A$2:$B$559,2,FALSE)</f>
        <v>Epic Brewing</v>
      </c>
      <c r="J539" t="str">
        <f>VLOOKUP(G539,'Breweries worksheet'!$A$2:$C$559,3,FALSE)</f>
        <v>Denver</v>
      </c>
      <c r="K539" t="str">
        <f>VLOOKUP(G539,'Breweries worksheet'!$A$2:$D$559,4,FALSE)</f>
        <v xml:space="preserve"> CO</v>
      </c>
    </row>
    <row r="540" spans="1:11" x14ac:dyDescent="0.2">
      <c r="A540">
        <v>755</v>
      </c>
      <c r="B540">
        <v>5.1999999999999998E-2</v>
      </c>
      <c r="D540">
        <v>2008</v>
      </c>
      <c r="E540" t="s">
        <v>822</v>
      </c>
      <c r="F540" t="s">
        <v>13</v>
      </c>
      <c r="G540">
        <v>81</v>
      </c>
      <c r="H540">
        <v>12</v>
      </c>
      <c r="I540" t="str">
        <f>VLOOKUP(G540,'Breweries worksheet'!$A$2:$B$559,2,FALSE)</f>
        <v>Epic Brewing</v>
      </c>
      <c r="J540" t="str">
        <f>VLOOKUP(G540,'Breweries worksheet'!$A$2:$C$559,3,FALSE)</f>
        <v>Denver</v>
      </c>
      <c r="K540" t="str">
        <f>VLOOKUP(G540,'Breweries worksheet'!$A$2:$D$559,4,FALSE)</f>
        <v xml:space="preserve"> CO</v>
      </c>
    </row>
    <row r="541" spans="1:11" x14ac:dyDescent="0.2">
      <c r="A541">
        <v>756</v>
      </c>
      <c r="B541">
        <v>0.05</v>
      </c>
      <c r="D541">
        <v>2004</v>
      </c>
      <c r="E541" t="s">
        <v>823</v>
      </c>
      <c r="F541" t="s">
        <v>11</v>
      </c>
      <c r="G541">
        <v>81</v>
      </c>
      <c r="H541">
        <v>12</v>
      </c>
      <c r="I541" t="str">
        <f>VLOOKUP(G541,'Breweries worksheet'!$A$2:$B$559,2,FALSE)</f>
        <v>Epic Brewing</v>
      </c>
      <c r="J541" t="str">
        <f>VLOOKUP(G541,'Breweries worksheet'!$A$2:$C$559,3,FALSE)</f>
        <v>Denver</v>
      </c>
      <c r="K541" t="str">
        <f>VLOOKUP(G541,'Breweries worksheet'!$A$2:$D$559,4,FALSE)</f>
        <v xml:space="preserve"> CO</v>
      </c>
    </row>
    <row r="542" spans="1:11" x14ac:dyDescent="0.2">
      <c r="A542">
        <v>757</v>
      </c>
      <c r="B542">
        <v>6.2E-2</v>
      </c>
      <c r="D542">
        <v>2003</v>
      </c>
      <c r="E542" t="s">
        <v>824</v>
      </c>
      <c r="F542" t="s">
        <v>15</v>
      </c>
      <c r="G542">
        <v>81</v>
      </c>
      <c r="H542">
        <v>12</v>
      </c>
      <c r="I542" t="str">
        <f>VLOOKUP(G542,'Breweries worksheet'!$A$2:$B$559,2,FALSE)</f>
        <v>Epic Brewing</v>
      </c>
      <c r="J542" t="str">
        <f>VLOOKUP(G542,'Breweries worksheet'!$A$2:$C$559,3,FALSE)</f>
        <v>Denver</v>
      </c>
      <c r="K542" t="str">
        <f>VLOOKUP(G542,'Breweries worksheet'!$A$2:$D$559,4,FALSE)</f>
        <v xml:space="preserve"> CO</v>
      </c>
    </row>
    <row r="543" spans="1:11" x14ac:dyDescent="0.2">
      <c r="A543">
        <v>1443</v>
      </c>
      <c r="B543">
        <v>4.4999999999999998E-2</v>
      </c>
      <c r="C543">
        <v>40</v>
      </c>
      <c r="D543">
        <v>2475</v>
      </c>
      <c r="E543" t="s">
        <v>1488</v>
      </c>
      <c r="F543" t="s">
        <v>15</v>
      </c>
      <c r="G543">
        <v>82</v>
      </c>
      <c r="H543">
        <v>12</v>
      </c>
      <c r="I543" t="str">
        <f>VLOOKUP(G543,'Breweries worksheet'!$A$2:$B$559,2,FALSE)</f>
        <v>New Belgium Brewing Company</v>
      </c>
      <c r="J543" t="str">
        <f>VLOOKUP(G543,'Breweries worksheet'!$A$2:$C$559,3,FALSE)</f>
        <v>Fort Collins</v>
      </c>
      <c r="K543" t="str">
        <f>VLOOKUP(G543,'Breweries worksheet'!$A$2:$D$559,4,FALSE)</f>
        <v xml:space="preserve"> CO</v>
      </c>
    </row>
    <row r="544" spans="1:11" x14ac:dyDescent="0.2">
      <c r="A544">
        <v>1444</v>
      </c>
      <c r="B544">
        <v>6.5000000000000002E-2</v>
      </c>
      <c r="C544">
        <v>70</v>
      </c>
      <c r="D544">
        <v>2230</v>
      </c>
      <c r="E544" t="s">
        <v>1489</v>
      </c>
      <c r="F544" t="s">
        <v>15</v>
      </c>
      <c r="G544">
        <v>82</v>
      </c>
      <c r="H544">
        <v>12</v>
      </c>
      <c r="I544" t="str">
        <f>VLOOKUP(G544,'Breweries worksheet'!$A$2:$B$559,2,FALSE)</f>
        <v>New Belgium Brewing Company</v>
      </c>
      <c r="J544" t="str">
        <f>VLOOKUP(G544,'Breweries worksheet'!$A$2:$C$559,3,FALSE)</f>
        <v>Fort Collins</v>
      </c>
      <c r="K544" t="str">
        <f>VLOOKUP(G544,'Breweries worksheet'!$A$2:$D$559,4,FALSE)</f>
        <v xml:space="preserve"> CO</v>
      </c>
    </row>
    <row r="545" spans="1:11" x14ac:dyDescent="0.2">
      <c r="A545">
        <v>1445</v>
      </c>
      <c r="B545">
        <v>0.05</v>
      </c>
      <c r="C545">
        <v>29</v>
      </c>
      <c r="D545">
        <v>1987</v>
      </c>
      <c r="E545" t="s">
        <v>1490</v>
      </c>
      <c r="F545" t="s">
        <v>11</v>
      </c>
      <c r="G545">
        <v>82</v>
      </c>
      <c r="H545">
        <v>12</v>
      </c>
      <c r="I545" t="str">
        <f>VLOOKUP(G545,'Breweries worksheet'!$A$2:$B$559,2,FALSE)</f>
        <v>New Belgium Brewing Company</v>
      </c>
      <c r="J545" t="str">
        <f>VLOOKUP(G545,'Breweries worksheet'!$A$2:$C$559,3,FALSE)</f>
        <v>Fort Collins</v>
      </c>
      <c r="K545" t="str">
        <f>VLOOKUP(G545,'Breweries worksheet'!$A$2:$D$559,4,FALSE)</f>
        <v xml:space="preserve"> CO</v>
      </c>
    </row>
    <row r="546" spans="1:11" x14ac:dyDescent="0.2">
      <c r="A546">
        <v>1446</v>
      </c>
      <c r="B546">
        <v>5.5999999999999897E-2</v>
      </c>
      <c r="C546">
        <v>21</v>
      </c>
      <c r="D546">
        <v>1978</v>
      </c>
      <c r="E546" t="s">
        <v>1491</v>
      </c>
      <c r="F546" t="s">
        <v>251</v>
      </c>
      <c r="G546">
        <v>82</v>
      </c>
      <c r="H546">
        <v>12</v>
      </c>
      <c r="I546" t="str">
        <f>VLOOKUP(G546,'Breweries worksheet'!$A$2:$B$559,2,FALSE)</f>
        <v>New Belgium Brewing Company</v>
      </c>
      <c r="J546" t="str">
        <f>VLOOKUP(G546,'Breweries worksheet'!$A$2:$C$559,3,FALSE)</f>
        <v>Fort Collins</v>
      </c>
      <c r="K546" t="str">
        <f>VLOOKUP(G546,'Breweries worksheet'!$A$2:$D$559,4,FALSE)</f>
        <v xml:space="preserve"> CO</v>
      </c>
    </row>
    <row r="547" spans="1:11" x14ac:dyDescent="0.2">
      <c r="A547">
        <v>1447</v>
      </c>
      <c r="B547">
        <v>4.8000000000000001E-2</v>
      </c>
      <c r="D547">
        <v>1975</v>
      </c>
      <c r="E547" t="s">
        <v>1492</v>
      </c>
      <c r="F547" t="s">
        <v>292</v>
      </c>
      <c r="G547">
        <v>82</v>
      </c>
      <c r="H547">
        <v>12</v>
      </c>
      <c r="I547" t="str">
        <f>VLOOKUP(G547,'Breweries worksheet'!$A$2:$B$559,2,FALSE)</f>
        <v>New Belgium Brewing Company</v>
      </c>
      <c r="J547" t="str">
        <f>VLOOKUP(G547,'Breweries worksheet'!$A$2:$C$559,3,FALSE)</f>
        <v>Fort Collins</v>
      </c>
      <c r="K547" t="str">
        <f>VLOOKUP(G547,'Breweries worksheet'!$A$2:$D$559,4,FALSE)</f>
        <v xml:space="preserve"> CO</v>
      </c>
    </row>
    <row r="548" spans="1:11" x14ac:dyDescent="0.2">
      <c r="A548">
        <v>1448</v>
      </c>
      <c r="B548">
        <v>5.5E-2</v>
      </c>
      <c r="D548">
        <v>1737</v>
      </c>
      <c r="E548" t="s">
        <v>1493</v>
      </c>
      <c r="F548" t="s">
        <v>98</v>
      </c>
      <c r="G548">
        <v>82</v>
      </c>
      <c r="H548">
        <v>12</v>
      </c>
      <c r="I548" t="str">
        <f>VLOOKUP(G548,'Breweries worksheet'!$A$2:$B$559,2,FALSE)</f>
        <v>New Belgium Brewing Company</v>
      </c>
      <c r="J548" t="str">
        <f>VLOOKUP(G548,'Breweries worksheet'!$A$2:$C$559,3,FALSE)</f>
        <v>Fort Collins</v>
      </c>
      <c r="K548" t="str">
        <f>VLOOKUP(G548,'Breweries worksheet'!$A$2:$D$559,4,FALSE)</f>
        <v xml:space="preserve"> CO</v>
      </c>
    </row>
    <row r="549" spans="1:11" x14ac:dyDescent="0.2">
      <c r="A549">
        <v>1449</v>
      </c>
      <c r="B549">
        <v>5.1999999999999998E-2</v>
      </c>
      <c r="D549">
        <v>1707</v>
      </c>
      <c r="E549" t="s">
        <v>1494</v>
      </c>
      <c r="F549" t="s">
        <v>81</v>
      </c>
      <c r="G549">
        <v>82</v>
      </c>
      <c r="H549">
        <v>16</v>
      </c>
      <c r="I549" t="str">
        <f>VLOOKUP(G549,'Breweries worksheet'!$A$2:$B$559,2,FALSE)</f>
        <v>New Belgium Brewing Company</v>
      </c>
      <c r="J549" t="str">
        <f>VLOOKUP(G549,'Breweries worksheet'!$A$2:$C$559,3,FALSE)</f>
        <v>Fort Collins</v>
      </c>
      <c r="K549" t="str">
        <f>VLOOKUP(G549,'Breweries worksheet'!$A$2:$D$559,4,FALSE)</f>
        <v xml:space="preserve"> CO</v>
      </c>
    </row>
    <row r="550" spans="1:11" x14ac:dyDescent="0.2">
      <c r="A550">
        <v>1450</v>
      </c>
      <c r="B550">
        <v>4.8000000000000001E-2</v>
      </c>
      <c r="D550">
        <v>1690</v>
      </c>
      <c r="E550" t="s">
        <v>1495</v>
      </c>
      <c r="F550" t="s">
        <v>81</v>
      </c>
      <c r="G550">
        <v>82</v>
      </c>
      <c r="H550">
        <v>12</v>
      </c>
      <c r="I550" t="str">
        <f>VLOOKUP(G550,'Breweries worksheet'!$A$2:$B$559,2,FALSE)</f>
        <v>New Belgium Brewing Company</v>
      </c>
      <c r="J550" t="str">
        <f>VLOOKUP(G550,'Breweries worksheet'!$A$2:$C$559,3,FALSE)</f>
        <v>Fort Collins</v>
      </c>
      <c r="K550" t="str">
        <f>VLOOKUP(G550,'Breweries worksheet'!$A$2:$D$559,4,FALSE)</f>
        <v xml:space="preserve"> CO</v>
      </c>
    </row>
    <row r="551" spans="1:11" x14ac:dyDescent="0.2">
      <c r="A551">
        <v>1451</v>
      </c>
      <c r="B551">
        <v>5.1999999999999998E-2</v>
      </c>
      <c r="C551">
        <v>18</v>
      </c>
      <c r="D551">
        <v>1586</v>
      </c>
      <c r="E551" t="s">
        <v>1496</v>
      </c>
      <c r="F551" t="s">
        <v>70</v>
      </c>
      <c r="G551">
        <v>82</v>
      </c>
      <c r="H551">
        <v>12</v>
      </c>
      <c r="I551" t="str">
        <f>VLOOKUP(G551,'Breweries worksheet'!$A$2:$B$559,2,FALSE)</f>
        <v>New Belgium Brewing Company</v>
      </c>
      <c r="J551" t="str">
        <f>VLOOKUP(G551,'Breweries worksheet'!$A$2:$C$559,3,FALSE)</f>
        <v>Fort Collins</v>
      </c>
      <c r="K551" t="str">
        <f>VLOOKUP(G551,'Breweries worksheet'!$A$2:$D$559,4,FALSE)</f>
        <v xml:space="preserve"> CO</v>
      </c>
    </row>
    <row r="552" spans="1:11" x14ac:dyDescent="0.2">
      <c r="A552">
        <v>1452</v>
      </c>
      <c r="B552">
        <v>0.05</v>
      </c>
      <c r="C552">
        <v>29</v>
      </c>
      <c r="D552">
        <v>952</v>
      </c>
      <c r="E552" t="s">
        <v>1497</v>
      </c>
      <c r="F552" t="s">
        <v>11</v>
      </c>
      <c r="G552">
        <v>82</v>
      </c>
      <c r="H552">
        <v>12</v>
      </c>
      <c r="I552" t="str">
        <f>VLOOKUP(G552,'Breweries worksheet'!$A$2:$B$559,2,FALSE)</f>
        <v>New Belgium Brewing Company</v>
      </c>
      <c r="J552" t="str">
        <f>VLOOKUP(G552,'Breweries worksheet'!$A$2:$C$559,3,FALSE)</f>
        <v>Fort Collins</v>
      </c>
      <c r="K552" t="str">
        <f>VLOOKUP(G552,'Breweries worksheet'!$A$2:$D$559,4,FALSE)</f>
        <v xml:space="preserve"> CO</v>
      </c>
    </row>
    <row r="553" spans="1:11" x14ac:dyDescent="0.2">
      <c r="A553">
        <v>1453</v>
      </c>
      <c r="B553">
        <v>5.1999999999999998E-2</v>
      </c>
      <c r="C553">
        <v>18</v>
      </c>
      <c r="D553">
        <v>748</v>
      </c>
      <c r="E553" t="s">
        <v>1498</v>
      </c>
      <c r="F553" t="s">
        <v>70</v>
      </c>
      <c r="G553">
        <v>82</v>
      </c>
      <c r="H553">
        <v>12</v>
      </c>
      <c r="I553" t="str">
        <f>VLOOKUP(G553,'Breweries worksheet'!$A$2:$B$559,2,FALSE)</f>
        <v>New Belgium Brewing Company</v>
      </c>
      <c r="J553" t="str">
        <f>VLOOKUP(G553,'Breweries worksheet'!$A$2:$C$559,3,FALSE)</f>
        <v>Fort Collins</v>
      </c>
      <c r="K553" t="str">
        <f>VLOOKUP(G553,'Breweries worksheet'!$A$2:$D$559,4,FALSE)</f>
        <v xml:space="preserve"> CO</v>
      </c>
    </row>
    <row r="554" spans="1:11" x14ac:dyDescent="0.2">
      <c r="A554">
        <v>1454</v>
      </c>
      <c r="B554">
        <v>0.05</v>
      </c>
      <c r="C554">
        <v>29</v>
      </c>
      <c r="D554">
        <v>578</v>
      </c>
      <c r="E554" t="s">
        <v>1490</v>
      </c>
      <c r="F554" t="s">
        <v>11</v>
      </c>
      <c r="G554">
        <v>82</v>
      </c>
      <c r="H554">
        <v>16</v>
      </c>
      <c r="I554" t="str">
        <f>VLOOKUP(G554,'Breweries worksheet'!$A$2:$B$559,2,FALSE)</f>
        <v>New Belgium Brewing Company</v>
      </c>
      <c r="J554" t="str">
        <f>VLOOKUP(G554,'Breweries worksheet'!$A$2:$C$559,3,FALSE)</f>
        <v>Fort Collins</v>
      </c>
      <c r="K554" t="str">
        <f>VLOOKUP(G554,'Breweries worksheet'!$A$2:$D$559,4,FALSE)</f>
        <v xml:space="preserve"> CO</v>
      </c>
    </row>
    <row r="555" spans="1:11" x14ac:dyDescent="0.2">
      <c r="A555">
        <v>1455</v>
      </c>
      <c r="B555">
        <v>6.5000000000000002E-2</v>
      </c>
      <c r="C555">
        <v>70</v>
      </c>
      <c r="D555">
        <v>564</v>
      </c>
      <c r="E555" t="s">
        <v>1489</v>
      </c>
      <c r="F555" t="s">
        <v>15</v>
      </c>
      <c r="G555">
        <v>82</v>
      </c>
      <c r="H555">
        <v>16</v>
      </c>
      <c r="I555" t="str">
        <f>VLOOKUP(G555,'Breweries worksheet'!$A$2:$B$559,2,FALSE)</f>
        <v>New Belgium Brewing Company</v>
      </c>
      <c r="J555" t="str">
        <f>VLOOKUP(G555,'Breweries worksheet'!$A$2:$C$559,3,FALSE)</f>
        <v>Fort Collins</v>
      </c>
      <c r="K555" t="str">
        <f>VLOOKUP(G555,'Breweries worksheet'!$A$2:$D$559,4,FALSE)</f>
        <v xml:space="preserve"> CO</v>
      </c>
    </row>
    <row r="556" spans="1:11" x14ac:dyDescent="0.2">
      <c r="A556">
        <v>1456</v>
      </c>
      <c r="B556">
        <v>5.1999999999999998E-2</v>
      </c>
      <c r="C556">
        <v>18</v>
      </c>
      <c r="D556">
        <v>563</v>
      </c>
      <c r="E556" t="s">
        <v>1496</v>
      </c>
      <c r="F556" t="s">
        <v>70</v>
      </c>
      <c r="G556">
        <v>82</v>
      </c>
      <c r="H556">
        <v>16</v>
      </c>
      <c r="I556" t="str">
        <f>VLOOKUP(G556,'Breweries worksheet'!$A$2:$B$559,2,FALSE)</f>
        <v>New Belgium Brewing Company</v>
      </c>
      <c r="J556" t="str">
        <f>VLOOKUP(G556,'Breweries worksheet'!$A$2:$C$559,3,FALSE)</f>
        <v>Fort Collins</v>
      </c>
      <c r="K556" t="str">
        <f>VLOOKUP(G556,'Breweries worksheet'!$A$2:$D$559,4,FALSE)</f>
        <v xml:space="preserve"> CO</v>
      </c>
    </row>
    <row r="557" spans="1:11" x14ac:dyDescent="0.2">
      <c r="A557">
        <v>1457</v>
      </c>
      <c r="B557">
        <v>6.5000000000000002E-2</v>
      </c>
      <c r="C557">
        <v>70</v>
      </c>
      <c r="D557">
        <v>115</v>
      </c>
      <c r="E557" t="s">
        <v>1499</v>
      </c>
      <c r="F557" t="s">
        <v>15</v>
      </c>
      <c r="G557">
        <v>82</v>
      </c>
      <c r="H557">
        <v>12</v>
      </c>
      <c r="I557" t="str">
        <f>VLOOKUP(G557,'Breweries worksheet'!$A$2:$B$559,2,FALSE)</f>
        <v>New Belgium Brewing Company</v>
      </c>
      <c r="J557" t="str">
        <f>VLOOKUP(G557,'Breweries worksheet'!$A$2:$C$559,3,FALSE)</f>
        <v>Fort Collins</v>
      </c>
      <c r="K557" t="str">
        <f>VLOOKUP(G557,'Breweries worksheet'!$A$2:$D$559,4,FALSE)</f>
        <v xml:space="preserve"> CO</v>
      </c>
    </row>
    <row r="558" spans="1:11" x14ac:dyDescent="0.2">
      <c r="A558">
        <v>1458</v>
      </c>
      <c r="B558">
        <v>4.8000000000000001E-2</v>
      </c>
      <c r="D558">
        <v>72</v>
      </c>
      <c r="E558" t="s">
        <v>1500</v>
      </c>
      <c r="F558" t="s">
        <v>81</v>
      </c>
      <c r="G558">
        <v>82</v>
      </c>
      <c r="H558">
        <v>12</v>
      </c>
      <c r="I558" t="str">
        <f>VLOOKUP(G558,'Breweries worksheet'!$A$2:$B$559,2,FALSE)</f>
        <v>New Belgium Brewing Company</v>
      </c>
      <c r="J558" t="str">
        <f>VLOOKUP(G558,'Breweries worksheet'!$A$2:$C$559,3,FALSE)</f>
        <v>Fort Collins</v>
      </c>
      <c r="K558" t="str">
        <f>VLOOKUP(G558,'Breweries worksheet'!$A$2:$D$559,4,FALSE)</f>
        <v xml:space="preserve"> CO</v>
      </c>
    </row>
    <row r="559" spans="1:11" x14ac:dyDescent="0.2">
      <c r="A559">
        <v>1459</v>
      </c>
      <c r="B559">
        <v>5.1999999999999998E-2</v>
      </c>
      <c r="C559">
        <v>18</v>
      </c>
      <c r="D559">
        <v>71</v>
      </c>
      <c r="E559" t="s">
        <v>1501</v>
      </c>
      <c r="F559" t="s">
        <v>70</v>
      </c>
      <c r="G559">
        <v>82</v>
      </c>
      <c r="H559">
        <v>12</v>
      </c>
      <c r="I559" t="str">
        <f>VLOOKUP(G559,'Breweries worksheet'!$A$2:$B$559,2,FALSE)</f>
        <v>New Belgium Brewing Company</v>
      </c>
      <c r="J559" t="str">
        <f>VLOOKUP(G559,'Breweries worksheet'!$A$2:$C$559,3,FALSE)</f>
        <v>Fort Collins</v>
      </c>
      <c r="K559" t="str">
        <f>VLOOKUP(G559,'Breweries worksheet'!$A$2:$D$559,4,FALSE)</f>
        <v xml:space="preserve"> CO</v>
      </c>
    </row>
    <row r="560" spans="1:11" x14ac:dyDescent="0.2">
      <c r="A560">
        <v>1844</v>
      </c>
      <c r="B560">
        <v>5.1999999999999998E-2</v>
      </c>
      <c r="D560">
        <v>2474</v>
      </c>
      <c r="E560" t="s">
        <v>1862</v>
      </c>
      <c r="F560" t="s">
        <v>111</v>
      </c>
      <c r="G560">
        <v>83</v>
      </c>
      <c r="H560">
        <v>12</v>
      </c>
      <c r="I560" t="str">
        <f>VLOOKUP(G560,'Breweries worksheet'!$A$2:$B$559,2,FALSE)</f>
        <v>Sierra Nevada Brewing Company</v>
      </c>
      <c r="J560" t="str">
        <f>VLOOKUP(G560,'Breweries worksheet'!$A$2:$C$559,3,FALSE)</f>
        <v>Chico</v>
      </c>
      <c r="K560" t="str">
        <f>VLOOKUP(G560,'Breweries worksheet'!$A$2:$D$559,4,FALSE)</f>
        <v xml:space="preserve"> CA</v>
      </c>
    </row>
    <row r="561" spans="1:11" x14ac:dyDescent="0.2">
      <c r="A561">
        <v>1845</v>
      </c>
      <c r="B561">
        <v>7.1999999999999995E-2</v>
      </c>
      <c r="C561">
        <v>65</v>
      </c>
      <c r="D561">
        <v>2239</v>
      </c>
      <c r="E561" t="s">
        <v>1863</v>
      </c>
      <c r="F561" t="s">
        <v>15</v>
      </c>
      <c r="G561">
        <v>83</v>
      </c>
      <c r="H561">
        <v>12</v>
      </c>
      <c r="I561" t="str">
        <f>VLOOKUP(G561,'Breweries worksheet'!$A$2:$B$559,2,FALSE)</f>
        <v>Sierra Nevada Brewing Company</v>
      </c>
      <c r="J561" t="str">
        <f>VLOOKUP(G561,'Breweries worksheet'!$A$2:$C$559,3,FALSE)</f>
        <v>Chico</v>
      </c>
      <c r="K561" t="str">
        <f>VLOOKUP(G561,'Breweries worksheet'!$A$2:$D$559,4,FALSE)</f>
        <v xml:space="preserve"> CA</v>
      </c>
    </row>
    <row r="562" spans="1:11" x14ac:dyDescent="0.2">
      <c r="A562">
        <v>1846</v>
      </c>
      <c r="B562">
        <v>0.06</v>
      </c>
      <c r="D562">
        <v>1919</v>
      </c>
      <c r="E562" t="s">
        <v>1864</v>
      </c>
      <c r="F562" t="s">
        <v>535</v>
      </c>
      <c r="G562">
        <v>83</v>
      </c>
      <c r="H562">
        <v>12</v>
      </c>
      <c r="I562" t="str">
        <f>VLOOKUP(G562,'Breweries worksheet'!$A$2:$B$559,2,FALSE)</f>
        <v>Sierra Nevada Brewing Company</v>
      </c>
      <c r="J562" t="str">
        <f>VLOOKUP(G562,'Breweries worksheet'!$A$2:$C$559,3,FALSE)</f>
        <v>Chico</v>
      </c>
      <c r="K562" t="str">
        <f>VLOOKUP(G562,'Breweries worksheet'!$A$2:$D$559,4,FALSE)</f>
        <v xml:space="preserve"> CA</v>
      </c>
    </row>
    <row r="563" spans="1:11" x14ac:dyDescent="0.2">
      <c r="A563">
        <v>1847</v>
      </c>
      <c r="B563">
        <v>0.06</v>
      </c>
      <c r="D563">
        <v>1918</v>
      </c>
      <c r="E563" t="s">
        <v>1865</v>
      </c>
      <c r="F563" t="s">
        <v>241</v>
      </c>
      <c r="G563">
        <v>83</v>
      </c>
      <c r="H563">
        <v>12</v>
      </c>
      <c r="I563" t="str">
        <f>VLOOKUP(G563,'Breweries worksheet'!$A$2:$B$559,2,FALSE)</f>
        <v>Sierra Nevada Brewing Company</v>
      </c>
      <c r="J563" t="str">
        <f>VLOOKUP(G563,'Breweries worksheet'!$A$2:$C$559,3,FALSE)</f>
        <v>Chico</v>
      </c>
      <c r="K563" t="str">
        <f>VLOOKUP(G563,'Breweries worksheet'!$A$2:$D$559,4,FALSE)</f>
        <v xml:space="preserve"> CA</v>
      </c>
    </row>
    <row r="564" spans="1:11" x14ac:dyDescent="0.2">
      <c r="A564">
        <v>1848</v>
      </c>
      <c r="B564">
        <v>5.5999999999999897E-2</v>
      </c>
      <c r="C564">
        <v>37</v>
      </c>
      <c r="D564">
        <v>1905</v>
      </c>
      <c r="E564" t="s">
        <v>1866</v>
      </c>
      <c r="F564" t="s">
        <v>13</v>
      </c>
      <c r="G564">
        <v>83</v>
      </c>
      <c r="H564">
        <v>16</v>
      </c>
      <c r="I564" t="str">
        <f>VLOOKUP(G564,'Breweries worksheet'!$A$2:$B$559,2,FALSE)</f>
        <v>Sierra Nevada Brewing Company</v>
      </c>
      <c r="J564" t="str">
        <f>VLOOKUP(G564,'Breweries worksheet'!$A$2:$C$559,3,FALSE)</f>
        <v>Chico</v>
      </c>
      <c r="K564" t="str">
        <f>VLOOKUP(G564,'Breweries worksheet'!$A$2:$D$559,4,FALSE)</f>
        <v xml:space="preserve"> CA</v>
      </c>
    </row>
    <row r="565" spans="1:11" x14ac:dyDescent="0.2">
      <c r="A565">
        <v>1849</v>
      </c>
      <c r="B565">
        <v>4.8000000000000001E-2</v>
      </c>
      <c r="C565">
        <v>26</v>
      </c>
      <c r="D565">
        <v>1338</v>
      </c>
      <c r="E565" t="s">
        <v>1867</v>
      </c>
      <c r="F565" t="s">
        <v>81</v>
      </c>
      <c r="G565">
        <v>83</v>
      </c>
      <c r="H565">
        <v>12</v>
      </c>
      <c r="I565" t="str">
        <f>VLOOKUP(G565,'Breweries worksheet'!$A$2:$B$559,2,FALSE)</f>
        <v>Sierra Nevada Brewing Company</v>
      </c>
      <c r="J565" t="str">
        <f>VLOOKUP(G565,'Breweries worksheet'!$A$2:$C$559,3,FALSE)</f>
        <v>Chico</v>
      </c>
      <c r="K565" t="str">
        <f>VLOOKUP(G565,'Breweries worksheet'!$A$2:$D$559,4,FALSE)</f>
        <v xml:space="preserve"> CA</v>
      </c>
    </row>
    <row r="566" spans="1:11" x14ac:dyDescent="0.2">
      <c r="A566">
        <v>1850</v>
      </c>
      <c r="B566">
        <v>0.05</v>
      </c>
      <c r="C566">
        <v>28</v>
      </c>
      <c r="D566">
        <v>1295</v>
      </c>
      <c r="E566" t="s">
        <v>1868</v>
      </c>
      <c r="F566" t="s">
        <v>292</v>
      </c>
      <c r="G566">
        <v>83</v>
      </c>
      <c r="H566">
        <v>12</v>
      </c>
      <c r="I566" t="str">
        <f>VLOOKUP(G566,'Breweries worksheet'!$A$2:$B$559,2,FALSE)</f>
        <v>Sierra Nevada Brewing Company</v>
      </c>
      <c r="J566" t="str">
        <f>VLOOKUP(G566,'Breweries worksheet'!$A$2:$C$559,3,FALSE)</f>
        <v>Chico</v>
      </c>
      <c r="K566" t="str">
        <f>VLOOKUP(G566,'Breweries worksheet'!$A$2:$D$559,4,FALSE)</f>
        <v xml:space="preserve"> CA</v>
      </c>
    </row>
    <row r="567" spans="1:11" x14ac:dyDescent="0.2">
      <c r="A567">
        <v>1851</v>
      </c>
      <c r="B567">
        <v>7.1999999999999995E-2</v>
      </c>
      <c r="C567">
        <v>65</v>
      </c>
      <c r="D567">
        <v>426</v>
      </c>
      <c r="E567" t="s">
        <v>1863</v>
      </c>
      <c r="F567" t="s">
        <v>15</v>
      </c>
      <c r="G567">
        <v>83</v>
      </c>
      <c r="H567">
        <v>16</v>
      </c>
      <c r="I567" t="str">
        <f>VLOOKUP(G567,'Breweries worksheet'!$A$2:$B$559,2,FALSE)</f>
        <v>Sierra Nevada Brewing Company</v>
      </c>
      <c r="J567" t="str">
        <f>VLOOKUP(G567,'Breweries worksheet'!$A$2:$C$559,3,FALSE)</f>
        <v>Chico</v>
      </c>
      <c r="K567" t="str">
        <f>VLOOKUP(G567,'Breweries worksheet'!$A$2:$D$559,4,FALSE)</f>
        <v xml:space="preserve"> CA</v>
      </c>
    </row>
    <row r="568" spans="1:11" x14ac:dyDescent="0.2">
      <c r="A568">
        <v>1852</v>
      </c>
      <c r="B568">
        <v>5.5999999999999897E-2</v>
      </c>
      <c r="C568">
        <v>37</v>
      </c>
      <c r="D568">
        <v>400</v>
      </c>
      <c r="E568" t="s">
        <v>1866</v>
      </c>
      <c r="F568" t="s">
        <v>13</v>
      </c>
      <c r="G568">
        <v>83</v>
      </c>
      <c r="H568">
        <v>12</v>
      </c>
      <c r="I568" t="str">
        <f>VLOOKUP(G568,'Breweries worksheet'!$A$2:$B$559,2,FALSE)</f>
        <v>Sierra Nevada Brewing Company</v>
      </c>
      <c r="J568" t="str">
        <f>VLOOKUP(G568,'Breweries worksheet'!$A$2:$C$559,3,FALSE)</f>
        <v>Chico</v>
      </c>
      <c r="K568" t="str">
        <f>VLOOKUP(G568,'Breweries worksheet'!$A$2:$D$559,4,FALSE)</f>
        <v xml:space="preserve"> CA</v>
      </c>
    </row>
    <row r="569" spans="1:11" x14ac:dyDescent="0.2">
      <c r="A569">
        <v>1167</v>
      </c>
      <c r="D569">
        <v>2472</v>
      </c>
      <c r="E569" t="s">
        <v>1222</v>
      </c>
      <c r="F569" t="s">
        <v>172</v>
      </c>
      <c r="G569">
        <v>84</v>
      </c>
      <c r="H569">
        <v>12</v>
      </c>
      <c r="I569" t="str">
        <f>VLOOKUP(G569,'Breweries worksheet'!$A$2:$B$559,2,FALSE)</f>
        <v>Keweenaw Brewing Company</v>
      </c>
      <c r="J569" t="str">
        <f>VLOOKUP(G569,'Breweries worksheet'!$A$2:$C$559,3,FALSE)</f>
        <v>Houghton</v>
      </c>
      <c r="K569" t="str">
        <f>VLOOKUP(G569,'Breweries worksheet'!$A$2:$D$559,4,FALSE)</f>
        <v xml:space="preserve"> MI</v>
      </c>
    </row>
    <row r="570" spans="1:11" x14ac:dyDescent="0.2">
      <c r="A570">
        <v>1168</v>
      </c>
      <c r="D570">
        <v>779</v>
      </c>
      <c r="E570" t="s">
        <v>1223</v>
      </c>
      <c r="F570" t="s">
        <v>13</v>
      </c>
      <c r="G570">
        <v>84</v>
      </c>
      <c r="H570">
        <v>12</v>
      </c>
      <c r="I570" t="str">
        <f>VLOOKUP(G570,'Breweries worksheet'!$A$2:$B$559,2,FALSE)</f>
        <v>Keweenaw Brewing Company</v>
      </c>
      <c r="J570" t="str">
        <f>VLOOKUP(G570,'Breweries worksheet'!$A$2:$C$559,3,FALSE)</f>
        <v>Houghton</v>
      </c>
      <c r="K570" t="str">
        <f>VLOOKUP(G570,'Breweries worksheet'!$A$2:$D$559,4,FALSE)</f>
        <v xml:space="preserve"> MI</v>
      </c>
    </row>
    <row r="571" spans="1:11" x14ac:dyDescent="0.2">
      <c r="A571">
        <v>1169</v>
      </c>
      <c r="D571">
        <v>364</v>
      </c>
      <c r="E571" t="s">
        <v>1224</v>
      </c>
      <c r="F571" t="s">
        <v>630</v>
      </c>
      <c r="G571">
        <v>84</v>
      </c>
      <c r="H571">
        <v>12</v>
      </c>
      <c r="I571" t="str">
        <f>VLOOKUP(G571,'Breweries worksheet'!$A$2:$B$559,2,FALSE)</f>
        <v>Keweenaw Brewing Company</v>
      </c>
      <c r="J571" t="str">
        <f>VLOOKUP(G571,'Breweries worksheet'!$A$2:$C$559,3,FALSE)</f>
        <v>Houghton</v>
      </c>
      <c r="K571" t="str">
        <f>VLOOKUP(G571,'Breweries worksheet'!$A$2:$D$559,4,FALSE)</f>
        <v xml:space="preserve"> MI</v>
      </c>
    </row>
    <row r="572" spans="1:11" x14ac:dyDescent="0.2">
      <c r="A572">
        <v>1170</v>
      </c>
      <c r="D572">
        <v>60</v>
      </c>
      <c r="E572" t="s">
        <v>1225</v>
      </c>
      <c r="F572" t="s">
        <v>75</v>
      </c>
      <c r="G572">
        <v>84</v>
      </c>
      <c r="H572">
        <v>12</v>
      </c>
      <c r="I572" t="str">
        <f>VLOOKUP(G572,'Breweries worksheet'!$A$2:$B$559,2,FALSE)</f>
        <v>Keweenaw Brewing Company</v>
      </c>
      <c r="J572" t="str">
        <f>VLOOKUP(G572,'Breweries worksheet'!$A$2:$C$559,3,FALSE)</f>
        <v>Houghton</v>
      </c>
      <c r="K572" t="str">
        <f>VLOOKUP(G572,'Breweries worksheet'!$A$2:$D$559,4,FALSE)</f>
        <v xml:space="preserve"> MI</v>
      </c>
    </row>
    <row r="573" spans="1:11" x14ac:dyDescent="0.2">
      <c r="A573">
        <v>1171</v>
      </c>
      <c r="D573">
        <v>59</v>
      </c>
      <c r="E573" t="s">
        <v>1226</v>
      </c>
      <c r="F573" t="s">
        <v>75</v>
      </c>
      <c r="G573">
        <v>84</v>
      </c>
      <c r="H573">
        <v>12</v>
      </c>
      <c r="I573" t="str">
        <f>VLOOKUP(G573,'Breweries worksheet'!$A$2:$B$559,2,FALSE)</f>
        <v>Keweenaw Brewing Company</v>
      </c>
      <c r="J573" t="str">
        <f>VLOOKUP(G573,'Breweries worksheet'!$A$2:$C$559,3,FALSE)</f>
        <v>Houghton</v>
      </c>
      <c r="K573" t="str">
        <f>VLOOKUP(G573,'Breweries worksheet'!$A$2:$D$559,4,FALSE)</f>
        <v xml:space="preserve"> MI</v>
      </c>
    </row>
    <row r="574" spans="1:11" x14ac:dyDescent="0.2">
      <c r="A574">
        <v>1172</v>
      </c>
      <c r="D574">
        <v>58</v>
      </c>
      <c r="E574" t="s">
        <v>1227</v>
      </c>
      <c r="F574" t="s">
        <v>68</v>
      </c>
      <c r="G574">
        <v>84</v>
      </c>
      <c r="H574">
        <v>12</v>
      </c>
      <c r="I574" t="str">
        <f>VLOOKUP(G574,'Breweries worksheet'!$A$2:$B$559,2,FALSE)</f>
        <v>Keweenaw Brewing Company</v>
      </c>
      <c r="J574" t="str">
        <f>VLOOKUP(G574,'Breweries worksheet'!$A$2:$C$559,3,FALSE)</f>
        <v>Houghton</v>
      </c>
      <c r="K574" t="str">
        <f>VLOOKUP(G574,'Breweries worksheet'!$A$2:$D$559,4,FALSE)</f>
        <v xml:space="preserve"> MI</v>
      </c>
    </row>
    <row r="575" spans="1:11" x14ac:dyDescent="0.2">
      <c r="A575">
        <v>1173</v>
      </c>
      <c r="D575">
        <v>57</v>
      </c>
      <c r="E575" t="s">
        <v>1228</v>
      </c>
      <c r="F575" t="s">
        <v>70</v>
      </c>
      <c r="G575">
        <v>84</v>
      </c>
      <c r="H575">
        <v>12</v>
      </c>
      <c r="I575" t="str">
        <f>VLOOKUP(G575,'Breweries worksheet'!$A$2:$B$559,2,FALSE)</f>
        <v>Keweenaw Brewing Company</v>
      </c>
      <c r="J575" t="str">
        <f>VLOOKUP(G575,'Breweries worksheet'!$A$2:$C$559,3,FALSE)</f>
        <v>Houghton</v>
      </c>
      <c r="K575" t="str">
        <f>VLOOKUP(G575,'Breweries worksheet'!$A$2:$D$559,4,FALSE)</f>
        <v xml:space="preserve"> MI</v>
      </c>
    </row>
    <row r="576" spans="1:11" x14ac:dyDescent="0.2">
      <c r="A576">
        <v>387</v>
      </c>
      <c r="B576">
        <v>5.2999999999999999E-2</v>
      </c>
      <c r="D576">
        <v>2468</v>
      </c>
      <c r="E576" t="s">
        <v>449</v>
      </c>
      <c r="F576" t="s">
        <v>70</v>
      </c>
      <c r="G576">
        <v>85</v>
      </c>
      <c r="H576">
        <v>16</v>
      </c>
      <c r="I576" t="str">
        <f>VLOOKUP(G576,'Breweries worksheet'!$A$2:$B$559,2,FALSE)</f>
        <v>Brewery Terra Firma</v>
      </c>
      <c r="J576" t="str">
        <f>VLOOKUP(G576,'Breweries worksheet'!$A$2:$C$559,3,FALSE)</f>
        <v>Traverse City</v>
      </c>
      <c r="K576" t="str">
        <f>VLOOKUP(G576,'Breweries worksheet'!$A$2:$D$559,4,FALSE)</f>
        <v xml:space="preserve"> MI</v>
      </c>
    </row>
    <row r="577" spans="1:11" x14ac:dyDescent="0.2">
      <c r="A577">
        <v>982</v>
      </c>
      <c r="B577">
        <v>5.7999999999999899E-2</v>
      </c>
      <c r="D577">
        <v>2461</v>
      </c>
      <c r="E577" t="s">
        <v>1046</v>
      </c>
      <c r="F577" t="s">
        <v>218</v>
      </c>
      <c r="G577">
        <v>86</v>
      </c>
      <c r="H577">
        <v>16</v>
      </c>
      <c r="I577" t="str">
        <f>VLOOKUP(G577,'Breweries worksheet'!$A$2:$B$559,2,FALSE)</f>
        <v>Grey Sail Brewing Company</v>
      </c>
      <c r="J577" t="str">
        <f>VLOOKUP(G577,'Breweries worksheet'!$A$2:$C$559,3,FALSE)</f>
        <v>Westerly</v>
      </c>
      <c r="K577" t="str">
        <f>VLOOKUP(G577,'Breweries worksheet'!$A$2:$D$559,4,FALSE)</f>
        <v xml:space="preserve"> RI</v>
      </c>
    </row>
    <row r="578" spans="1:11" x14ac:dyDescent="0.2">
      <c r="A578">
        <v>983</v>
      </c>
      <c r="B578">
        <v>8.5000000000000006E-2</v>
      </c>
      <c r="C578">
        <v>69</v>
      </c>
      <c r="D578">
        <v>2044</v>
      </c>
      <c r="E578" t="s">
        <v>1047</v>
      </c>
      <c r="F578" t="s">
        <v>17</v>
      </c>
      <c r="G578">
        <v>86</v>
      </c>
      <c r="H578">
        <v>12</v>
      </c>
      <c r="I578" t="str">
        <f>VLOOKUP(G578,'Breweries worksheet'!$A$2:$B$559,2,FALSE)</f>
        <v>Grey Sail Brewing Company</v>
      </c>
      <c r="J578" t="str">
        <f>VLOOKUP(G578,'Breweries worksheet'!$A$2:$C$559,3,FALSE)</f>
        <v>Westerly</v>
      </c>
      <c r="K578" t="str">
        <f>VLOOKUP(G578,'Breweries worksheet'!$A$2:$D$559,4,FALSE)</f>
        <v xml:space="preserve"> RI</v>
      </c>
    </row>
    <row r="579" spans="1:11" x14ac:dyDescent="0.2">
      <c r="A579">
        <v>1179</v>
      </c>
      <c r="B579">
        <v>6.3E-2</v>
      </c>
      <c r="C579">
        <v>65</v>
      </c>
      <c r="D579">
        <v>2460</v>
      </c>
      <c r="E579" t="s">
        <v>1234</v>
      </c>
      <c r="F579" t="s">
        <v>15</v>
      </c>
      <c r="G579">
        <v>87</v>
      </c>
      <c r="H579">
        <v>16</v>
      </c>
      <c r="I579" t="str">
        <f>VLOOKUP(G579,'Breweries worksheet'!$A$2:$B$559,2,FALSE)</f>
        <v>Kirkwood Station Brewing Company</v>
      </c>
      <c r="J579" t="str">
        <f>VLOOKUP(G579,'Breweries worksheet'!$A$2:$C$559,3,FALSE)</f>
        <v>Kirkwood</v>
      </c>
      <c r="K579" t="str">
        <f>VLOOKUP(G579,'Breweries worksheet'!$A$2:$D$559,4,FALSE)</f>
        <v xml:space="preserve"> MO</v>
      </c>
    </row>
    <row r="580" spans="1:11" x14ac:dyDescent="0.2">
      <c r="A580">
        <v>1180</v>
      </c>
      <c r="B580">
        <v>4.8000000000000001E-2</v>
      </c>
      <c r="C580">
        <v>11</v>
      </c>
      <c r="D580">
        <v>2459</v>
      </c>
      <c r="E580" t="s">
        <v>1235</v>
      </c>
      <c r="F580" t="s">
        <v>81</v>
      </c>
      <c r="G580">
        <v>87</v>
      </c>
      <c r="H580">
        <v>16</v>
      </c>
      <c r="I580" t="str">
        <f>VLOOKUP(G580,'Breweries worksheet'!$A$2:$B$559,2,FALSE)</f>
        <v>Kirkwood Station Brewing Company</v>
      </c>
      <c r="J580" t="str">
        <f>VLOOKUP(G580,'Breweries worksheet'!$A$2:$C$559,3,FALSE)</f>
        <v>Kirkwood</v>
      </c>
      <c r="K580" t="str">
        <f>VLOOKUP(G580,'Breweries worksheet'!$A$2:$D$559,4,FALSE)</f>
        <v xml:space="preserve"> MO</v>
      </c>
    </row>
    <row r="581" spans="1:11" x14ac:dyDescent="0.2">
      <c r="A581">
        <v>915</v>
      </c>
      <c r="B581">
        <v>5.3999999999999999E-2</v>
      </c>
      <c r="C581">
        <v>30</v>
      </c>
      <c r="D581">
        <v>2457</v>
      </c>
      <c r="E581" t="s">
        <v>979</v>
      </c>
      <c r="F581" t="s">
        <v>13</v>
      </c>
      <c r="G581">
        <v>88</v>
      </c>
      <c r="H581">
        <v>16</v>
      </c>
      <c r="I581" t="str">
        <f>VLOOKUP(G581,'Breweries worksheet'!$A$2:$B$559,2,FALSE)</f>
        <v>Goose Island Brewing Company</v>
      </c>
      <c r="J581" t="str">
        <f>VLOOKUP(G581,'Breweries worksheet'!$A$2:$C$559,3,FALSE)</f>
        <v>Chicago</v>
      </c>
      <c r="K581" t="str">
        <f>VLOOKUP(G581,'Breweries worksheet'!$A$2:$D$559,4,FALSE)</f>
        <v xml:space="preserve"> IL</v>
      </c>
    </row>
    <row r="582" spans="1:11" x14ac:dyDescent="0.2">
      <c r="A582">
        <v>916</v>
      </c>
      <c r="B582">
        <v>5.3999999999999999E-2</v>
      </c>
      <c r="C582">
        <v>30</v>
      </c>
      <c r="D582">
        <v>2202</v>
      </c>
      <c r="E582" t="s">
        <v>979</v>
      </c>
      <c r="F582" t="s">
        <v>13</v>
      </c>
      <c r="G582">
        <v>88</v>
      </c>
      <c r="H582">
        <v>12</v>
      </c>
      <c r="I582" t="str">
        <f>VLOOKUP(G582,'Breweries worksheet'!$A$2:$B$559,2,FALSE)</f>
        <v>Goose Island Brewing Company</v>
      </c>
      <c r="J582" t="str">
        <f>VLOOKUP(G582,'Breweries worksheet'!$A$2:$C$559,3,FALSE)</f>
        <v>Chicago</v>
      </c>
      <c r="K582" t="str">
        <f>VLOOKUP(G582,'Breweries worksheet'!$A$2:$D$559,4,FALSE)</f>
        <v xml:space="preserve"> IL</v>
      </c>
    </row>
    <row r="583" spans="1:11" x14ac:dyDescent="0.2">
      <c r="A583">
        <v>917</v>
      </c>
      <c r="B583">
        <v>4.2000000000000003E-2</v>
      </c>
      <c r="C583">
        <v>18</v>
      </c>
      <c r="D583">
        <v>2201</v>
      </c>
      <c r="E583" t="s">
        <v>980</v>
      </c>
      <c r="F583" t="s">
        <v>81</v>
      </c>
      <c r="G583">
        <v>88</v>
      </c>
      <c r="H583">
        <v>16</v>
      </c>
      <c r="I583" t="str">
        <f>VLOOKUP(G583,'Breweries worksheet'!$A$2:$B$559,2,FALSE)</f>
        <v>Goose Island Brewing Company</v>
      </c>
      <c r="J583" t="str">
        <f>VLOOKUP(G583,'Breweries worksheet'!$A$2:$C$559,3,FALSE)</f>
        <v>Chicago</v>
      </c>
      <c r="K583" t="str">
        <f>VLOOKUP(G583,'Breweries worksheet'!$A$2:$D$559,4,FALSE)</f>
        <v xml:space="preserve"> IL</v>
      </c>
    </row>
    <row r="584" spans="1:11" x14ac:dyDescent="0.2">
      <c r="A584">
        <v>918</v>
      </c>
      <c r="B584">
        <v>4.2000000000000003E-2</v>
      </c>
      <c r="C584">
        <v>18</v>
      </c>
      <c r="D584">
        <v>1829</v>
      </c>
      <c r="E584" t="s">
        <v>980</v>
      </c>
      <c r="F584" t="s">
        <v>81</v>
      </c>
      <c r="G584">
        <v>88</v>
      </c>
      <c r="H584">
        <v>12</v>
      </c>
      <c r="I584" t="str">
        <f>VLOOKUP(G584,'Breweries worksheet'!$A$2:$B$559,2,FALSE)</f>
        <v>Goose Island Brewing Company</v>
      </c>
      <c r="J584" t="str">
        <f>VLOOKUP(G584,'Breweries worksheet'!$A$2:$C$559,3,FALSE)</f>
        <v>Chicago</v>
      </c>
      <c r="K584" t="str">
        <f>VLOOKUP(G584,'Breweries worksheet'!$A$2:$D$559,4,FALSE)</f>
        <v xml:space="preserve"> IL</v>
      </c>
    </row>
    <row r="585" spans="1:11" x14ac:dyDescent="0.2">
      <c r="A585">
        <v>919</v>
      </c>
      <c r="B585">
        <v>4.2000000000000003E-2</v>
      </c>
      <c r="C585">
        <v>20</v>
      </c>
      <c r="D585">
        <v>581</v>
      </c>
      <c r="E585" t="s">
        <v>981</v>
      </c>
      <c r="F585" t="s">
        <v>81</v>
      </c>
      <c r="G585">
        <v>88</v>
      </c>
      <c r="H585">
        <v>12</v>
      </c>
      <c r="I585" t="str">
        <f>VLOOKUP(G585,'Breweries worksheet'!$A$2:$B$559,2,FALSE)</f>
        <v>Goose Island Brewing Company</v>
      </c>
      <c r="J585" t="str">
        <f>VLOOKUP(G585,'Breweries worksheet'!$A$2:$C$559,3,FALSE)</f>
        <v>Chicago</v>
      </c>
      <c r="K585" t="str">
        <f>VLOOKUP(G585,'Breweries worksheet'!$A$2:$D$559,4,FALSE)</f>
        <v xml:space="preserve"> IL</v>
      </c>
    </row>
    <row r="586" spans="1:11" x14ac:dyDescent="0.2">
      <c r="A586">
        <v>452</v>
      </c>
      <c r="B586">
        <v>6.0999999999999999E-2</v>
      </c>
      <c r="D586">
        <v>2456</v>
      </c>
      <c r="E586" t="s">
        <v>522</v>
      </c>
      <c r="F586" t="s">
        <v>70</v>
      </c>
      <c r="G586">
        <v>89</v>
      </c>
      <c r="H586">
        <v>16</v>
      </c>
      <c r="I586" t="str">
        <f>VLOOKUP(G586,'Breweries worksheet'!$A$2:$B$559,2,FALSE)</f>
        <v>Broad Brook Brewing LLC</v>
      </c>
      <c r="J586" t="str">
        <f>VLOOKUP(G586,'Breweries worksheet'!$A$2:$C$559,3,FALSE)</f>
        <v>East Windsor</v>
      </c>
      <c r="K586" t="str">
        <f>VLOOKUP(G586,'Breweries worksheet'!$A$2:$D$559,4,FALSE)</f>
        <v xml:space="preserve"> CT</v>
      </c>
    </row>
    <row r="587" spans="1:11" x14ac:dyDescent="0.2">
      <c r="A587">
        <v>2162</v>
      </c>
      <c r="B587">
        <v>4.4999999999999998E-2</v>
      </c>
      <c r="D587">
        <v>2455</v>
      </c>
      <c r="E587" t="s">
        <v>2156</v>
      </c>
      <c r="F587" t="s">
        <v>117</v>
      </c>
      <c r="G587">
        <v>90</v>
      </c>
      <c r="H587">
        <v>12</v>
      </c>
      <c r="I587" t="str">
        <f>VLOOKUP(G587,'Breweries worksheet'!$A$2:$B$559,2,FALSE)</f>
        <v>The Lion Brewery</v>
      </c>
      <c r="J587" t="str">
        <f>VLOOKUP(G587,'Breweries worksheet'!$A$2:$C$559,3,FALSE)</f>
        <v>Wilkes-Barre</v>
      </c>
      <c r="K587" t="str">
        <f>VLOOKUP(G587,'Breweries worksheet'!$A$2:$D$559,4,FALSE)</f>
        <v xml:space="preserve"> PA</v>
      </c>
    </row>
    <row r="588" spans="1:11" x14ac:dyDescent="0.2">
      <c r="A588">
        <v>1243</v>
      </c>
      <c r="B588">
        <v>9.9000000000000005E-2</v>
      </c>
      <c r="D588">
        <v>2454</v>
      </c>
      <c r="E588" t="s">
        <v>1294</v>
      </c>
      <c r="F588" t="s">
        <v>17</v>
      </c>
      <c r="G588">
        <v>91</v>
      </c>
      <c r="H588">
        <v>12</v>
      </c>
      <c r="I588" t="str">
        <f>VLOOKUP(G588,'Breweries worksheet'!$A$2:$B$559,2,FALSE)</f>
        <v>Madtree Brewing Company</v>
      </c>
      <c r="J588" t="str">
        <f>VLOOKUP(G588,'Breweries worksheet'!$A$2:$C$559,3,FALSE)</f>
        <v>Cincinnati</v>
      </c>
      <c r="K588" t="str">
        <f>VLOOKUP(G588,'Breweries worksheet'!$A$2:$D$559,4,FALSE)</f>
        <v xml:space="preserve"> OH</v>
      </c>
    </row>
    <row r="589" spans="1:11" x14ac:dyDescent="0.2">
      <c r="A589">
        <v>1244</v>
      </c>
      <c r="B589">
        <v>4.2999999999999997E-2</v>
      </c>
      <c r="C589">
        <v>18</v>
      </c>
      <c r="D589">
        <v>2209</v>
      </c>
      <c r="E589" t="s">
        <v>1295</v>
      </c>
      <c r="F589" t="s">
        <v>68</v>
      </c>
      <c r="G589">
        <v>91</v>
      </c>
      <c r="H589">
        <v>12</v>
      </c>
      <c r="I589" t="str">
        <f>VLOOKUP(G589,'Breweries worksheet'!$A$2:$B$559,2,FALSE)</f>
        <v>Madtree Brewing Company</v>
      </c>
      <c r="J589" t="str">
        <f>VLOOKUP(G589,'Breweries worksheet'!$A$2:$C$559,3,FALSE)</f>
        <v>Cincinnati</v>
      </c>
      <c r="K589" t="str">
        <f>VLOOKUP(G589,'Breweries worksheet'!$A$2:$D$559,4,FALSE)</f>
        <v xml:space="preserve"> OH</v>
      </c>
    </row>
    <row r="590" spans="1:11" x14ac:dyDescent="0.2">
      <c r="A590">
        <v>1245</v>
      </c>
      <c r="B590">
        <v>8.5000000000000006E-2</v>
      </c>
      <c r="D590">
        <v>2133</v>
      </c>
      <c r="E590" t="s">
        <v>1296</v>
      </c>
      <c r="F590" t="s">
        <v>45</v>
      </c>
      <c r="G590">
        <v>91</v>
      </c>
      <c r="H590">
        <v>12</v>
      </c>
      <c r="I590" t="str">
        <f>VLOOKUP(G590,'Breweries worksheet'!$A$2:$B$559,2,FALSE)</f>
        <v>Madtree Brewing Company</v>
      </c>
      <c r="J590" t="str">
        <f>VLOOKUP(G590,'Breweries worksheet'!$A$2:$C$559,3,FALSE)</f>
        <v>Cincinnati</v>
      </c>
      <c r="K590" t="str">
        <f>VLOOKUP(G590,'Breweries worksheet'!$A$2:$D$559,4,FALSE)</f>
        <v xml:space="preserve"> OH</v>
      </c>
    </row>
    <row r="591" spans="1:11" x14ac:dyDescent="0.2">
      <c r="A591">
        <v>1246</v>
      </c>
      <c r="B591">
        <v>7.9000000000000001E-2</v>
      </c>
      <c r="C591">
        <v>18</v>
      </c>
      <c r="D591">
        <v>1994</v>
      </c>
      <c r="E591" t="s">
        <v>1297</v>
      </c>
      <c r="F591" t="s">
        <v>50</v>
      </c>
      <c r="G591">
        <v>91</v>
      </c>
      <c r="H591">
        <v>16</v>
      </c>
      <c r="I591" t="str">
        <f>VLOOKUP(G591,'Breweries worksheet'!$A$2:$B$559,2,FALSE)</f>
        <v>Madtree Brewing Company</v>
      </c>
      <c r="J591" t="str">
        <f>VLOOKUP(G591,'Breweries worksheet'!$A$2:$C$559,3,FALSE)</f>
        <v>Cincinnati</v>
      </c>
      <c r="K591" t="str">
        <f>VLOOKUP(G591,'Breweries worksheet'!$A$2:$D$559,4,FALSE)</f>
        <v xml:space="preserve"> OH</v>
      </c>
    </row>
    <row r="592" spans="1:11" x14ac:dyDescent="0.2">
      <c r="A592">
        <v>1247</v>
      </c>
      <c r="B592">
        <v>4.7E-2</v>
      </c>
      <c r="C592">
        <v>11</v>
      </c>
      <c r="D592">
        <v>1816</v>
      </c>
      <c r="E592" t="s">
        <v>1298</v>
      </c>
      <c r="F592" t="s">
        <v>89</v>
      </c>
      <c r="G592">
        <v>91</v>
      </c>
      <c r="H592">
        <v>12</v>
      </c>
      <c r="I592" t="str">
        <f>VLOOKUP(G592,'Breweries worksheet'!$A$2:$B$559,2,FALSE)</f>
        <v>Madtree Brewing Company</v>
      </c>
      <c r="J592" t="str">
        <f>VLOOKUP(G592,'Breweries worksheet'!$A$2:$C$559,3,FALSE)</f>
        <v>Cincinnati</v>
      </c>
      <c r="K592" t="str">
        <f>VLOOKUP(G592,'Breweries worksheet'!$A$2:$D$559,4,FALSE)</f>
        <v xml:space="preserve"> OH</v>
      </c>
    </row>
    <row r="593" spans="1:11" x14ac:dyDescent="0.2">
      <c r="A593">
        <v>1248</v>
      </c>
      <c r="B593">
        <v>0.05</v>
      </c>
      <c r="C593">
        <v>40</v>
      </c>
      <c r="D593">
        <v>1815</v>
      </c>
      <c r="E593" t="s">
        <v>1299</v>
      </c>
      <c r="F593" t="s">
        <v>13</v>
      </c>
      <c r="G593">
        <v>91</v>
      </c>
      <c r="H593">
        <v>12</v>
      </c>
      <c r="I593" t="str">
        <f>VLOOKUP(G593,'Breweries worksheet'!$A$2:$B$559,2,FALSE)</f>
        <v>Madtree Brewing Company</v>
      </c>
      <c r="J593" t="str">
        <f>VLOOKUP(G593,'Breweries worksheet'!$A$2:$C$559,3,FALSE)</f>
        <v>Cincinnati</v>
      </c>
      <c r="K593" t="str">
        <f>VLOOKUP(G593,'Breweries worksheet'!$A$2:$D$559,4,FALSE)</f>
        <v xml:space="preserve"> OH</v>
      </c>
    </row>
    <row r="594" spans="1:11" x14ac:dyDescent="0.2">
      <c r="A594">
        <v>1249</v>
      </c>
      <c r="B594">
        <v>6.9000000000000006E-2</v>
      </c>
      <c r="C594">
        <v>70</v>
      </c>
      <c r="D594">
        <v>1126</v>
      </c>
      <c r="E594" t="s">
        <v>1300</v>
      </c>
      <c r="F594" t="s">
        <v>15</v>
      </c>
      <c r="G594">
        <v>91</v>
      </c>
      <c r="H594">
        <v>12</v>
      </c>
      <c r="I594" t="str">
        <f>VLOOKUP(G594,'Breweries worksheet'!$A$2:$B$559,2,FALSE)</f>
        <v>Madtree Brewing Company</v>
      </c>
      <c r="J594" t="str">
        <f>VLOOKUP(G594,'Breweries worksheet'!$A$2:$C$559,3,FALSE)</f>
        <v>Cincinnati</v>
      </c>
      <c r="K594" t="str">
        <f>VLOOKUP(G594,'Breweries worksheet'!$A$2:$D$559,4,FALSE)</f>
        <v xml:space="preserve"> OH</v>
      </c>
    </row>
    <row r="595" spans="1:11" x14ac:dyDescent="0.2">
      <c r="A595">
        <v>1250</v>
      </c>
      <c r="B595">
        <v>7.0000000000000007E-2</v>
      </c>
      <c r="C595">
        <v>32</v>
      </c>
      <c r="D595">
        <v>1125</v>
      </c>
      <c r="E595" t="s">
        <v>1301</v>
      </c>
      <c r="F595" t="s">
        <v>75</v>
      </c>
      <c r="G595">
        <v>91</v>
      </c>
      <c r="H595">
        <v>12</v>
      </c>
      <c r="I595" t="str">
        <f>VLOOKUP(G595,'Breweries worksheet'!$A$2:$B$559,2,FALSE)</f>
        <v>Madtree Brewing Company</v>
      </c>
      <c r="J595" t="str">
        <f>VLOOKUP(G595,'Breweries worksheet'!$A$2:$C$559,3,FALSE)</f>
        <v>Cincinnati</v>
      </c>
      <c r="K595" t="str">
        <f>VLOOKUP(G595,'Breweries worksheet'!$A$2:$D$559,4,FALSE)</f>
        <v xml:space="preserve"> OH</v>
      </c>
    </row>
    <row r="596" spans="1:11" x14ac:dyDescent="0.2">
      <c r="A596">
        <v>1251</v>
      </c>
      <c r="B596">
        <v>0.06</v>
      </c>
      <c r="C596">
        <v>30</v>
      </c>
      <c r="D596">
        <v>1124</v>
      </c>
      <c r="E596" t="s">
        <v>1302</v>
      </c>
      <c r="F596" t="s">
        <v>70</v>
      </c>
      <c r="G596">
        <v>91</v>
      </c>
      <c r="H596">
        <v>12</v>
      </c>
      <c r="I596" t="str">
        <f>VLOOKUP(G596,'Breweries worksheet'!$A$2:$B$559,2,FALSE)</f>
        <v>Madtree Brewing Company</v>
      </c>
      <c r="J596" t="str">
        <f>VLOOKUP(G596,'Breweries worksheet'!$A$2:$C$559,3,FALSE)</f>
        <v>Cincinnati</v>
      </c>
      <c r="K596" t="str">
        <f>VLOOKUP(G596,'Breweries worksheet'!$A$2:$D$559,4,FALSE)</f>
        <v xml:space="preserve"> OH</v>
      </c>
    </row>
    <row r="597" spans="1:11" x14ac:dyDescent="0.2">
      <c r="A597">
        <v>1126</v>
      </c>
      <c r="B597">
        <v>5.5E-2</v>
      </c>
      <c r="D597">
        <v>2453</v>
      </c>
      <c r="E597" t="s">
        <v>1181</v>
      </c>
      <c r="F597" t="s">
        <v>50</v>
      </c>
      <c r="G597">
        <v>92</v>
      </c>
      <c r="H597">
        <v>12</v>
      </c>
      <c r="I597" t="str">
        <f>VLOOKUP(G597,'Breweries worksheet'!$A$2:$B$559,2,FALSE)</f>
        <v>Jackie O's Pub &amp; Brewery</v>
      </c>
      <c r="J597" t="str">
        <f>VLOOKUP(G597,'Breweries worksheet'!$A$2:$C$559,3,FALSE)</f>
        <v>Athens</v>
      </c>
      <c r="K597" t="str">
        <f>VLOOKUP(G597,'Breweries worksheet'!$A$2:$D$559,4,FALSE)</f>
        <v xml:space="preserve"> OH</v>
      </c>
    </row>
    <row r="598" spans="1:11" x14ac:dyDescent="0.2">
      <c r="A598">
        <v>1127</v>
      </c>
      <c r="B598">
        <v>6.5000000000000002E-2</v>
      </c>
      <c r="D598">
        <v>2363</v>
      </c>
      <c r="E598" t="s">
        <v>1182</v>
      </c>
      <c r="F598" t="s">
        <v>15</v>
      </c>
      <c r="G598">
        <v>92</v>
      </c>
      <c r="H598">
        <v>12</v>
      </c>
      <c r="I598" t="str">
        <f>VLOOKUP(G598,'Breweries worksheet'!$A$2:$B$559,2,FALSE)</f>
        <v>Jackie O's Pub &amp; Brewery</v>
      </c>
      <c r="J598" t="str">
        <f>VLOOKUP(G598,'Breweries worksheet'!$A$2:$C$559,3,FALSE)</f>
        <v>Athens</v>
      </c>
      <c r="K598" t="str">
        <f>VLOOKUP(G598,'Breweries worksheet'!$A$2:$D$559,4,FALSE)</f>
        <v xml:space="preserve"> OH</v>
      </c>
    </row>
    <row r="599" spans="1:11" x14ac:dyDescent="0.2">
      <c r="A599">
        <v>1128</v>
      </c>
      <c r="B599">
        <v>7.0000000000000007E-2</v>
      </c>
      <c r="D599">
        <v>689</v>
      </c>
      <c r="E599" t="s">
        <v>1183</v>
      </c>
      <c r="F599" t="s">
        <v>15</v>
      </c>
      <c r="G599">
        <v>92</v>
      </c>
      <c r="H599">
        <v>12</v>
      </c>
      <c r="I599" t="str">
        <f>VLOOKUP(G599,'Breweries worksheet'!$A$2:$B$559,2,FALSE)</f>
        <v>Jackie O's Pub &amp; Brewery</v>
      </c>
      <c r="J599" t="str">
        <f>VLOOKUP(G599,'Breweries worksheet'!$A$2:$C$559,3,FALSE)</f>
        <v>Athens</v>
      </c>
      <c r="K599" t="str">
        <f>VLOOKUP(G599,'Breweries worksheet'!$A$2:$D$559,4,FALSE)</f>
        <v xml:space="preserve"> OH</v>
      </c>
    </row>
    <row r="600" spans="1:11" x14ac:dyDescent="0.2">
      <c r="A600">
        <v>1129</v>
      </c>
      <c r="B600">
        <v>0.05</v>
      </c>
      <c r="D600">
        <v>688</v>
      </c>
      <c r="E600" t="s">
        <v>1184</v>
      </c>
      <c r="F600" t="s">
        <v>70</v>
      </c>
      <c r="G600">
        <v>92</v>
      </c>
      <c r="H600">
        <v>12</v>
      </c>
      <c r="I600" t="str">
        <f>VLOOKUP(G600,'Breweries worksheet'!$A$2:$B$559,2,FALSE)</f>
        <v>Jackie O's Pub &amp; Brewery</v>
      </c>
      <c r="J600" t="str">
        <f>VLOOKUP(G600,'Breweries worksheet'!$A$2:$C$559,3,FALSE)</f>
        <v>Athens</v>
      </c>
      <c r="K600" t="str">
        <f>VLOOKUP(G600,'Breweries worksheet'!$A$2:$D$559,4,FALSE)</f>
        <v xml:space="preserve"> OH</v>
      </c>
    </row>
    <row r="601" spans="1:11" x14ac:dyDescent="0.2">
      <c r="A601">
        <v>1130</v>
      </c>
      <c r="B601">
        <v>6.7000000000000004E-2</v>
      </c>
      <c r="D601">
        <v>687</v>
      </c>
      <c r="E601" t="s">
        <v>1185</v>
      </c>
      <c r="F601" t="s">
        <v>123</v>
      </c>
      <c r="G601">
        <v>92</v>
      </c>
      <c r="H601">
        <v>12</v>
      </c>
      <c r="I601" t="str">
        <f>VLOOKUP(G601,'Breweries worksheet'!$A$2:$B$559,2,FALSE)</f>
        <v>Jackie O's Pub &amp; Brewery</v>
      </c>
      <c r="J601" t="str">
        <f>VLOOKUP(G601,'Breweries worksheet'!$A$2:$C$559,3,FALSE)</f>
        <v>Athens</v>
      </c>
      <c r="K601" t="str">
        <f>VLOOKUP(G601,'Breweries worksheet'!$A$2:$D$559,4,FALSE)</f>
        <v xml:space="preserve"> OH</v>
      </c>
    </row>
    <row r="602" spans="1:11" x14ac:dyDescent="0.2">
      <c r="A602">
        <v>1728</v>
      </c>
      <c r="B602">
        <v>5.7000000000000002E-2</v>
      </c>
      <c r="C602">
        <v>42</v>
      </c>
      <c r="D602">
        <v>2452</v>
      </c>
      <c r="E602" t="s">
        <v>1751</v>
      </c>
      <c r="F602" t="s">
        <v>70</v>
      </c>
      <c r="G602">
        <v>93</v>
      </c>
      <c r="H602">
        <v>12</v>
      </c>
      <c r="I602" t="str">
        <f>VLOOKUP(G602,'Breweries worksheet'!$A$2:$B$559,2,FALSE)</f>
        <v>Rhinegeist Brewery</v>
      </c>
      <c r="J602" t="str">
        <f>VLOOKUP(G602,'Breweries worksheet'!$A$2:$C$559,3,FALSE)</f>
        <v>Cincinnati</v>
      </c>
      <c r="K602" t="str">
        <f>VLOOKUP(G602,'Breweries worksheet'!$A$2:$D$559,4,FALSE)</f>
        <v xml:space="preserve"> OH</v>
      </c>
    </row>
    <row r="603" spans="1:11" x14ac:dyDescent="0.2">
      <c r="A603">
        <v>1729</v>
      </c>
      <c r="B603">
        <v>5.5E-2</v>
      </c>
      <c r="C603">
        <v>42</v>
      </c>
      <c r="D603">
        <v>2451</v>
      </c>
      <c r="E603" t="s">
        <v>1752</v>
      </c>
      <c r="F603" t="s">
        <v>13</v>
      </c>
      <c r="G603">
        <v>93</v>
      </c>
      <c r="H603">
        <v>12</v>
      </c>
      <c r="I603" t="str">
        <f>VLOOKUP(G603,'Breweries worksheet'!$A$2:$B$559,2,FALSE)</f>
        <v>Rhinegeist Brewery</v>
      </c>
      <c r="J603" t="str">
        <f>VLOOKUP(G603,'Breweries worksheet'!$A$2:$C$559,3,FALSE)</f>
        <v>Cincinnati</v>
      </c>
      <c r="K603" t="str">
        <f>VLOOKUP(G603,'Breweries worksheet'!$A$2:$D$559,4,FALSE)</f>
        <v xml:space="preserve"> OH</v>
      </c>
    </row>
    <row r="604" spans="1:11" x14ac:dyDescent="0.2">
      <c r="A604">
        <v>1730</v>
      </c>
      <c r="B604">
        <v>0.06</v>
      </c>
      <c r="C604">
        <v>60</v>
      </c>
      <c r="D604">
        <v>2132</v>
      </c>
      <c r="E604" t="s">
        <v>1753</v>
      </c>
      <c r="F604" t="s">
        <v>70</v>
      </c>
      <c r="G604">
        <v>93</v>
      </c>
      <c r="H604">
        <v>12</v>
      </c>
      <c r="I604" t="str">
        <f>VLOOKUP(G604,'Breweries worksheet'!$A$2:$B$559,2,FALSE)</f>
        <v>Rhinegeist Brewery</v>
      </c>
      <c r="J604" t="str">
        <f>VLOOKUP(G604,'Breweries worksheet'!$A$2:$C$559,3,FALSE)</f>
        <v>Cincinnati</v>
      </c>
      <c r="K604" t="str">
        <f>VLOOKUP(G604,'Breweries worksheet'!$A$2:$D$559,4,FALSE)</f>
        <v xml:space="preserve"> OH</v>
      </c>
    </row>
    <row r="605" spans="1:11" x14ac:dyDescent="0.2">
      <c r="A605">
        <v>1731</v>
      </c>
      <c r="B605">
        <v>5.7999999999999899E-2</v>
      </c>
      <c r="C605">
        <v>35</v>
      </c>
      <c r="D605">
        <v>1993</v>
      </c>
      <c r="E605" t="s">
        <v>1754</v>
      </c>
      <c r="F605" t="s">
        <v>23</v>
      </c>
      <c r="G605">
        <v>93</v>
      </c>
      <c r="H605">
        <v>12</v>
      </c>
      <c r="I605" t="str">
        <f>VLOOKUP(G605,'Breweries worksheet'!$A$2:$B$559,2,FALSE)</f>
        <v>Rhinegeist Brewery</v>
      </c>
      <c r="J605" t="str">
        <f>VLOOKUP(G605,'Breweries worksheet'!$A$2:$C$559,3,FALSE)</f>
        <v>Cincinnati</v>
      </c>
      <c r="K605" t="str">
        <f>VLOOKUP(G605,'Breweries worksheet'!$A$2:$D$559,4,FALSE)</f>
        <v xml:space="preserve"> OH</v>
      </c>
    </row>
    <row r="606" spans="1:11" x14ac:dyDescent="0.2">
      <c r="A606">
        <v>1732</v>
      </c>
      <c r="B606">
        <v>5.1999999999999998E-2</v>
      </c>
      <c r="C606">
        <v>21</v>
      </c>
      <c r="D606">
        <v>1992</v>
      </c>
      <c r="E606" t="s">
        <v>1755</v>
      </c>
      <c r="F606" t="s">
        <v>218</v>
      </c>
      <c r="G606">
        <v>93</v>
      </c>
      <c r="H606">
        <v>12</v>
      </c>
      <c r="I606" t="str">
        <f>VLOOKUP(G606,'Breweries worksheet'!$A$2:$B$559,2,FALSE)</f>
        <v>Rhinegeist Brewery</v>
      </c>
      <c r="J606" t="str">
        <f>VLOOKUP(G606,'Breweries worksheet'!$A$2:$C$559,3,FALSE)</f>
        <v>Cincinnati</v>
      </c>
      <c r="K606" t="str">
        <f>VLOOKUP(G606,'Breweries worksheet'!$A$2:$D$559,4,FALSE)</f>
        <v xml:space="preserve"> OH</v>
      </c>
    </row>
    <row r="607" spans="1:11" x14ac:dyDescent="0.2">
      <c r="A607">
        <v>1733</v>
      </c>
      <c r="B607">
        <v>4.2999999999999997E-2</v>
      </c>
      <c r="C607">
        <v>45</v>
      </c>
      <c r="D607">
        <v>1935</v>
      </c>
      <c r="E607" t="s">
        <v>1756</v>
      </c>
      <c r="F607" t="s">
        <v>13</v>
      </c>
      <c r="G607">
        <v>93</v>
      </c>
      <c r="H607">
        <v>12</v>
      </c>
      <c r="I607" t="str">
        <f>VLOOKUP(G607,'Breweries worksheet'!$A$2:$B$559,2,FALSE)</f>
        <v>Rhinegeist Brewery</v>
      </c>
      <c r="J607" t="str">
        <f>VLOOKUP(G607,'Breweries worksheet'!$A$2:$C$559,3,FALSE)</f>
        <v>Cincinnati</v>
      </c>
      <c r="K607" t="str">
        <f>VLOOKUP(G607,'Breweries worksheet'!$A$2:$D$559,4,FALSE)</f>
        <v xml:space="preserve"> OH</v>
      </c>
    </row>
    <row r="608" spans="1:11" x14ac:dyDescent="0.2">
      <c r="A608">
        <v>1734</v>
      </c>
      <c r="B608">
        <v>7.1999999999999995E-2</v>
      </c>
      <c r="C608">
        <v>75</v>
      </c>
      <c r="D608">
        <v>1852</v>
      </c>
      <c r="E608" t="s">
        <v>1757</v>
      </c>
      <c r="F608" t="s">
        <v>15</v>
      </c>
      <c r="G608">
        <v>93</v>
      </c>
      <c r="H608">
        <v>12</v>
      </c>
      <c r="I608" t="str">
        <f>VLOOKUP(G608,'Breweries worksheet'!$A$2:$B$559,2,FALSE)</f>
        <v>Rhinegeist Brewery</v>
      </c>
      <c r="J608" t="str">
        <f>VLOOKUP(G608,'Breweries worksheet'!$A$2:$C$559,3,FALSE)</f>
        <v>Cincinnati</v>
      </c>
      <c r="K608" t="str">
        <f>VLOOKUP(G608,'Breweries worksheet'!$A$2:$D$559,4,FALSE)</f>
        <v xml:space="preserve"> OH</v>
      </c>
    </row>
    <row r="609" spans="1:11" x14ac:dyDescent="0.2">
      <c r="A609">
        <v>1735</v>
      </c>
      <c r="B609">
        <v>4.8000000000000001E-2</v>
      </c>
      <c r="C609">
        <v>25</v>
      </c>
      <c r="D609">
        <v>1851</v>
      </c>
      <c r="E609" t="s">
        <v>1758</v>
      </c>
      <c r="F609" t="s">
        <v>68</v>
      </c>
      <c r="G609">
        <v>93</v>
      </c>
      <c r="H609">
        <v>12</v>
      </c>
      <c r="I609" t="str">
        <f>VLOOKUP(G609,'Breweries worksheet'!$A$2:$B$559,2,FALSE)</f>
        <v>Rhinegeist Brewery</v>
      </c>
      <c r="J609" t="str">
        <f>VLOOKUP(G609,'Breweries worksheet'!$A$2:$C$559,3,FALSE)</f>
        <v>Cincinnati</v>
      </c>
      <c r="K609" t="str">
        <f>VLOOKUP(G609,'Breweries worksheet'!$A$2:$D$559,4,FALSE)</f>
        <v xml:space="preserve"> OH</v>
      </c>
    </row>
    <row r="610" spans="1:11" x14ac:dyDescent="0.2">
      <c r="A610">
        <v>2330</v>
      </c>
      <c r="B610">
        <v>5.1999999999999998E-2</v>
      </c>
      <c r="C610">
        <v>67</v>
      </c>
      <c r="D610">
        <v>2450</v>
      </c>
      <c r="E610" t="s">
        <v>2322</v>
      </c>
      <c r="F610" t="s">
        <v>15</v>
      </c>
      <c r="G610">
        <v>94</v>
      </c>
      <c r="H610">
        <v>16</v>
      </c>
      <c r="I610" t="str">
        <f>VLOOKUP(G610,'Breweries worksheet'!$A$2:$B$559,2,FALSE)</f>
        <v>Warped Wing Brewing Company</v>
      </c>
      <c r="J610" t="str">
        <f>VLOOKUP(G610,'Breweries worksheet'!$A$2:$C$559,3,FALSE)</f>
        <v>Dayton</v>
      </c>
      <c r="K610" t="str">
        <f>VLOOKUP(G610,'Breweries worksheet'!$A$2:$D$559,4,FALSE)</f>
        <v xml:space="preserve"> OH</v>
      </c>
    </row>
    <row r="611" spans="1:11" x14ac:dyDescent="0.2">
      <c r="A611">
        <v>2331</v>
      </c>
      <c r="B611">
        <v>5.3999999999999999E-2</v>
      </c>
      <c r="C611">
        <v>20</v>
      </c>
      <c r="D611">
        <v>2223</v>
      </c>
      <c r="E611" t="s">
        <v>2323</v>
      </c>
      <c r="F611" t="s">
        <v>152</v>
      </c>
      <c r="G611">
        <v>94</v>
      </c>
      <c r="H611">
        <v>16</v>
      </c>
      <c r="I611" t="str">
        <f>VLOOKUP(G611,'Breweries worksheet'!$A$2:$B$559,2,FALSE)</f>
        <v>Warped Wing Brewing Company</v>
      </c>
      <c r="J611" t="str">
        <f>VLOOKUP(G611,'Breweries worksheet'!$A$2:$C$559,3,FALSE)</f>
        <v>Dayton</v>
      </c>
      <c r="K611" t="str">
        <f>VLOOKUP(G611,'Breweries worksheet'!$A$2:$D$559,4,FALSE)</f>
        <v xml:space="preserve"> OH</v>
      </c>
    </row>
    <row r="612" spans="1:11" x14ac:dyDescent="0.2">
      <c r="A612">
        <v>2332</v>
      </c>
      <c r="B612">
        <v>7.0000000000000007E-2</v>
      </c>
      <c r="D612">
        <v>2222</v>
      </c>
      <c r="E612" t="s">
        <v>2324</v>
      </c>
      <c r="F612" t="s">
        <v>20</v>
      </c>
      <c r="G612">
        <v>94</v>
      </c>
      <c r="H612">
        <v>16</v>
      </c>
      <c r="I612" t="str">
        <f>VLOOKUP(G612,'Breweries worksheet'!$A$2:$B$559,2,FALSE)</f>
        <v>Warped Wing Brewing Company</v>
      </c>
      <c r="J612" t="str">
        <f>VLOOKUP(G612,'Breweries worksheet'!$A$2:$C$559,3,FALSE)</f>
        <v>Dayton</v>
      </c>
      <c r="K612" t="str">
        <f>VLOOKUP(G612,'Breweries worksheet'!$A$2:$D$559,4,FALSE)</f>
        <v xml:space="preserve"> OH</v>
      </c>
    </row>
    <row r="613" spans="1:11" x14ac:dyDescent="0.2">
      <c r="A613">
        <v>2333</v>
      </c>
      <c r="B613">
        <v>7.0000000000000007E-2</v>
      </c>
      <c r="D613">
        <v>2221</v>
      </c>
      <c r="E613" t="s">
        <v>2325</v>
      </c>
      <c r="F613" t="s">
        <v>15</v>
      </c>
      <c r="G613">
        <v>94</v>
      </c>
      <c r="H613">
        <v>16</v>
      </c>
      <c r="I613" t="str">
        <f>VLOOKUP(G613,'Breweries worksheet'!$A$2:$B$559,2,FALSE)</f>
        <v>Warped Wing Brewing Company</v>
      </c>
      <c r="J613" t="str">
        <f>VLOOKUP(G613,'Breweries worksheet'!$A$2:$C$559,3,FALSE)</f>
        <v>Dayton</v>
      </c>
      <c r="K613" t="str">
        <f>VLOOKUP(G613,'Breweries worksheet'!$A$2:$D$559,4,FALSE)</f>
        <v xml:space="preserve"> OH</v>
      </c>
    </row>
    <row r="614" spans="1:11" x14ac:dyDescent="0.2">
      <c r="A614">
        <v>286</v>
      </c>
      <c r="B614">
        <v>7.2999999999999995E-2</v>
      </c>
      <c r="D614">
        <v>2449</v>
      </c>
      <c r="E614" t="s">
        <v>344</v>
      </c>
      <c r="F614" t="s">
        <v>241</v>
      </c>
      <c r="G614">
        <v>95</v>
      </c>
      <c r="H614">
        <v>12</v>
      </c>
      <c r="I614" t="str">
        <f>VLOOKUP(G614,'Breweries worksheet'!$A$2:$B$559,2,FALSE)</f>
        <v>Blackrocks Brewery</v>
      </c>
      <c r="J614" t="str">
        <f>VLOOKUP(G614,'Breweries worksheet'!$A$2:$C$559,3,FALSE)</f>
        <v>Marquette</v>
      </c>
      <c r="K614" t="str">
        <f>VLOOKUP(G614,'Breweries worksheet'!$A$2:$D$559,4,FALSE)</f>
        <v xml:space="preserve"> MA</v>
      </c>
    </row>
    <row r="615" spans="1:11" x14ac:dyDescent="0.2">
      <c r="A615">
        <v>563</v>
      </c>
      <c r="B615">
        <v>5.7999999999999899E-2</v>
      </c>
      <c r="D615">
        <v>2446</v>
      </c>
      <c r="E615" t="s">
        <v>631</v>
      </c>
      <c r="F615" t="s">
        <v>75</v>
      </c>
      <c r="G615">
        <v>96</v>
      </c>
      <c r="H615">
        <v>12</v>
      </c>
      <c r="I615" t="str">
        <f>VLOOKUP(G615,'Breweries worksheet'!$A$2:$B$559,2,FALSE)</f>
        <v>Catawba Valley Brewing Company</v>
      </c>
      <c r="J615" t="str">
        <f>VLOOKUP(G615,'Breweries worksheet'!$A$2:$C$559,3,FALSE)</f>
        <v>Morganton</v>
      </c>
      <c r="K615" t="str">
        <f>VLOOKUP(G615,'Breweries worksheet'!$A$2:$D$559,4,FALSE)</f>
        <v xml:space="preserve"> NC</v>
      </c>
    </row>
    <row r="616" spans="1:11" x14ac:dyDescent="0.2">
      <c r="A616">
        <v>564</v>
      </c>
      <c r="B616">
        <v>5.3999999999999999E-2</v>
      </c>
      <c r="D616">
        <v>2106</v>
      </c>
      <c r="E616" t="s">
        <v>632</v>
      </c>
      <c r="F616" t="s">
        <v>23</v>
      </c>
      <c r="G616">
        <v>96</v>
      </c>
      <c r="H616">
        <v>12</v>
      </c>
      <c r="I616" t="str">
        <f>VLOOKUP(G616,'Breweries worksheet'!$A$2:$B$559,2,FALSE)</f>
        <v>Catawba Valley Brewing Company</v>
      </c>
      <c r="J616" t="str">
        <f>VLOOKUP(G616,'Breweries worksheet'!$A$2:$C$559,3,FALSE)</f>
        <v>Morganton</v>
      </c>
      <c r="K616" t="str">
        <f>VLOOKUP(G616,'Breweries worksheet'!$A$2:$D$559,4,FALSE)</f>
        <v xml:space="preserve"> NC</v>
      </c>
    </row>
    <row r="617" spans="1:11" x14ac:dyDescent="0.2">
      <c r="A617">
        <v>2213</v>
      </c>
      <c r="B617">
        <v>8.1999999999999906E-2</v>
      </c>
      <c r="D617">
        <v>2445</v>
      </c>
      <c r="E617" t="s">
        <v>2207</v>
      </c>
      <c r="F617" t="s">
        <v>460</v>
      </c>
      <c r="G617">
        <v>97</v>
      </c>
      <c r="H617">
        <v>16</v>
      </c>
      <c r="I617" t="str">
        <f>VLOOKUP(G617,'Breweries worksheet'!$A$2:$B$559,2,FALSE)</f>
        <v>Tr√∂egs Brewing Company</v>
      </c>
      <c r="J617" t="str">
        <f>VLOOKUP(G617,'Breweries worksheet'!$A$2:$C$559,3,FALSE)</f>
        <v>Hershey</v>
      </c>
      <c r="K617" t="str">
        <f>VLOOKUP(G617,'Breweries worksheet'!$A$2:$D$559,4,FALSE)</f>
        <v xml:space="preserve"> PA</v>
      </c>
    </row>
    <row r="618" spans="1:11" x14ac:dyDescent="0.2">
      <c r="A618">
        <v>2214</v>
      </c>
      <c r="B618">
        <v>7.4999999999999997E-2</v>
      </c>
      <c r="C618">
        <v>93</v>
      </c>
      <c r="D618">
        <v>2444</v>
      </c>
      <c r="E618" t="s">
        <v>2208</v>
      </c>
      <c r="F618" t="s">
        <v>70</v>
      </c>
      <c r="G618">
        <v>97</v>
      </c>
      <c r="H618">
        <v>16</v>
      </c>
      <c r="I618" t="str">
        <f>VLOOKUP(G618,'Breweries worksheet'!$A$2:$B$559,2,FALSE)</f>
        <v>Tr√∂egs Brewing Company</v>
      </c>
      <c r="J618" t="str">
        <f>VLOOKUP(G618,'Breweries worksheet'!$A$2:$C$559,3,FALSE)</f>
        <v>Hershey</v>
      </c>
      <c r="K618" t="str">
        <f>VLOOKUP(G618,'Breweries worksheet'!$A$2:$D$559,4,FALSE)</f>
        <v xml:space="preserve"> PA</v>
      </c>
    </row>
    <row r="619" spans="1:11" x14ac:dyDescent="0.2">
      <c r="A619">
        <v>2215</v>
      </c>
      <c r="B619">
        <v>4.4999999999999998E-2</v>
      </c>
      <c r="C619">
        <v>45</v>
      </c>
      <c r="D619">
        <v>2203</v>
      </c>
      <c r="E619" t="s">
        <v>2209</v>
      </c>
      <c r="F619" t="s">
        <v>117</v>
      </c>
      <c r="G619">
        <v>97</v>
      </c>
      <c r="H619">
        <v>12</v>
      </c>
      <c r="I619" t="str">
        <f>VLOOKUP(G619,'Breweries worksheet'!$A$2:$B$559,2,FALSE)</f>
        <v>Tr√∂egs Brewing Company</v>
      </c>
      <c r="J619" t="str">
        <f>VLOOKUP(G619,'Breweries worksheet'!$A$2:$C$559,3,FALSE)</f>
        <v>Hershey</v>
      </c>
      <c r="K619" t="str">
        <f>VLOOKUP(G619,'Breweries worksheet'!$A$2:$D$559,4,FALSE)</f>
        <v xml:space="preserve"> PA</v>
      </c>
    </row>
    <row r="620" spans="1:11" x14ac:dyDescent="0.2">
      <c r="A620">
        <v>2216</v>
      </c>
      <c r="B620">
        <v>8.1999999999999906E-2</v>
      </c>
      <c r="C620">
        <v>25</v>
      </c>
      <c r="D620">
        <v>1510</v>
      </c>
      <c r="E620" t="s">
        <v>2210</v>
      </c>
      <c r="F620" t="s">
        <v>460</v>
      </c>
      <c r="G620">
        <v>97</v>
      </c>
      <c r="H620">
        <v>16</v>
      </c>
      <c r="I620" t="str">
        <f>VLOOKUP(G620,'Breweries worksheet'!$A$2:$B$559,2,FALSE)</f>
        <v>Tr√∂egs Brewing Company</v>
      </c>
      <c r="J620" t="str">
        <f>VLOOKUP(G620,'Breweries worksheet'!$A$2:$C$559,3,FALSE)</f>
        <v>Hershey</v>
      </c>
      <c r="K620" t="str">
        <f>VLOOKUP(G620,'Breweries worksheet'!$A$2:$D$559,4,FALSE)</f>
        <v xml:space="preserve"> PA</v>
      </c>
    </row>
    <row r="621" spans="1:11" x14ac:dyDescent="0.2">
      <c r="A621">
        <v>2217</v>
      </c>
      <c r="B621">
        <v>7.4999999999999997E-2</v>
      </c>
      <c r="C621">
        <v>85</v>
      </c>
      <c r="D621">
        <v>1509</v>
      </c>
      <c r="E621" t="s">
        <v>2211</v>
      </c>
      <c r="F621" t="s">
        <v>15</v>
      </c>
      <c r="G621">
        <v>97</v>
      </c>
      <c r="H621">
        <v>12</v>
      </c>
      <c r="I621" t="str">
        <f>VLOOKUP(G621,'Breweries worksheet'!$A$2:$B$559,2,FALSE)</f>
        <v>Tr√∂egs Brewing Company</v>
      </c>
      <c r="J621" t="str">
        <f>VLOOKUP(G621,'Breweries worksheet'!$A$2:$C$559,3,FALSE)</f>
        <v>Hershey</v>
      </c>
      <c r="K621" t="str">
        <f>VLOOKUP(G621,'Breweries worksheet'!$A$2:$D$559,4,FALSE)</f>
        <v xml:space="preserve"> PA</v>
      </c>
    </row>
    <row r="622" spans="1:11" x14ac:dyDescent="0.2">
      <c r="A622">
        <v>1374</v>
      </c>
      <c r="B622">
        <v>0.05</v>
      </c>
      <c r="D622">
        <v>2442</v>
      </c>
      <c r="E622" t="s">
        <v>1420</v>
      </c>
      <c r="F622" t="s">
        <v>115</v>
      </c>
      <c r="G622">
        <v>98</v>
      </c>
      <c r="H622">
        <v>32</v>
      </c>
      <c r="I622" t="str">
        <f>VLOOKUP(G622,'Breweries worksheet'!$A$2:$B$559,2,FALSE)</f>
        <v>Mission Brewery</v>
      </c>
      <c r="J622" t="str">
        <f>VLOOKUP(G622,'Breweries worksheet'!$A$2:$C$559,3,FALSE)</f>
        <v>San Diego</v>
      </c>
      <c r="K622" t="str">
        <f>VLOOKUP(G622,'Breweries worksheet'!$A$2:$D$559,4,FALSE)</f>
        <v xml:space="preserve"> CA</v>
      </c>
    </row>
    <row r="623" spans="1:11" x14ac:dyDescent="0.2">
      <c r="A623">
        <v>1375</v>
      </c>
      <c r="B623">
        <v>6.8000000000000005E-2</v>
      </c>
      <c r="C623">
        <v>66</v>
      </c>
      <c r="D623">
        <v>2441</v>
      </c>
      <c r="E623" t="s">
        <v>1421</v>
      </c>
      <c r="F623" t="s">
        <v>15</v>
      </c>
      <c r="G623">
        <v>98</v>
      </c>
      <c r="H623">
        <v>32</v>
      </c>
      <c r="I623" t="str">
        <f>VLOOKUP(G623,'Breweries worksheet'!$A$2:$B$559,2,FALSE)</f>
        <v>Mission Brewery</v>
      </c>
      <c r="J623" t="str">
        <f>VLOOKUP(G623,'Breweries worksheet'!$A$2:$C$559,3,FALSE)</f>
        <v>San Diego</v>
      </c>
      <c r="K623" t="str">
        <f>VLOOKUP(G623,'Breweries worksheet'!$A$2:$D$559,4,FALSE)</f>
        <v xml:space="preserve"> CA</v>
      </c>
    </row>
    <row r="624" spans="1:11" x14ac:dyDescent="0.2">
      <c r="A624">
        <v>1376</v>
      </c>
      <c r="B624">
        <v>4.8000000000000001E-2</v>
      </c>
      <c r="C624">
        <v>44</v>
      </c>
      <c r="D624">
        <v>1460</v>
      </c>
      <c r="E624" t="s">
        <v>1422</v>
      </c>
      <c r="F624" t="s">
        <v>13</v>
      </c>
      <c r="G624">
        <v>98</v>
      </c>
      <c r="H624">
        <v>32</v>
      </c>
      <c r="I624" t="str">
        <f>VLOOKUP(G624,'Breweries worksheet'!$A$2:$B$559,2,FALSE)</f>
        <v>Mission Brewery</v>
      </c>
      <c r="J624" t="str">
        <f>VLOOKUP(G624,'Breweries worksheet'!$A$2:$C$559,3,FALSE)</f>
        <v>San Diego</v>
      </c>
      <c r="K624" t="str">
        <f>VLOOKUP(G624,'Breweries worksheet'!$A$2:$D$559,4,FALSE)</f>
        <v xml:space="preserve"> CA</v>
      </c>
    </row>
    <row r="625" spans="1:11" x14ac:dyDescent="0.2">
      <c r="A625">
        <v>1377</v>
      </c>
      <c r="B625">
        <v>9.1999999999999998E-2</v>
      </c>
      <c r="C625">
        <v>75</v>
      </c>
      <c r="D625">
        <v>1459</v>
      </c>
      <c r="E625" t="s">
        <v>1423</v>
      </c>
      <c r="F625" t="s">
        <v>17</v>
      </c>
      <c r="G625">
        <v>98</v>
      </c>
      <c r="H625">
        <v>32</v>
      </c>
      <c r="I625" t="str">
        <f>VLOOKUP(G625,'Breweries worksheet'!$A$2:$B$559,2,FALSE)</f>
        <v>Mission Brewery</v>
      </c>
      <c r="J625" t="str">
        <f>VLOOKUP(G625,'Breweries worksheet'!$A$2:$C$559,3,FALSE)</f>
        <v>San Diego</v>
      </c>
      <c r="K625" t="str">
        <f>VLOOKUP(G625,'Breweries worksheet'!$A$2:$D$559,4,FALSE)</f>
        <v xml:space="preserve"> CA</v>
      </c>
    </row>
    <row r="626" spans="1:11" x14ac:dyDescent="0.2">
      <c r="A626">
        <v>594</v>
      </c>
      <c r="B626">
        <v>8.8999999999999996E-2</v>
      </c>
      <c r="C626">
        <v>126</v>
      </c>
      <c r="D626">
        <v>2440</v>
      </c>
      <c r="E626" t="s">
        <v>661</v>
      </c>
      <c r="F626" t="s">
        <v>17</v>
      </c>
      <c r="G626">
        <v>99</v>
      </c>
      <c r="H626">
        <v>12</v>
      </c>
      <c r="I626" t="str">
        <f>VLOOKUP(G626,'Breweries worksheet'!$A$2:$B$559,2,FALSE)</f>
        <v>Christian Moerlein Brewing Company</v>
      </c>
      <c r="J626" t="str">
        <f>VLOOKUP(G626,'Breweries worksheet'!$A$2:$C$559,3,FALSE)</f>
        <v>Cincinnati</v>
      </c>
      <c r="K626" t="str">
        <f>VLOOKUP(G626,'Breweries worksheet'!$A$2:$D$559,4,FALSE)</f>
        <v xml:space="preserve"> OH</v>
      </c>
    </row>
    <row r="627" spans="1:11" x14ac:dyDescent="0.2">
      <c r="A627">
        <v>2334</v>
      </c>
      <c r="B627">
        <v>0.09</v>
      </c>
      <c r="D627">
        <v>2439</v>
      </c>
      <c r="E627" t="s">
        <v>2326</v>
      </c>
      <c r="F627" t="s">
        <v>540</v>
      </c>
      <c r="G627">
        <v>100</v>
      </c>
      <c r="H627">
        <v>12</v>
      </c>
      <c r="I627" t="str">
        <f>VLOOKUP(G627,'Breweries worksheet'!$A$2:$B$559,2,FALSE)</f>
        <v>West Sixth Brewing</v>
      </c>
      <c r="J627" t="str">
        <f>VLOOKUP(G627,'Breweries worksheet'!$A$2:$C$559,3,FALSE)</f>
        <v>Lexington</v>
      </c>
      <c r="K627" t="str">
        <f>VLOOKUP(G627,'Breweries worksheet'!$A$2:$D$559,4,FALSE)</f>
        <v xml:space="preserve"> KY</v>
      </c>
    </row>
    <row r="628" spans="1:11" x14ac:dyDescent="0.2">
      <c r="A628">
        <v>2335</v>
      </c>
      <c r="B628">
        <v>7.0000000000000007E-2</v>
      </c>
      <c r="D628">
        <v>2356</v>
      </c>
      <c r="E628" t="s">
        <v>2327</v>
      </c>
      <c r="F628" t="s">
        <v>23</v>
      </c>
      <c r="G628">
        <v>100</v>
      </c>
      <c r="H628">
        <v>12</v>
      </c>
      <c r="I628" t="str">
        <f>VLOOKUP(G628,'Breweries worksheet'!$A$2:$B$559,2,FALSE)</f>
        <v>West Sixth Brewing</v>
      </c>
      <c r="J628" t="str">
        <f>VLOOKUP(G628,'Breweries worksheet'!$A$2:$C$559,3,FALSE)</f>
        <v>Lexington</v>
      </c>
      <c r="K628" t="str">
        <f>VLOOKUP(G628,'Breweries worksheet'!$A$2:$D$559,4,FALSE)</f>
        <v xml:space="preserve"> KY</v>
      </c>
    </row>
    <row r="629" spans="1:11" x14ac:dyDescent="0.2">
      <c r="A629">
        <v>2336</v>
      </c>
      <c r="B629">
        <v>5.5E-2</v>
      </c>
      <c r="D629">
        <v>1069</v>
      </c>
      <c r="E629" t="s">
        <v>2328</v>
      </c>
      <c r="F629" t="s">
        <v>70</v>
      </c>
      <c r="G629">
        <v>100</v>
      </c>
      <c r="H629">
        <v>12</v>
      </c>
      <c r="I629" t="str">
        <f>VLOOKUP(G629,'Breweries worksheet'!$A$2:$B$559,2,FALSE)</f>
        <v>West Sixth Brewing</v>
      </c>
      <c r="J629" t="str">
        <f>VLOOKUP(G629,'Breweries worksheet'!$A$2:$C$559,3,FALSE)</f>
        <v>Lexington</v>
      </c>
      <c r="K629" t="str">
        <f>VLOOKUP(G629,'Breweries worksheet'!$A$2:$D$559,4,FALSE)</f>
        <v xml:space="preserve"> KY</v>
      </c>
    </row>
    <row r="630" spans="1:11" x14ac:dyDescent="0.2">
      <c r="A630">
        <v>2337</v>
      </c>
      <c r="D630">
        <v>652</v>
      </c>
      <c r="E630" t="s">
        <v>2329</v>
      </c>
      <c r="F630" t="s">
        <v>15</v>
      </c>
      <c r="G630">
        <v>100</v>
      </c>
      <c r="H630">
        <v>12</v>
      </c>
      <c r="I630" t="str">
        <f>VLOOKUP(G630,'Breweries worksheet'!$A$2:$B$559,2,FALSE)</f>
        <v>West Sixth Brewing</v>
      </c>
      <c r="J630" t="str">
        <f>VLOOKUP(G630,'Breweries worksheet'!$A$2:$C$559,3,FALSE)</f>
        <v>Lexington</v>
      </c>
      <c r="K630" t="str">
        <f>VLOOKUP(G630,'Breweries worksheet'!$A$2:$D$559,4,FALSE)</f>
        <v xml:space="preserve"> KY</v>
      </c>
    </row>
    <row r="631" spans="1:11" x14ac:dyDescent="0.2">
      <c r="A631">
        <v>635</v>
      </c>
      <c r="B631">
        <v>4.5999999999999999E-2</v>
      </c>
      <c r="C631">
        <v>11</v>
      </c>
      <c r="D631">
        <v>2438</v>
      </c>
      <c r="E631" t="s">
        <v>701</v>
      </c>
      <c r="F631" t="s">
        <v>89</v>
      </c>
      <c r="G631">
        <v>101</v>
      </c>
      <c r="H631">
        <v>12</v>
      </c>
      <c r="I631" t="str">
        <f>VLOOKUP(G631,'Breweries worksheet'!$A$2:$B$559,2,FALSE)</f>
        <v>Coastal Extreme Brewing Company</v>
      </c>
      <c r="J631" t="str">
        <f>VLOOKUP(G631,'Breweries worksheet'!$A$2:$C$559,3,FALSE)</f>
        <v>Newport</v>
      </c>
      <c r="K631" t="str">
        <f>VLOOKUP(G631,'Breweries worksheet'!$A$2:$D$559,4,FALSE)</f>
        <v xml:space="preserve"> RI</v>
      </c>
    </row>
    <row r="632" spans="1:11" x14ac:dyDescent="0.2">
      <c r="A632">
        <v>636</v>
      </c>
      <c r="B632">
        <v>6.5000000000000002E-2</v>
      </c>
      <c r="C632">
        <v>75</v>
      </c>
      <c r="D632">
        <v>2437</v>
      </c>
      <c r="E632" t="s">
        <v>702</v>
      </c>
      <c r="F632" t="s">
        <v>15</v>
      </c>
      <c r="G632">
        <v>101</v>
      </c>
      <c r="H632">
        <v>12</v>
      </c>
      <c r="I632" t="str">
        <f>VLOOKUP(G632,'Breweries worksheet'!$A$2:$B$559,2,FALSE)</f>
        <v>Coastal Extreme Brewing Company</v>
      </c>
      <c r="J632" t="str">
        <f>VLOOKUP(G632,'Breweries worksheet'!$A$2:$C$559,3,FALSE)</f>
        <v>Newport</v>
      </c>
      <c r="K632" t="str">
        <f>VLOOKUP(G632,'Breweries worksheet'!$A$2:$D$559,4,FALSE)</f>
        <v xml:space="preserve"> RI</v>
      </c>
    </row>
    <row r="633" spans="1:11" x14ac:dyDescent="0.2">
      <c r="A633">
        <v>637</v>
      </c>
      <c r="B633">
        <v>5.1999999999999998E-2</v>
      </c>
      <c r="C633">
        <v>24</v>
      </c>
      <c r="D633">
        <v>751</v>
      </c>
      <c r="E633" t="s">
        <v>703</v>
      </c>
      <c r="F633" t="s">
        <v>70</v>
      </c>
      <c r="G633">
        <v>101</v>
      </c>
      <c r="H633">
        <v>12</v>
      </c>
      <c r="I633" t="str">
        <f>VLOOKUP(G633,'Breweries worksheet'!$A$2:$B$559,2,FALSE)</f>
        <v>Coastal Extreme Brewing Company</v>
      </c>
      <c r="J633" t="str">
        <f>VLOOKUP(G633,'Breweries worksheet'!$A$2:$C$559,3,FALSE)</f>
        <v>Newport</v>
      </c>
      <c r="K633" t="str">
        <f>VLOOKUP(G633,'Breweries worksheet'!$A$2:$D$559,4,FALSE)</f>
        <v xml:space="preserve"> RI</v>
      </c>
    </row>
    <row r="634" spans="1:11" x14ac:dyDescent="0.2">
      <c r="A634">
        <v>638</v>
      </c>
      <c r="B634">
        <v>5.1999999999999998E-2</v>
      </c>
      <c r="C634">
        <v>24</v>
      </c>
      <c r="D634">
        <v>120</v>
      </c>
      <c r="E634" t="s">
        <v>704</v>
      </c>
      <c r="F634" t="s">
        <v>70</v>
      </c>
      <c r="G634">
        <v>101</v>
      </c>
      <c r="H634">
        <v>12</v>
      </c>
      <c r="I634" t="str">
        <f>VLOOKUP(G634,'Breweries worksheet'!$A$2:$B$559,2,FALSE)</f>
        <v>Coastal Extreme Brewing Company</v>
      </c>
      <c r="J634" t="str">
        <f>VLOOKUP(G634,'Breweries worksheet'!$A$2:$C$559,3,FALSE)</f>
        <v>Newport</v>
      </c>
      <c r="K634" t="str">
        <f>VLOOKUP(G634,'Breweries worksheet'!$A$2:$D$559,4,FALSE)</f>
        <v xml:space="preserve"> RI</v>
      </c>
    </row>
    <row r="635" spans="1:11" x14ac:dyDescent="0.2">
      <c r="A635">
        <v>1174</v>
      </c>
      <c r="B635">
        <v>5.0999999999999997E-2</v>
      </c>
      <c r="D635">
        <v>2436</v>
      </c>
      <c r="E635" t="s">
        <v>1229</v>
      </c>
      <c r="F635" t="s">
        <v>70</v>
      </c>
      <c r="G635">
        <v>102</v>
      </c>
      <c r="H635">
        <v>12</v>
      </c>
      <c r="I635" t="str">
        <f>VLOOKUP(G635,'Breweries worksheet'!$A$2:$B$559,2,FALSE)</f>
        <v>King Street Brewing Company</v>
      </c>
      <c r="J635" t="str">
        <f>VLOOKUP(G635,'Breweries worksheet'!$A$2:$C$559,3,FALSE)</f>
        <v>Anchorage</v>
      </c>
      <c r="K635" t="str">
        <f>VLOOKUP(G635,'Breweries worksheet'!$A$2:$D$559,4,FALSE)</f>
        <v xml:space="preserve"> AK</v>
      </c>
    </row>
    <row r="636" spans="1:11" x14ac:dyDescent="0.2">
      <c r="A636">
        <v>1175</v>
      </c>
      <c r="B636">
        <v>5.5E-2</v>
      </c>
      <c r="D636">
        <v>1706</v>
      </c>
      <c r="E636" t="s">
        <v>1230</v>
      </c>
      <c r="F636" t="s">
        <v>292</v>
      </c>
      <c r="G636">
        <v>102</v>
      </c>
      <c r="H636">
        <v>12</v>
      </c>
      <c r="I636" t="str">
        <f>VLOOKUP(G636,'Breweries worksheet'!$A$2:$B$559,2,FALSE)</f>
        <v>King Street Brewing Company</v>
      </c>
      <c r="J636" t="str">
        <f>VLOOKUP(G636,'Breweries worksheet'!$A$2:$C$559,3,FALSE)</f>
        <v>Anchorage</v>
      </c>
      <c r="K636" t="str">
        <f>VLOOKUP(G636,'Breweries worksheet'!$A$2:$D$559,4,FALSE)</f>
        <v xml:space="preserve"> AK</v>
      </c>
    </row>
    <row r="637" spans="1:11" x14ac:dyDescent="0.2">
      <c r="A637">
        <v>1176</v>
      </c>
      <c r="B637">
        <v>0.06</v>
      </c>
      <c r="C637">
        <v>70</v>
      </c>
      <c r="D637">
        <v>1667</v>
      </c>
      <c r="E637" t="s">
        <v>1231</v>
      </c>
      <c r="F637" t="s">
        <v>15</v>
      </c>
      <c r="G637">
        <v>102</v>
      </c>
      <c r="H637">
        <v>12</v>
      </c>
      <c r="I637" t="str">
        <f>VLOOKUP(G637,'Breweries worksheet'!$A$2:$B$559,2,FALSE)</f>
        <v>King Street Brewing Company</v>
      </c>
      <c r="J637" t="str">
        <f>VLOOKUP(G637,'Breweries worksheet'!$A$2:$C$559,3,FALSE)</f>
        <v>Anchorage</v>
      </c>
      <c r="K637" t="str">
        <f>VLOOKUP(G637,'Breweries worksheet'!$A$2:$D$559,4,FALSE)</f>
        <v xml:space="preserve"> AK</v>
      </c>
    </row>
    <row r="638" spans="1:11" x14ac:dyDescent="0.2">
      <c r="A638">
        <v>1177</v>
      </c>
      <c r="B638">
        <v>5.7000000000000002E-2</v>
      </c>
      <c r="C638">
        <v>10</v>
      </c>
      <c r="D638">
        <v>1666</v>
      </c>
      <c r="E638" t="s">
        <v>1232</v>
      </c>
      <c r="F638" t="s">
        <v>258</v>
      </c>
      <c r="G638">
        <v>102</v>
      </c>
      <c r="H638">
        <v>12</v>
      </c>
      <c r="I638" t="str">
        <f>VLOOKUP(G638,'Breweries worksheet'!$A$2:$B$559,2,FALSE)</f>
        <v>King Street Brewing Company</v>
      </c>
      <c r="J638" t="str">
        <f>VLOOKUP(G638,'Breweries worksheet'!$A$2:$C$559,3,FALSE)</f>
        <v>Anchorage</v>
      </c>
      <c r="K638" t="str">
        <f>VLOOKUP(G638,'Breweries worksheet'!$A$2:$D$559,4,FALSE)</f>
        <v xml:space="preserve"> AK</v>
      </c>
    </row>
    <row r="639" spans="1:11" x14ac:dyDescent="0.2">
      <c r="A639">
        <v>1178</v>
      </c>
      <c r="B639">
        <v>4.9000000000000002E-2</v>
      </c>
      <c r="D639">
        <v>1665</v>
      </c>
      <c r="E639" t="s">
        <v>1233</v>
      </c>
      <c r="F639" t="s">
        <v>68</v>
      </c>
      <c r="G639">
        <v>102</v>
      </c>
      <c r="H639">
        <v>12</v>
      </c>
      <c r="I639" t="str">
        <f>VLOOKUP(G639,'Breweries worksheet'!$A$2:$B$559,2,FALSE)</f>
        <v>King Street Brewing Company</v>
      </c>
      <c r="J639" t="str">
        <f>VLOOKUP(G639,'Breweries worksheet'!$A$2:$C$559,3,FALSE)</f>
        <v>Anchorage</v>
      </c>
      <c r="K639" t="str">
        <f>VLOOKUP(G639,'Breweries worksheet'!$A$2:$D$559,4,FALSE)</f>
        <v xml:space="preserve"> AK</v>
      </c>
    </row>
    <row r="640" spans="1:11" x14ac:dyDescent="0.2">
      <c r="A640">
        <v>213</v>
      </c>
      <c r="B640">
        <v>0.05</v>
      </c>
      <c r="C640">
        <v>10</v>
      </c>
      <c r="D640">
        <v>2435</v>
      </c>
      <c r="E640" t="s">
        <v>268</v>
      </c>
      <c r="F640" t="s">
        <v>50</v>
      </c>
      <c r="G640">
        <v>103</v>
      </c>
      <c r="H640">
        <v>12</v>
      </c>
      <c r="I640" t="str">
        <f>VLOOKUP(G640,'Breweries worksheet'!$A$2:$B$559,2,FALSE)</f>
        <v>Beer Works Brewery</v>
      </c>
      <c r="J640" t="str">
        <f>VLOOKUP(G640,'Breweries worksheet'!$A$2:$C$559,3,FALSE)</f>
        <v>Lowell</v>
      </c>
      <c r="K640" t="str">
        <f>VLOOKUP(G640,'Breweries worksheet'!$A$2:$D$559,4,FALSE)</f>
        <v xml:space="preserve"> MA</v>
      </c>
    </row>
    <row r="641" spans="1:11" x14ac:dyDescent="0.2">
      <c r="A641">
        <v>214</v>
      </c>
      <c r="B641">
        <v>5.7999999999999899E-2</v>
      </c>
      <c r="C641">
        <v>45</v>
      </c>
      <c r="D641">
        <v>2423</v>
      </c>
      <c r="E641" t="s">
        <v>269</v>
      </c>
      <c r="F641" t="s">
        <v>13</v>
      </c>
      <c r="G641">
        <v>103</v>
      </c>
      <c r="H641">
        <v>12</v>
      </c>
      <c r="I641" t="str">
        <f>VLOOKUP(G641,'Breweries worksheet'!$A$2:$B$559,2,FALSE)</f>
        <v>Beer Works Brewery</v>
      </c>
      <c r="J641" t="str">
        <f>VLOOKUP(G641,'Breweries worksheet'!$A$2:$C$559,3,FALSE)</f>
        <v>Lowell</v>
      </c>
      <c r="K641" t="str">
        <f>VLOOKUP(G641,'Breweries worksheet'!$A$2:$D$559,4,FALSE)</f>
        <v xml:space="preserve"> MA</v>
      </c>
    </row>
    <row r="642" spans="1:11" x14ac:dyDescent="0.2">
      <c r="A642">
        <v>215</v>
      </c>
      <c r="B642">
        <v>6.8000000000000005E-2</v>
      </c>
      <c r="C642">
        <v>85</v>
      </c>
      <c r="D642">
        <v>2420</v>
      </c>
      <c r="E642" t="s">
        <v>270</v>
      </c>
      <c r="F642" t="s">
        <v>15</v>
      </c>
      <c r="G642">
        <v>103</v>
      </c>
      <c r="H642">
        <v>12</v>
      </c>
      <c r="I642" t="str">
        <f>VLOOKUP(G642,'Breweries worksheet'!$A$2:$B$559,2,FALSE)</f>
        <v>Beer Works Brewery</v>
      </c>
      <c r="J642" t="str">
        <f>VLOOKUP(G642,'Breweries worksheet'!$A$2:$C$559,3,FALSE)</f>
        <v>Lowell</v>
      </c>
      <c r="K642" t="str">
        <f>VLOOKUP(G642,'Breweries worksheet'!$A$2:$D$559,4,FALSE)</f>
        <v xml:space="preserve"> MA</v>
      </c>
    </row>
    <row r="643" spans="1:11" x14ac:dyDescent="0.2">
      <c r="A643">
        <v>216</v>
      </c>
      <c r="B643">
        <v>4.8000000000000001E-2</v>
      </c>
      <c r="C643">
        <v>16</v>
      </c>
      <c r="D643">
        <v>2419</v>
      </c>
      <c r="E643" t="s">
        <v>271</v>
      </c>
      <c r="F643" t="s">
        <v>272</v>
      </c>
      <c r="G643">
        <v>103</v>
      </c>
      <c r="H643">
        <v>12</v>
      </c>
      <c r="I643" t="str">
        <f>VLOOKUP(G643,'Breweries worksheet'!$A$2:$B$559,2,FALSE)</f>
        <v>Beer Works Brewery</v>
      </c>
      <c r="J643" t="str">
        <f>VLOOKUP(G643,'Breweries worksheet'!$A$2:$C$559,3,FALSE)</f>
        <v>Lowell</v>
      </c>
      <c r="K643" t="str">
        <f>VLOOKUP(G643,'Breweries worksheet'!$A$2:$D$559,4,FALSE)</f>
        <v xml:space="preserve"> MA</v>
      </c>
    </row>
    <row r="644" spans="1:11" x14ac:dyDescent="0.2">
      <c r="A644">
        <v>1212</v>
      </c>
      <c r="B644">
        <v>5.7000000000000002E-2</v>
      </c>
      <c r="C644">
        <v>40</v>
      </c>
      <c r="D644">
        <v>2434</v>
      </c>
      <c r="E644" t="s">
        <v>1264</v>
      </c>
      <c r="F644" t="s">
        <v>13</v>
      </c>
      <c r="G644">
        <v>104</v>
      </c>
      <c r="H644">
        <v>12</v>
      </c>
      <c r="I644" t="str">
        <f>VLOOKUP(G644,'Breweries worksheet'!$A$2:$B$559,2,FALSE)</f>
        <v>Lone Tree Brewing Company</v>
      </c>
      <c r="J644" t="str">
        <f>VLOOKUP(G644,'Breweries worksheet'!$A$2:$C$559,3,FALSE)</f>
        <v>Lone Tree</v>
      </c>
      <c r="K644" t="str">
        <f>VLOOKUP(G644,'Breweries worksheet'!$A$2:$D$559,4,FALSE)</f>
        <v xml:space="preserve"> CO</v>
      </c>
    </row>
    <row r="645" spans="1:11" x14ac:dyDescent="0.2">
      <c r="A645">
        <v>859</v>
      </c>
      <c r="B645">
        <v>0.06</v>
      </c>
      <c r="D645">
        <v>2428</v>
      </c>
      <c r="E645" t="s">
        <v>925</v>
      </c>
      <c r="F645" t="s">
        <v>23</v>
      </c>
      <c r="G645">
        <v>105</v>
      </c>
      <c r="H645">
        <v>12</v>
      </c>
      <c r="I645" t="str">
        <f>VLOOKUP(G645,'Breweries worksheet'!$A$2:$B$559,2,FALSE)</f>
        <v>Four String Brewing Company</v>
      </c>
      <c r="J645" t="str">
        <f>VLOOKUP(G645,'Breweries worksheet'!$A$2:$C$559,3,FALSE)</f>
        <v>Columbus</v>
      </c>
      <c r="K645" t="str">
        <f>VLOOKUP(G645,'Breweries worksheet'!$A$2:$D$559,4,FALSE)</f>
        <v xml:space="preserve"> OH</v>
      </c>
    </row>
    <row r="646" spans="1:11" x14ac:dyDescent="0.2">
      <c r="A646">
        <v>860</v>
      </c>
      <c r="B646">
        <v>0.05</v>
      </c>
      <c r="C646">
        <v>28</v>
      </c>
      <c r="D646">
        <v>2427</v>
      </c>
      <c r="E646" t="s">
        <v>926</v>
      </c>
      <c r="F646" t="s">
        <v>81</v>
      </c>
      <c r="G646">
        <v>105</v>
      </c>
      <c r="H646">
        <v>12</v>
      </c>
      <c r="I646" t="str">
        <f>VLOOKUP(G646,'Breweries worksheet'!$A$2:$B$559,2,FALSE)</f>
        <v>Four String Brewing Company</v>
      </c>
      <c r="J646" t="str">
        <f>VLOOKUP(G646,'Breweries worksheet'!$A$2:$C$559,3,FALSE)</f>
        <v>Columbus</v>
      </c>
      <c r="K646" t="str">
        <f>VLOOKUP(G646,'Breweries worksheet'!$A$2:$D$559,4,FALSE)</f>
        <v xml:space="preserve"> OH</v>
      </c>
    </row>
    <row r="647" spans="1:11" x14ac:dyDescent="0.2">
      <c r="A647">
        <v>861</v>
      </c>
      <c r="B647">
        <v>5.7000000000000002E-2</v>
      </c>
      <c r="C647">
        <v>36</v>
      </c>
      <c r="D647">
        <v>2425</v>
      </c>
      <c r="E647" t="s">
        <v>927</v>
      </c>
      <c r="F647" t="s">
        <v>13</v>
      </c>
      <c r="G647">
        <v>105</v>
      </c>
      <c r="H647">
        <v>12</v>
      </c>
      <c r="I647" t="str">
        <f>VLOOKUP(G647,'Breweries worksheet'!$A$2:$B$559,2,FALSE)</f>
        <v>Four String Brewing Company</v>
      </c>
      <c r="J647" t="str">
        <f>VLOOKUP(G647,'Breweries worksheet'!$A$2:$C$559,3,FALSE)</f>
        <v>Columbus</v>
      </c>
      <c r="K647" t="str">
        <f>VLOOKUP(G647,'Breweries worksheet'!$A$2:$D$559,4,FALSE)</f>
        <v xml:space="preserve"> OH</v>
      </c>
    </row>
    <row r="648" spans="1:11" x14ac:dyDescent="0.2">
      <c r="A648">
        <v>862</v>
      </c>
      <c r="B648">
        <v>7.0000000000000007E-2</v>
      </c>
      <c r="C648">
        <v>70</v>
      </c>
      <c r="D648">
        <v>2424</v>
      </c>
      <c r="E648" t="s">
        <v>928</v>
      </c>
      <c r="F648" t="s">
        <v>379</v>
      </c>
      <c r="G648">
        <v>105</v>
      </c>
      <c r="H648">
        <v>12</v>
      </c>
      <c r="I648" t="str">
        <f>VLOOKUP(G648,'Breweries worksheet'!$A$2:$B$559,2,FALSE)</f>
        <v>Four String Brewing Company</v>
      </c>
      <c r="J648" t="str">
        <f>VLOOKUP(G648,'Breweries worksheet'!$A$2:$C$559,3,FALSE)</f>
        <v>Columbus</v>
      </c>
      <c r="K648" t="str">
        <f>VLOOKUP(G648,'Breweries worksheet'!$A$2:$D$559,4,FALSE)</f>
        <v xml:space="preserve"> OH</v>
      </c>
    </row>
    <row r="649" spans="1:11" x14ac:dyDescent="0.2">
      <c r="A649">
        <v>889</v>
      </c>
      <c r="B649">
        <v>6.7000000000000004E-2</v>
      </c>
      <c r="C649">
        <v>70</v>
      </c>
      <c r="D649">
        <v>2426</v>
      </c>
      <c r="E649" t="s">
        <v>954</v>
      </c>
      <c r="F649" t="s">
        <v>15</v>
      </c>
      <c r="G649">
        <v>106</v>
      </c>
      <c r="H649">
        <v>12</v>
      </c>
      <c r="I649" t="str">
        <f>VLOOKUP(G649,'Breweries worksheet'!$A$2:$B$559,2,FALSE)</f>
        <v>Glabrous Brewing Company</v>
      </c>
      <c r="J649" t="str">
        <f>VLOOKUP(G649,'Breweries worksheet'!$A$2:$C$559,3,FALSE)</f>
        <v>Pineland</v>
      </c>
      <c r="K649" t="str">
        <f>VLOOKUP(G649,'Breweries worksheet'!$A$2:$D$559,4,FALSE)</f>
        <v xml:space="preserve"> ME</v>
      </c>
    </row>
    <row r="650" spans="1:11" x14ac:dyDescent="0.2">
      <c r="A650">
        <v>335</v>
      </c>
      <c r="B650">
        <v>6.6000000000000003E-2</v>
      </c>
      <c r="C650">
        <v>72</v>
      </c>
      <c r="D650">
        <v>2422</v>
      </c>
      <c r="E650" t="s">
        <v>396</v>
      </c>
      <c r="F650" t="s">
        <v>15</v>
      </c>
      <c r="G650">
        <v>107</v>
      </c>
      <c r="H650">
        <v>12</v>
      </c>
      <c r="I650" t="str">
        <f>VLOOKUP(G650,'Breweries worksheet'!$A$2:$B$559,2,FALSE)</f>
        <v>Bonfire Brewing Company</v>
      </c>
      <c r="J650" t="str">
        <f>VLOOKUP(G650,'Breweries worksheet'!$A$2:$C$559,3,FALSE)</f>
        <v>Eagle</v>
      </c>
      <c r="K650" t="str">
        <f>VLOOKUP(G650,'Breweries worksheet'!$A$2:$D$559,4,FALSE)</f>
        <v xml:space="preserve"> CO</v>
      </c>
    </row>
    <row r="651" spans="1:11" x14ac:dyDescent="0.2">
      <c r="A651">
        <v>336</v>
      </c>
      <c r="B651">
        <v>7.4999999999999997E-2</v>
      </c>
      <c r="C651">
        <v>22</v>
      </c>
      <c r="D651">
        <v>1727</v>
      </c>
      <c r="E651" t="s">
        <v>397</v>
      </c>
      <c r="F651" t="s">
        <v>398</v>
      </c>
      <c r="G651">
        <v>107</v>
      </c>
      <c r="H651">
        <v>16</v>
      </c>
      <c r="I651" t="str">
        <f>VLOOKUP(G651,'Breweries worksheet'!$A$2:$B$559,2,FALSE)</f>
        <v>Bonfire Brewing Company</v>
      </c>
      <c r="J651" t="str">
        <f>VLOOKUP(G651,'Breweries worksheet'!$A$2:$C$559,3,FALSE)</f>
        <v>Eagle</v>
      </c>
      <c r="K651" t="str">
        <f>VLOOKUP(G651,'Breweries worksheet'!$A$2:$D$559,4,FALSE)</f>
        <v xml:space="preserve"> CO</v>
      </c>
    </row>
    <row r="652" spans="1:11" x14ac:dyDescent="0.2">
      <c r="A652">
        <v>337</v>
      </c>
      <c r="B652">
        <v>4.8000000000000001E-2</v>
      </c>
      <c r="C652">
        <v>30</v>
      </c>
      <c r="D652">
        <v>1614</v>
      </c>
      <c r="E652" t="s">
        <v>399</v>
      </c>
      <c r="F652" t="s">
        <v>292</v>
      </c>
      <c r="G652">
        <v>107</v>
      </c>
      <c r="H652">
        <v>16</v>
      </c>
      <c r="I652" t="str">
        <f>VLOOKUP(G652,'Breweries worksheet'!$A$2:$B$559,2,FALSE)</f>
        <v>Bonfire Brewing Company</v>
      </c>
      <c r="J652" t="str">
        <f>VLOOKUP(G652,'Breweries worksheet'!$A$2:$C$559,3,FALSE)</f>
        <v>Eagle</v>
      </c>
      <c r="K652" t="str">
        <f>VLOOKUP(G652,'Breweries worksheet'!$A$2:$D$559,4,FALSE)</f>
        <v xml:space="preserve"> CO</v>
      </c>
    </row>
    <row r="653" spans="1:11" x14ac:dyDescent="0.2">
      <c r="A653">
        <v>338</v>
      </c>
      <c r="B653">
        <v>5.5999999999999897E-2</v>
      </c>
      <c r="C653">
        <v>26</v>
      </c>
      <c r="D653">
        <v>1613</v>
      </c>
      <c r="E653" t="s">
        <v>400</v>
      </c>
      <c r="F653" t="s">
        <v>218</v>
      </c>
      <c r="G653">
        <v>107</v>
      </c>
      <c r="H653">
        <v>12</v>
      </c>
      <c r="I653" t="str">
        <f>VLOOKUP(G653,'Breweries worksheet'!$A$2:$B$559,2,FALSE)</f>
        <v>Bonfire Brewing Company</v>
      </c>
      <c r="J653" t="str">
        <f>VLOOKUP(G653,'Breweries worksheet'!$A$2:$C$559,3,FALSE)</f>
        <v>Eagle</v>
      </c>
      <c r="K653" t="str">
        <f>VLOOKUP(G653,'Breweries worksheet'!$A$2:$D$559,4,FALSE)</f>
        <v xml:space="preserve"> CO</v>
      </c>
    </row>
    <row r="654" spans="1:11" x14ac:dyDescent="0.2">
      <c r="A654">
        <v>339</v>
      </c>
      <c r="B654">
        <v>7.0000000000000007E-2</v>
      </c>
      <c r="C654">
        <v>94</v>
      </c>
      <c r="D654">
        <v>1549</v>
      </c>
      <c r="E654" t="s">
        <v>401</v>
      </c>
      <c r="F654" t="s">
        <v>279</v>
      </c>
      <c r="G654">
        <v>107</v>
      </c>
      <c r="H654">
        <v>16</v>
      </c>
      <c r="I654" t="str">
        <f>VLOOKUP(G654,'Breweries worksheet'!$A$2:$B$559,2,FALSE)</f>
        <v>Bonfire Brewing Company</v>
      </c>
      <c r="J654" t="str">
        <f>VLOOKUP(G654,'Breweries worksheet'!$A$2:$C$559,3,FALSE)</f>
        <v>Eagle</v>
      </c>
      <c r="K654" t="str">
        <f>VLOOKUP(G654,'Breweries worksheet'!$A$2:$D$559,4,FALSE)</f>
        <v xml:space="preserve"> CO</v>
      </c>
    </row>
    <row r="655" spans="1:11" x14ac:dyDescent="0.2">
      <c r="A655">
        <v>340</v>
      </c>
      <c r="B655">
        <v>4.7E-2</v>
      </c>
      <c r="D655">
        <v>1548</v>
      </c>
      <c r="E655" t="s">
        <v>402</v>
      </c>
      <c r="F655" t="s">
        <v>68</v>
      </c>
      <c r="G655">
        <v>107</v>
      </c>
      <c r="H655">
        <v>12</v>
      </c>
      <c r="I655" t="str">
        <f>VLOOKUP(G655,'Breweries worksheet'!$A$2:$B$559,2,FALSE)</f>
        <v>Bonfire Brewing Company</v>
      </c>
      <c r="J655" t="str">
        <f>VLOOKUP(G655,'Breweries worksheet'!$A$2:$C$559,3,FALSE)</f>
        <v>Eagle</v>
      </c>
      <c r="K655" t="str">
        <f>VLOOKUP(G655,'Breweries worksheet'!$A$2:$D$559,4,FALSE)</f>
        <v xml:space="preserve"> CO</v>
      </c>
    </row>
    <row r="656" spans="1:11" x14ac:dyDescent="0.2">
      <c r="A656">
        <v>341</v>
      </c>
      <c r="B656">
        <v>6.8000000000000005E-2</v>
      </c>
      <c r="D656">
        <v>1517</v>
      </c>
      <c r="E656" t="s">
        <v>403</v>
      </c>
      <c r="F656" t="s">
        <v>15</v>
      </c>
      <c r="G656">
        <v>107</v>
      </c>
      <c r="H656">
        <v>16</v>
      </c>
      <c r="I656" t="str">
        <f>VLOOKUP(G656,'Breweries worksheet'!$A$2:$B$559,2,FALSE)</f>
        <v>Bonfire Brewing Company</v>
      </c>
      <c r="J656" t="str">
        <f>VLOOKUP(G656,'Breweries worksheet'!$A$2:$C$559,3,FALSE)</f>
        <v>Eagle</v>
      </c>
      <c r="K656" t="str">
        <f>VLOOKUP(G656,'Breweries worksheet'!$A$2:$D$559,4,FALSE)</f>
        <v xml:space="preserve"> CO</v>
      </c>
    </row>
    <row r="657" spans="1:11" x14ac:dyDescent="0.2">
      <c r="A657">
        <v>342</v>
      </c>
      <c r="B657">
        <v>4.7E-2</v>
      </c>
      <c r="D657">
        <v>1500</v>
      </c>
      <c r="E657" t="s">
        <v>404</v>
      </c>
      <c r="F657" t="s">
        <v>68</v>
      </c>
      <c r="G657">
        <v>107</v>
      </c>
      <c r="H657">
        <v>12</v>
      </c>
      <c r="I657" t="str">
        <f>VLOOKUP(G657,'Breweries worksheet'!$A$2:$B$559,2,FALSE)</f>
        <v>Bonfire Brewing Company</v>
      </c>
      <c r="J657" t="str">
        <f>VLOOKUP(G657,'Breweries worksheet'!$A$2:$C$559,3,FALSE)</f>
        <v>Eagle</v>
      </c>
      <c r="K657" t="str">
        <f>VLOOKUP(G657,'Breweries worksheet'!$A$2:$D$559,4,FALSE)</f>
        <v xml:space="preserve"> CO</v>
      </c>
    </row>
    <row r="658" spans="1:11" x14ac:dyDescent="0.2">
      <c r="A658">
        <v>343</v>
      </c>
      <c r="B658">
        <v>4.7E-2</v>
      </c>
      <c r="D658">
        <v>1421</v>
      </c>
      <c r="E658" t="s">
        <v>405</v>
      </c>
      <c r="F658" t="s">
        <v>68</v>
      </c>
      <c r="G658">
        <v>107</v>
      </c>
      <c r="H658">
        <v>12</v>
      </c>
      <c r="I658" t="str">
        <f>VLOOKUP(G658,'Breweries worksheet'!$A$2:$B$559,2,FALSE)</f>
        <v>Bonfire Brewing Company</v>
      </c>
      <c r="J658" t="str">
        <f>VLOOKUP(G658,'Breweries worksheet'!$A$2:$C$559,3,FALSE)</f>
        <v>Eagle</v>
      </c>
      <c r="K658" t="str">
        <f>VLOOKUP(G658,'Breweries worksheet'!$A$2:$D$559,4,FALSE)</f>
        <v xml:space="preserve"> CO</v>
      </c>
    </row>
    <row r="659" spans="1:11" x14ac:dyDescent="0.2">
      <c r="A659">
        <v>344</v>
      </c>
      <c r="B659">
        <v>4.8000000000000001E-2</v>
      </c>
      <c r="C659">
        <v>38</v>
      </c>
      <c r="D659">
        <v>1360</v>
      </c>
      <c r="E659" t="s">
        <v>406</v>
      </c>
      <c r="F659" t="s">
        <v>239</v>
      </c>
      <c r="G659">
        <v>107</v>
      </c>
      <c r="H659">
        <v>12</v>
      </c>
      <c r="I659" t="str">
        <f>VLOOKUP(G659,'Breweries worksheet'!$A$2:$B$559,2,FALSE)</f>
        <v>Bonfire Brewing Company</v>
      </c>
      <c r="J659" t="str">
        <f>VLOOKUP(G659,'Breweries worksheet'!$A$2:$C$559,3,FALSE)</f>
        <v>Eagle</v>
      </c>
      <c r="K659" t="str">
        <f>VLOOKUP(G659,'Breweries worksheet'!$A$2:$D$559,4,FALSE)</f>
        <v xml:space="preserve"> CO</v>
      </c>
    </row>
    <row r="660" spans="1:11" x14ac:dyDescent="0.2">
      <c r="A660">
        <v>345</v>
      </c>
      <c r="B660">
        <v>4.9000000000000002E-2</v>
      </c>
      <c r="D660">
        <v>1184</v>
      </c>
      <c r="E660" t="s">
        <v>407</v>
      </c>
      <c r="F660" t="s">
        <v>408</v>
      </c>
      <c r="G660">
        <v>107</v>
      </c>
      <c r="H660">
        <v>16</v>
      </c>
      <c r="I660" t="str">
        <f>VLOOKUP(G660,'Breweries worksheet'!$A$2:$B$559,2,FALSE)</f>
        <v>Bonfire Brewing Company</v>
      </c>
      <c r="J660" t="str">
        <f>VLOOKUP(G660,'Breweries worksheet'!$A$2:$C$559,3,FALSE)</f>
        <v>Eagle</v>
      </c>
      <c r="K660" t="str">
        <f>VLOOKUP(G660,'Breweries worksheet'!$A$2:$D$559,4,FALSE)</f>
        <v xml:space="preserve"> CO</v>
      </c>
    </row>
    <row r="661" spans="1:11" x14ac:dyDescent="0.2">
      <c r="A661">
        <v>346</v>
      </c>
      <c r="B661">
        <v>5.2999999999999999E-2</v>
      </c>
      <c r="C661">
        <v>45</v>
      </c>
      <c r="D661">
        <v>1183</v>
      </c>
      <c r="E661" t="s">
        <v>409</v>
      </c>
      <c r="F661" t="s">
        <v>13</v>
      </c>
      <c r="G661">
        <v>107</v>
      </c>
      <c r="H661">
        <v>12</v>
      </c>
      <c r="I661" t="str">
        <f>VLOOKUP(G661,'Breweries worksheet'!$A$2:$B$559,2,FALSE)</f>
        <v>Bonfire Brewing Company</v>
      </c>
      <c r="J661" t="str">
        <f>VLOOKUP(G661,'Breweries worksheet'!$A$2:$C$559,3,FALSE)</f>
        <v>Eagle</v>
      </c>
      <c r="K661" t="str">
        <f>VLOOKUP(G661,'Breweries worksheet'!$A$2:$D$559,4,FALSE)</f>
        <v xml:space="preserve"> CO</v>
      </c>
    </row>
    <row r="662" spans="1:11" x14ac:dyDescent="0.2">
      <c r="A662">
        <v>347</v>
      </c>
      <c r="B662">
        <v>6.4000000000000001E-2</v>
      </c>
      <c r="D662">
        <v>1023</v>
      </c>
      <c r="E662" t="s">
        <v>410</v>
      </c>
      <c r="F662" t="s">
        <v>45</v>
      </c>
      <c r="G662">
        <v>107</v>
      </c>
      <c r="H662">
        <v>12</v>
      </c>
      <c r="I662" t="str">
        <f>VLOOKUP(G662,'Breweries worksheet'!$A$2:$B$559,2,FALSE)</f>
        <v>Bonfire Brewing Company</v>
      </c>
      <c r="J662" t="str">
        <f>VLOOKUP(G662,'Breweries worksheet'!$A$2:$C$559,3,FALSE)</f>
        <v>Eagle</v>
      </c>
      <c r="K662" t="str">
        <f>VLOOKUP(G662,'Breweries worksheet'!$A$2:$D$559,4,FALSE)</f>
        <v xml:space="preserve"> CO</v>
      </c>
    </row>
    <row r="663" spans="1:11" x14ac:dyDescent="0.2">
      <c r="A663">
        <v>348</v>
      </c>
      <c r="B663">
        <v>6.0999999999999999E-2</v>
      </c>
      <c r="D663">
        <v>998</v>
      </c>
      <c r="E663" t="s">
        <v>411</v>
      </c>
      <c r="F663" t="s">
        <v>23</v>
      </c>
      <c r="G663">
        <v>107</v>
      </c>
      <c r="H663">
        <v>16</v>
      </c>
      <c r="I663" t="str">
        <f>VLOOKUP(G663,'Breweries worksheet'!$A$2:$B$559,2,FALSE)</f>
        <v>Bonfire Brewing Company</v>
      </c>
      <c r="J663" t="str">
        <f>VLOOKUP(G663,'Breweries worksheet'!$A$2:$C$559,3,FALSE)</f>
        <v>Eagle</v>
      </c>
      <c r="K663" t="str">
        <f>VLOOKUP(G663,'Breweries worksheet'!$A$2:$D$559,4,FALSE)</f>
        <v xml:space="preserve"> CO</v>
      </c>
    </row>
    <row r="664" spans="1:11" x14ac:dyDescent="0.2">
      <c r="A664">
        <v>349</v>
      </c>
      <c r="B664">
        <v>5.7999999999999899E-2</v>
      </c>
      <c r="D664">
        <v>997</v>
      </c>
      <c r="E664" t="s">
        <v>412</v>
      </c>
      <c r="F664" t="s">
        <v>13</v>
      </c>
      <c r="G664">
        <v>107</v>
      </c>
      <c r="H664">
        <v>12</v>
      </c>
      <c r="I664" t="str">
        <f>VLOOKUP(G664,'Breweries worksheet'!$A$2:$B$559,2,FALSE)</f>
        <v>Bonfire Brewing Company</v>
      </c>
      <c r="J664" t="str">
        <f>VLOOKUP(G664,'Breweries worksheet'!$A$2:$C$559,3,FALSE)</f>
        <v>Eagle</v>
      </c>
      <c r="K664" t="str">
        <f>VLOOKUP(G664,'Breweries worksheet'!$A$2:$D$559,4,FALSE)</f>
        <v xml:space="preserve"> CO</v>
      </c>
    </row>
    <row r="665" spans="1:11" x14ac:dyDescent="0.2">
      <c r="A665">
        <v>350</v>
      </c>
      <c r="B665">
        <v>5.7999999999999899E-2</v>
      </c>
      <c r="D665">
        <v>996</v>
      </c>
      <c r="E665" t="s">
        <v>413</v>
      </c>
      <c r="F665" t="s">
        <v>75</v>
      </c>
      <c r="G665">
        <v>107</v>
      </c>
      <c r="H665">
        <v>12</v>
      </c>
      <c r="I665" t="str">
        <f>VLOOKUP(G665,'Breweries worksheet'!$A$2:$B$559,2,FALSE)</f>
        <v>Bonfire Brewing Company</v>
      </c>
      <c r="J665" t="str">
        <f>VLOOKUP(G665,'Breweries worksheet'!$A$2:$C$559,3,FALSE)</f>
        <v>Eagle</v>
      </c>
      <c r="K665" t="str">
        <f>VLOOKUP(G665,'Breweries worksheet'!$A$2:$D$559,4,FALSE)</f>
        <v xml:space="preserve"> CO</v>
      </c>
    </row>
    <row r="666" spans="1:11" x14ac:dyDescent="0.2">
      <c r="A666">
        <v>351</v>
      </c>
      <c r="B666">
        <v>4.8000000000000001E-2</v>
      </c>
      <c r="D666">
        <v>931</v>
      </c>
      <c r="E666" t="s">
        <v>414</v>
      </c>
      <c r="F666" t="s">
        <v>292</v>
      </c>
      <c r="G666">
        <v>107</v>
      </c>
      <c r="H666">
        <v>12</v>
      </c>
      <c r="I666" t="str">
        <f>VLOOKUP(G666,'Breweries worksheet'!$A$2:$B$559,2,FALSE)</f>
        <v>Bonfire Brewing Company</v>
      </c>
      <c r="J666" t="str">
        <f>VLOOKUP(G666,'Breweries worksheet'!$A$2:$C$559,3,FALSE)</f>
        <v>Eagle</v>
      </c>
      <c r="K666" t="str">
        <f>VLOOKUP(G666,'Breweries worksheet'!$A$2:$D$559,4,FALSE)</f>
        <v xml:space="preserve"> CO</v>
      </c>
    </row>
    <row r="667" spans="1:11" x14ac:dyDescent="0.2">
      <c r="A667">
        <v>352</v>
      </c>
      <c r="B667">
        <v>4.8000000000000001E-2</v>
      </c>
      <c r="D667">
        <v>798</v>
      </c>
      <c r="E667" t="s">
        <v>415</v>
      </c>
      <c r="F667" t="s">
        <v>68</v>
      </c>
      <c r="G667">
        <v>107</v>
      </c>
      <c r="H667">
        <v>16</v>
      </c>
      <c r="I667" t="str">
        <f>VLOOKUP(G667,'Breweries worksheet'!$A$2:$B$559,2,FALSE)</f>
        <v>Bonfire Brewing Company</v>
      </c>
      <c r="J667" t="str">
        <f>VLOOKUP(G667,'Breweries worksheet'!$A$2:$C$559,3,FALSE)</f>
        <v>Eagle</v>
      </c>
      <c r="K667" t="str">
        <f>VLOOKUP(G667,'Breweries worksheet'!$A$2:$D$559,4,FALSE)</f>
        <v xml:space="preserve"> CO</v>
      </c>
    </row>
    <row r="668" spans="1:11" x14ac:dyDescent="0.2">
      <c r="A668">
        <v>353</v>
      </c>
      <c r="B668">
        <v>6.6000000000000003E-2</v>
      </c>
      <c r="C668">
        <v>72</v>
      </c>
      <c r="D668">
        <v>633</v>
      </c>
      <c r="E668" t="s">
        <v>396</v>
      </c>
      <c r="F668" t="s">
        <v>15</v>
      </c>
      <c r="G668">
        <v>107</v>
      </c>
      <c r="H668">
        <v>16</v>
      </c>
      <c r="I668" t="str">
        <f>VLOOKUP(G668,'Breweries worksheet'!$A$2:$B$559,2,FALSE)</f>
        <v>Bonfire Brewing Company</v>
      </c>
      <c r="J668" t="str">
        <f>VLOOKUP(G668,'Breweries worksheet'!$A$2:$C$559,3,FALSE)</f>
        <v>Eagle</v>
      </c>
      <c r="K668" t="str">
        <f>VLOOKUP(G668,'Breweries worksheet'!$A$2:$D$559,4,FALSE)</f>
        <v xml:space="preserve"> CO</v>
      </c>
    </row>
    <row r="669" spans="1:11" x14ac:dyDescent="0.2">
      <c r="A669">
        <v>2173</v>
      </c>
      <c r="B669">
        <v>5.0999999999999997E-2</v>
      </c>
      <c r="C669">
        <v>11</v>
      </c>
      <c r="D669">
        <v>2421</v>
      </c>
      <c r="E669" t="s">
        <v>268</v>
      </c>
      <c r="F669" t="s">
        <v>50</v>
      </c>
      <c r="G669">
        <v>108</v>
      </c>
      <c r="H669">
        <v>12</v>
      </c>
      <c r="I669" t="str">
        <f>VLOOKUP(G669,'Breweries worksheet'!$A$2:$B$559,2,FALSE)</f>
        <v>Thomas Hooker Brewing Company</v>
      </c>
      <c r="J669" t="str">
        <f>VLOOKUP(G669,'Breweries worksheet'!$A$2:$C$559,3,FALSE)</f>
        <v>Bloomfield</v>
      </c>
      <c r="K669" t="str">
        <f>VLOOKUP(G669,'Breweries worksheet'!$A$2:$D$559,4,FALSE)</f>
        <v xml:space="preserve"> CT</v>
      </c>
    </row>
    <row r="670" spans="1:11" x14ac:dyDescent="0.2">
      <c r="A670">
        <v>2393</v>
      </c>
      <c r="B670">
        <v>6.5000000000000002E-2</v>
      </c>
      <c r="C670">
        <v>82</v>
      </c>
      <c r="D670">
        <v>2417</v>
      </c>
      <c r="E670" t="s">
        <v>2383</v>
      </c>
      <c r="F670" t="s">
        <v>15</v>
      </c>
      <c r="G670">
        <v>109</v>
      </c>
      <c r="H670">
        <v>12</v>
      </c>
      <c r="I670" t="str">
        <f>VLOOKUP(G670,'Breweries worksheet'!$A$2:$B$559,2,FALSE)</f>
        <v>Woodstock Inn, Station &amp; Brewery</v>
      </c>
      <c r="J670" t="str">
        <f>VLOOKUP(G670,'Breweries worksheet'!$A$2:$C$559,3,FALSE)</f>
        <v>North Woodstock</v>
      </c>
      <c r="K670" t="str">
        <f>VLOOKUP(G670,'Breweries worksheet'!$A$2:$D$559,4,FALSE)</f>
        <v xml:space="preserve"> NH</v>
      </c>
    </row>
    <row r="671" spans="1:11" x14ac:dyDescent="0.2">
      <c r="A671">
        <v>2394</v>
      </c>
      <c r="B671">
        <v>2.79999999999999E-2</v>
      </c>
      <c r="C671">
        <v>15</v>
      </c>
      <c r="D671">
        <v>2306</v>
      </c>
      <c r="E671" t="s">
        <v>2384</v>
      </c>
      <c r="F671" t="s">
        <v>117</v>
      </c>
      <c r="G671">
        <v>109</v>
      </c>
      <c r="H671">
        <v>12</v>
      </c>
      <c r="I671" t="str">
        <f>VLOOKUP(G671,'Breweries worksheet'!$A$2:$B$559,2,FALSE)</f>
        <v>Woodstock Inn, Station &amp; Brewery</v>
      </c>
      <c r="J671" t="str">
        <f>VLOOKUP(G671,'Breweries worksheet'!$A$2:$C$559,3,FALSE)</f>
        <v>North Woodstock</v>
      </c>
      <c r="K671" t="str">
        <f>VLOOKUP(G671,'Breweries worksheet'!$A$2:$D$559,4,FALSE)</f>
        <v xml:space="preserve"> NH</v>
      </c>
    </row>
    <row r="672" spans="1:11" x14ac:dyDescent="0.2">
      <c r="A672">
        <v>1706</v>
      </c>
      <c r="B672">
        <v>0.05</v>
      </c>
      <c r="C672">
        <v>40</v>
      </c>
      <c r="D672">
        <v>2414</v>
      </c>
      <c r="E672" t="s">
        <v>1733</v>
      </c>
      <c r="F672" t="s">
        <v>13</v>
      </c>
      <c r="G672">
        <v>110</v>
      </c>
      <c r="H672">
        <v>12</v>
      </c>
      <c r="I672" t="str">
        <f>VLOOKUP(G672,'Breweries worksheet'!$A$2:$B$559,2,FALSE)</f>
        <v>Renegade Brewing Company</v>
      </c>
      <c r="J672" t="str">
        <f>VLOOKUP(G672,'Breweries worksheet'!$A$2:$C$559,3,FALSE)</f>
        <v>Denver</v>
      </c>
      <c r="K672" t="str">
        <f>VLOOKUP(G672,'Breweries worksheet'!$A$2:$D$559,4,FALSE)</f>
        <v xml:space="preserve"> CO</v>
      </c>
    </row>
    <row r="673" spans="1:11" x14ac:dyDescent="0.2">
      <c r="A673">
        <v>1707</v>
      </c>
      <c r="B673">
        <v>0.09</v>
      </c>
      <c r="C673">
        <v>60</v>
      </c>
      <c r="D673">
        <v>1581</v>
      </c>
      <c r="E673" t="s">
        <v>1734</v>
      </c>
      <c r="F673" t="s">
        <v>511</v>
      </c>
      <c r="G673">
        <v>110</v>
      </c>
      <c r="H673">
        <v>12</v>
      </c>
      <c r="I673" t="str">
        <f>VLOOKUP(G673,'Breweries worksheet'!$A$2:$B$559,2,FALSE)</f>
        <v>Renegade Brewing Company</v>
      </c>
      <c r="J673" t="str">
        <f>VLOOKUP(G673,'Breweries worksheet'!$A$2:$C$559,3,FALSE)</f>
        <v>Denver</v>
      </c>
      <c r="K673" t="str">
        <f>VLOOKUP(G673,'Breweries worksheet'!$A$2:$D$559,4,FALSE)</f>
        <v xml:space="preserve"> CO</v>
      </c>
    </row>
    <row r="674" spans="1:11" x14ac:dyDescent="0.2">
      <c r="A674">
        <v>1708</v>
      </c>
      <c r="B674">
        <v>7.0000000000000007E-2</v>
      </c>
      <c r="C674">
        <v>100</v>
      </c>
      <c r="D674">
        <v>1176</v>
      </c>
      <c r="E674" t="s">
        <v>1735</v>
      </c>
      <c r="F674" t="s">
        <v>15</v>
      </c>
      <c r="G674">
        <v>110</v>
      </c>
      <c r="H674">
        <v>16</v>
      </c>
      <c r="I674" t="str">
        <f>VLOOKUP(G674,'Breweries worksheet'!$A$2:$B$559,2,FALSE)</f>
        <v>Renegade Brewing Company</v>
      </c>
      <c r="J674" t="str">
        <f>VLOOKUP(G674,'Breweries worksheet'!$A$2:$C$559,3,FALSE)</f>
        <v>Denver</v>
      </c>
      <c r="K674" t="str">
        <f>VLOOKUP(G674,'Breweries worksheet'!$A$2:$D$559,4,FALSE)</f>
        <v xml:space="preserve"> CO</v>
      </c>
    </row>
    <row r="675" spans="1:11" x14ac:dyDescent="0.2">
      <c r="A675">
        <v>1709</v>
      </c>
      <c r="B675">
        <v>9.9000000000000005E-2</v>
      </c>
      <c r="C675">
        <v>100</v>
      </c>
      <c r="D675">
        <v>1006</v>
      </c>
      <c r="E675" t="s">
        <v>1736</v>
      </c>
      <c r="F675" t="s">
        <v>17</v>
      </c>
      <c r="G675">
        <v>110</v>
      </c>
      <c r="H675">
        <v>12</v>
      </c>
      <c r="I675" t="str">
        <f>VLOOKUP(G675,'Breweries worksheet'!$A$2:$B$559,2,FALSE)</f>
        <v>Renegade Brewing Company</v>
      </c>
      <c r="J675" t="str">
        <f>VLOOKUP(G675,'Breweries worksheet'!$A$2:$C$559,3,FALSE)</f>
        <v>Denver</v>
      </c>
      <c r="K675" t="str">
        <f>VLOOKUP(G675,'Breweries worksheet'!$A$2:$D$559,4,FALSE)</f>
        <v xml:space="preserve"> CO</v>
      </c>
    </row>
    <row r="676" spans="1:11" x14ac:dyDescent="0.2">
      <c r="A676">
        <v>1710</v>
      </c>
      <c r="B676">
        <v>0.05</v>
      </c>
      <c r="C676">
        <v>25</v>
      </c>
      <c r="D676">
        <v>1005</v>
      </c>
      <c r="E676" t="s">
        <v>1737</v>
      </c>
      <c r="F676" t="s">
        <v>68</v>
      </c>
      <c r="G676">
        <v>110</v>
      </c>
      <c r="H676">
        <v>16</v>
      </c>
      <c r="I676" t="str">
        <f>VLOOKUP(G676,'Breweries worksheet'!$A$2:$B$559,2,FALSE)</f>
        <v>Renegade Brewing Company</v>
      </c>
      <c r="J676" t="str">
        <f>VLOOKUP(G676,'Breweries worksheet'!$A$2:$C$559,3,FALSE)</f>
        <v>Denver</v>
      </c>
      <c r="K676" t="str">
        <f>VLOOKUP(G676,'Breweries worksheet'!$A$2:$D$559,4,FALSE)</f>
        <v xml:space="preserve"> CO</v>
      </c>
    </row>
    <row r="677" spans="1:11" x14ac:dyDescent="0.2">
      <c r="A677">
        <v>1711</v>
      </c>
      <c r="B677">
        <v>7.0000000000000007E-2</v>
      </c>
      <c r="C677">
        <v>100</v>
      </c>
      <c r="D677">
        <v>636</v>
      </c>
      <c r="E677" t="s">
        <v>1738</v>
      </c>
      <c r="F677" t="s">
        <v>15</v>
      </c>
      <c r="G677">
        <v>110</v>
      </c>
      <c r="H677">
        <v>16</v>
      </c>
      <c r="I677" t="str">
        <f>VLOOKUP(G677,'Breweries worksheet'!$A$2:$B$559,2,FALSE)</f>
        <v>Renegade Brewing Company</v>
      </c>
      <c r="J677" t="str">
        <f>VLOOKUP(G677,'Breweries worksheet'!$A$2:$C$559,3,FALSE)</f>
        <v>Denver</v>
      </c>
      <c r="K677" t="str">
        <f>VLOOKUP(G677,'Breweries worksheet'!$A$2:$D$559,4,FALSE)</f>
        <v xml:space="preserve"> CO</v>
      </c>
    </row>
    <row r="678" spans="1:11" x14ac:dyDescent="0.2">
      <c r="A678">
        <v>1404</v>
      </c>
      <c r="B678">
        <v>5.1999999999999998E-2</v>
      </c>
      <c r="C678">
        <v>21</v>
      </c>
      <c r="D678">
        <v>2413</v>
      </c>
      <c r="E678" t="s">
        <v>1450</v>
      </c>
      <c r="F678" t="s">
        <v>152</v>
      </c>
      <c r="G678">
        <v>111</v>
      </c>
      <c r="H678">
        <v>12</v>
      </c>
      <c r="I678" t="str">
        <f>VLOOKUP(G678,'Breweries worksheet'!$A$2:$B$559,2,FALSE)</f>
        <v>Mother Earth Brew Company</v>
      </c>
      <c r="J678" t="str">
        <f>VLOOKUP(G678,'Breweries worksheet'!$A$2:$C$559,3,FALSE)</f>
        <v>Vista</v>
      </c>
      <c r="K678" t="str">
        <f>VLOOKUP(G678,'Breweries worksheet'!$A$2:$D$559,4,FALSE)</f>
        <v xml:space="preserve"> CA</v>
      </c>
    </row>
    <row r="679" spans="1:11" x14ac:dyDescent="0.2">
      <c r="A679">
        <v>276</v>
      </c>
      <c r="B679">
        <v>4.4999999999999998E-2</v>
      </c>
      <c r="C679">
        <v>16</v>
      </c>
      <c r="D679">
        <v>2412</v>
      </c>
      <c r="E679" t="s">
        <v>334</v>
      </c>
      <c r="F679" t="s">
        <v>68</v>
      </c>
      <c r="G679">
        <v>112</v>
      </c>
      <c r="H679">
        <v>12</v>
      </c>
      <c r="I679" t="str">
        <f>VLOOKUP(G679,'Breweries worksheet'!$A$2:$B$559,2,FALSE)</f>
        <v>Black Market Brewing Company</v>
      </c>
      <c r="J679" t="str">
        <f>VLOOKUP(G679,'Breweries worksheet'!$A$2:$C$559,3,FALSE)</f>
        <v>Temecula</v>
      </c>
      <c r="K679" t="str">
        <f>VLOOKUP(G679,'Breweries worksheet'!$A$2:$D$559,4,FALSE)</f>
        <v xml:space="preserve"> CA</v>
      </c>
    </row>
    <row r="680" spans="1:11" x14ac:dyDescent="0.2">
      <c r="A680">
        <v>277</v>
      </c>
      <c r="B680">
        <v>7.4999999999999997E-2</v>
      </c>
      <c r="C680">
        <v>35</v>
      </c>
      <c r="D680">
        <v>1898</v>
      </c>
      <c r="E680" t="s">
        <v>335</v>
      </c>
      <c r="F680" t="s">
        <v>15</v>
      </c>
      <c r="G680">
        <v>112</v>
      </c>
      <c r="H680">
        <v>12</v>
      </c>
      <c r="I680" t="str">
        <f>VLOOKUP(G680,'Breweries worksheet'!$A$2:$B$559,2,FALSE)</f>
        <v>Black Market Brewing Company</v>
      </c>
      <c r="J680" t="str">
        <f>VLOOKUP(G680,'Breweries worksheet'!$A$2:$C$559,3,FALSE)</f>
        <v>Temecula</v>
      </c>
      <c r="K680" t="str">
        <f>VLOOKUP(G680,'Breweries worksheet'!$A$2:$D$559,4,FALSE)</f>
        <v xml:space="preserve"> CA</v>
      </c>
    </row>
    <row r="681" spans="1:11" x14ac:dyDescent="0.2">
      <c r="A681">
        <v>278</v>
      </c>
      <c r="B681">
        <v>0.05</v>
      </c>
      <c r="C681">
        <v>8</v>
      </c>
      <c r="D681">
        <v>1897</v>
      </c>
      <c r="E681" t="s">
        <v>336</v>
      </c>
      <c r="F681" t="s">
        <v>258</v>
      </c>
      <c r="G681">
        <v>112</v>
      </c>
      <c r="H681">
        <v>12</v>
      </c>
      <c r="I681" t="str">
        <f>VLOOKUP(G681,'Breweries worksheet'!$A$2:$B$559,2,FALSE)</f>
        <v>Black Market Brewing Company</v>
      </c>
      <c r="J681" t="str">
        <f>VLOOKUP(G681,'Breweries worksheet'!$A$2:$C$559,3,FALSE)</f>
        <v>Temecula</v>
      </c>
      <c r="K681" t="str">
        <f>VLOOKUP(G681,'Breweries worksheet'!$A$2:$D$559,4,FALSE)</f>
        <v xml:space="preserve"> CA</v>
      </c>
    </row>
    <row r="682" spans="1:11" x14ac:dyDescent="0.2">
      <c r="A682">
        <v>279</v>
      </c>
      <c r="B682">
        <v>5.7999999999999899E-2</v>
      </c>
      <c r="C682">
        <v>44</v>
      </c>
      <c r="D682">
        <v>1896</v>
      </c>
      <c r="E682" t="s">
        <v>337</v>
      </c>
      <c r="F682" t="s">
        <v>13</v>
      </c>
      <c r="G682">
        <v>112</v>
      </c>
      <c r="H682">
        <v>12</v>
      </c>
      <c r="I682" t="str">
        <f>VLOOKUP(G682,'Breweries worksheet'!$A$2:$B$559,2,FALSE)</f>
        <v>Black Market Brewing Company</v>
      </c>
      <c r="J682" t="str">
        <f>VLOOKUP(G682,'Breweries worksheet'!$A$2:$C$559,3,FALSE)</f>
        <v>Temecula</v>
      </c>
      <c r="K682" t="str">
        <f>VLOOKUP(G682,'Breweries worksheet'!$A$2:$D$559,4,FALSE)</f>
        <v xml:space="preserve"> CA</v>
      </c>
    </row>
    <row r="683" spans="1:11" x14ac:dyDescent="0.2">
      <c r="A683">
        <v>2311</v>
      </c>
      <c r="B683">
        <v>5.1999999999999998E-2</v>
      </c>
      <c r="D683">
        <v>2411</v>
      </c>
      <c r="E683" t="s">
        <v>2304</v>
      </c>
      <c r="F683" t="s">
        <v>47</v>
      </c>
      <c r="G683">
        <v>113</v>
      </c>
      <c r="H683">
        <v>12</v>
      </c>
      <c r="I683" t="str">
        <f>VLOOKUP(G683,'Breweries worksheet'!$A$2:$B$559,2,FALSE)</f>
        <v>Vault Brewing Company</v>
      </c>
      <c r="J683" t="str">
        <f>VLOOKUP(G683,'Breweries worksheet'!$A$2:$C$559,3,FALSE)</f>
        <v>Yardley</v>
      </c>
      <c r="K683" t="str">
        <f>VLOOKUP(G683,'Breweries worksheet'!$A$2:$D$559,4,FALSE)</f>
        <v xml:space="preserve"> PA</v>
      </c>
    </row>
    <row r="684" spans="1:11" x14ac:dyDescent="0.2">
      <c r="A684">
        <v>1131</v>
      </c>
      <c r="B684">
        <v>6.9000000000000006E-2</v>
      </c>
      <c r="D684">
        <v>2408</v>
      </c>
      <c r="E684" t="s">
        <v>1186</v>
      </c>
      <c r="F684" t="s">
        <v>15</v>
      </c>
      <c r="G684">
        <v>114</v>
      </c>
      <c r="H684">
        <v>12</v>
      </c>
      <c r="I684" t="str">
        <f>VLOOKUP(G684,'Breweries worksheet'!$A$2:$B$559,2,FALSE)</f>
        <v>Jailbreak Brewing Company</v>
      </c>
      <c r="J684" t="str">
        <f>VLOOKUP(G684,'Breweries worksheet'!$A$2:$C$559,3,FALSE)</f>
        <v>Laurel</v>
      </c>
      <c r="K684" t="str">
        <f>VLOOKUP(G684,'Breweries worksheet'!$A$2:$D$559,4,FALSE)</f>
        <v xml:space="preserve"> MD</v>
      </c>
    </row>
    <row r="685" spans="1:11" x14ac:dyDescent="0.2">
      <c r="A685">
        <v>1911</v>
      </c>
      <c r="B685">
        <v>7.0000000000000007E-2</v>
      </c>
      <c r="C685">
        <v>88</v>
      </c>
      <c r="D685">
        <v>2407</v>
      </c>
      <c r="E685" t="s">
        <v>1926</v>
      </c>
      <c r="F685" t="s">
        <v>15</v>
      </c>
      <c r="G685">
        <v>115</v>
      </c>
      <c r="H685">
        <v>12</v>
      </c>
      <c r="I685" t="str">
        <f>VLOOKUP(G685,'Breweries worksheet'!$A$2:$B$559,2,FALSE)</f>
        <v>Smartmouth Brewing Company</v>
      </c>
      <c r="J685" t="str">
        <f>VLOOKUP(G685,'Breweries worksheet'!$A$2:$C$559,3,FALSE)</f>
        <v>Norfolk</v>
      </c>
      <c r="K685" t="str">
        <f>VLOOKUP(G685,'Breweries worksheet'!$A$2:$D$559,4,FALSE)</f>
        <v xml:space="preserve"> VA</v>
      </c>
    </row>
    <row r="686" spans="1:11" x14ac:dyDescent="0.2">
      <c r="A686">
        <v>1912</v>
      </c>
      <c r="B686">
        <v>5.7999999999999899E-2</v>
      </c>
      <c r="C686">
        <v>35</v>
      </c>
      <c r="D686">
        <v>2406</v>
      </c>
      <c r="E686" t="s">
        <v>1927</v>
      </c>
      <c r="F686" t="s">
        <v>70</v>
      </c>
      <c r="G686">
        <v>115</v>
      </c>
      <c r="H686">
        <v>12</v>
      </c>
      <c r="I686" t="str">
        <f>VLOOKUP(G686,'Breweries worksheet'!$A$2:$B$559,2,FALSE)</f>
        <v>Smartmouth Brewing Company</v>
      </c>
      <c r="J686" t="str">
        <f>VLOOKUP(G686,'Breweries worksheet'!$A$2:$C$559,3,FALSE)</f>
        <v>Norfolk</v>
      </c>
      <c r="K686" t="str">
        <f>VLOOKUP(G686,'Breweries worksheet'!$A$2:$D$559,4,FALSE)</f>
        <v xml:space="preserve"> VA</v>
      </c>
    </row>
    <row r="687" spans="1:11" x14ac:dyDescent="0.2">
      <c r="A687">
        <v>1913</v>
      </c>
      <c r="B687">
        <v>6.2E-2</v>
      </c>
      <c r="C687">
        <v>33</v>
      </c>
      <c r="D687">
        <v>2405</v>
      </c>
      <c r="E687" t="s">
        <v>1928</v>
      </c>
      <c r="F687" t="s">
        <v>27</v>
      </c>
      <c r="G687">
        <v>115</v>
      </c>
      <c r="H687">
        <v>12</v>
      </c>
      <c r="I687" t="str">
        <f>VLOOKUP(G687,'Breweries worksheet'!$A$2:$B$559,2,FALSE)</f>
        <v>Smartmouth Brewing Company</v>
      </c>
      <c r="J687" t="str">
        <f>VLOOKUP(G687,'Breweries worksheet'!$A$2:$C$559,3,FALSE)</f>
        <v>Norfolk</v>
      </c>
      <c r="K687" t="str">
        <f>VLOOKUP(G687,'Breweries worksheet'!$A$2:$D$559,4,FALSE)</f>
        <v xml:space="preserve"> VA</v>
      </c>
    </row>
    <row r="688" spans="1:11" x14ac:dyDescent="0.2">
      <c r="A688">
        <v>194</v>
      </c>
      <c r="B688">
        <v>4.9000000000000002E-2</v>
      </c>
      <c r="C688">
        <v>22</v>
      </c>
      <c r="D688">
        <v>2404</v>
      </c>
      <c r="E688" t="s">
        <v>246</v>
      </c>
      <c r="F688" t="s">
        <v>117</v>
      </c>
      <c r="G688">
        <v>116</v>
      </c>
      <c r="H688">
        <v>12</v>
      </c>
      <c r="I688" t="str">
        <f>VLOOKUP(G688,'Breweries worksheet'!$A$2:$B$559,2,FALSE)</f>
        <v>Base Camp Brewing Co.</v>
      </c>
      <c r="J688" t="str">
        <f>VLOOKUP(G688,'Breweries worksheet'!$A$2:$C$559,3,FALSE)</f>
        <v>Portland</v>
      </c>
      <c r="K688" t="str">
        <f>VLOOKUP(G688,'Breweries worksheet'!$A$2:$D$559,4,FALSE)</f>
        <v xml:space="preserve"> OR</v>
      </c>
    </row>
    <row r="689" spans="1:11" x14ac:dyDescent="0.2">
      <c r="A689">
        <v>195</v>
      </c>
      <c r="B689">
        <v>6.7000000000000004E-2</v>
      </c>
      <c r="C689">
        <v>60</v>
      </c>
      <c r="D689">
        <v>2323</v>
      </c>
      <c r="E689" t="s">
        <v>247</v>
      </c>
      <c r="F689" t="s">
        <v>15</v>
      </c>
      <c r="G689">
        <v>116</v>
      </c>
      <c r="H689">
        <v>12</v>
      </c>
      <c r="I689" t="str">
        <f>VLOOKUP(G689,'Breweries worksheet'!$A$2:$B$559,2,FALSE)</f>
        <v>Base Camp Brewing Co.</v>
      </c>
      <c r="J689" t="str">
        <f>VLOOKUP(G689,'Breweries worksheet'!$A$2:$C$559,3,FALSE)</f>
        <v>Portland</v>
      </c>
      <c r="K689" t="str">
        <f>VLOOKUP(G689,'Breweries worksheet'!$A$2:$D$559,4,FALSE)</f>
        <v xml:space="preserve"> OR</v>
      </c>
    </row>
    <row r="690" spans="1:11" x14ac:dyDescent="0.2">
      <c r="A690">
        <v>196</v>
      </c>
      <c r="B690">
        <v>6.8000000000000005E-2</v>
      </c>
      <c r="C690">
        <v>62</v>
      </c>
      <c r="D690">
        <v>2189</v>
      </c>
      <c r="E690" t="s">
        <v>248</v>
      </c>
      <c r="F690" t="s">
        <v>11</v>
      </c>
      <c r="G690">
        <v>116</v>
      </c>
      <c r="H690">
        <v>12</v>
      </c>
      <c r="I690" t="str">
        <f>VLOOKUP(G690,'Breweries worksheet'!$A$2:$B$559,2,FALSE)</f>
        <v>Base Camp Brewing Co.</v>
      </c>
      <c r="J690" t="str">
        <f>VLOOKUP(G690,'Breweries worksheet'!$A$2:$C$559,3,FALSE)</f>
        <v>Portland</v>
      </c>
      <c r="K690" t="str">
        <f>VLOOKUP(G690,'Breweries worksheet'!$A$2:$D$559,4,FALSE)</f>
        <v xml:space="preserve"> OR</v>
      </c>
    </row>
    <row r="691" spans="1:11" x14ac:dyDescent="0.2">
      <c r="A691">
        <v>197</v>
      </c>
      <c r="B691">
        <v>0.05</v>
      </c>
      <c r="C691">
        <v>20</v>
      </c>
      <c r="D691">
        <v>2188</v>
      </c>
      <c r="E691" t="s">
        <v>249</v>
      </c>
      <c r="F691" t="s">
        <v>172</v>
      </c>
      <c r="G691">
        <v>116</v>
      </c>
      <c r="H691">
        <v>12</v>
      </c>
      <c r="I691" t="str">
        <f>VLOOKUP(G691,'Breweries worksheet'!$A$2:$B$559,2,FALSE)</f>
        <v>Base Camp Brewing Co.</v>
      </c>
      <c r="J691" t="str">
        <f>VLOOKUP(G691,'Breweries worksheet'!$A$2:$C$559,3,FALSE)</f>
        <v>Portland</v>
      </c>
      <c r="K691" t="str">
        <f>VLOOKUP(G691,'Breweries worksheet'!$A$2:$D$559,4,FALSE)</f>
        <v xml:space="preserve"> OR</v>
      </c>
    </row>
    <row r="692" spans="1:11" x14ac:dyDescent="0.2">
      <c r="A692">
        <v>198</v>
      </c>
      <c r="B692">
        <v>5.0999999999999997E-2</v>
      </c>
      <c r="C692">
        <v>45</v>
      </c>
      <c r="D692">
        <v>2187</v>
      </c>
      <c r="E692" t="s">
        <v>250</v>
      </c>
      <c r="F692" t="s">
        <v>251</v>
      </c>
      <c r="G692">
        <v>116</v>
      </c>
      <c r="H692">
        <v>12</v>
      </c>
      <c r="I692" t="str">
        <f>VLOOKUP(G692,'Breweries worksheet'!$A$2:$B$559,2,FALSE)</f>
        <v>Base Camp Brewing Co.</v>
      </c>
      <c r="J692" t="str">
        <f>VLOOKUP(G692,'Breweries worksheet'!$A$2:$C$559,3,FALSE)</f>
        <v>Portland</v>
      </c>
      <c r="K692" t="str">
        <f>VLOOKUP(G692,'Breweries worksheet'!$A$2:$D$559,4,FALSE)</f>
        <v xml:space="preserve"> OR</v>
      </c>
    </row>
    <row r="693" spans="1:11" x14ac:dyDescent="0.2">
      <c r="A693">
        <v>85</v>
      </c>
      <c r="B693">
        <v>0.04</v>
      </c>
      <c r="C693">
        <v>20</v>
      </c>
      <c r="D693">
        <v>2403</v>
      </c>
      <c r="E693" t="s">
        <v>127</v>
      </c>
      <c r="F693" t="s">
        <v>117</v>
      </c>
      <c r="G693">
        <v>117</v>
      </c>
      <c r="H693">
        <v>12</v>
      </c>
      <c r="I693" t="str">
        <f>VLOOKUP(G693,'Breweries worksheet'!$A$2:$B$559,2,FALSE)</f>
        <v>Alameda Brewing</v>
      </c>
      <c r="J693" t="str">
        <f>VLOOKUP(G693,'Breweries worksheet'!$A$2:$C$559,3,FALSE)</f>
        <v>Portland</v>
      </c>
      <c r="K693" t="str">
        <f>VLOOKUP(G693,'Breweries worksheet'!$A$2:$D$559,4,FALSE)</f>
        <v xml:space="preserve"> OR</v>
      </c>
    </row>
    <row r="694" spans="1:11" x14ac:dyDescent="0.2">
      <c r="A694">
        <v>86</v>
      </c>
      <c r="B694">
        <v>5.2999999999999999E-2</v>
      </c>
      <c r="C694">
        <v>36</v>
      </c>
      <c r="D694">
        <v>2402</v>
      </c>
      <c r="E694" t="s">
        <v>128</v>
      </c>
      <c r="F694" t="s">
        <v>13</v>
      </c>
      <c r="G694">
        <v>117</v>
      </c>
      <c r="H694">
        <v>12</v>
      </c>
      <c r="I694" t="str">
        <f>VLOOKUP(G694,'Breweries worksheet'!$A$2:$B$559,2,FALSE)</f>
        <v>Alameda Brewing</v>
      </c>
      <c r="J694" t="str">
        <f>VLOOKUP(G694,'Breweries worksheet'!$A$2:$C$559,3,FALSE)</f>
        <v>Portland</v>
      </c>
      <c r="K694" t="str">
        <f>VLOOKUP(G694,'Breweries worksheet'!$A$2:$D$559,4,FALSE)</f>
        <v xml:space="preserve"> OR</v>
      </c>
    </row>
    <row r="695" spans="1:11" x14ac:dyDescent="0.2">
      <c r="A695">
        <v>87</v>
      </c>
      <c r="B695">
        <v>8.1999999999999906E-2</v>
      </c>
      <c r="C695">
        <v>103</v>
      </c>
      <c r="D695">
        <v>2401</v>
      </c>
      <c r="E695" t="s">
        <v>129</v>
      </c>
      <c r="F695" t="s">
        <v>17</v>
      </c>
      <c r="G695">
        <v>117</v>
      </c>
      <c r="H695">
        <v>12</v>
      </c>
      <c r="I695" t="str">
        <f>VLOOKUP(G695,'Breweries worksheet'!$A$2:$B$559,2,FALSE)</f>
        <v>Alameda Brewing</v>
      </c>
      <c r="J695" t="str">
        <f>VLOOKUP(G695,'Breweries worksheet'!$A$2:$C$559,3,FALSE)</f>
        <v>Portland</v>
      </c>
      <c r="K695" t="str">
        <f>VLOOKUP(G695,'Breweries worksheet'!$A$2:$D$559,4,FALSE)</f>
        <v xml:space="preserve"> OR</v>
      </c>
    </row>
    <row r="696" spans="1:11" x14ac:dyDescent="0.2">
      <c r="A696">
        <v>1954</v>
      </c>
      <c r="B696">
        <v>6.5000000000000002E-2</v>
      </c>
      <c r="C696">
        <v>45</v>
      </c>
      <c r="D696">
        <v>2387</v>
      </c>
      <c r="E696" t="s">
        <v>1965</v>
      </c>
      <c r="F696" t="s">
        <v>13</v>
      </c>
      <c r="G696">
        <v>118</v>
      </c>
      <c r="H696">
        <v>12</v>
      </c>
      <c r="I696" t="str">
        <f>VLOOKUP(G696,'Breweries worksheet'!$A$2:$B$559,2,FALSE)</f>
        <v>Southern Star Brewing Company</v>
      </c>
      <c r="J696" t="str">
        <f>VLOOKUP(G696,'Breweries worksheet'!$A$2:$C$559,3,FALSE)</f>
        <v>Conroe</v>
      </c>
      <c r="K696" t="str">
        <f>VLOOKUP(G696,'Breweries worksheet'!$A$2:$D$559,4,FALSE)</f>
        <v xml:space="preserve"> TX</v>
      </c>
    </row>
    <row r="697" spans="1:11" x14ac:dyDescent="0.2">
      <c r="A697">
        <v>1955</v>
      </c>
      <c r="B697">
        <v>5.5E-2</v>
      </c>
      <c r="D697">
        <v>2267</v>
      </c>
      <c r="E697" t="s">
        <v>1966</v>
      </c>
      <c r="F697" t="s">
        <v>27</v>
      </c>
      <c r="G697">
        <v>118</v>
      </c>
      <c r="H697">
        <v>12</v>
      </c>
      <c r="I697" t="str">
        <f>VLOOKUP(G697,'Breweries worksheet'!$A$2:$B$559,2,FALSE)</f>
        <v>Southern Star Brewing Company</v>
      </c>
      <c r="J697" t="str">
        <f>VLOOKUP(G697,'Breweries worksheet'!$A$2:$C$559,3,FALSE)</f>
        <v>Conroe</v>
      </c>
      <c r="K697" t="str">
        <f>VLOOKUP(G697,'Breweries worksheet'!$A$2:$D$559,4,FALSE)</f>
        <v xml:space="preserve"> TX</v>
      </c>
    </row>
    <row r="698" spans="1:11" x14ac:dyDescent="0.2">
      <c r="A698">
        <v>1956</v>
      </c>
      <c r="B698">
        <v>6.9000000000000006E-2</v>
      </c>
      <c r="C698">
        <v>23</v>
      </c>
      <c r="D698">
        <v>1740</v>
      </c>
      <c r="E698" t="s">
        <v>1967</v>
      </c>
      <c r="F698" t="s">
        <v>457</v>
      </c>
      <c r="G698">
        <v>118</v>
      </c>
      <c r="H698">
        <v>12</v>
      </c>
      <c r="I698" t="str">
        <f>VLOOKUP(G698,'Breweries worksheet'!$A$2:$B$559,2,FALSE)</f>
        <v>Southern Star Brewing Company</v>
      </c>
      <c r="J698" t="str">
        <f>VLOOKUP(G698,'Breweries worksheet'!$A$2:$C$559,3,FALSE)</f>
        <v>Conroe</v>
      </c>
      <c r="K698" t="str">
        <f>VLOOKUP(G698,'Breweries worksheet'!$A$2:$D$559,4,FALSE)</f>
        <v xml:space="preserve"> TX</v>
      </c>
    </row>
    <row r="699" spans="1:11" x14ac:dyDescent="0.2">
      <c r="A699">
        <v>1957</v>
      </c>
      <c r="B699">
        <v>8.5000000000000006E-2</v>
      </c>
      <c r="C699">
        <v>110</v>
      </c>
      <c r="D699">
        <v>1728</v>
      </c>
      <c r="E699" t="s">
        <v>1968</v>
      </c>
      <c r="F699" t="s">
        <v>17</v>
      </c>
      <c r="G699">
        <v>118</v>
      </c>
      <c r="H699">
        <v>12</v>
      </c>
      <c r="I699" t="str">
        <f>VLOOKUP(G699,'Breweries worksheet'!$A$2:$B$559,2,FALSE)</f>
        <v>Southern Star Brewing Company</v>
      </c>
      <c r="J699" t="str">
        <f>VLOOKUP(G699,'Breweries worksheet'!$A$2:$C$559,3,FALSE)</f>
        <v>Conroe</v>
      </c>
      <c r="K699" t="str">
        <f>VLOOKUP(G699,'Breweries worksheet'!$A$2:$D$559,4,FALSE)</f>
        <v xml:space="preserve"> TX</v>
      </c>
    </row>
    <row r="700" spans="1:11" x14ac:dyDescent="0.2">
      <c r="A700">
        <v>1958</v>
      </c>
      <c r="B700">
        <v>9.1999999999999998E-2</v>
      </c>
      <c r="C700">
        <v>100</v>
      </c>
      <c r="D700">
        <v>1497</v>
      </c>
      <c r="E700" t="s">
        <v>1969</v>
      </c>
      <c r="F700" t="s">
        <v>17</v>
      </c>
      <c r="G700">
        <v>118</v>
      </c>
      <c r="H700">
        <v>12</v>
      </c>
      <c r="I700" t="str">
        <f>VLOOKUP(G700,'Breweries worksheet'!$A$2:$B$559,2,FALSE)</f>
        <v>Southern Star Brewing Company</v>
      </c>
      <c r="J700" t="str">
        <f>VLOOKUP(G700,'Breweries worksheet'!$A$2:$C$559,3,FALSE)</f>
        <v>Conroe</v>
      </c>
      <c r="K700" t="str">
        <f>VLOOKUP(G700,'Breweries worksheet'!$A$2:$D$559,4,FALSE)</f>
        <v xml:space="preserve"> TX</v>
      </c>
    </row>
    <row r="701" spans="1:11" x14ac:dyDescent="0.2">
      <c r="A701">
        <v>1959</v>
      </c>
      <c r="B701">
        <v>8.5000000000000006E-2</v>
      </c>
      <c r="C701">
        <v>110</v>
      </c>
      <c r="D701">
        <v>1011</v>
      </c>
      <c r="E701" t="s">
        <v>1970</v>
      </c>
      <c r="F701" t="s">
        <v>17</v>
      </c>
      <c r="G701">
        <v>118</v>
      </c>
      <c r="H701">
        <v>12</v>
      </c>
      <c r="I701" t="str">
        <f>VLOOKUP(G701,'Breweries worksheet'!$A$2:$B$559,2,FALSE)</f>
        <v>Southern Star Brewing Company</v>
      </c>
      <c r="J701" t="str">
        <f>VLOOKUP(G701,'Breweries worksheet'!$A$2:$C$559,3,FALSE)</f>
        <v>Conroe</v>
      </c>
      <c r="K701" t="str">
        <f>VLOOKUP(G701,'Breweries worksheet'!$A$2:$D$559,4,FALSE)</f>
        <v xml:space="preserve"> TX</v>
      </c>
    </row>
    <row r="702" spans="1:11" x14ac:dyDescent="0.2">
      <c r="A702">
        <v>1960</v>
      </c>
      <c r="B702">
        <v>7.1999999999999995E-2</v>
      </c>
      <c r="C702">
        <v>40</v>
      </c>
      <c r="D702">
        <v>1010</v>
      </c>
      <c r="E702" t="s">
        <v>1971</v>
      </c>
      <c r="F702" t="s">
        <v>1014</v>
      </c>
      <c r="G702">
        <v>118</v>
      </c>
      <c r="H702">
        <v>12</v>
      </c>
      <c r="I702" t="str">
        <f>VLOOKUP(G702,'Breweries worksheet'!$A$2:$B$559,2,FALSE)</f>
        <v>Southern Star Brewing Company</v>
      </c>
      <c r="J702" t="str">
        <f>VLOOKUP(G702,'Breweries worksheet'!$A$2:$C$559,3,FALSE)</f>
        <v>Conroe</v>
      </c>
      <c r="K702" t="str">
        <f>VLOOKUP(G702,'Breweries worksheet'!$A$2:$D$559,4,FALSE)</f>
        <v xml:space="preserve"> TX</v>
      </c>
    </row>
    <row r="703" spans="1:11" x14ac:dyDescent="0.2">
      <c r="A703">
        <v>1961</v>
      </c>
      <c r="B703">
        <v>0.05</v>
      </c>
      <c r="C703">
        <v>20</v>
      </c>
      <c r="D703">
        <v>856</v>
      </c>
      <c r="E703" t="s">
        <v>1972</v>
      </c>
      <c r="F703" t="s">
        <v>68</v>
      </c>
      <c r="G703">
        <v>118</v>
      </c>
      <c r="H703">
        <v>16</v>
      </c>
      <c r="I703" t="str">
        <f>VLOOKUP(G703,'Breweries worksheet'!$A$2:$B$559,2,FALSE)</f>
        <v>Southern Star Brewing Company</v>
      </c>
      <c r="J703" t="str">
        <f>VLOOKUP(G703,'Breweries worksheet'!$A$2:$C$559,3,FALSE)</f>
        <v>Conroe</v>
      </c>
      <c r="K703" t="str">
        <f>VLOOKUP(G703,'Breweries worksheet'!$A$2:$D$559,4,FALSE)</f>
        <v xml:space="preserve"> TX</v>
      </c>
    </row>
    <row r="704" spans="1:11" x14ac:dyDescent="0.2">
      <c r="A704">
        <v>1962</v>
      </c>
      <c r="B704">
        <v>9.9000000000000005E-2</v>
      </c>
      <c r="C704">
        <v>100</v>
      </c>
      <c r="D704">
        <v>853</v>
      </c>
      <c r="E704" t="s">
        <v>1973</v>
      </c>
      <c r="F704" t="s">
        <v>17</v>
      </c>
      <c r="G704">
        <v>118</v>
      </c>
      <c r="H704">
        <v>12</v>
      </c>
      <c r="I704" t="str">
        <f>VLOOKUP(G704,'Breweries worksheet'!$A$2:$B$559,2,FALSE)</f>
        <v>Southern Star Brewing Company</v>
      </c>
      <c r="J704" t="str">
        <f>VLOOKUP(G704,'Breweries worksheet'!$A$2:$C$559,3,FALSE)</f>
        <v>Conroe</v>
      </c>
      <c r="K704" t="str">
        <f>VLOOKUP(G704,'Breweries worksheet'!$A$2:$D$559,4,FALSE)</f>
        <v xml:space="preserve"> TX</v>
      </c>
    </row>
    <row r="705" spans="1:11" x14ac:dyDescent="0.2">
      <c r="A705">
        <v>1963</v>
      </c>
      <c r="B705">
        <v>5.5E-2</v>
      </c>
      <c r="D705">
        <v>691</v>
      </c>
      <c r="E705" t="s">
        <v>1974</v>
      </c>
      <c r="F705" t="s">
        <v>27</v>
      </c>
      <c r="G705">
        <v>118</v>
      </c>
      <c r="H705">
        <v>12</v>
      </c>
      <c r="I705" t="str">
        <f>VLOOKUP(G705,'Breweries worksheet'!$A$2:$B$559,2,FALSE)</f>
        <v>Southern Star Brewing Company</v>
      </c>
      <c r="J705" t="str">
        <f>VLOOKUP(G705,'Breweries worksheet'!$A$2:$C$559,3,FALSE)</f>
        <v>Conroe</v>
      </c>
      <c r="K705" t="str">
        <f>VLOOKUP(G705,'Breweries worksheet'!$A$2:$D$559,4,FALSE)</f>
        <v xml:space="preserve"> TX</v>
      </c>
    </row>
    <row r="706" spans="1:11" x14ac:dyDescent="0.2">
      <c r="A706">
        <v>1964</v>
      </c>
      <c r="B706">
        <v>6.9000000000000006E-2</v>
      </c>
      <c r="C706">
        <v>23</v>
      </c>
      <c r="D706">
        <v>555</v>
      </c>
      <c r="E706" t="s">
        <v>1975</v>
      </c>
      <c r="F706" t="s">
        <v>457</v>
      </c>
      <c r="G706">
        <v>118</v>
      </c>
      <c r="H706">
        <v>12</v>
      </c>
      <c r="I706" t="str">
        <f>VLOOKUP(G706,'Breweries worksheet'!$A$2:$B$559,2,FALSE)</f>
        <v>Southern Star Brewing Company</v>
      </c>
      <c r="J706" t="str">
        <f>VLOOKUP(G706,'Breweries worksheet'!$A$2:$C$559,3,FALSE)</f>
        <v>Conroe</v>
      </c>
      <c r="K706" t="str">
        <f>VLOOKUP(G706,'Breweries worksheet'!$A$2:$D$559,4,FALSE)</f>
        <v xml:space="preserve"> TX</v>
      </c>
    </row>
    <row r="707" spans="1:11" x14ac:dyDescent="0.2">
      <c r="A707">
        <v>1965</v>
      </c>
      <c r="B707">
        <v>8.3000000000000004E-2</v>
      </c>
      <c r="C707">
        <v>50</v>
      </c>
      <c r="D707">
        <v>46</v>
      </c>
      <c r="E707" t="s">
        <v>1976</v>
      </c>
      <c r="F707" t="s">
        <v>261</v>
      </c>
      <c r="G707">
        <v>118</v>
      </c>
      <c r="H707">
        <v>12</v>
      </c>
      <c r="I707" t="str">
        <f>VLOOKUP(G707,'Breweries worksheet'!$A$2:$B$559,2,FALSE)</f>
        <v>Southern Star Brewing Company</v>
      </c>
      <c r="J707" t="str">
        <f>VLOOKUP(G707,'Breweries worksheet'!$A$2:$C$559,3,FALSE)</f>
        <v>Conroe</v>
      </c>
      <c r="K707" t="str">
        <f>VLOOKUP(G707,'Breweries worksheet'!$A$2:$D$559,4,FALSE)</f>
        <v xml:space="preserve"> TX</v>
      </c>
    </row>
    <row r="708" spans="1:11" x14ac:dyDescent="0.2">
      <c r="A708">
        <v>1966</v>
      </c>
      <c r="B708">
        <v>6.5000000000000002E-2</v>
      </c>
      <c r="C708">
        <v>45</v>
      </c>
      <c r="D708">
        <v>45</v>
      </c>
      <c r="E708" t="s">
        <v>1965</v>
      </c>
      <c r="F708" t="s">
        <v>13</v>
      </c>
      <c r="G708">
        <v>118</v>
      </c>
      <c r="H708">
        <v>16</v>
      </c>
      <c r="I708" t="str">
        <f>VLOOKUP(G708,'Breweries worksheet'!$A$2:$B$559,2,FALSE)</f>
        <v>Southern Star Brewing Company</v>
      </c>
      <c r="J708" t="str">
        <f>VLOOKUP(G708,'Breweries worksheet'!$A$2:$C$559,3,FALSE)</f>
        <v>Conroe</v>
      </c>
      <c r="K708" t="str">
        <f>VLOOKUP(G708,'Breweries worksheet'!$A$2:$D$559,4,FALSE)</f>
        <v xml:space="preserve"> TX</v>
      </c>
    </row>
    <row r="709" spans="1:11" x14ac:dyDescent="0.2">
      <c r="A709">
        <v>1967</v>
      </c>
      <c r="B709">
        <v>0.05</v>
      </c>
      <c r="C709">
        <v>20</v>
      </c>
      <c r="D709">
        <v>44</v>
      </c>
      <c r="E709" t="s">
        <v>1972</v>
      </c>
      <c r="F709" t="s">
        <v>68</v>
      </c>
      <c r="G709">
        <v>118</v>
      </c>
      <c r="H709">
        <v>12</v>
      </c>
      <c r="I709" t="str">
        <f>VLOOKUP(G709,'Breweries worksheet'!$A$2:$B$559,2,FALSE)</f>
        <v>Southern Star Brewing Company</v>
      </c>
      <c r="J709" t="str">
        <f>VLOOKUP(G709,'Breweries worksheet'!$A$2:$C$559,3,FALSE)</f>
        <v>Conroe</v>
      </c>
      <c r="K709" t="str">
        <f>VLOOKUP(G709,'Breweries worksheet'!$A$2:$D$559,4,FALSE)</f>
        <v xml:space="preserve"> TX</v>
      </c>
    </row>
    <row r="710" spans="1:11" x14ac:dyDescent="0.2">
      <c r="A710">
        <v>1990</v>
      </c>
      <c r="B710">
        <v>6.5000000000000002E-2</v>
      </c>
      <c r="C710">
        <v>65</v>
      </c>
      <c r="D710">
        <v>2386</v>
      </c>
      <c r="E710" t="s">
        <v>1996</v>
      </c>
      <c r="F710" t="s">
        <v>13</v>
      </c>
      <c r="G710">
        <v>119</v>
      </c>
      <c r="H710">
        <v>12</v>
      </c>
      <c r="I710" t="str">
        <f>VLOOKUP(G710,'Breweries worksheet'!$A$2:$B$559,2,FALSE)</f>
        <v>Steamworks Brewing Company</v>
      </c>
      <c r="J710" t="str">
        <f>VLOOKUP(G710,'Breweries worksheet'!$A$2:$C$559,3,FALSE)</f>
        <v>Durango</v>
      </c>
      <c r="K710" t="str">
        <f>VLOOKUP(G710,'Breweries worksheet'!$A$2:$D$559,4,FALSE)</f>
        <v xml:space="preserve"> CO</v>
      </c>
    </row>
    <row r="711" spans="1:11" x14ac:dyDescent="0.2">
      <c r="A711">
        <v>1991</v>
      </c>
      <c r="B711">
        <v>4.9000000000000002E-2</v>
      </c>
      <c r="C711">
        <v>17</v>
      </c>
      <c r="D711">
        <v>92</v>
      </c>
      <c r="E711" t="s">
        <v>1997</v>
      </c>
      <c r="F711" t="s">
        <v>89</v>
      </c>
      <c r="G711">
        <v>119</v>
      </c>
      <c r="H711">
        <v>12</v>
      </c>
      <c r="I711" t="str">
        <f>VLOOKUP(G711,'Breweries worksheet'!$A$2:$B$559,2,FALSE)</f>
        <v>Steamworks Brewing Company</v>
      </c>
      <c r="J711" t="str">
        <f>VLOOKUP(G711,'Breweries worksheet'!$A$2:$C$559,3,FALSE)</f>
        <v>Durango</v>
      </c>
      <c r="K711" t="str">
        <f>VLOOKUP(G711,'Breweries worksheet'!$A$2:$D$559,4,FALSE)</f>
        <v xml:space="preserve"> CO</v>
      </c>
    </row>
    <row r="712" spans="1:11" x14ac:dyDescent="0.2">
      <c r="A712">
        <v>1992</v>
      </c>
      <c r="B712">
        <v>5.7000000000000002E-2</v>
      </c>
      <c r="C712">
        <v>25</v>
      </c>
      <c r="D712">
        <v>91</v>
      </c>
      <c r="E712" t="s">
        <v>1998</v>
      </c>
      <c r="F712" t="s">
        <v>98</v>
      </c>
      <c r="G712">
        <v>119</v>
      </c>
      <c r="H712">
        <v>12</v>
      </c>
      <c r="I712" t="str">
        <f>VLOOKUP(G712,'Breweries worksheet'!$A$2:$B$559,2,FALSE)</f>
        <v>Steamworks Brewing Company</v>
      </c>
      <c r="J712" t="str">
        <f>VLOOKUP(G712,'Breweries worksheet'!$A$2:$C$559,3,FALSE)</f>
        <v>Durango</v>
      </c>
      <c r="K712" t="str">
        <f>VLOOKUP(G712,'Breweries worksheet'!$A$2:$D$559,4,FALSE)</f>
        <v xml:space="preserve"> CO</v>
      </c>
    </row>
    <row r="713" spans="1:11" x14ac:dyDescent="0.2">
      <c r="A713">
        <v>1993</v>
      </c>
      <c r="B713">
        <v>6.5000000000000002E-2</v>
      </c>
      <c r="C713">
        <v>65</v>
      </c>
      <c r="D713">
        <v>90</v>
      </c>
      <c r="E713" t="s">
        <v>1999</v>
      </c>
      <c r="F713" t="s">
        <v>15</v>
      </c>
      <c r="G713">
        <v>119</v>
      </c>
      <c r="H713">
        <v>12</v>
      </c>
      <c r="I713" t="str">
        <f>VLOOKUP(G713,'Breweries worksheet'!$A$2:$B$559,2,FALSE)</f>
        <v>Steamworks Brewing Company</v>
      </c>
      <c r="J713" t="str">
        <f>VLOOKUP(G713,'Breweries worksheet'!$A$2:$C$559,3,FALSE)</f>
        <v>Durango</v>
      </c>
      <c r="K713" t="str">
        <f>VLOOKUP(G713,'Breweries worksheet'!$A$2:$D$559,4,FALSE)</f>
        <v xml:space="preserve"> CO</v>
      </c>
    </row>
    <row r="714" spans="1:11" x14ac:dyDescent="0.2">
      <c r="A714">
        <v>1096</v>
      </c>
      <c r="B714">
        <v>5.5999999999999897E-2</v>
      </c>
      <c r="D714">
        <v>2385</v>
      </c>
      <c r="E714" t="s">
        <v>1150</v>
      </c>
      <c r="F714" t="s">
        <v>81</v>
      </c>
      <c r="G714">
        <v>120</v>
      </c>
      <c r="H714">
        <v>12</v>
      </c>
      <c r="I714" t="str">
        <f>VLOOKUP(G714,'Breweries worksheet'!$A$2:$B$559,2,FALSE)</f>
        <v>Horny Goat Brew Pub</v>
      </c>
      <c r="J714" t="str">
        <f>VLOOKUP(G714,'Breweries worksheet'!$A$2:$C$559,3,FALSE)</f>
        <v>Milwaukee</v>
      </c>
      <c r="K714" t="str">
        <f>VLOOKUP(G714,'Breweries worksheet'!$A$2:$D$559,4,FALSE)</f>
        <v xml:space="preserve"> WI</v>
      </c>
    </row>
    <row r="715" spans="1:11" x14ac:dyDescent="0.2">
      <c r="A715">
        <v>1097</v>
      </c>
      <c r="B715">
        <v>5.0999999999999997E-2</v>
      </c>
      <c r="C715">
        <v>17</v>
      </c>
      <c r="D715">
        <v>2384</v>
      </c>
      <c r="E715" t="s">
        <v>1151</v>
      </c>
      <c r="F715" t="s">
        <v>258</v>
      </c>
      <c r="G715">
        <v>120</v>
      </c>
      <c r="H715">
        <v>12</v>
      </c>
      <c r="I715" t="str">
        <f>VLOOKUP(G715,'Breweries worksheet'!$A$2:$B$559,2,FALSE)</f>
        <v>Horny Goat Brew Pub</v>
      </c>
      <c r="J715" t="str">
        <f>VLOOKUP(G715,'Breweries worksheet'!$A$2:$C$559,3,FALSE)</f>
        <v>Milwaukee</v>
      </c>
      <c r="K715" t="str">
        <f>VLOOKUP(G715,'Breweries worksheet'!$A$2:$D$559,4,FALSE)</f>
        <v xml:space="preserve"> WI</v>
      </c>
    </row>
    <row r="716" spans="1:11" x14ac:dyDescent="0.2">
      <c r="A716">
        <v>1098</v>
      </c>
      <c r="B716">
        <v>0.06</v>
      </c>
      <c r="D716">
        <v>2383</v>
      </c>
      <c r="E716" t="s">
        <v>657</v>
      </c>
      <c r="F716" t="s">
        <v>218</v>
      </c>
      <c r="G716">
        <v>120</v>
      </c>
      <c r="H716">
        <v>16</v>
      </c>
      <c r="I716" t="str">
        <f>VLOOKUP(G716,'Breweries worksheet'!$A$2:$B$559,2,FALSE)</f>
        <v>Horny Goat Brew Pub</v>
      </c>
      <c r="J716" t="str">
        <f>VLOOKUP(G716,'Breweries worksheet'!$A$2:$C$559,3,FALSE)</f>
        <v>Milwaukee</v>
      </c>
      <c r="K716" t="str">
        <f>VLOOKUP(G716,'Breweries worksheet'!$A$2:$D$559,4,FALSE)</f>
        <v xml:space="preserve"> WI</v>
      </c>
    </row>
    <row r="717" spans="1:11" x14ac:dyDescent="0.2">
      <c r="A717">
        <v>591</v>
      </c>
      <c r="B717">
        <v>5.7000000000000002E-2</v>
      </c>
      <c r="C717">
        <v>58</v>
      </c>
      <c r="D717">
        <v>2380</v>
      </c>
      <c r="E717" t="s">
        <v>658</v>
      </c>
      <c r="F717" t="s">
        <v>15</v>
      </c>
      <c r="G717">
        <v>121</v>
      </c>
      <c r="H717">
        <v>16</v>
      </c>
      <c r="I717" t="str">
        <f>VLOOKUP(G717,'Breweries worksheet'!$A$2:$B$559,2,FALSE)</f>
        <v>Cheboygan Brewing Company</v>
      </c>
      <c r="J717" t="str">
        <f>VLOOKUP(G717,'Breweries worksheet'!$A$2:$C$559,3,FALSE)</f>
        <v>Cheboygan</v>
      </c>
      <c r="K717" t="str">
        <f>VLOOKUP(G717,'Breweries worksheet'!$A$2:$D$559,4,FALSE)</f>
        <v xml:space="preserve"> MI</v>
      </c>
    </row>
    <row r="718" spans="1:11" x14ac:dyDescent="0.2">
      <c r="A718">
        <v>592</v>
      </c>
      <c r="B718">
        <v>5.7000000000000002E-2</v>
      </c>
      <c r="C718">
        <v>10</v>
      </c>
      <c r="D718">
        <v>2379</v>
      </c>
      <c r="E718" t="s">
        <v>659</v>
      </c>
      <c r="F718" t="s">
        <v>50</v>
      </c>
      <c r="G718">
        <v>121</v>
      </c>
      <c r="H718">
        <v>16</v>
      </c>
      <c r="I718" t="str">
        <f>VLOOKUP(G718,'Breweries worksheet'!$A$2:$B$559,2,FALSE)</f>
        <v>Cheboygan Brewing Company</v>
      </c>
      <c r="J718" t="str">
        <f>VLOOKUP(G718,'Breweries worksheet'!$A$2:$C$559,3,FALSE)</f>
        <v>Cheboygan</v>
      </c>
      <c r="K718" t="str">
        <f>VLOOKUP(G718,'Breweries worksheet'!$A$2:$D$559,4,FALSE)</f>
        <v xml:space="preserve"> MI</v>
      </c>
    </row>
    <row r="719" spans="1:11" x14ac:dyDescent="0.2">
      <c r="A719">
        <v>593</v>
      </c>
      <c r="B719">
        <v>5.1999999999999998E-2</v>
      </c>
      <c r="D719">
        <v>2354</v>
      </c>
      <c r="E719" t="s">
        <v>660</v>
      </c>
      <c r="F719" t="s">
        <v>132</v>
      </c>
      <c r="G719">
        <v>121</v>
      </c>
      <c r="H719">
        <v>16</v>
      </c>
      <c r="I719" t="str">
        <f>VLOOKUP(G719,'Breweries worksheet'!$A$2:$B$559,2,FALSE)</f>
        <v>Cheboygan Brewing Company</v>
      </c>
      <c r="J719" t="str">
        <f>VLOOKUP(G719,'Breweries worksheet'!$A$2:$C$559,3,FALSE)</f>
        <v>Cheboygan</v>
      </c>
      <c r="K719" t="str">
        <f>VLOOKUP(G719,'Breweries worksheet'!$A$2:$D$559,4,FALSE)</f>
        <v xml:space="preserve"> MI</v>
      </c>
    </row>
    <row r="720" spans="1:11" x14ac:dyDescent="0.2">
      <c r="A720">
        <v>573</v>
      </c>
      <c r="B720">
        <v>0.05</v>
      </c>
      <c r="C720">
        <v>40</v>
      </c>
      <c r="D720">
        <v>2377</v>
      </c>
      <c r="E720" t="s">
        <v>641</v>
      </c>
      <c r="F720" t="s">
        <v>132</v>
      </c>
      <c r="G720">
        <v>122</v>
      </c>
      <c r="H720">
        <v>12</v>
      </c>
      <c r="I720" t="str">
        <f>VLOOKUP(G720,'Breweries worksheet'!$A$2:$B$559,2,FALSE)</f>
        <v>Center of the Universe Brewing C...</v>
      </c>
      <c r="J720" t="str">
        <f>VLOOKUP(G720,'Breweries worksheet'!$A$2:$C$559,3,FALSE)</f>
        <v>Ashland</v>
      </c>
      <c r="K720" t="str">
        <f>VLOOKUP(G720,'Breweries worksheet'!$A$2:$D$559,4,FALSE)</f>
        <v xml:space="preserve"> VA</v>
      </c>
    </row>
    <row r="721" spans="1:11" x14ac:dyDescent="0.2">
      <c r="A721">
        <v>574</v>
      </c>
      <c r="B721">
        <v>4.4999999999999998E-2</v>
      </c>
      <c r="C721">
        <v>24</v>
      </c>
      <c r="D721">
        <v>1839</v>
      </c>
      <c r="E721" t="s">
        <v>642</v>
      </c>
      <c r="F721" t="s">
        <v>98</v>
      </c>
      <c r="G721">
        <v>122</v>
      </c>
      <c r="H721">
        <v>12</v>
      </c>
      <c r="I721" t="str">
        <f>VLOOKUP(G721,'Breweries worksheet'!$A$2:$B$559,2,FALSE)</f>
        <v>Center of the Universe Brewing C...</v>
      </c>
      <c r="J721" t="str">
        <f>VLOOKUP(G721,'Breweries worksheet'!$A$2:$C$559,3,FALSE)</f>
        <v>Ashland</v>
      </c>
      <c r="K721" t="str">
        <f>VLOOKUP(G721,'Breweries worksheet'!$A$2:$D$559,4,FALSE)</f>
        <v xml:space="preserve"> VA</v>
      </c>
    </row>
    <row r="722" spans="1:11" x14ac:dyDescent="0.2">
      <c r="A722">
        <v>575</v>
      </c>
      <c r="B722">
        <v>0.05</v>
      </c>
      <c r="C722">
        <v>40</v>
      </c>
      <c r="D722">
        <v>1248</v>
      </c>
      <c r="E722" t="s">
        <v>641</v>
      </c>
      <c r="F722" t="s">
        <v>132</v>
      </c>
      <c r="G722">
        <v>122</v>
      </c>
      <c r="H722">
        <v>12</v>
      </c>
      <c r="I722" t="str">
        <f>VLOOKUP(G722,'Breweries worksheet'!$A$2:$B$559,2,FALSE)</f>
        <v>Center of the Universe Brewing C...</v>
      </c>
      <c r="J722" t="str">
        <f>VLOOKUP(G722,'Breweries worksheet'!$A$2:$C$559,3,FALSE)</f>
        <v>Ashland</v>
      </c>
      <c r="K722" t="str">
        <f>VLOOKUP(G722,'Breweries worksheet'!$A$2:$D$559,4,FALSE)</f>
        <v xml:space="preserve"> VA</v>
      </c>
    </row>
    <row r="723" spans="1:11" x14ac:dyDescent="0.2">
      <c r="A723">
        <v>576</v>
      </c>
      <c r="B723">
        <v>5.1999999999999998E-2</v>
      </c>
      <c r="C723">
        <v>42</v>
      </c>
      <c r="D723">
        <v>1247</v>
      </c>
      <c r="E723" t="s">
        <v>643</v>
      </c>
      <c r="F723" t="s">
        <v>13</v>
      </c>
      <c r="G723">
        <v>122</v>
      </c>
      <c r="H723">
        <v>12</v>
      </c>
      <c r="I723" t="str">
        <f>VLOOKUP(G723,'Breweries worksheet'!$A$2:$B$559,2,FALSE)</f>
        <v>Center of the Universe Brewing C...</v>
      </c>
      <c r="J723" t="str">
        <f>VLOOKUP(G723,'Breweries worksheet'!$A$2:$C$559,3,FALSE)</f>
        <v>Ashland</v>
      </c>
      <c r="K723" t="str">
        <f>VLOOKUP(G723,'Breweries worksheet'!$A$2:$D$559,4,FALSE)</f>
        <v xml:space="preserve"> VA</v>
      </c>
    </row>
    <row r="724" spans="1:11" x14ac:dyDescent="0.2">
      <c r="A724">
        <v>1116</v>
      </c>
      <c r="B724">
        <v>4.9000000000000002E-2</v>
      </c>
      <c r="D724">
        <v>2376</v>
      </c>
      <c r="E724" t="s">
        <v>1169</v>
      </c>
      <c r="F724" t="s">
        <v>68</v>
      </c>
      <c r="G724">
        <v>123</v>
      </c>
      <c r="H724">
        <v>12</v>
      </c>
      <c r="I724" t="str">
        <f>VLOOKUP(G724,'Breweries worksheet'!$A$2:$B$559,2,FALSE)</f>
        <v>Ipswich Ale Brewery</v>
      </c>
      <c r="J724" t="str">
        <f>VLOOKUP(G724,'Breweries worksheet'!$A$2:$C$559,3,FALSE)</f>
        <v>Ipswich</v>
      </c>
      <c r="K724" t="str">
        <f>VLOOKUP(G724,'Breweries worksheet'!$A$2:$D$559,4,FALSE)</f>
        <v xml:space="preserve"> MA</v>
      </c>
    </row>
    <row r="725" spans="1:11" x14ac:dyDescent="0.2">
      <c r="A725">
        <v>991</v>
      </c>
      <c r="B725">
        <v>4.4999999999999998E-2</v>
      </c>
      <c r="C725">
        <v>6</v>
      </c>
      <c r="D725">
        <v>2375</v>
      </c>
      <c r="E725" t="s">
        <v>1055</v>
      </c>
      <c r="F725" t="s">
        <v>81</v>
      </c>
      <c r="G725">
        <v>124</v>
      </c>
      <c r="H725">
        <v>16</v>
      </c>
      <c r="I725" t="str">
        <f>VLOOKUP(G725,'Breweries worksheet'!$A$2:$B$559,2,FALSE)</f>
        <v>Griffin Claw Brewing Company</v>
      </c>
      <c r="J725" t="str">
        <f>VLOOKUP(G725,'Breweries worksheet'!$A$2:$C$559,3,FALSE)</f>
        <v>Birmingham</v>
      </c>
      <c r="K725" t="str">
        <f>VLOOKUP(G725,'Breweries worksheet'!$A$2:$D$559,4,FALSE)</f>
        <v xml:space="preserve"> MI</v>
      </c>
    </row>
    <row r="726" spans="1:11" x14ac:dyDescent="0.2">
      <c r="A726">
        <v>992</v>
      </c>
      <c r="B726">
        <v>6.5000000000000002E-2</v>
      </c>
      <c r="D726">
        <v>2143</v>
      </c>
      <c r="E726" t="s">
        <v>1056</v>
      </c>
      <c r="F726" t="s">
        <v>45</v>
      </c>
      <c r="G726">
        <v>124</v>
      </c>
      <c r="H726">
        <v>16</v>
      </c>
      <c r="I726" t="str">
        <f>VLOOKUP(G726,'Breweries worksheet'!$A$2:$B$559,2,FALSE)</f>
        <v>Griffin Claw Brewing Company</v>
      </c>
      <c r="J726" t="str">
        <f>VLOOKUP(G726,'Breweries worksheet'!$A$2:$C$559,3,FALSE)</f>
        <v>Birmingham</v>
      </c>
      <c r="K726" t="str">
        <f>VLOOKUP(G726,'Breweries worksheet'!$A$2:$D$559,4,FALSE)</f>
        <v xml:space="preserve"> MI</v>
      </c>
    </row>
    <row r="727" spans="1:11" x14ac:dyDescent="0.2">
      <c r="A727">
        <v>993</v>
      </c>
      <c r="B727">
        <v>0.05</v>
      </c>
      <c r="C727">
        <v>25</v>
      </c>
      <c r="D727">
        <v>2142</v>
      </c>
      <c r="E727" t="s">
        <v>1057</v>
      </c>
      <c r="F727" t="s">
        <v>113</v>
      </c>
      <c r="G727">
        <v>124</v>
      </c>
      <c r="H727">
        <v>16</v>
      </c>
      <c r="I727" t="str">
        <f>VLOOKUP(G727,'Breweries worksheet'!$A$2:$B$559,2,FALSE)</f>
        <v>Griffin Claw Brewing Company</v>
      </c>
      <c r="J727" t="str">
        <f>VLOOKUP(G727,'Breweries worksheet'!$A$2:$C$559,3,FALSE)</f>
        <v>Birmingham</v>
      </c>
      <c r="K727" t="str">
        <f>VLOOKUP(G727,'Breweries worksheet'!$A$2:$D$559,4,FALSE)</f>
        <v xml:space="preserve"> MI</v>
      </c>
    </row>
    <row r="728" spans="1:11" x14ac:dyDescent="0.2">
      <c r="A728">
        <v>994</v>
      </c>
      <c r="B728">
        <v>0.05</v>
      </c>
      <c r="C728">
        <v>35</v>
      </c>
      <c r="D728">
        <v>2141</v>
      </c>
      <c r="E728" t="s">
        <v>1058</v>
      </c>
      <c r="F728" t="s">
        <v>292</v>
      </c>
      <c r="G728">
        <v>124</v>
      </c>
      <c r="H728">
        <v>16</v>
      </c>
      <c r="I728" t="str">
        <f>VLOOKUP(G728,'Breweries worksheet'!$A$2:$B$559,2,FALSE)</f>
        <v>Griffin Claw Brewing Company</v>
      </c>
      <c r="J728" t="str">
        <f>VLOOKUP(G728,'Breweries worksheet'!$A$2:$C$559,3,FALSE)</f>
        <v>Birmingham</v>
      </c>
      <c r="K728" t="str">
        <f>VLOOKUP(G728,'Breweries worksheet'!$A$2:$D$559,4,FALSE)</f>
        <v xml:space="preserve"> MI</v>
      </c>
    </row>
    <row r="729" spans="1:11" x14ac:dyDescent="0.2">
      <c r="A729">
        <v>995</v>
      </c>
      <c r="B729">
        <v>6.5000000000000002E-2</v>
      </c>
      <c r="C729">
        <v>25</v>
      </c>
      <c r="D729">
        <v>2140</v>
      </c>
      <c r="E729" t="s">
        <v>1059</v>
      </c>
      <c r="F729" t="s">
        <v>70</v>
      </c>
      <c r="G729">
        <v>124</v>
      </c>
      <c r="H729">
        <v>16</v>
      </c>
      <c r="I729" t="str">
        <f>VLOOKUP(G729,'Breweries worksheet'!$A$2:$B$559,2,FALSE)</f>
        <v>Griffin Claw Brewing Company</v>
      </c>
      <c r="J729" t="str">
        <f>VLOOKUP(G729,'Breweries worksheet'!$A$2:$C$559,3,FALSE)</f>
        <v>Birmingham</v>
      </c>
      <c r="K729" t="str">
        <f>VLOOKUP(G729,'Breweries worksheet'!$A$2:$D$559,4,FALSE)</f>
        <v xml:space="preserve"> MI</v>
      </c>
    </row>
    <row r="730" spans="1:11" x14ac:dyDescent="0.2">
      <c r="A730">
        <v>996</v>
      </c>
      <c r="B730">
        <v>7.4999999999999997E-2</v>
      </c>
      <c r="D730">
        <v>2139</v>
      </c>
      <c r="E730" t="s">
        <v>1060</v>
      </c>
      <c r="F730" t="s">
        <v>15</v>
      </c>
      <c r="G730">
        <v>124</v>
      </c>
      <c r="H730">
        <v>16</v>
      </c>
      <c r="I730" t="str">
        <f>VLOOKUP(G730,'Breweries worksheet'!$A$2:$B$559,2,FALSE)</f>
        <v>Griffin Claw Brewing Company</v>
      </c>
      <c r="J730" t="str">
        <f>VLOOKUP(G730,'Breweries worksheet'!$A$2:$C$559,3,FALSE)</f>
        <v>Birmingham</v>
      </c>
      <c r="K730" t="str">
        <f>VLOOKUP(G730,'Breweries worksheet'!$A$2:$D$559,4,FALSE)</f>
        <v xml:space="preserve"> MI</v>
      </c>
    </row>
    <row r="731" spans="1:11" x14ac:dyDescent="0.2">
      <c r="A731">
        <v>997</v>
      </c>
      <c r="B731">
        <v>0.05</v>
      </c>
      <c r="C731">
        <v>35</v>
      </c>
      <c r="D731">
        <v>2138</v>
      </c>
      <c r="E731" t="s">
        <v>1061</v>
      </c>
      <c r="F731" t="s">
        <v>13</v>
      </c>
      <c r="G731">
        <v>124</v>
      </c>
      <c r="H731">
        <v>16</v>
      </c>
      <c r="I731" t="str">
        <f>VLOOKUP(G731,'Breweries worksheet'!$A$2:$B$559,2,FALSE)</f>
        <v>Griffin Claw Brewing Company</v>
      </c>
      <c r="J731" t="str">
        <f>VLOOKUP(G731,'Breweries worksheet'!$A$2:$C$559,3,FALSE)</f>
        <v>Birmingham</v>
      </c>
      <c r="K731" t="str">
        <f>VLOOKUP(G731,'Breweries worksheet'!$A$2:$D$559,4,FALSE)</f>
        <v xml:space="preserve"> MI</v>
      </c>
    </row>
    <row r="732" spans="1:11" x14ac:dyDescent="0.2">
      <c r="A732">
        <v>998</v>
      </c>
      <c r="B732">
        <v>0.04</v>
      </c>
      <c r="C732">
        <v>55</v>
      </c>
      <c r="D732">
        <v>2007</v>
      </c>
      <c r="E732" t="s">
        <v>1062</v>
      </c>
      <c r="F732" t="s">
        <v>15</v>
      </c>
      <c r="G732">
        <v>124</v>
      </c>
      <c r="H732">
        <v>12</v>
      </c>
      <c r="I732" t="str">
        <f>VLOOKUP(G732,'Breweries worksheet'!$A$2:$B$559,2,FALSE)</f>
        <v>Griffin Claw Brewing Company</v>
      </c>
      <c r="J732" t="str">
        <f>VLOOKUP(G732,'Breweries worksheet'!$A$2:$C$559,3,FALSE)</f>
        <v>Birmingham</v>
      </c>
      <c r="K732" t="str">
        <f>VLOOKUP(G732,'Breweries worksheet'!$A$2:$D$559,4,FALSE)</f>
        <v xml:space="preserve"> MI</v>
      </c>
    </row>
    <row r="733" spans="1:11" x14ac:dyDescent="0.2">
      <c r="A733">
        <v>999</v>
      </c>
      <c r="B733">
        <v>0.09</v>
      </c>
      <c r="D733">
        <v>1570</v>
      </c>
      <c r="E733" t="s">
        <v>1063</v>
      </c>
      <c r="F733" t="s">
        <v>41</v>
      </c>
      <c r="G733">
        <v>124</v>
      </c>
      <c r="H733">
        <v>16</v>
      </c>
      <c r="I733" t="str">
        <f>VLOOKUP(G733,'Breweries worksheet'!$A$2:$B$559,2,FALSE)</f>
        <v>Griffin Claw Brewing Company</v>
      </c>
      <c r="J733" t="str">
        <f>VLOOKUP(G733,'Breweries worksheet'!$A$2:$C$559,3,FALSE)</f>
        <v>Birmingham</v>
      </c>
      <c r="K733" t="str">
        <f>VLOOKUP(G733,'Breweries worksheet'!$A$2:$D$559,4,FALSE)</f>
        <v xml:space="preserve"> MI</v>
      </c>
    </row>
    <row r="734" spans="1:11" x14ac:dyDescent="0.2">
      <c r="A734">
        <v>1144</v>
      </c>
      <c r="B734">
        <v>5.1999999999999998E-2</v>
      </c>
      <c r="C734">
        <v>16</v>
      </c>
      <c r="D734">
        <v>2374</v>
      </c>
      <c r="E734" t="s">
        <v>1199</v>
      </c>
      <c r="F734" t="s">
        <v>258</v>
      </c>
      <c r="G734">
        <v>125</v>
      </c>
      <c r="H734">
        <v>12</v>
      </c>
      <c r="I734" t="str">
        <f>VLOOKUP(G734,'Breweries worksheet'!$A$2:$B$559,2,FALSE)</f>
        <v>Karbach Brewing Company</v>
      </c>
      <c r="J734" t="str">
        <f>VLOOKUP(G734,'Breweries worksheet'!$A$2:$C$559,3,FALSE)</f>
        <v>Houston</v>
      </c>
      <c r="K734" t="str">
        <f>VLOOKUP(G734,'Breweries worksheet'!$A$2:$D$559,4,FALSE)</f>
        <v xml:space="preserve"> TX</v>
      </c>
    </row>
    <row r="735" spans="1:11" x14ac:dyDescent="0.2">
      <c r="A735">
        <v>1145</v>
      </c>
      <c r="B735">
        <v>5.7999999999999899E-2</v>
      </c>
      <c r="C735">
        <v>25</v>
      </c>
      <c r="D735">
        <v>1560</v>
      </c>
      <c r="E735" t="s">
        <v>1200</v>
      </c>
      <c r="F735" t="s">
        <v>408</v>
      </c>
      <c r="G735">
        <v>125</v>
      </c>
      <c r="H735">
        <v>12</v>
      </c>
      <c r="I735" t="str">
        <f>VLOOKUP(G735,'Breweries worksheet'!$A$2:$B$559,2,FALSE)</f>
        <v>Karbach Brewing Company</v>
      </c>
      <c r="J735" t="str">
        <f>VLOOKUP(G735,'Breweries worksheet'!$A$2:$C$559,3,FALSE)</f>
        <v>Houston</v>
      </c>
      <c r="K735" t="str">
        <f>VLOOKUP(G735,'Breweries worksheet'!$A$2:$D$559,4,FALSE)</f>
        <v xml:space="preserve"> TX</v>
      </c>
    </row>
    <row r="736" spans="1:11" x14ac:dyDescent="0.2">
      <c r="A736">
        <v>1146</v>
      </c>
      <c r="B736">
        <v>5.5E-2</v>
      </c>
      <c r="C736">
        <v>40</v>
      </c>
      <c r="D736">
        <v>1557</v>
      </c>
      <c r="E736" t="s">
        <v>1201</v>
      </c>
      <c r="F736" t="s">
        <v>13</v>
      </c>
      <c r="G736">
        <v>125</v>
      </c>
      <c r="H736">
        <v>12</v>
      </c>
      <c r="I736" t="str">
        <f>VLOOKUP(G736,'Breweries worksheet'!$A$2:$B$559,2,FALSE)</f>
        <v>Karbach Brewing Company</v>
      </c>
      <c r="J736" t="str">
        <f>VLOOKUP(G736,'Breweries worksheet'!$A$2:$C$559,3,FALSE)</f>
        <v>Houston</v>
      </c>
      <c r="K736" t="str">
        <f>VLOOKUP(G736,'Breweries worksheet'!$A$2:$D$559,4,FALSE)</f>
        <v xml:space="preserve"> TX</v>
      </c>
    </row>
    <row r="737" spans="1:11" x14ac:dyDescent="0.2">
      <c r="A737">
        <v>1147</v>
      </c>
      <c r="B737">
        <v>5.5E-2</v>
      </c>
      <c r="C737">
        <v>25</v>
      </c>
      <c r="D737">
        <v>1458</v>
      </c>
      <c r="E737" t="s">
        <v>1202</v>
      </c>
      <c r="F737" t="s">
        <v>218</v>
      </c>
      <c r="G737">
        <v>125</v>
      </c>
      <c r="H737">
        <v>12</v>
      </c>
      <c r="I737" t="str">
        <f>VLOOKUP(G737,'Breweries worksheet'!$A$2:$B$559,2,FALSE)</f>
        <v>Karbach Brewing Company</v>
      </c>
      <c r="J737" t="str">
        <f>VLOOKUP(G737,'Breweries worksheet'!$A$2:$C$559,3,FALSE)</f>
        <v>Houston</v>
      </c>
      <c r="K737" t="str">
        <f>VLOOKUP(G737,'Breweries worksheet'!$A$2:$D$559,4,FALSE)</f>
        <v xml:space="preserve"> TX</v>
      </c>
    </row>
    <row r="738" spans="1:11" x14ac:dyDescent="0.2">
      <c r="A738">
        <v>1148</v>
      </c>
      <c r="B738">
        <v>4.7E-2</v>
      </c>
      <c r="C738">
        <v>20</v>
      </c>
      <c r="D738">
        <v>1235</v>
      </c>
      <c r="E738" t="s">
        <v>1203</v>
      </c>
      <c r="F738" t="s">
        <v>89</v>
      </c>
      <c r="G738">
        <v>125</v>
      </c>
      <c r="H738">
        <v>12</v>
      </c>
      <c r="I738" t="str">
        <f>VLOOKUP(G738,'Breweries worksheet'!$A$2:$B$559,2,FALSE)</f>
        <v>Karbach Brewing Company</v>
      </c>
      <c r="J738" t="str">
        <f>VLOOKUP(G738,'Breweries worksheet'!$A$2:$C$559,3,FALSE)</f>
        <v>Houston</v>
      </c>
      <c r="K738" t="str">
        <f>VLOOKUP(G738,'Breweries worksheet'!$A$2:$D$559,4,FALSE)</f>
        <v xml:space="preserve"> TX</v>
      </c>
    </row>
    <row r="739" spans="1:11" x14ac:dyDescent="0.2">
      <c r="A739">
        <v>1149</v>
      </c>
      <c r="B739">
        <v>6.6000000000000003E-2</v>
      </c>
      <c r="C739">
        <v>20</v>
      </c>
      <c r="D739">
        <v>1068</v>
      </c>
      <c r="E739" t="s">
        <v>1204</v>
      </c>
      <c r="F739" t="s">
        <v>27</v>
      </c>
      <c r="G739">
        <v>125</v>
      </c>
      <c r="H739">
        <v>12</v>
      </c>
      <c r="I739" t="str">
        <f>VLOOKUP(G739,'Breweries worksheet'!$A$2:$B$559,2,FALSE)</f>
        <v>Karbach Brewing Company</v>
      </c>
      <c r="J739" t="str">
        <f>VLOOKUP(G739,'Breweries worksheet'!$A$2:$C$559,3,FALSE)</f>
        <v>Houston</v>
      </c>
      <c r="K739" t="str">
        <f>VLOOKUP(G739,'Breweries worksheet'!$A$2:$D$559,4,FALSE)</f>
        <v xml:space="preserve"> TX</v>
      </c>
    </row>
    <row r="740" spans="1:11" x14ac:dyDescent="0.2">
      <c r="A740">
        <v>1150</v>
      </c>
      <c r="B740">
        <v>9.5000000000000001E-2</v>
      </c>
      <c r="C740">
        <v>85</v>
      </c>
      <c r="D740">
        <v>666</v>
      </c>
      <c r="E740" t="s">
        <v>1205</v>
      </c>
      <c r="F740" t="s">
        <v>17</v>
      </c>
      <c r="G740">
        <v>125</v>
      </c>
      <c r="H740">
        <v>12</v>
      </c>
      <c r="I740" t="str">
        <f>VLOOKUP(G740,'Breweries worksheet'!$A$2:$B$559,2,FALSE)</f>
        <v>Karbach Brewing Company</v>
      </c>
      <c r="J740" t="str">
        <f>VLOOKUP(G740,'Breweries worksheet'!$A$2:$C$559,3,FALSE)</f>
        <v>Houston</v>
      </c>
      <c r="K740" t="str">
        <f>VLOOKUP(G740,'Breweries worksheet'!$A$2:$D$559,4,FALSE)</f>
        <v xml:space="preserve"> TX</v>
      </c>
    </row>
    <row r="741" spans="1:11" x14ac:dyDescent="0.2">
      <c r="A741">
        <v>1151</v>
      </c>
      <c r="B741">
        <v>4.9000000000000002E-2</v>
      </c>
      <c r="C741">
        <v>45</v>
      </c>
      <c r="D741">
        <v>465</v>
      </c>
      <c r="E741" t="s">
        <v>1206</v>
      </c>
      <c r="F741" t="s">
        <v>98</v>
      </c>
      <c r="G741">
        <v>125</v>
      </c>
      <c r="H741">
        <v>12</v>
      </c>
      <c r="I741" t="str">
        <f>VLOOKUP(G741,'Breweries worksheet'!$A$2:$B$559,2,FALSE)</f>
        <v>Karbach Brewing Company</v>
      </c>
      <c r="J741" t="str">
        <f>VLOOKUP(G741,'Breweries worksheet'!$A$2:$C$559,3,FALSE)</f>
        <v>Houston</v>
      </c>
      <c r="K741" t="str">
        <f>VLOOKUP(G741,'Breweries worksheet'!$A$2:$D$559,4,FALSE)</f>
        <v xml:space="preserve"> TX</v>
      </c>
    </row>
    <row r="742" spans="1:11" x14ac:dyDescent="0.2">
      <c r="A742">
        <v>1152</v>
      </c>
      <c r="B742">
        <v>5.1999999999999998E-2</v>
      </c>
      <c r="C742">
        <v>15</v>
      </c>
      <c r="D742">
        <v>464</v>
      </c>
      <c r="E742" t="s">
        <v>1207</v>
      </c>
      <c r="F742" t="s">
        <v>258</v>
      </c>
      <c r="G742">
        <v>125</v>
      </c>
      <c r="H742">
        <v>12</v>
      </c>
      <c r="I742" t="str">
        <f>VLOOKUP(G742,'Breweries worksheet'!$A$2:$B$559,2,FALSE)</f>
        <v>Karbach Brewing Company</v>
      </c>
      <c r="J742" t="str">
        <f>VLOOKUP(G742,'Breweries worksheet'!$A$2:$C$559,3,FALSE)</f>
        <v>Houston</v>
      </c>
      <c r="K742" t="str">
        <f>VLOOKUP(G742,'Breweries worksheet'!$A$2:$D$559,4,FALSE)</f>
        <v xml:space="preserve"> TX</v>
      </c>
    </row>
    <row r="743" spans="1:11" x14ac:dyDescent="0.2">
      <c r="A743">
        <v>1153</v>
      </c>
      <c r="B743">
        <v>6.6000000000000003E-2</v>
      </c>
      <c r="C743">
        <v>70</v>
      </c>
      <c r="D743">
        <v>463</v>
      </c>
      <c r="E743" t="s">
        <v>1208</v>
      </c>
      <c r="F743" t="s">
        <v>15</v>
      </c>
      <c r="G743">
        <v>125</v>
      </c>
      <c r="H743">
        <v>12</v>
      </c>
      <c r="I743" t="str">
        <f>VLOOKUP(G743,'Breweries worksheet'!$A$2:$B$559,2,FALSE)</f>
        <v>Karbach Brewing Company</v>
      </c>
      <c r="J743" t="str">
        <f>VLOOKUP(G743,'Breweries worksheet'!$A$2:$C$559,3,FALSE)</f>
        <v>Houston</v>
      </c>
      <c r="K743" t="str">
        <f>VLOOKUP(G743,'Breweries worksheet'!$A$2:$D$559,4,FALSE)</f>
        <v xml:space="preserve"> TX</v>
      </c>
    </row>
    <row r="744" spans="1:11" x14ac:dyDescent="0.2">
      <c r="A744">
        <v>2261</v>
      </c>
      <c r="B744">
        <v>0.06</v>
      </c>
      <c r="C744">
        <v>75</v>
      </c>
      <c r="D744">
        <v>2372</v>
      </c>
      <c r="E744" t="s">
        <v>2255</v>
      </c>
      <c r="F744" t="s">
        <v>15</v>
      </c>
      <c r="G744">
        <v>126</v>
      </c>
      <c r="H744">
        <v>16</v>
      </c>
      <c r="I744" t="str">
        <f>VLOOKUP(G744,'Breweries worksheet'!$A$2:$B$559,2,FALSE)</f>
        <v>Uncle Billy's Brewery and Smokeh...</v>
      </c>
      <c r="J744" t="str">
        <f>VLOOKUP(G744,'Breweries worksheet'!$A$2:$C$559,3,FALSE)</f>
        <v>Austin</v>
      </c>
      <c r="K744" t="str">
        <f>VLOOKUP(G744,'Breweries worksheet'!$A$2:$D$559,4,FALSE)</f>
        <v xml:space="preserve"> TX</v>
      </c>
    </row>
    <row r="745" spans="1:11" x14ac:dyDescent="0.2">
      <c r="A745">
        <v>2262</v>
      </c>
      <c r="B745">
        <v>4.7E-2</v>
      </c>
      <c r="C745">
        <v>25</v>
      </c>
      <c r="D745">
        <v>2367</v>
      </c>
      <c r="E745" t="s">
        <v>2256</v>
      </c>
      <c r="F745" t="s">
        <v>535</v>
      </c>
      <c r="G745">
        <v>126</v>
      </c>
      <c r="H745">
        <v>16</v>
      </c>
      <c r="I745" t="str">
        <f>VLOOKUP(G745,'Breweries worksheet'!$A$2:$B$559,2,FALSE)</f>
        <v>Uncle Billy's Brewery and Smokeh...</v>
      </c>
      <c r="J745" t="str">
        <f>VLOOKUP(G745,'Breweries worksheet'!$A$2:$C$559,3,FALSE)</f>
        <v>Austin</v>
      </c>
      <c r="K745" t="str">
        <f>VLOOKUP(G745,'Breweries worksheet'!$A$2:$D$559,4,FALSE)</f>
        <v xml:space="preserve"> TX</v>
      </c>
    </row>
    <row r="746" spans="1:11" x14ac:dyDescent="0.2">
      <c r="A746">
        <v>695</v>
      </c>
      <c r="B746">
        <v>0.06</v>
      </c>
      <c r="D746">
        <v>2371</v>
      </c>
      <c r="E746" t="s">
        <v>761</v>
      </c>
      <c r="F746" t="s">
        <v>370</v>
      </c>
      <c r="G746">
        <v>127</v>
      </c>
      <c r="H746">
        <v>12</v>
      </c>
      <c r="I746" t="str">
        <f>VLOOKUP(G746,'Breweries worksheet'!$A$2:$B$559,2,FALSE)</f>
        <v>Deep Ellum Brewing Company</v>
      </c>
      <c r="J746" t="str">
        <f>VLOOKUP(G746,'Breweries worksheet'!$A$2:$C$559,3,FALSE)</f>
        <v>Dallas</v>
      </c>
      <c r="K746" t="str">
        <f>VLOOKUP(G746,'Breweries worksheet'!$A$2:$D$559,4,FALSE)</f>
        <v xml:space="preserve"> TX</v>
      </c>
    </row>
    <row r="747" spans="1:11" x14ac:dyDescent="0.2">
      <c r="A747">
        <v>696</v>
      </c>
      <c r="B747">
        <v>7.4999999999999997E-2</v>
      </c>
      <c r="C747">
        <v>33</v>
      </c>
      <c r="D747">
        <v>2251</v>
      </c>
      <c r="E747" t="s">
        <v>762</v>
      </c>
      <c r="F747" t="s">
        <v>75</v>
      </c>
      <c r="G747">
        <v>127</v>
      </c>
      <c r="H747">
        <v>12</v>
      </c>
      <c r="I747" t="str">
        <f>VLOOKUP(G747,'Breweries worksheet'!$A$2:$B$559,2,FALSE)</f>
        <v>Deep Ellum Brewing Company</v>
      </c>
      <c r="J747" t="str">
        <f>VLOOKUP(G747,'Breweries worksheet'!$A$2:$C$559,3,FALSE)</f>
        <v>Dallas</v>
      </c>
      <c r="K747" t="str">
        <f>VLOOKUP(G747,'Breweries worksheet'!$A$2:$D$559,4,FALSE)</f>
        <v xml:space="preserve"> TX</v>
      </c>
    </row>
    <row r="748" spans="1:11" x14ac:dyDescent="0.2">
      <c r="A748">
        <v>697</v>
      </c>
      <c r="B748">
        <v>8.5000000000000006E-2</v>
      </c>
      <c r="C748">
        <v>100</v>
      </c>
      <c r="D748">
        <v>2166</v>
      </c>
      <c r="E748" t="s">
        <v>763</v>
      </c>
      <c r="F748" t="s">
        <v>17</v>
      </c>
      <c r="G748">
        <v>127</v>
      </c>
      <c r="H748">
        <v>12</v>
      </c>
      <c r="I748" t="str">
        <f>VLOOKUP(G748,'Breweries worksheet'!$A$2:$B$559,2,FALSE)</f>
        <v>Deep Ellum Brewing Company</v>
      </c>
      <c r="J748" t="str">
        <f>VLOOKUP(G748,'Breweries worksheet'!$A$2:$C$559,3,FALSE)</f>
        <v>Dallas</v>
      </c>
      <c r="K748" t="str">
        <f>VLOOKUP(G748,'Breweries worksheet'!$A$2:$D$559,4,FALSE)</f>
        <v xml:space="preserve"> TX</v>
      </c>
    </row>
    <row r="749" spans="1:11" x14ac:dyDescent="0.2">
      <c r="A749">
        <v>698</v>
      </c>
      <c r="B749">
        <v>0.06</v>
      </c>
      <c r="D749">
        <v>1827</v>
      </c>
      <c r="E749" t="s">
        <v>764</v>
      </c>
      <c r="F749" t="s">
        <v>13</v>
      </c>
      <c r="G749">
        <v>127</v>
      </c>
      <c r="H749">
        <v>12</v>
      </c>
      <c r="I749" t="str">
        <f>VLOOKUP(G749,'Breweries worksheet'!$A$2:$B$559,2,FALSE)</f>
        <v>Deep Ellum Brewing Company</v>
      </c>
      <c r="J749" t="str">
        <f>VLOOKUP(G749,'Breweries worksheet'!$A$2:$C$559,3,FALSE)</f>
        <v>Dallas</v>
      </c>
      <c r="K749" t="str">
        <f>VLOOKUP(G749,'Breweries worksheet'!$A$2:$D$559,4,FALSE)</f>
        <v xml:space="preserve"> TX</v>
      </c>
    </row>
    <row r="750" spans="1:11" x14ac:dyDescent="0.2">
      <c r="A750">
        <v>699</v>
      </c>
      <c r="B750">
        <v>7.0000000000000007E-2</v>
      </c>
      <c r="D750">
        <v>1203</v>
      </c>
      <c r="E750" t="s">
        <v>765</v>
      </c>
      <c r="F750" t="s">
        <v>39</v>
      </c>
      <c r="G750">
        <v>127</v>
      </c>
      <c r="H750">
        <v>12</v>
      </c>
      <c r="I750" t="str">
        <f>VLOOKUP(G750,'Breweries worksheet'!$A$2:$B$559,2,FALSE)</f>
        <v>Deep Ellum Brewing Company</v>
      </c>
      <c r="J750" t="str">
        <f>VLOOKUP(G750,'Breweries worksheet'!$A$2:$C$559,3,FALSE)</f>
        <v>Dallas</v>
      </c>
      <c r="K750" t="str">
        <f>VLOOKUP(G750,'Breweries worksheet'!$A$2:$D$559,4,FALSE)</f>
        <v xml:space="preserve"> TX</v>
      </c>
    </row>
    <row r="751" spans="1:11" x14ac:dyDescent="0.2">
      <c r="A751">
        <v>700</v>
      </c>
      <c r="B751">
        <v>4.8000000000000001E-2</v>
      </c>
      <c r="C751">
        <v>25</v>
      </c>
      <c r="D751">
        <v>1202</v>
      </c>
      <c r="E751" t="s">
        <v>766</v>
      </c>
      <c r="F751" t="s">
        <v>27</v>
      </c>
      <c r="G751">
        <v>127</v>
      </c>
      <c r="H751">
        <v>16</v>
      </c>
      <c r="I751" t="str">
        <f>VLOOKUP(G751,'Breweries worksheet'!$A$2:$B$559,2,FALSE)</f>
        <v>Deep Ellum Brewing Company</v>
      </c>
      <c r="J751" t="str">
        <f>VLOOKUP(G751,'Breweries worksheet'!$A$2:$C$559,3,FALSE)</f>
        <v>Dallas</v>
      </c>
      <c r="K751" t="str">
        <f>VLOOKUP(G751,'Breweries worksheet'!$A$2:$D$559,4,FALSE)</f>
        <v xml:space="preserve"> TX</v>
      </c>
    </row>
    <row r="752" spans="1:11" x14ac:dyDescent="0.2">
      <c r="A752">
        <v>701</v>
      </c>
      <c r="B752">
        <v>4.5999999999999999E-2</v>
      </c>
      <c r="D752">
        <v>1161</v>
      </c>
      <c r="E752" t="s">
        <v>767</v>
      </c>
      <c r="F752" t="s">
        <v>111</v>
      </c>
      <c r="G752">
        <v>127</v>
      </c>
      <c r="H752">
        <v>12</v>
      </c>
      <c r="I752" t="str">
        <f>VLOOKUP(G752,'Breweries worksheet'!$A$2:$B$559,2,FALSE)</f>
        <v>Deep Ellum Brewing Company</v>
      </c>
      <c r="J752" t="str">
        <f>VLOOKUP(G752,'Breweries worksheet'!$A$2:$C$559,3,FALSE)</f>
        <v>Dallas</v>
      </c>
      <c r="K752" t="str">
        <f>VLOOKUP(G752,'Breweries worksheet'!$A$2:$D$559,4,FALSE)</f>
        <v xml:space="preserve"> TX</v>
      </c>
    </row>
    <row r="753" spans="1:11" x14ac:dyDescent="0.2">
      <c r="A753">
        <v>702</v>
      </c>
      <c r="B753">
        <v>5.1999999999999998E-2</v>
      </c>
      <c r="C753">
        <v>23</v>
      </c>
      <c r="D753">
        <v>946</v>
      </c>
      <c r="E753" t="s">
        <v>768</v>
      </c>
      <c r="F753" t="s">
        <v>68</v>
      </c>
      <c r="G753">
        <v>127</v>
      </c>
      <c r="H753">
        <v>12</v>
      </c>
      <c r="I753" t="str">
        <f>VLOOKUP(G753,'Breweries worksheet'!$A$2:$B$559,2,FALSE)</f>
        <v>Deep Ellum Brewing Company</v>
      </c>
      <c r="J753" t="str">
        <f>VLOOKUP(G753,'Breweries worksheet'!$A$2:$C$559,3,FALSE)</f>
        <v>Dallas</v>
      </c>
      <c r="K753" t="str">
        <f>VLOOKUP(G753,'Breweries worksheet'!$A$2:$D$559,4,FALSE)</f>
        <v xml:space="preserve"> TX</v>
      </c>
    </row>
    <row r="754" spans="1:11" x14ac:dyDescent="0.2">
      <c r="A754">
        <v>703</v>
      </c>
      <c r="B754">
        <v>7.0000000000000007E-2</v>
      </c>
      <c r="C754">
        <v>70</v>
      </c>
      <c r="D754">
        <v>943</v>
      </c>
      <c r="E754" t="s">
        <v>769</v>
      </c>
      <c r="F754" t="s">
        <v>15</v>
      </c>
      <c r="G754">
        <v>127</v>
      </c>
      <c r="H754">
        <v>12</v>
      </c>
      <c r="I754" t="str">
        <f>VLOOKUP(G754,'Breweries worksheet'!$A$2:$B$559,2,FALSE)</f>
        <v>Deep Ellum Brewing Company</v>
      </c>
      <c r="J754" t="str">
        <f>VLOOKUP(G754,'Breweries worksheet'!$A$2:$C$559,3,FALSE)</f>
        <v>Dallas</v>
      </c>
      <c r="K754" t="str">
        <f>VLOOKUP(G754,'Breweries worksheet'!$A$2:$D$559,4,FALSE)</f>
        <v xml:space="preserve"> TX</v>
      </c>
    </row>
    <row r="755" spans="1:11" x14ac:dyDescent="0.2">
      <c r="A755">
        <v>1682</v>
      </c>
      <c r="B755">
        <v>4.3999999999999997E-2</v>
      </c>
      <c r="C755">
        <v>5</v>
      </c>
      <c r="D755">
        <v>2370</v>
      </c>
      <c r="E755" t="s">
        <v>1711</v>
      </c>
      <c r="F755" t="s">
        <v>146</v>
      </c>
      <c r="G755">
        <v>128</v>
      </c>
      <c r="H755">
        <v>12</v>
      </c>
      <c r="I755" t="str">
        <f>VLOOKUP(G755,'Breweries worksheet'!$A$2:$B$559,2,FALSE)</f>
        <v>Real Ale Brewing Company</v>
      </c>
      <c r="J755" t="str">
        <f>VLOOKUP(G755,'Breweries worksheet'!$A$2:$C$559,3,FALSE)</f>
        <v>Blanco</v>
      </c>
      <c r="K755" t="str">
        <f>VLOOKUP(G755,'Breweries worksheet'!$A$2:$D$559,4,FALSE)</f>
        <v xml:space="preserve"> TX</v>
      </c>
    </row>
    <row r="756" spans="1:11" x14ac:dyDescent="0.2">
      <c r="A756">
        <v>1683</v>
      </c>
      <c r="B756">
        <v>4.5999999999999999E-2</v>
      </c>
      <c r="C756">
        <v>25</v>
      </c>
      <c r="D756">
        <v>2211</v>
      </c>
      <c r="E756" t="s">
        <v>1712</v>
      </c>
      <c r="F756" t="s">
        <v>172</v>
      </c>
      <c r="G756">
        <v>128</v>
      </c>
      <c r="H756">
        <v>12</v>
      </c>
      <c r="I756" t="str">
        <f>VLOOKUP(G756,'Breweries worksheet'!$A$2:$B$559,2,FALSE)</f>
        <v>Real Ale Brewing Company</v>
      </c>
      <c r="J756" t="str">
        <f>VLOOKUP(G756,'Breweries worksheet'!$A$2:$C$559,3,FALSE)</f>
        <v>Blanco</v>
      </c>
      <c r="K756" t="str">
        <f>VLOOKUP(G756,'Breweries worksheet'!$A$2:$D$559,4,FALSE)</f>
        <v xml:space="preserve"> TX</v>
      </c>
    </row>
    <row r="757" spans="1:11" x14ac:dyDescent="0.2">
      <c r="A757">
        <v>1684</v>
      </c>
      <c r="B757">
        <v>9.9000000000000005E-2</v>
      </c>
      <c r="C757">
        <v>85</v>
      </c>
      <c r="D757">
        <v>1861</v>
      </c>
      <c r="E757" t="s">
        <v>1713</v>
      </c>
      <c r="F757" t="s">
        <v>61</v>
      </c>
      <c r="G757">
        <v>128</v>
      </c>
      <c r="H757">
        <v>12</v>
      </c>
      <c r="I757" t="str">
        <f>VLOOKUP(G757,'Breweries worksheet'!$A$2:$B$559,2,FALSE)</f>
        <v>Real Ale Brewing Company</v>
      </c>
      <c r="J757" t="str">
        <f>VLOOKUP(G757,'Breweries worksheet'!$A$2:$C$559,3,FALSE)</f>
        <v>Blanco</v>
      </c>
      <c r="K757" t="str">
        <f>VLOOKUP(G757,'Breweries worksheet'!$A$2:$D$559,4,FALSE)</f>
        <v xml:space="preserve"> TX</v>
      </c>
    </row>
    <row r="758" spans="1:11" x14ac:dyDescent="0.2">
      <c r="A758">
        <v>1685</v>
      </c>
      <c r="B758">
        <v>5.0999999999999997E-2</v>
      </c>
      <c r="C758">
        <v>21</v>
      </c>
      <c r="D758">
        <v>1718</v>
      </c>
      <c r="E758" t="s">
        <v>1714</v>
      </c>
      <c r="F758" t="s">
        <v>68</v>
      </c>
      <c r="G758">
        <v>128</v>
      </c>
      <c r="H758">
        <v>12</v>
      </c>
      <c r="I758" t="str">
        <f>VLOOKUP(G758,'Breweries worksheet'!$A$2:$B$559,2,FALSE)</f>
        <v>Real Ale Brewing Company</v>
      </c>
      <c r="J758" t="str">
        <f>VLOOKUP(G758,'Breweries worksheet'!$A$2:$C$559,3,FALSE)</f>
        <v>Blanco</v>
      </c>
      <c r="K758" t="str">
        <f>VLOOKUP(G758,'Breweries worksheet'!$A$2:$D$559,4,FALSE)</f>
        <v xml:space="preserve"> TX</v>
      </c>
    </row>
    <row r="759" spans="1:11" x14ac:dyDescent="0.2">
      <c r="A759">
        <v>1686</v>
      </c>
      <c r="B759">
        <v>5.8999999999999997E-2</v>
      </c>
      <c r="D759">
        <v>1290</v>
      </c>
      <c r="E759" t="s">
        <v>1715</v>
      </c>
      <c r="F759" t="s">
        <v>93</v>
      </c>
      <c r="G759">
        <v>128</v>
      </c>
      <c r="H759">
        <v>12</v>
      </c>
      <c r="I759" t="str">
        <f>VLOOKUP(G759,'Breweries worksheet'!$A$2:$B$559,2,FALSE)</f>
        <v>Real Ale Brewing Company</v>
      </c>
      <c r="J759" t="str">
        <f>VLOOKUP(G759,'Breweries worksheet'!$A$2:$C$559,3,FALSE)</f>
        <v>Blanco</v>
      </c>
      <c r="K759" t="str">
        <f>VLOOKUP(G759,'Breweries worksheet'!$A$2:$D$559,4,FALSE)</f>
        <v xml:space="preserve"> TX</v>
      </c>
    </row>
    <row r="760" spans="1:11" x14ac:dyDescent="0.2">
      <c r="A760">
        <v>1687</v>
      </c>
      <c r="B760">
        <v>5.2999999999999999E-2</v>
      </c>
      <c r="C760">
        <v>52</v>
      </c>
      <c r="D760">
        <v>1091</v>
      </c>
      <c r="E760" t="s">
        <v>1716</v>
      </c>
      <c r="F760" t="s">
        <v>111</v>
      </c>
      <c r="G760">
        <v>128</v>
      </c>
      <c r="H760">
        <v>12</v>
      </c>
      <c r="I760" t="str">
        <f>VLOOKUP(G760,'Breweries worksheet'!$A$2:$B$559,2,FALSE)</f>
        <v>Real Ale Brewing Company</v>
      </c>
      <c r="J760" t="str">
        <f>VLOOKUP(G760,'Breweries worksheet'!$A$2:$C$559,3,FALSE)</f>
        <v>Blanco</v>
      </c>
      <c r="K760" t="str">
        <f>VLOOKUP(G760,'Breweries worksheet'!$A$2:$D$559,4,FALSE)</f>
        <v xml:space="preserve"> TX</v>
      </c>
    </row>
    <row r="761" spans="1:11" x14ac:dyDescent="0.2">
      <c r="A761">
        <v>1688</v>
      </c>
      <c r="B761">
        <v>0.06</v>
      </c>
      <c r="C761">
        <v>50</v>
      </c>
      <c r="D761">
        <v>1086</v>
      </c>
      <c r="E761" t="s">
        <v>1717</v>
      </c>
      <c r="F761" t="s">
        <v>68</v>
      </c>
      <c r="G761">
        <v>128</v>
      </c>
      <c r="H761">
        <v>12</v>
      </c>
      <c r="I761" t="str">
        <f>VLOOKUP(G761,'Breweries worksheet'!$A$2:$B$559,2,FALSE)</f>
        <v>Real Ale Brewing Company</v>
      </c>
      <c r="J761" t="str">
        <f>VLOOKUP(G761,'Breweries worksheet'!$A$2:$C$559,3,FALSE)</f>
        <v>Blanco</v>
      </c>
      <c r="K761" t="str">
        <f>VLOOKUP(G761,'Breweries worksheet'!$A$2:$D$559,4,FALSE)</f>
        <v xml:space="preserve"> TX</v>
      </c>
    </row>
    <row r="762" spans="1:11" x14ac:dyDescent="0.2">
      <c r="A762">
        <v>1689</v>
      </c>
      <c r="B762">
        <v>5.0999999999999997E-2</v>
      </c>
      <c r="C762">
        <v>21</v>
      </c>
      <c r="D762">
        <v>830</v>
      </c>
      <c r="E762" t="s">
        <v>1718</v>
      </c>
      <c r="F762" t="s">
        <v>68</v>
      </c>
      <c r="G762">
        <v>128</v>
      </c>
      <c r="H762">
        <v>12</v>
      </c>
      <c r="I762" t="str">
        <f>VLOOKUP(G762,'Breweries worksheet'!$A$2:$B$559,2,FALSE)</f>
        <v>Real Ale Brewing Company</v>
      </c>
      <c r="J762" t="str">
        <f>VLOOKUP(G762,'Breweries worksheet'!$A$2:$C$559,3,FALSE)</f>
        <v>Blanco</v>
      </c>
      <c r="K762" t="str">
        <f>VLOOKUP(G762,'Breweries worksheet'!$A$2:$D$559,4,FALSE)</f>
        <v xml:space="preserve"> TX</v>
      </c>
    </row>
    <row r="763" spans="1:11" x14ac:dyDescent="0.2">
      <c r="A763">
        <v>2024</v>
      </c>
      <c r="B763">
        <v>0.05</v>
      </c>
      <c r="D763">
        <v>2369</v>
      </c>
      <c r="E763" t="s">
        <v>2025</v>
      </c>
      <c r="F763" t="s">
        <v>578</v>
      </c>
      <c r="G763">
        <v>129</v>
      </c>
      <c r="H763">
        <v>12</v>
      </c>
      <c r="I763" t="str">
        <f>VLOOKUP(G763,'Breweries worksheet'!$A$2:$B$559,2,FALSE)</f>
        <v>Straub Brewery</v>
      </c>
      <c r="J763" t="str">
        <f>VLOOKUP(G763,'Breweries worksheet'!$A$2:$C$559,3,FALSE)</f>
        <v>St Mary's</v>
      </c>
      <c r="K763" t="str">
        <f>VLOOKUP(G763,'Breweries worksheet'!$A$2:$D$559,4,FALSE)</f>
        <v xml:space="preserve"> PA</v>
      </c>
    </row>
    <row r="764" spans="1:11" x14ac:dyDescent="0.2">
      <c r="A764">
        <v>2025</v>
      </c>
      <c r="B764">
        <v>4.0999999999999898E-2</v>
      </c>
      <c r="C764">
        <v>8</v>
      </c>
      <c r="D764">
        <v>2233</v>
      </c>
      <c r="E764" t="s">
        <v>2026</v>
      </c>
      <c r="F764" t="s">
        <v>578</v>
      </c>
      <c r="G764">
        <v>129</v>
      </c>
      <c r="H764">
        <v>12</v>
      </c>
      <c r="I764" t="str">
        <f>VLOOKUP(G764,'Breweries worksheet'!$A$2:$B$559,2,FALSE)</f>
        <v>Straub Brewery</v>
      </c>
      <c r="J764" t="str">
        <f>VLOOKUP(G764,'Breweries worksheet'!$A$2:$C$559,3,FALSE)</f>
        <v>St Mary's</v>
      </c>
      <c r="K764" t="str">
        <f>VLOOKUP(G764,'Breweries worksheet'!$A$2:$D$559,4,FALSE)</f>
        <v xml:space="preserve"> PA</v>
      </c>
    </row>
    <row r="765" spans="1:11" x14ac:dyDescent="0.2">
      <c r="A765">
        <v>2026</v>
      </c>
      <c r="B765">
        <v>4.0999999999999898E-2</v>
      </c>
      <c r="C765">
        <v>8</v>
      </c>
      <c r="D765">
        <v>2232</v>
      </c>
      <c r="E765" t="s">
        <v>2027</v>
      </c>
      <c r="F765" t="s">
        <v>98</v>
      </c>
      <c r="G765">
        <v>129</v>
      </c>
      <c r="H765">
        <v>12</v>
      </c>
      <c r="I765" t="str">
        <f>VLOOKUP(G765,'Breweries worksheet'!$A$2:$B$559,2,FALSE)</f>
        <v>Straub Brewery</v>
      </c>
      <c r="J765" t="str">
        <f>VLOOKUP(G765,'Breweries worksheet'!$A$2:$C$559,3,FALSE)</f>
        <v>St Mary's</v>
      </c>
      <c r="K765" t="str">
        <f>VLOOKUP(G765,'Breweries worksheet'!$A$2:$D$559,4,FALSE)</f>
        <v xml:space="preserve"> PA</v>
      </c>
    </row>
    <row r="766" spans="1:11" x14ac:dyDescent="0.2">
      <c r="A766">
        <v>2027</v>
      </c>
      <c r="B766">
        <v>3.2000000000000001E-2</v>
      </c>
      <c r="C766">
        <v>13</v>
      </c>
      <c r="D766">
        <v>2231</v>
      </c>
      <c r="E766" t="s">
        <v>2028</v>
      </c>
      <c r="F766" t="s">
        <v>689</v>
      </c>
      <c r="G766">
        <v>129</v>
      </c>
      <c r="H766">
        <v>12</v>
      </c>
      <c r="I766" t="str">
        <f>VLOOKUP(G766,'Breweries worksheet'!$A$2:$B$559,2,FALSE)</f>
        <v>Straub Brewery</v>
      </c>
      <c r="J766" t="str">
        <f>VLOOKUP(G766,'Breweries worksheet'!$A$2:$C$559,3,FALSE)</f>
        <v>St Mary's</v>
      </c>
      <c r="K766" t="str">
        <f>VLOOKUP(G766,'Breweries worksheet'!$A$2:$D$559,4,FALSE)</f>
        <v xml:space="preserve"> PA</v>
      </c>
    </row>
    <row r="767" spans="1:11" x14ac:dyDescent="0.2">
      <c r="A767">
        <v>1838</v>
      </c>
      <c r="B767">
        <v>6.8000000000000005E-2</v>
      </c>
      <c r="D767">
        <v>2368</v>
      </c>
      <c r="E767" t="s">
        <v>1856</v>
      </c>
      <c r="F767" t="s">
        <v>61</v>
      </c>
      <c r="G767">
        <v>130</v>
      </c>
      <c r="H767">
        <v>12</v>
      </c>
      <c r="I767" t="str">
        <f>VLOOKUP(G767,'Breweries worksheet'!$A$2:$B$559,2,FALSE)</f>
        <v>Shebeen Brewing Company</v>
      </c>
      <c r="J767" t="str">
        <f>VLOOKUP(G767,'Breweries worksheet'!$A$2:$C$559,3,FALSE)</f>
        <v>Wolcott</v>
      </c>
      <c r="K767" t="str">
        <f>VLOOKUP(G767,'Breweries worksheet'!$A$2:$D$559,4,FALSE)</f>
        <v xml:space="preserve"> CT</v>
      </c>
    </row>
    <row r="768" spans="1:11" x14ac:dyDescent="0.2">
      <c r="A768">
        <v>1994</v>
      </c>
      <c r="B768">
        <v>4.7E-2</v>
      </c>
      <c r="C768">
        <v>9</v>
      </c>
      <c r="D768">
        <v>2366</v>
      </c>
      <c r="E768" t="s">
        <v>2000</v>
      </c>
      <c r="F768" t="s">
        <v>578</v>
      </c>
      <c r="G768">
        <v>131</v>
      </c>
      <c r="H768">
        <v>12</v>
      </c>
      <c r="I768" t="str">
        <f>VLOOKUP(G768,'Breweries worksheet'!$A$2:$B$559,2,FALSE)</f>
        <v>Stevens Point Brewery</v>
      </c>
      <c r="J768" t="str">
        <f>VLOOKUP(G768,'Breweries worksheet'!$A$2:$C$559,3,FALSE)</f>
        <v>Stevens Point</v>
      </c>
      <c r="K768" t="str">
        <f>VLOOKUP(G768,'Breweries worksheet'!$A$2:$D$559,4,FALSE)</f>
        <v xml:space="preserve"> WI</v>
      </c>
    </row>
    <row r="769" spans="1:11" x14ac:dyDescent="0.2">
      <c r="A769">
        <v>1995</v>
      </c>
      <c r="B769">
        <v>4.7E-2</v>
      </c>
      <c r="C769">
        <v>9</v>
      </c>
      <c r="D769">
        <v>2365</v>
      </c>
      <c r="E769" t="s">
        <v>2001</v>
      </c>
      <c r="F769" t="s">
        <v>578</v>
      </c>
      <c r="G769">
        <v>131</v>
      </c>
      <c r="H769">
        <v>12</v>
      </c>
      <c r="I769" t="str">
        <f>VLOOKUP(G769,'Breweries worksheet'!$A$2:$B$559,2,FALSE)</f>
        <v>Stevens Point Brewery</v>
      </c>
      <c r="J769" t="str">
        <f>VLOOKUP(G769,'Breweries worksheet'!$A$2:$C$559,3,FALSE)</f>
        <v>Stevens Point</v>
      </c>
      <c r="K769" t="str">
        <f>VLOOKUP(G769,'Breweries worksheet'!$A$2:$D$559,4,FALSE)</f>
        <v xml:space="preserve"> WI</v>
      </c>
    </row>
    <row r="770" spans="1:11" x14ac:dyDescent="0.2">
      <c r="A770">
        <v>1996</v>
      </c>
      <c r="B770">
        <v>5.3999999999999999E-2</v>
      </c>
      <c r="C770">
        <v>33</v>
      </c>
      <c r="D770">
        <v>2270</v>
      </c>
      <c r="E770" t="s">
        <v>2002</v>
      </c>
      <c r="F770" t="s">
        <v>13</v>
      </c>
      <c r="G770">
        <v>131</v>
      </c>
      <c r="H770">
        <v>12</v>
      </c>
      <c r="I770" t="str">
        <f>VLOOKUP(G770,'Breweries worksheet'!$A$2:$B$559,2,FALSE)</f>
        <v>Stevens Point Brewery</v>
      </c>
      <c r="J770" t="str">
        <f>VLOOKUP(G770,'Breweries worksheet'!$A$2:$C$559,3,FALSE)</f>
        <v>Stevens Point</v>
      </c>
      <c r="K770" t="str">
        <f>VLOOKUP(G770,'Breweries worksheet'!$A$2:$D$559,4,FALSE)</f>
        <v xml:space="preserve"> WI</v>
      </c>
    </row>
    <row r="771" spans="1:11" x14ac:dyDescent="0.2">
      <c r="A771">
        <v>1997</v>
      </c>
      <c r="B771">
        <v>4.7E-2</v>
      </c>
      <c r="C771">
        <v>9</v>
      </c>
      <c r="D771">
        <v>2228</v>
      </c>
      <c r="E771" t="s">
        <v>2001</v>
      </c>
      <c r="F771" t="s">
        <v>578</v>
      </c>
      <c r="G771">
        <v>131</v>
      </c>
      <c r="H771">
        <v>12</v>
      </c>
      <c r="I771" t="str">
        <f>VLOOKUP(G771,'Breweries worksheet'!$A$2:$B$559,2,FALSE)</f>
        <v>Stevens Point Brewery</v>
      </c>
      <c r="J771" t="str">
        <f>VLOOKUP(G771,'Breweries worksheet'!$A$2:$C$559,3,FALSE)</f>
        <v>Stevens Point</v>
      </c>
      <c r="K771" t="str">
        <f>VLOOKUP(G771,'Breweries worksheet'!$A$2:$D$559,4,FALSE)</f>
        <v xml:space="preserve"> WI</v>
      </c>
    </row>
    <row r="772" spans="1:11" x14ac:dyDescent="0.2">
      <c r="A772">
        <v>1998</v>
      </c>
      <c r="B772">
        <v>5.1999999999999998E-2</v>
      </c>
      <c r="C772">
        <v>9</v>
      </c>
      <c r="D772">
        <v>2151</v>
      </c>
      <c r="E772" t="s">
        <v>2003</v>
      </c>
      <c r="F772" t="s">
        <v>61</v>
      </c>
      <c r="G772">
        <v>131</v>
      </c>
      <c r="H772">
        <v>12</v>
      </c>
      <c r="I772" t="str">
        <f>VLOOKUP(G772,'Breweries worksheet'!$A$2:$B$559,2,FALSE)</f>
        <v>Stevens Point Brewery</v>
      </c>
      <c r="J772" t="str">
        <f>VLOOKUP(G772,'Breweries worksheet'!$A$2:$C$559,3,FALSE)</f>
        <v>Stevens Point</v>
      </c>
      <c r="K772" t="str">
        <f>VLOOKUP(G772,'Breweries worksheet'!$A$2:$D$559,4,FALSE)</f>
        <v xml:space="preserve"> WI</v>
      </c>
    </row>
    <row r="773" spans="1:11" x14ac:dyDescent="0.2">
      <c r="A773">
        <v>1999</v>
      </c>
      <c r="B773">
        <v>6.3E-2</v>
      </c>
      <c r="C773">
        <v>64</v>
      </c>
      <c r="D773">
        <v>2150</v>
      </c>
      <c r="E773" t="s">
        <v>2004</v>
      </c>
      <c r="F773" t="s">
        <v>15</v>
      </c>
      <c r="G773">
        <v>131</v>
      </c>
      <c r="H773">
        <v>12</v>
      </c>
      <c r="I773" t="str">
        <f>VLOOKUP(G773,'Breweries worksheet'!$A$2:$B$559,2,FALSE)</f>
        <v>Stevens Point Brewery</v>
      </c>
      <c r="J773" t="str">
        <f>VLOOKUP(G773,'Breweries worksheet'!$A$2:$C$559,3,FALSE)</f>
        <v>Stevens Point</v>
      </c>
      <c r="K773" t="str">
        <f>VLOOKUP(G773,'Breweries worksheet'!$A$2:$D$559,4,FALSE)</f>
        <v xml:space="preserve"> WI</v>
      </c>
    </row>
    <row r="774" spans="1:11" x14ac:dyDescent="0.2">
      <c r="A774">
        <v>2000</v>
      </c>
      <c r="B774">
        <v>4.7E-2</v>
      </c>
      <c r="C774">
        <v>9</v>
      </c>
      <c r="D774">
        <v>2122</v>
      </c>
      <c r="E774" t="s">
        <v>2005</v>
      </c>
      <c r="F774" t="s">
        <v>578</v>
      </c>
      <c r="G774">
        <v>131</v>
      </c>
      <c r="H774">
        <v>12</v>
      </c>
      <c r="I774" t="str">
        <f>VLOOKUP(G774,'Breweries worksheet'!$A$2:$B$559,2,FALSE)</f>
        <v>Stevens Point Brewery</v>
      </c>
      <c r="J774" t="str">
        <f>VLOOKUP(G774,'Breweries worksheet'!$A$2:$C$559,3,FALSE)</f>
        <v>Stevens Point</v>
      </c>
      <c r="K774" t="str">
        <f>VLOOKUP(G774,'Breweries worksheet'!$A$2:$D$559,4,FALSE)</f>
        <v xml:space="preserve"> WI</v>
      </c>
    </row>
    <row r="775" spans="1:11" x14ac:dyDescent="0.2">
      <c r="A775">
        <v>2001</v>
      </c>
      <c r="B775">
        <v>4.7E-2</v>
      </c>
      <c r="C775">
        <v>9</v>
      </c>
      <c r="D775">
        <v>2121</v>
      </c>
      <c r="E775" t="s">
        <v>2006</v>
      </c>
      <c r="F775" t="s">
        <v>578</v>
      </c>
      <c r="G775">
        <v>131</v>
      </c>
      <c r="H775">
        <v>12</v>
      </c>
      <c r="I775" t="str">
        <f>VLOOKUP(G775,'Breweries worksheet'!$A$2:$B$559,2,FALSE)</f>
        <v>Stevens Point Brewery</v>
      </c>
      <c r="J775" t="str">
        <f>VLOOKUP(G775,'Breweries worksheet'!$A$2:$C$559,3,FALSE)</f>
        <v>Stevens Point</v>
      </c>
      <c r="K775" t="str">
        <f>VLOOKUP(G775,'Breweries worksheet'!$A$2:$D$559,4,FALSE)</f>
        <v xml:space="preserve"> WI</v>
      </c>
    </row>
    <row r="776" spans="1:11" x14ac:dyDescent="0.2">
      <c r="A776">
        <v>2002</v>
      </c>
      <c r="B776">
        <v>4.7E-2</v>
      </c>
      <c r="C776">
        <v>9</v>
      </c>
      <c r="D776">
        <v>2115</v>
      </c>
      <c r="E776" t="s">
        <v>2007</v>
      </c>
      <c r="F776" t="s">
        <v>578</v>
      </c>
      <c r="G776">
        <v>131</v>
      </c>
      <c r="H776">
        <v>16</v>
      </c>
      <c r="I776" t="str">
        <f>VLOOKUP(G776,'Breweries worksheet'!$A$2:$B$559,2,FALSE)</f>
        <v>Stevens Point Brewery</v>
      </c>
      <c r="J776" t="str">
        <f>VLOOKUP(G776,'Breweries worksheet'!$A$2:$C$559,3,FALSE)</f>
        <v>Stevens Point</v>
      </c>
      <c r="K776" t="str">
        <f>VLOOKUP(G776,'Breweries worksheet'!$A$2:$D$559,4,FALSE)</f>
        <v xml:space="preserve"> WI</v>
      </c>
    </row>
    <row r="777" spans="1:11" x14ac:dyDescent="0.2">
      <c r="A777">
        <v>2003</v>
      </c>
      <c r="B777">
        <v>6.2E-2</v>
      </c>
      <c r="D777">
        <v>1450</v>
      </c>
      <c r="E777" t="s">
        <v>2008</v>
      </c>
      <c r="F777" t="s">
        <v>45</v>
      </c>
      <c r="G777">
        <v>131</v>
      </c>
      <c r="H777">
        <v>12</v>
      </c>
      <c r="I777" t="str">
        <f>VLOOKUP(G777,'Breweries worksheet'!$A$2:$B$559,2,FALSE)</f>
        <v>Stevens Point Brewery</v>
      </c>
      <c r="J777" t="str">
        <f>VLOOKUP(G777,'Breweries worksheet'!$A$2:$C$559,3,FALSE)</f>
        <v>Stevens Point</v>
      </c>
      <c r="K777" t="str">
        <f>VLOOKUP(G777,'Breweries worksheet'!$A$2:$D$559,4,FALSE)</f>
        <v xml:space="preserve"> WI</v>
      </c>
    </row>
    <row r="778" spans="1:11" x14ac:dyDescent="0.2">
      <c r="A778">
        <v>2004</v>
      </c>
      <c r="B778">
        <v>5.7000000000000002E-2</v>
      </c>
      <c r="C778">
        <v>15</v>
      </c>
      <c r="D778">
        <v>1357</v>
      </c>
      <c r="E778" t="s">
        <v>2009</v>
      </c>
      <c r="F778" t="s">
        <v>218</v>
      </c>
      <c r="G778">
        <v>131</v>
      </c>
      <c r="H778">
        <v>16</v>
      </c>
      <c r="I778" t="str">
        <f>VLOOKUP(G778,'Breweries worksheet'!$A$2:$B$559,2,FALSE)</f>
        <v>Stevens Point Brewery</v>
      </c>
      <c r="J778" t="str">
        <f>VLOOKUP(G778,'Breweries worksheet'!$A$2:$C$559,3,FALSE)</f>
        <v>Stevens Point</v>
      </c>
      <c r="K778" t="str">
        <f>VLOOKUP(G778,'Breweries worksheet'!$A$2:$D$559,4,FALSE)</f>
        <v xml:space="preserve"> WI</v>
      </c>
    </row>
    <row r="779" spans="1:11" x14ac:dyDescent="0.2">
      <c r="A779">
        <v>2005</v>
      </c>
      <c r="B779">
        <v>5.1999999999999998E-2</v>
      </c>
      <c r="C779">
        <v>7</v>
      </c>
      <c r="D779">
        <v>1225</v>
      </c>
      <c r="E779" t="s">
        <v>2010</v>
      </c>
      <c r="F779" t="s">
        <v>81</v>
      </c>
      <c r="G779">
        <v>131</v>
      </c>
      <c r="H779">
        <v>16</v>
      </c>
      <c r="I779" t="str">
        <f>VLOOKUP(G779,'Breweries worksheet'!$A$2:$B$559,2,FALSE)</f>
        <v>Stevens Point Brewery</v>
      </c>
      <c r="J779" t="str">
        <f>VLOOKUP(G779,'Breweries worksheet'!$A$2:$C$559,3,FALSE)</f>
        <v>Stevens Point</v>
      </c>
      <c r="K779" t="str">
        <f>VLOOKUP(G779,'Breweries worksheet'!$A$2:$D$559,4,FALSE)</f>
        <v xml:space="preserve"> WI</v>
      </c>
    </row>
    <row r="780" spans="1:11" x14ac:dyDescent="0.2">
      <c r="A780">
        <v>2006</v>
      </c>
      <c r="B780">
        <v>0.05</v>
      </c>
      <c r="C780">
        <v>7</v>
      </c>
      <c r="D780">
        <v>816</v>
      </c>
      <c r="E780" t="s">
        <v>2010</v>
      </c>
      <c r="F780" t="s">
        <v>81</v>
      </c>
      <c r="G780">
        <v>131</v>
      </c>
      <c r="H780">
        <v>12</v>
      </c>
      <c r="I780" t="str">
        <f>VLOOKUP(G780,'Breweries worksheet'!$A$2:$B$559,2,FALSE)</f>
        <v>Stevens Point Brewery</v>
      </c>
      <c r="J780" t="str">
        <f>VLOOKUP(G780,'Breweries worksheet'!$A$2:$C$559,3,FALSE)</f>
        <v>Stevens Point</v>
      </c>
      <c r="K780" t="str">
        <f>VLOOKUP(G780,'Breweries worksheet'!$A$2:$D$559,4,FALSE)</f>
        <v xml:space="preserve"> WI</v>
      </c>
    </row>
    <row r="781" spans="1:11" x14ac:dyDescent="0.2">
      <c r="A781">
        <v>2007</v>
      </c>
      <c r="B781">
        <v>0.05</v>
      </c>
      <c r="C781">
        <v>7</v>
      </c>
      <c r="D781">
        <v>772</v>
      </c>
      <c r="E781" t="s">
        <v>2011</v>
      </c>
      <c r="F781" t="s">
        <v>81</v>
      </c>
      <c r="G781">
        <v>131</v>
      </c>
      <c r="H781">
        <v>12</v>
      </c>
      <c r="I781" t="str">
        <f>VLOOKUP(G781,'Breweries worksheet'!$A$2:$B$559,2,FALSE)</f>
        <v>Stevens Point Brewery</v>
      </c>
      <c r="J781" t="str">
        <f>VLOOKUP(G781,'Breweries worksheet'!$A$2:$C$559,3,FALSE)</f>
        <v>Stevens Point</v>
      </c>
      <c r="K781" t="str">
        <f>VLOOKUP(G781,'Breweries worksheet'!$A$2:$D$559,4,FALSE)</f>
        <v xml:space="preserve"> WI</v>
      </c>
    </row>
    <row r="782" spans="1:11" x14ac:dyDescent="0.2">
      <c r="A782">
        <v>2008</v>
      </c>
      <c r="B782">
        <v>3.5000000000000003E-2</v>
      </c>
      <c r="D782">
        <v>684</v>
      </c>
      <c r="E782" t="s">
        <v>2012</v>
      </c>
      <c r="F782" t="s">
        <v>68</v>
      </c>
      <c r="G782">
        <v>131</v>
      </c>
      <c r="H782">
        <v>12</v>
      </c>
      <c r="I782" t="str">
        <f>VLOOKUP(G782,'Breweries worksheet'!$A$2:$B$559,2,FALSE)</f>
        <v>Stevens Point Brewery</v>
      </c>
      <c r="J782" t="str">
        <f>VLOOKUP(G782,'Breweries worksheet'!$A$2:$C$559,3,FALSE)</f>
        <v>Stevens Point</v>
      </c>
      <c r="K782" t="str">
        <f>VLOOKUP(G782,'Breweries worksheet'!$A$2:$D$559,4,FALSE)</f>
        <v xml:space="preserve"> WI</v>
      </c>
    </row>
    <row r="783" spans="1:11" x14ac:dyDescent="0.2">
      <c r="A783">
        <v>2009</v>
      </c>
      <c r="B783">
        <v>4.9000000000000002E-2</v>
      </c>
      <c r="C783">
        <v>13</v>
      </c>
      <c r="D783">
        <v>650</v>
      </c>
      <c r="E783" t="s">
        <v>2013</v>
      </c>
      <c r="F783" t="s">
        <v>89</v>
      </c>
      <c r="G783">
        <v>131</v>
      </c>
      <c r="H783">
        <v>12</v>
      </c>
      <c r="I783" t="str">
        <f>VLOOKUP(G783,'Breweries worksheet'!$A$2:$B$559,2,FALSE)</f>
        <v>Stevens Point Brewery</v>
      </c>
      <c r="J783" t="str">
        <f>VLOOKUP(G783,'Breweries worksheet'!$A$2:$C$559,3,FALSE)</f>
        <v>Stevens Point</v>
      </c>
      <c r="K783" t="str">
        <f>VLOOKUP(G783,'Breweries worksheet'!$A$2:$D$559,4,FALSE)</f>
        <v xml:space="preserve"> WI</v>
      </c>
    </row>
    <row r="784" spans="1:11" x14ac:dyDescent="0.2">
      <c r="A784">
        <v>2010</v>
      </c>
      <c r="B784">
        <v>5.7000000000000002E-2</v>
      </c>
      <c r="C784">
        <v>15</v>
      </c>
      <c r="D784">
        <v>456</v>
      </c>
      <c r="E784" t="s">
        <v>2009</v>
      </c>
      <c r="F784" t="s">
        <v>218</v>
      </c>
      <c r="G784">
        <v>131</v>
      </c>
      <c r="H784">
        <v>12</v>
      </c>
      <c r="I784" t="str">
        <f>VLOOKUP(G784,'Breweries worksheet'!$A$2:$B$559,2,FALSE)</f>
        <v>Stevens Point Brewery</v>
      </c>
      <c r="J784" t="str">
        <f>VLOOKUP(G784,'Breweries worksheet'!$A$2:$C$559,3,FALSE)</f>
        <v>Stevens Point</v>
      </c>
      <c r="K784" t="str">
        <f>VLOOKUP(G784,'Breweries worksheet'!$A$2:$D$559,4,FALSE)</f>
        <v xml:space="preserve"> WI</v>
      </c>
    </row>
    <row r="785" spans="1:11" x14ac:dyDescent="0.2">
      <c r="A785">
        <v>2011</v>
      </c>
      <c r="B785">
        <v>5.3999999999999999E-2</v>
      </c>
      <c r="C785">
        <v>32</v>
      </c>
      <c r="D785">
        <v>357</v>
      </c>
      <c r="E785" t="s">
        <v>2014</v>
      </c>
      <c r="F785" t="s">
        <v>75</v>
      </c>
      <c r="G785">
        <v>131</v>
      </c>
      <c r="H785">
        <v>12</v>
      </c>
      <c r="I785" t="str">
        <f>VLOOKUP(G785,'Breweries worksheet'!$A$2:$B$559,2,FALSE)</f>
        <v>Stevens Point Brewery</v>
      </c>
      <c r="J785" t="str">
        <f>VLOOKUP(G785,'Breweries worksheet'!$A$2:$C$559,3,FALSE)</f>
        <v>Stevens Point</v>
      </c>
      <c r="K785" t="str">
        <f>VLOOKUP(G785,'Breweries worksheet'!$A$2:$D$559,4,FALSE)</f>
        <v xml:space="preserve"> WI</v>
      </c>
    </row>
    <row r="786" spans="1:11" x14ac:dyDescent="0.2">
      <c r="A786">
        <v>2012</v>
      </c>
      <c r="B786">
        <v>0.05</v>
      </c>
      <c r="C786">
        <v>7</v>
      </c>
      <c r="D786">
        <v>141</v>
      </c>
      <c r="E786" t="s">
        <v>2015</v>
      </c>
      <c r="F786" t="s">
        <v>81</v>
      </c>
      <c r="G786">
        <v>131</v>
      </c>
      <c r="H786">
        <v>12</v>
      </c>
      <c r="I786" t="str">
        <f>VLOOKUP(G786,'Breweries worksheet'!$A$2:$B$559,2,FALSE)</f>
        <v>Stevens Point Brewery</v>
      </c>
      <c r="J786" t="str">
        <f>VLOOKUP(G786,'Breweries worksheet'!$A$2:$C$559,3,FALSE)</f>
        <v>Stevens Point</v>
      </c>
      <c r="K786" t="str">
        <f>VLOOKUP(G786,'Breweries worksheet'!$A$2:$D$559,4,FALSE)</f>
        <v xml:space="preserve"> WI</v>
      </c>
    </row>
    <row r="787" spans="1:11" x14ac:dyDescent="0.2">
      <c r="A787">
        <v>2013</v>
      </c>
      <c r="B787">
        <v>5.3999999999999999E-2</v>
      </c>
      <c r="C787">
        <v>33</v>
      </c>
      <c r="D787">
        <v>140</v>
      </c>
      <c r="E787" t="s">
        <v>2016</v>
      </c>
      <c r="F787" t="s">
        <v>13</v>
      </c>
      <c r="G787">
        <v>131</v>
      </c>
      <c r="H787">
        <v>12</v>
      </c>
      <c r="I787" t="str">
        <f>VLOOKUP(G787,'Breweries worksheet'!$A$2:$B$559,2,FALSE)</f>
        <v>Stevens Point Brewery</v>
      </c>
      <c r="J787" t="str">
        <f>VLOOKUP(G787,'Breweries worksheet'!$A$2:$C$559,3,FALSE)</f>
        <v>Stevens Point</v>
      </c>
      <c r="K787" t="str">
        <f>VLOOKUP(G787,'Breweries worksheet'!$A$2:$D$559,4,FALSE)</f>
        <v xml:space="preserve"> WI</v>
      </c>
    </row>
    <row r="788" spans="1:11" x14ac:dyDescent="0.2">
      <c r="A788">
        <v>2014</v>
      </c>
      <c r="B788">
        <v>4.7E-2</v>
      </c>
      <c r="C788">
        <v>14</v>
      </c>
      <c r="D788">
        <v>139</v>
      </c>
      <c r="E788" t="s">
        <v>2017</v>
      </c>
      <c r="F788" t="s">
        <v>98</v>
      </c>
      <c r="G788">
        <v>131</v>
      </c>
      <c r="H788">
        <v>12</v>
      </c>
      <c r="I788" t="str">
        <f>VLOOKUP(G788,'Breweries worksheet'!$A$2:$B$559,2,FALSE)</f>
        <v>Stevens Point Brewery</v>
      </c>
      <c r="J788" t="str">
        <f>VLOOKUP(G788,'Breweries worksheet'!$A$2:$C$559,3,FALSE)</f>
        <v>Stevens Point</v>
      </c>
      <c r="K788" t="str">
        <f>VLOOKUP(G788,'Breweries worksheet'!$A$2:$D$559,4,FALSE)</f>
        <v xml:space="preserve"> WI</v>
      </c>
    </row>
    <row r="789" spans="1:11" x14ac:dyDescent="0.2">
      <c r="A789">
        <v>2015</v>
      </c>
      <c r="B789">
        <v>4.7E-2</v>
      </c>
      <c r="C789">
        <v>9</v>
      </c>
      <c r="D789">
        <v>138</v>
      </c>
      <c r="E789" t="s">
        <v>2007</v>
      </c>
      <c r="F789" t="s">
        <v>578</v>
      </c>
      <c r="G789">
        <v>131</v>
      </c>
      <c r="H789">
        <v>12</v>
      </c>
      <c r="I789" t="str">
        <f>VLOOKUP(G789,'Breweries worksheet'!$A$2:$B$559,2,FALSE)</f>
        <v>Stevens Point Brewery</v>
      </c>
      <c r="J789" t="str">
        <f>VLOOKUP(G789,'Breweries worksheet'!$A$2:$C$559,3,FALSE)</f>
        <v>Stevens Point</v>
      </c>
      <c r="K789" t="str">
        <f>VLOOKUP(G789,'Breweries worksheet'!$A$2:$D$559,4,FALSE)</f>
        <v xml:space="preserve"> WI</v>
      </c>
    </row>
    <row r="790" spans="1:11" x14ac:dyDescent="0.2">
      <c r="A790">
        <v>2345</v>
      </c>
      <c r="D790">
        <v>2364</v>
      </c>
      <c r="E790" t="s">
        <v>2337</v>
      </c>
      <c r="F790" t="s">
        <v>11</v>
      </c>
      <c r="G790">
        <v>132</v>
      </c>
      <c r="H790">
        <v>16</v>
      </c>
      <c r="I790" t="str">
        <f>VLOOKUP(G790,'Breweries worksheet'!$A$2:$B$559,2,FALSE)</f>
        <v>Weston Brewing Company</v>
      </c>
      <c r="J790" t="str">
        <f>VLOOKUP(G790,'Breweries worksheet'!$A$2:$C$559,3,FALSE)</f>
        <v>Weston</v>
      </c>
      <c r="K790" t="str">
        <f>VLOOKUP(G790,'Breweries worksheet'!$A$2:$D$559,4,FALSE)</f>
        <v xml:space="preserve"> MO</v>
      </c>
    </row>
    <row r="791" spans="1:11" x14ac:dyDescent="0.2">
      <c r="A791">
        <v>2346</v>
      </c>
      <c r="B791">
        <v>0.08</v>
      </c>
      <c r="D791">
        <v>2348</v>
      </c>
      <c r="E791" t="s">
        <v>2338</v>
      </c>
      <c r="F791" t="s">
        <v>422</v>
      </c>
      <c r="G791">
        <v>132</v>
      </c>
      <c r="H791">
        <v>12</v>
      </c>
      <c r="I791" t="str">
        <f>VLOOKUP(G791,'Breweries worksheet'!$A$2:$B$559,2,FALSE)</f>
        <v>Weston Brewing Company</v>
      </c>
      <c r="J791" t="str">
        <f>VLOOKUP(G791,'Breweries worksheet'!$A$2:$C$559,3,FALSE)</f>
        <v>Weston</v>
      </c>
      <c r="K791" t="str">
        <f>VLOOKUP(G791,'Breweries worksheet'!$A$2:$D$559,4,FALSE)</f>
        <v xml:space="preserve"> MO</v>
      </c>
    </row>
    <row r="792" spans="1:11" x14ac:dyDescent="0.2">
      <c r="A792">
        <v>2347</v>
      </c>
      <c r="D792">
        <v>2344</v>
      </c>
      <c r="E792" t="s">
        <v>2339</v>
      </c>
      <c r="F792" t="s">
        <v>1006</v>
      </c>
      <c r="G792">
        <v>132</v>
      </c>
      <c r="H792">
        <v>12</v>
      </c>
      <c r="I792" t="str">
        <f>VLOOKUP(G792,'Breweries worksheet'!$A$2:$B$559,2,FALSE)</f>
        <v>Weston Brewing Company</v>
      </c>
      <c r="J792" t="str">
        <f>VLOOKUP(G792,'Breweries worksheet'!$A$2:$C$559,3,FALSE)</f>
        <v>Weston</v>
      </c>
      <c r="K792" t="str">
        <f>VLOOKUP(G792,'Breweries worksheet'!$A$2:$D$559,4,FALSE)</f>
        <v xml:space="preserve"> MO</v>
      </c>
    </row>
    <row r="793" spans="1:11" x14ac:dyDescent="0.2">
      <c r="A793">
        <v>2348</v>
      </c>
      <c r="B793">
        <v>7.4999999999999997E-2</v>
      </c>
      <c r="C793">
        <v>89</v>
      </c>
      <c r="D793">
        <v>2343</v>
      </c>
      <c r="E793" t="s">
        <v>2340</v>
      </c>
      <c r="F793" t="s">
        <v>15</v>
      </c>
      <c r="G793">
        <v>132</v>
      </c>
      <c r="H793">
        <v>12</v>
      </c>
      <c r="I793" t="str">
        <f>VLOOKUP(G793,'Breweries worksheet'!$A$2:$B$559,2,FALSE)</f>
        <v>Weston Brewing Company</v>
      </c>
      <c r="J793" t="str">
        <f>VLOOKUP(G793,'Breweries worksheet'!$A$2:$C$559,3,FALSE)</f>
        <v>Weston</v>
      </c>
      <c r="K793" t="str">
        <f>VLOOKUP(G793,'Breweries worksheet'!$A$2:$D$559,4,FALSE)</f>
        <v xml:space="preserve"> MO</v>
      </c>
    </row>
    <row r="794" spans="1:11" x14ac:dyDescent="0.2">
      <c r="A794">
        <v>2349</v>
      </c>
      <c r="D794">
        <v>2342</v>
      </c>
      <c r="E794" t="s">
        <v>2341</v>
      </c>
      <c r="F794" t="s">
        <v>152</v>
      </c>
      <c r="G794">
        <v>132</v>
      </c>
      <c r="H794">
        <v>12</v>
      </c>
      <c r="I794" t="str">
        <f>VLOOKUP(G794,'Breweries worksheet'!$A$2:$B$559,2,FALSE)</f>
        <v>Weston Brewing Company</v>
      </c>
      <c r="J794" t="str">
        <f>VLOOKUP(G794,'Breweries worksheet'!$A$2:$C$559,3,FALSE)</f>
        <v>Weston</v>
      </c>
      <c r="K794" t="str">
        <f>VLOOKUP(G794,'Breweries worksheet'!$A$2:$D$559,4,FALSE)</f>
        <v xml:space="preserve"> MO</v>
      </c>
    </row>
    <row r="795" spans="1:11" x14ac:dyDescent="0.2">
      <c r="A795">
        <v>2350</v>
      </c>
      <c r="B795">
        <v>4.9000000000000002E-2</v>
      </c>
      <c r="C795">
        <v>28</v>
      </c>
      <c r="D795">
        <v>2341</v>
      </c>
      <c r="E795" t="s">
        <v>2342</v>
      </c>
      <c r="F795" t="s">
        <v>1680</v>
      </c>
      <c r="G795">
        <v>132</v>
      </c>
      <c r="H795">
        <v>12</v>
      </c>
      <c r="I795" t="str">
        <f>VLOOKUP(G795,'Breweries worksheet'!$A$2:$B$559,2,FALSE)</f>
        <v>Weston Brewing Company</v>
      </c>
      <c r="J795" t="str">
        <f>VLOOKUP(G795,'Breweries worksheet'!$A$2:$C$559,3,FALSE)</f>
        <v>Weston</v>
      </c>
      <c r="K795" t="str">
        <f>VLOOKUP(G795,'Breweries worksheet'!$A$2:$D$559,4,FALSE)</f>
        <v xml:space="preserve"> MO</v>
      </c>
    </row>
    <row r="796" spans="1:11" x14ac:dyDescent="0.2">
      <c r="A796">
        <v>2351</v>
      </c>
      <c r="B796">
        <v>5.1999999999999998E-2</v>
      </c>
      <c r="D796">
        <v>2340</v>
      </c>
      <c r="E796" t="s">
        <v>2343</v>
      </c>
      <c r="F796" t="s">
        <v>70</v>
      </c>
      <c r="G796">
        <v>132</v>
      </c>
      <c r="H796">
        <v>12</v>
      </c>
      <c r="I796" t="str">
        <f>VLOOKUP(G796,'Breweries worksheet'!$A$2:$B$559,2,FALSE)</f>
        <v>Weston Brewing Company</v>
      </c>
      <c r="J796" t="str">
        <f>VLOOKUP(G796,'Breweries worksheet'!$A$2:$C$559,3,FALSE)</f>
        <v>Weston</v>
      </c>
      <c r="K796" t="str">
        <f>VLOOKUP(G796,'Breweries worksheet'!$A$2:$D$559,4,FALSE)</f>
        <v xml:space="preserve"> MO</v>
      </c>
    </row>
    <row r="797" spans="1:11" x14ac:dyDescent="0.2">
      <c r="A797">
        <v>1945</v>
      </c>
      <c r="B797">
        <v>7.4999999999999997E-2</v>
      </c>
      <c r="C797">
        <v>72</v>
      </c>
      <c r="D797">
        <v>2362</v>
      </c>
      <c r="E797" t="s">
        <v>1958</v>
      </c>
      <c r="F797" t="s">
        <v>15</v>
      </c>
      <c r="G797">
        <v>133</v>
      </c>
      <c r="H797">
        <v>16</v>
      </c>
      <c r="I797" t="str">
        <f>VLOOKUP(G797,'Breweries worksheet'!$A$2:$B$559,2,FALSE)</f>
        <v>Southern Prohibition Brewing Com...</v>
      </c>
      <c r="J797" t="str">
        <f>VLOOKUP(G797,'Breweries worksheet'!$A$2:$C$559,3,FALSE)</f>
        <v>Hattiesburg</v>
      </c>
      <c r="K797" t="str">
        <f>VLOOKUP(G797,'Breweries worksheet'!$A$2:$D$559,4,FALSE)</f>
        <v xml:space="preserve"> MS</v>
      </c>
    </row>
    <row r="798" spans="1:11" x14ac:dyDescent="0.2">
      <c r="A798">
        <v>1946</v>
      </c>
      <c r="B798">
        <v>7.6999999999999999E-2</v>
      </c>
      <c r="C798">
        <v>65</v>
      </c>
      <c r="D798">
        <v>2346</v>
      </c>
      <c r="E798" t="s">
        <v>1959</v>
      </c>
      <c r="F798" t="s">
        <v>15</v>
      </c>
      <c r="G798">
        <v>133</v>
      </c>
      <c r="H798">
        <v>16</v>
      </c>
      <c r="I798" t="str">
        <f>VLOOKUP(G798,'Breweries worksheet'!$A$2:$B$559,2,FALSE)</f>
        <v>Southern Prohibition Brewing Com...</v>
      </c>
      <c r="J798" t="str">
        <f>VLOOKUP(G798,'Breweries worksheet'!$A$2:$C$559,3,FALSE)</f>
        <v>Hattiesburg</v>
      </c>
      <c r="K798" t="str">
        <f>VLOOKUP(G798,'Breweries worksheet'!$A$2:$D$559,4,FALSE)</f>
        <v xml:space="preserve"> MS</v>
      </c>
    </row>
    <row r="799" spans="1:11" x14ac:dyDescent="0.2">
      <c r="A799">
        <v>1947</v>
      </c>
      <c r="B799">
        <v>5.2999999999999999E-2</v>
      </c>
      <c r="C799">
        <v>45</v>
      </c>
      <c r="D799">
        <v>2320</v>
      </c>
      <c r="E799" t="s">
        <v>1960</v>
      </c>
      <c r="F799" t="s">
        <v>239</v>
      </c>
      <c r="G799">
        <v>133</v>
      </c>
      <c r="H799">
        <v>12</v>
      </c>
      <c r="I799" t="str">
        <f>VLOOKUP(G799,'Breweries worksheet'!$A$2:$B$559,2,FALSE)</f>
        <v>Southern Prohibition Brewing Com...</v>
      </c>
      <c r="J799" t="str">
        <f>VLOOKUP(G799,'Breweries worksheet'!$A$2:$C$559,3,FALSE)</f>
        <v>Hattiesburg</v>
      </c>
      <c r="K799" t="str">
        <f>VLOOKUP(G799,'Breweries worksheet'!$A$2:$D$559,4,FALSE)</f>
        <v xml:space="preserve"> MS</v>
      </c>
    </row>
    <row r="800" spans="1:11" x14ac:dyDescent="0.2">
      <c r="A800">
        <v>1948</v>
      </c>
      <c r="B800">
        <v>5.7999999999999899E-2</v>
      </c>
      <c r="C800">
        <v>60</v>
      </c>
      <c r="D800">
        <v>2297</v>
      </c>
      <c r="E800" t="s">
        <v>1961</v>
      </c>
      <c r="F800" t="s">
        <v>13</v>
      </c>
      <c r="G800">
        <v>133</v>
      </c>
      <c r="H800">
        <v>12</v>
      </c>
      <c r="I800" t="str">
        <f>VLOOKUP(G800,'Breweries worksheet'!$A$2:$B$559,2,FALSE)</f>
        <v>Southern Prohibition Brewing Com...</v>
      </c>
      <c r="J800" t="str">
        <f>VLOOKUP(G800,'Breweries worksheet'!$A$2:$C$559,3,FALSE)</f>
        <v>Hattiesburg</v>
      </c>
      <c r="K800" t="str">
        <f>VLOOKUP(G800,'Breweries worksheet'!$A$2:$D$559,4,FALSE)</f>
        <v xml:space="preserve"> MS</v>
      </c>
    </row>
    <row r="801" spans="1:11" x14ac:dyDescent="0.2">
      <c r="A801">
        <v>1949</v>
      </c>
      <c r="B801">
        <v>0.05</v>
      </c>
      <c r="C801">
        <v>20</v>
      </c>
      <c r="D801">
        <v>2296</v>
      </c>
      <c r="E801" t="s">
        <v>1962</v>
      </c>
      <c r="F801" t="s">
        <v>68</v>
      </c>
      <c r="G801">
        <v>133</v>
      </c>
      <c r="H801">
        <v>12</v>
      </c>
      <c r="I801" t="str">
        <f>VLOOKUP(G801,'Breweries worksheet'!$A$2:$B$559,2,FALSE)</f>
        <v>Southern Prohibition Brewing Com...</v>
      </c>
      <c r="J801" t="str">
        <f>VLOOKUP(G801,'Breweries worksheet'!$A$2:$C$559,3,FALSE)</f>
        <v>Hattiesburg</v>
      </c>
      <c r="K801" t="str">
        <f>VLOOKUP(G801,'Breweries worksheet'!$A$2:$D$559,4,FALSE)</f>
        <v xml:space="preserve"> MS</v>
      </c>
    </row>
    <row r="802" spans="1:11" x14ac:dyDescent="0.2">
      <c r="A802">
        <v>1950</v>
      </c>
      <c r="B802">
        <v>0.08</v>
      </c>
      <c r="C802">
        <v>80</v>
      </c>
      <c r="D802">
        <v>1745</v>
      </c>
      <c r="E802" t="s">
        <v>1963</v>
      </c>
      <c r="F802" t="s">
        <v>70</v>
      </c>
      <c r="G802">
        <v>133</v>
      </c>
      <c r="H802">
        <v>16</v>
      </c>
      <c r="I802" t="str">
        <f>VLOOKUP(G802,'Breweries worksheet'!$A$2:$B$559,2,FALSE)</f>
        <v>Southern Prohibition Brewing Com...</v>
      </c>
      <c r="J802" t="str">
        <f>VLOOKUP(G802,'Breweries worksheet'!$A$2:$C$559,3,FALSE)</f>
        <v>Hattiesburg</v>
      </c>
      <c r="K802" t="str">
        <f>VLOOKUP(G802,'Breweries worksheet'!$A$2:$D$559,4,FALSE)</f>
        <v xml:space="preserve"> MS</v>
      </c>
    </row>
    <row r="803" spans="1:11" x14ac:dyDescent="0.2">
      <c r="A803">
        <v>1951</v>
      </c>
      <c r="B803">
        <v>5.7999999999999899E-2</v>
      </c>
      <c r="C803">
        <v>40</v>
      </c>
      <c r="D803">
        <v>1120</v>
      </c>
      <c r="E803" t="s">
        <v>1964</v>
      </c>
      <c r="F803" t="s">
        <v>20</v>
      </c>
      <c r="G803">
        <v>133</v>
      </c>
      <c r="H803">
        <v>16</v>
      </c>
      <c r="I803" t="str">
        <f>VLOOKUP(G803,'Breweries worksheet'!$A$2:$B$559,2,FALSE)</f>
        <v>Southern Prohibition Brewing Com...</v>
      </c>
      <c r="J803" t="str">
        <f>VLOOKUP(G803,'Breweries worksheet'!$A$2:$C$559,3,FALSE)</f>
        <v>Hattiesburg</v>
      </c>
      <c r="K803" t="str">
        <f>VLOOKUP(G803,'Breweries worksheet'!$A$2:$D$559,4,FALSE)</f>
        <v xml:space="preserve"> MS</v>
      </c>
    </row>
    <row r="804" spans="1:11" x14ac:dyDescent="0.2">
      <c r="A804">
        <v>1952</v>
      </c>
      <c r="B804">
        <v>0.05</v>
      </c>
      <c r="C804">
        <v>20</v>
      </c>
      <c r="D804">
        <v>1118</v>
      </c>
      <c r="E804" t="s">
        <v>1962</v>
      </c>
      <c r="F804" t="s">
        <v>68</v>
      </c>
      <c r="G804">
        <v>133</v>
      </c>
      <c r="H804">
        <v>16</v>
      </c>
      <c r="I804" t="str">
        <f>VLOOKUP(G804,'Breweries worksheet'!$A$2:$B$559,2,FALSE)</f>
        <v>Southern Prohibition Brewing Com...</v>
      </c>
      <c r="J804" t="str">
        <f>VLOOKUP(G804,'Breweries worksheet'!$A$2:$C$559,3,FALSE)</f>
        <v>Hattiesburg</v>
      </c>
      <c r="K804" t="str">
        <f>VLOOKUP(G804,'Breweries worksheet'!$A$2:$D$559,4,FALSE)</f>
        <v xml:space="preserve"> MS</v>
      </c>
    </row>
    <row r="805" spans="1:11" x14ac:dyDescent="0.2">
      <c r="A805">
        <v>1953</v>
      </c>
      <c r="B805">
        <v>5.7999999999999899E-2</v>
      </c>
      <c r="C805">
        <v>60</v>
      </c>
      <c r="D805">
        <v>1117</v>
      </c>
      <c r="E805" t="s">
        <v>1961</v>
      </c>
      <c r="F805" t="s">
        <v>13</v>
      </c>
      <c r="G805">
        <v>133</v>
      </c>
      <c r="H805">
        <v>16</v>
      </c>
      <c r="I805" t="str">
        <f>VLOOKUP(G805,'Breweries worksheet'!$A$2:$B$559,2,FALSE)</f>
        <v>Southern Prohibition Brewing Com...</v>
      </c>
      <c r="J805" t="str">
        <f>VLOOKUP(G805,'Breweries worksheet'!$A$2:$C$559,3,FALSE)</f>
        <v>Hattiesburg</v>
      </c>
      <c r="K805" t="str">
        <f>VLOOKUP(G805,'Breweries worksheet'!$A$2:$D$559,4,FALSE)</f>
        <v xml:space="preserve"> MS</v>
      </c>
    </row>
    <row r="806" spans="1:11" x14ac:dyDescent="0.2">
      <c r="A806">
        <v>1361</v>
      </c>
      <c r="B806">
        <v>9.9000000000000005E-2</v>
      </c>
      <c r="D806">
        <v>2361</v>
      </c>
      <c r="E806" t="s">
        <v>1409</v>
      </c>
      <c r="F806" t="s">
        <v>1410</v>
      </c>
      <c r="G806">
        <v>134</v>
      </c>
      <c r="H806">
        <v>24</v>
      </c>
      <c r="I806" t="str">
        <f>VLOOKUP(G806,'Breweries worksheet'!$A$2:$B$559,2,FALSE)</f>
        <v>Minhas Craft Brewery</v>
      </c>
      <c r="J806" t="str">
        <f>VLOOKUP(G806,'Breweries worksheet'!$A$2:$C$559,3,FALSE)</f>
        <v>Monroe</v>
      </c>
      <c r="K806" t="str">
        <f>VLOOKUP(G806,'Breweries worksheet'!$A$2:$D$559,4,FALSE)</f>
        <v xml:space="preserve"> WI</v>
      </c>
    </row>
    <row r="807" spans="1:11" x14ac:dyDescent="0.2">
      <c r="A807">
        <v>1362</v>
      </c>
      <c r="B807">
        <v>5.3999999999999999E-2</v>
      </c>
      <c r="D807">
        <v>2359</v>
      </c>
      <c r="E807" t="s">
        <v>1411</v>
      </c>
      <c r="F807" t="s">
        <v>422</v>
      </c>
      <c r="G807">
        <v>134</v>
      </c>
      <c r="H807">
        <v>16</v>
      </c>
      <c r="I807" t="str">
        <f>VLOOKUP(G807,'Breweries worksheet'!$A$2:$B$559,2,FALSE)</f>
        <v>Minhas Craft Brewery</v>
      </c>
      <c r="J807" t="str">
        <f>VLOOKUP(G807,'Breweries worksheet'!$A$2:$C$559,3,FALSE)</f>
        <v>Monroe</v>
      </c>
      <c r="K807" t="str">
        <f>VLOOKUP(G807,'Breweries worksheet'!$A$2:$D$559,4,FALSE)</f>
        <v xml:space="preserve"> WI</v>
      </c>
    </row>
    <row r="808" spans="1:11" x14ac:dyDescent="0.2">
      <c r="A808">
        <v>1363</v>
      </c>
      <c r="B808">
        <v>0.04</v>
      </c>
      <c r="D808">
        <v>2358</v>
      </c>
      <c r="E808" t="s">
        <v>1412</v>
      </c>
      <c r="F808" t="s">
        <v>689</v>
      </c>
      <c r="G808">
        <v>134</v>
      </c>
      <c r="H808">
        <v>12</v>
      </c>
      <c r="I808" t="str">
        <f>VLOOKUP(G808,'Breweries worksheet'!$A$2:$B$559,2,FALSE)</f>
        <v>Minhas Craft Brewery</v>
      </c>
      <c r="J808" t="str">
        <f>VLOOKUP(G808,'Breweries worksheet'!$A$2:$C$559,3,FALSE)</f>
        <v>Monroe</v>
      </c>
      <c r="K808" t="str">
        <f>VLOOKUP(G808,'Breweries worksheet'!$A$2:$D$559,4,FALSE)</f>
        <v xml:space="preserve"> WI</v>
      </c>
    </row>
    <row r="809" spans="1:11" x14ac:dyDescent="0.2">
      <c r="A809">
        <v>1364</v>
      </c>
      <c r="B809">
        <v>0.05</v>
      </c>
      <c r="D809">
        <v>2282</v>
      </c>
      <c r="E809" t="s">
        <v>1413</v>
      </c>
      <c r="F809" t="s">
        <v>11</v>
      </c>
      <c r="G809">
        <v>134</v>
      </c>
      <c r="H809">
        <v>12</v>
      </c>
      <c r="I809" t="str">
        <f>VLOOKUP(G809,'Breweries worksheet'!$A$2:$B$559,2,FALSE)</f>
        <v>Minhas Craft Brewery</v>
      </c>
      <c r="J809" t="str">
        <f>VLOOKUP(G809,'Breweries worksheet'!$A$2:$C$559,3,FALSE)</f>
        <v>Monroe</v>
      </c>
      <c r="K809" t="str">
        <f>VLOOKUP(G809,'Breweries worksheet'!$A$2:$D$559,4,FALSE)</f>
        <v xml:space="preserve"> WI</v>
      </c>
    </row>
    <row r="810" spans="1:11" x14ac:dyDescent="0.2">
      <c r="A810">
        <v>1365</v>
      </c>
      <c r="B810">
        <v>6.2E-2</v>
      </c>
      <c r="D810">
        <v>2281</v>
      </c>
      <c r="E810" t="s">
        <v>1414</v>
      </c>
      <c r="F810" t="s">
        <v>11</v>
      </c>
      <c r="G810">
        <v>134</v>
      </c>
      <c r="H810">
        <v>16</v>
      </c>
      <c r="I810" t="str">
        <f>VLOOKUP(G810,'Breweries worksheet'!$A$2:$B$559,2,FALSE)</f>
        <v>Minhas Craft Brewery</v>
      </c>
      <c r="J810" t="str">
        <f>VLOOKUP(G810,'Breweries worksheet'!$A$2:$C$559,3,FALSE)</f>
        <v>Monroe</v>
      </c>
      <c r="K810" t="str">
        <f>VLOOKUP(G810,'Breweries worksheet'!$A$2:$D$559,4,FALSE)</f>
        <v xml:space="preserve"> WI</v>
      </c>
    </row>
    <row r="811" spans="1:11" x14ac:dyDescent="0.2">
      <c r="A811">
        <v>1366</v>
      </c>
      <c r="B811">
        <v>6.2E-2</v>
      </c>
      <c r="D811">
        <v>2280</v>
      </c>
      <c r="E811" t="s">
        <v>1414</v>
      </c>
      <c r="F811" t="s">
        <v>11</v>
      </c>
      <c r="G811">
        <v>134</v>
      </c>
      <c r="H811">
        <v>12</v>
      </c>
      <c r="I811" t="str">
        <f>VLOOKUP(G811,'Breweries worksheet'!$A$2:$B$559,2,FALSE)</f>
        <v>Minhas Craft Brewery</v>
      </c>
      <c r="J811" t="str">
        <f>VLOOKUP(G811,'Breweries worksheet'!$A$2:$C$559,3,FALSE)</f>
        <v>Monroe</v>
      </c>
      <c r="K811" t="str">
        <f>VLOOKUP(G811,'Breweries worksheet'!$A$2:$D$559,4,FALSE)</f>
        <v xml:space="preserve"> WI</v>
      </c>
    </row>
    <row r="812" spans="1:11" x14ac:dyDescent="0.2">
      <c r="A812">
        <v>1367</v>
      </c>
      <c r="B812">
        <v>5.5E-2</v>
      </c>
      <c r="D812">
        <v>2279</v>
      </c>
      <c r="E812" t="s">
        <v>1415</v>
      </c>
      <c r="F812" t="s">
        <v>11</v>
      </c>
      <c r="G812">
        <v>134</v>
      </c>
      <c r="H812">
        <v>16</v>
      </c>
      <c r="I812" t="str">
        <f>VLOOKUP(G812,'Breweries worksheet'!$A$2:$B$559,2,FALSE)</f>
        <v>Minhas Craft Brewery</v>
      </c>
      <c r="J812" t="str">
        <f>VLOOKUP(G812,'Breweries worksheet'!$A$2:$C$559,3,FALSE)</f>
        <v>Monroe</v>
      </c>
      <c r="K812" t="str">
        <f>VLOOKUP(G812,'Breweries worksheet'!$A$2:$D$559,4,FALSE)</f>
        <v xml:space="preserve"> WI</v>
      </c>
    </row>
    <row r="813" spans="1:11" x14ac:dyDescent="0.2">
      <c r="A813">
        <v>1368</v>
      </c>
      <c r="B813">
        <v>5.5E-2</v>
      </c>
      <c r="D813">
        <v>2278</v>
      </c>
      <c r="E813" t="s">
        <v>1415</v>
      </c>
      <c r="F813" t="s">
        <v>11</v>
      </c>
      <c r="G813">
        <v>134</v>
      </c>
      <c r="H813">
        <v>12</v>
      </c>
      <c r="I813" t="str">
        <f>VLOOKUP(G813,'Breweries worksheet'!$A$2:$B$559,2,FALSE)</f>
        <v>Minhas Craft Brewery</v>
      </c>
      <c r="J813" t="str">
        <f>VLOOKUP(G813,'Breweries worksheet'!$A$2:$C$559,3,FALSE)</f>
        <v>Monroe</v>
      </c>
      <c r="K813" t="str">
        <f>VLOOKUP(G813,'Breweries worksheet'!$A$2:$D$559,4,FALSE)</f>
        <v xml:space="preserve"> WI</v>
      </c>
    </row>
    <row r="814" spans="1:11" x14ac:dyDescent="0.2">
      <c r="A814">
        <v>1369</v>
      </c>
      <c r="B814">
        <v>5.5E-2</v>
      </c>
      <c r="D814">
        <v>2277</v>
      </c>
      <c r="E814" t="s">
        <v>1416</v>
      </c>
      <c r="F814" t="s">
        <v>11</v>
      </c>
      <c r="G814">
        <v>134</v>
      </c>
      <c r="H814">
        <v>12</v>
      </c>
      <c r="I814" t="str">
        <f>VLOOKUP(G814,'Breweries worksheet'!$A$2:$B$559,2,FALSE)</f>
        <v>Minhas Craft Brewery</v>
      </c>
      <c r="J814" t="str">
        <f>VLOOKUP(G814,'Breweries worksheet'!$A$2:$C$559,3,FALSE)</f>
        <v>Monroe</v>
      </c>
      <c r="K814" t="str">
        <f>VLOOKUP(G814,'Breweries worksheet'!$A$2:$D$559,4,FALSE)</f>
        <v xml:space="preserve"> WI</v>
      </c>
    </row>
    <row r="815" spans="1:11" x14ac:dyDescent="0.2">
      <c r="A815">
        <v>1370</v>
      </c>
      <c r="B815">
        <v>0.05</v>
      </c>
      <c r="D815">
        <v>2276</v>
      </c>
      <c r="E815" t="s">
        <v>1417</v>
      </c>
      <c r="F815" t="s">
        <v>578</v>
      </c>
      <c r="G815">
        <v>134</v>
      </c>
      <c r="H815">
        <v>24</v>
      </c>
      <c r="I815" t="str">
        <f>VLOOKUP(G815,'Breweries worksheet'!$A$2:$B$559,2,FALSE)</f>
        <v>Minhas Craft Brewery</v>
      </c>
      <c r="J815" t="str">
        <f>VLOOKUP(G815,'Breweries worksheet'!$A$2:$C$559,3,FALSE)</f>
        <v>Monroe</v>
      </c>
      <c r="K815" t="str">
        <f>VLOOKUP(G815,'Breweries worksheet'!$A$2:$D$559,4,FALSE)</f>
        <v xml:space="preserve"> WI</v>
      </c>
    </row>
    <row r="816" spans="1:11" x14ac:dyDescent="0.2">
      <c r="A816">
        <v>1371</v>
      </c>
      <c r="B816">
        <v>4.2000000000000003E-2</v>
      </c>
      <c r="D816">
        <v>2275</v>
      </c>
      <c r="E816" t="s">
        <v>1418</v>
      </c>
      <c r="F816" t="s">
        <v>689</v>
      </c>
      <c r="G816">
        <v>134</v>
      </c>
      <c r="H816">
        <v>12</v>
      </c>
      <c r="I816" t="str">
        <f>VLOOKUP(G816,'Breweries worksheet'!$A$2:$B$559,2,FALSE)</f>
        <v>Minhas Craft Brewery</v>
      </c>
      <c r="J816" t="str">
        <f>VLOOKUP(G816,'Breweries worksheet'!$A$2:$C$559,3,FALSE)</f>
        <v>Monroe</v>
      </c>
      <c r="K816" t="str">
        <f>VLOOKUP(G816,'Breweries worksheet'!$A$2:$D$559,4,FALSE)</f>
        <v xml:space="preserve"> WI</v>
      </c>
    </row>
    <row r="817" spans="1:11" x14ac:dyDescent="0.2">
      <c r="A817">
        <v>1372</v>
      </c>
      <c r="B817">
        <v>5.5E-2</v>
      </c>
      <c r="D817">
        <v>2274</v>
      </c>
      <c r="E817" t="s">
        <v>1419</v>
      </c>
      <c r="F817" t="s">
        <v>578</v>
      </c>
      <c r="G817">
        <v>134</v>
      </c>
      <c r="H817">
        <v>12</v>
      </c>
      <c r="I817" t="str">
        <f>VLOOKUP(G817,'Breweries worksheet'!$A$2:$B$559,2,FALSE)</f>
        <v>Minhas Craft Brewery</v>
      </c>
      <c r="J817" t="str">
        <f>VLOOKUP(G817,'Breweries worksheet'!$A$2:$C$559,3,FALSE)</f>
        <v>Monroe</v>
      </c>
      <c r="K817" t="str">
        <f>VLOOKUP(G817,'Breweries worksheet'!$A$2:$D$559,4,FALSE)</f>
        <v xml:space="preserve"> WI</v>
      </c>
    </row>
    <row r="818" spans="1:11" x14ac:dyDescent="0.2">
      <c r="A818">
        <v>1373</v>
      </c>
      <c r="B818">
        <v>0.05</v>
      </c>
      <c r="D818">
        <v>2273</v>
      </c>
      <c r="E818" t="s">
        <v>1417</v>
      </c>
      <c r="F818" t="s">
        <v>578</v>
      </c>
      <c r="G818">
        <v>134</v>
      </c>
      <c r="H818">
        <v>12</v>
      </c>
      <c r="I818" t="str">
        <f>VLOOKUP(G818,'Breweries worksheet'!$A$2:$B$559,2,FALSE)</f>
        <v>Minhas Craft Brewery</v>
      </c>
      <c r="J818" t="str">
        <f>VLOOKUP(G818,'Breweries worksheet'!$A$2:$C$559,3,FALSE)</f>
        <v>Monroe</v>
      </c>
      <c r="K818" t="str">
        <f>VLOOKUP(G818,'Breweries worksheet'!$A$2:$D$559,4,FALSE)</f>
        <v xml:space="preserve"> WI</v>
      </c>
    </row>
    <row r="819" spans="1:11" x14ac:dyDescent="0.2">
      <c r="A819">
        <v>1669</v>
      </c>
      <c r="B819">
        <v>5.8999999999999997E-2</v>
      </c>
      <c r="C819">
        <v>14</v>
      </c>
      <c r="D819">
        <v>2360</v>
      </c>
      <c r="E819" t="s">
        <v>1699</v>
      </c>
      <c r="F819" t="s">
        <v>81</v>
      </c>
      <c r="G819">
        <v>135</v>
      </c>
      <c r="H819">
        <v>12</v>
      </c>
      <c r="I819" t="str">
        <f>VLOOKUP(G819,'Breweries worksheet'!$A$2:$B$559,2,FALSE)</f>
        <v>Pug Ryan's Brewery</v>
      </c>
      <c r="J819" t="str">
        <f>VLOOKUP(G819,'Breweries worksheet'!$A$2:$C$559,3,FALSE)</f>
        <v>Dillon</v>
      </c>
      <c r="K819" t="str">
        <f>VLOOKUP(G819,'Breweries worksheet'!$A$2:$D$559,4,FALSE)</f>
        <v xml:space="preserve"> CO</v>
      </c>
    </row>
    <row r="820" spans="1:11" x14ac:dyDescent="0.2">
      <c r="A820">
        <v>1670</v>
      </c>
      <c r="B820">
        <v>6.9000000000000006E-2</v>
      </c>
      <c r="C820">
        <v>17</v>
      </c>
      <c r="D820">
        <v>1463</v>
      </c>
      <c r="E820" t="s">
        <v>1700</v>
      </c>
      <c r="F820" t="s">
        <v>203</v>
      </c>
      <c r="G820">
        <v>135</v>
      </c>
      <c r="H820">
        <v>12</v>
      </c>
      <c r="I820" t="str">
        <f>VLOOKUP(G820,'Breweries worksheet'!$A$2:$B$559,2,FALSE)</f>
        <v>Pug Ryan's Brewery</v>
      </c>
      <c r="J820" t="str">
        <f>VLOOKUP(G820,'Breweries worksheet'!$A$2:$C$559,3,FALSE)</f>
        <v>Dillon</v>
      </c>
      <c r="K820" t="str">
        <f>VLOOKUP(G820,'Breweries worksheet'!$A$2:$D$559,4,FALSE)</f>
        <v xml:space="preserve"> CO</v>
      </c>
    </row>
    <row r="821" spans="1:11" x14ac:dyDescent="0.2">
      <c r="A821">
        <v>1671</v>
      </c>
      <c r="B821">
        <v>0.06</v>
      </c>
      <c r="C821">
        <v>15</v>
      </c>
      <c r="D821">
        <v>1462</v>
      </c>
      <c r="E821" t="s">
        <v>1701</v>
      </c>
      <c r="F821" t="s">
        <v>408</v>
      </c>
      <c r="G821">
        <v>135</v>
      </c>
      <c r="H821">
        <v>12</v>
      </c>
      <c r="I821" t="str">
        <f>VLOOKUP(G821,'Breweries worksheet'!$A$2:$B$559,2,FALSE)</f>
        <v>Pug Ryan's Brewery</v>
      </c>
      <c r="J821" t="str">
        <f>VLOOKUP(G821,'Breweries worksheet'!$A$2:$C$559,3,FALSE)</f>
        <v>Dillon</v>
      </c>
      <c r="K821" t="str">
        <f>VLOOKUP(G821,'Breweries worksheet'!$A$2:$D$559,4,FALSE)</f>
        <v xml:space="preserve"> CO</v>
      </c>
    </row>
    <row r="822" spans="1:11" x14ac:dyDescent="0.2">
      <c r="A822">
        <v>1672</v>
      </c>
      <c r="B822">
        <v>5.7999999999999899E-2</v>
      </c>
      <c r="C822">
        <v>21</v>
      </c>
      <c r="D822">
        <v>1461</v>
      </c>
      <c r="E822" t="s">
        <v>1702</v>
      </c>
      <c r="F822" t="s">
        <v>292</v>
      </c>
      <c r="G822">
        <v>135</v>
      </c>
      <c r="H822">
        <v>12</v>
      </c>
      <c r="I822" t="str">
        <f>VLOOKUP(G822,'Breweries worksheet'!$A$2:$B$559,2,FALSE)</f>
        <v>Pug Ryan's Brewery</v>
      </c>
      <c r="J822" t="str">
        <f>VLOOKUP(G822,'Breweries worksheet'!$A$2:$C$559,3,FALSE)</f>
        <v>Dillon</v>
      </c>
      <c r="K822" t="str">
        <f>VLOOKUP(G822,'Breweries worksheet'!$A$2:$D$559,4,FALSE)</f>
        <v xml:space="preserve"> CO</v>
      </c>
    </row>
    <row r="823" spans="1:11" x14ac:dyDescent="0.2">
      <c r="A823">
        <v>1673</v>
      </c>
      <c r="B823">
        <v>5.7000000000000002E-2</v>
      </c>
      <c r="C823">
        <v>68</v>
      </c>
      <c r="D823">
        <v>711</v>
      </c>
      <c r="E823" t="s">
        <v>1703</v>
      </c>
      <c r="F823" t="s">
        <v>13</v>
      </c>
      <c r="G823">
        <v>135</v>
      </c>
      <c r="H823">
        <v>12</v>
      </c>
      <c r="I823" t="str">
        <f>VLOOKUP(G823,'Breweries worksheet'!$A$2:$B$559,2,FALSE)</f>
        <v>Pug Ryan's Brewery</v>
      </c>
      <c r="J823" t="str">
        <f>VLOOKUP(G823,'Breweries worksheet'!$A$2:$C$559,3,FALSE)</f>
        <v>Dillon</v>
      </c>
      <c r="K823" t="str">
        <f>VLOOKUP(G823,'Breweries worksheet'!$A$2:$D$559,4,FALSE)</f>
        <v xml:space="preserve"> CO</v>
      </c>
    </row>
    <row r="824" spans="1:11" x14ac:dyDescent="0.2">
      <c r="A824">
        <v>1674</v>
      </c>
      <c r="B824">
        <v>5.7999999999999899E-2</v>
      </c>
      <c r="C824">
        <v>21</v>
      </c>
      <c r="D824">
        <v>188</v>
      </c>
      <c r="E824" t="s">
        <v>1704</v>
      </c>
      <c r="F824" t="s">
        <v>292</v>
      </c>
      <c r="G824">
        <v>135</v>
      </c>
      <c r="H824">
        <v>12</v>
      </c>
      <c r="I824" t="str">
        <f>VLOOKUP(G824,'Breweries worksheet'!$A$2:$B$559,2,FALSE)</f>
        <v>Pug Ryan's Brewery</v>
      </c>
      <c r="J824" t="str">
        <f>VLOOKUP(G824,'Breweries worksheet'!$A$2:$C$559,3,FALSE)</f>
        <v>Dillon</v>
      </c>
      <c r="K824" t="str">
        <f>VLOOKUP(G824,'Breweries worksheet'!$A$2:$D$559,4,FALSE)</f>
        <v xml:space="preserve"> CO</v>
      </c>
    </row>
    <row r="825" spans="1:11" x14ac:dyDescent="0.2">
      <c r="A825">
        <v>1675</v>
      </c>
      <c r="B825">
        <v>5.8999999999999997E-2</v>
      </c>
      <c r="C825">
        <v>14</v>
      </c>
      <c r="D825">
        <v>130</v>
      </c>
      <c r="E825" t="s">
        <v>1699</v>
      </c>
      <c r="F825" t="s">
        <v>81</v>
      </c>
      <c r="G825">
        <v>135</v>
      </c>
      <c r="H825">
        <v>12</v>
      </c>
      <c r="I825" t="str">
        <f>VLOOKUP(G825,'Breweries worksheet'!$A$2:$B$559,2,FALSE)</f>
        <v>Pug Ryan's Brewery</v>
      </c>
      <c r="J825" t="str">
        <f>VLOOKUP(G825,'Breweries worksheet'!$A$2:$C$559,3,FALSE)</f>
        <v>Dillon</v>
      </c>
      <c r="K825" t="str">
        <f>VLOOKUP(G825,'Breweries worksheet'!$A$2:$D$559,4,FALSE)</f>
        <v xml:space="preserve"> CO</v>
      </c>
    </row>
    <row r="826" spans="1:11" x14ac:dyDescent="0.2">
      <c r="A826">
        <v>1072</v>
      </c>
      <c r="B826">
        <v>6.5000000000000002E-2</v>
      </c>
      <c r="D826">
        <v>2357</v>
      </c>
      <c r="E826" t="s">
        <v>1137</v>
      </c>
      <c r="F826" t="s">
        <v>23</v>
      </c>
      <c r="G826">
        <v>136</v>
      </c>
      <c r="H826">
        <v>12</v>
      </c>
      <c r="I826" t="str">
        <f>VLOOKUP(G826,'Breweries worksheet'!$A$2:$B$559,2,FALSE)</f>
        <v>Hops &amp; Grains Brewing Company</v>
      </c>
      <c r="J826" t="str">
        <f>VLOOKUP(G826,'Breweries worksheet'!$A$2:$C$559,3,FALSE)</f>
        <v>Austin</v>
      </c>
      <c r="K826" t="str">
        <f>VLOOKUP(G826,'Breweries worksheet'!$A$2:$D$559,4,FALSE)</f>
        <v xml:space="preserve"> TX</v>
      </c>
    </row>
    <row r="827" spans="1:11" x14ac:dyDescent="0.2">
      <c r="A827">
        <v>1853</v>
      </c>
      <c r="B827">
        <v>6.9000000000000006E-2</v>
      </c>
      <c r="D827">
        <v>2353</v>
      </c>
      <c r="E827" t="s">
        <v>1869</v>
      </c>
      <c r="F827" t="s">
        <v>34</v>
      </c>
      <c r="G827">
        <v>137</v>
      </c>
      <c r="H827">
        <v>16</v>
      </c>
      <c r="I827" t="str">
        <f>VLOOKUP(G827,'Breweries worksheet'!$A$2:$B$559,2,FALSE)</f>
        <v>Sietsema Orchards and Cider Mill</v>
      </c>
      <c r="J827" t="str">
        <f>VLOOKUP(G827,'Breweries worksheet'!$A$2:$C$559,3,FALSE)</f>
        <v>Ada</v>
      </c>
      <c r="K827" t="str">
        <f>VLOOKUP(G827,'Breweries worksheet'!$A$2:$D$559,4,FALSE)</f>
        <v xml:space="preserve"> MI</v>
      </c>
    </row>
    <row r="828" spans="1:11" x14ac:dyDescent="0.2">
      <c r="A828">
        <v>2028</v>
      </c>
      <c r="B828">
        <v>5.2999999999999999E-2</v>
      </c>
      <c r="C828">
        <v>49</v>
      </c>
      <c r="D828">
        <v>2352</v>
      </c>
      <c r="E828" t="s">
        <v>2029</v>
      </c>
      <c r="F828" t="s">
        <v>13</v>
      </c>
      <c r="G828">
        <v>138</v>
      </c>
      <c r="H828">
        <v>12</v>
      </c>
      <c r="I828" t="str">
        <f>VLOOKUP(G828,'Breweries worksheet'!$A$2:$B$559,2,FALSE)</f>
        <v>Summit Brewing Company</v>
      </c>
      <c r="J828" t="str">
        <f>VLOOKUP(G828,'Breweries worksheet'!$A$2:$C$559,3,FALSE)</f>
        <v>St Paul</v>
      </c>
      <c r="K828" t="str">
        <f>VLOOKUP(G828,'Breweries worksheet'!$A$2:$D$559,4,FALSE)</f>
        <v xml:space="preserve"> MN</v>
      </c>
    </row>
    <row r="829" spans="1:11" x14ac:dyDescent="0.2">
      <c r="A829">
        <v>643</v>
      </c>
      <c r="B829">
        <v>0.05</v>
      </c>
      <c r="D829">
        <v>2351</v>
      </c>
      <c r="E829" t="s">
        <v>709</v>
      </c>
      <c r="F829" t="s">
        <v>117</v>
      </c>
      <c r="G829">
        <v>139</v>
      </c>
      <c r="H829">
        <v>12</v>
      </c>
      <c r="I829" t="str">
        <f>VLOOKUP(G829,'Breweries worksheet'!$A$2:$B$559,2,FALSE)</f>
        <v>Core Brewing &amp; Distilling Company</v>
      </c>
      <c r="J829" t="str">
        <f>VLOOKUP(G829,'Breweries worksheet'!$A$2:$C$559,3,FALSE)</f>
        <v>Springdale</v>
      </c>
      <c r="K829" t="str">
        <f>VLOOKUP(G829,'Breweries worksheet'!$A$2:$D$559,4,FALSE)</f>
        <v xml:space="preserve"> AR</v>
      </c>
    </row>
    <row r="830" spans="1:11" x14ac:dyDescent="0.2">
      <c r="A830">
        <v>644</v>
      </c>
      <c r="B830">
        <v>5.1999999999999998E-2</v>
      </c>
      <c r="D830">
        <v>1650</v>
      </c>
      <c r="E830" t="s">
        <v>710</v>
      </c>
      <c r="F830" t="s">
        <v>70</v>
      </c>
      <c r="G830">
        <v>139</v>
      </c>
      <c r="H830">
        <v>12</v>
      </c>
      <c r="I830" t="str">
        <f>VLOOKUP(G830,'Breweries worksheet'!$A$2:$B$559,2,FALSE)</f>
        <v>Core Brewing &amp; Distilling Company</v>
      </c>
      <c r="J830" t="str">
        <f>VLOOKUP(G830,'Breweries worksheet'!$A$2:$C$559,3,FALSE)</f>
        <v>Springdale</v>
      </c>
      <c r="K830" t="str">
        <f>VLOOKUP(G830,'Breweries worksheet'!$A$2:$D$559,4,FALSE)</f>
        <v xml:space="preserve"> AR</v>
      </c>
    </row>
    <row r="831" spans="1:11" x14ac:dyDescent="0.2">
      <c r="A831">
        <v>645</v>
      </c>
      <c r="B831">
        <v>5.7000000000000002E-2</v>
      </c>
      <c r="D831">
        <v>1337</v>
      </c>
      <c r="E831" t="s">
        <v>711</v>
      </c>
      <c r="F831" t="s">
        <v>20</v>
      </c>
      <c r="G831">
        <v>139</v>
      </c>
      <c r="H831">
        <v>12</v>
      </c>
      <c r="I831" t="str">
        <f>VLOOKUP(G831,'Breweries worksheet'!$A$2:$B$559,2,FALSE)</f>
        <v>Core Brewing &amp; Distilling Company</v>
      </c>
      <c r="J831" t="str">
        <f>VLOOKUP(G831,'Breweries worksheet'!$A$2:$C$559,3,FALSE)</f>
        <v>Springdale</v>
      </c>
      <c r="K831" t="str">
        <f>VLOOKUP(G831,'Breweries worksheet'!$A$2:$D$559,4,FALSE)</f>
        <v xml:space="preserve"> AR</v>
      </c>
    </row>
    <row r="832" spans="1:11" x14ac:dyDescent="0.2">
      <c r="A832">
        <v>646</v>
      </c>
      <c r="B832">
        <v>6.0999999999999999E-2</v>
      </c>
      <c r="D832">
        <v>1336</v>
      </c>
      <c r="E832" t="s">
        <v>712</v>
      </c>
      <c r="F832" t="s">
        <v>239</v>
      </c>
      <c r="G832">
        <v>139</v>
      </c>
      <c r="H832">
        <v>12</v>
      </c>
      <c r="I832" t="str">
        <f>VLOOKUP(G832,'Breweries worksheet'!$A$2:$B$559,2,FALSE)</f>
        <v>Core Brewing &amp; Distilling Company</v>
      </c>
      <c r="J832" t="str">
        <f>VLOOKUP(G832,'Breweries worksheet'!$A$2:$C$559,3,FALSE)</f>
        <v>Springdale</v>
      </c>
      <c r="K832" t="str">
        <f>VLOOKUP(G832,'Breweries worksheet'!$A$2:$D$559,4,FALSE)</f>
        <v xml:space="preserve"> AR</v>
      </c>
    </row>
    <row r="833" spans="1:11" x14ac:dyDescent="0.2">
      <c r="A833">
        <v>1107</v>
      </c>
      <c r="B833">
        <v>4.8000000000000001E-2</v>
      </c>
      <c r="C833">
        <v>32</v>
      </c>
      <c r="D833">
        <v>2350</v>
      </c>
      <c r="E833" t="s">
        <v>1160</v>
      </c>
      <c r="F833" t="s">
        <v>70</v>
      </c>
      <c r="G833">
        <v>140</v>
      </c>
      <c r="H833">
        <v>12</v>
      </c>
      <c r="I833" t="str">
        <f>VLOOKUP(G833,'Breweries worksheet'!$A$2:$B$559,2,FALSE)</f>
        <v>Independence Brewing Company</v>
      </c>
      <c r="J833" t="str">
        <f>VLOOKUP(G833,'Breweries worksheet'!$A$2:$C$559,3,FALSE)</f>
        <v>Austin</v>
      </c>
      <c r="K833" t="str">
        <f>VLOOKUP(G833,'Breweries worksheet'!$A$2:$D$559,4,FALSE)</f>
        <v xml:space="preserve"> TX</v>
      </c>
    </row>
    <row r="834" spans="1:11" x14ac:dyDescent="0.2">
      <c r="A834">
        <v>1108</v>
      </c>
      <c r="B834">
        <v>5.5E-2</v>
      </c>
      <c r="C834">
        <v>42</v>
      </c>
      <c r="D834">
        <v>2301</v>
      </c>
      <c r="E834" t="s">
        <v>1161</v>
      </c>
      <c r="F834" t="s">
        <v>13</v>
      </c>
      <c r="G834">
        <v>140</v>
      </c>
      <c r="H834">
        <v>12</v>
      </c>
      <c r="I834" t="str">
        <f>VLOOKUP(G834,'Breweries worksheet'!$A$2:$B$559,2,FALSE)</f>
        <v>Independence Brewing Company</v>
      </c>
      <c r="J834" t="str">
        <f>VLOOKUP(G834,'Breweries worksheet'!$A$2:$C$559,3,FALSE)</f>
        <v>Austin</v>
      </c>
      <c r="K834" t="str">
        <f>VLOOKUP(G834,'Breweries worksheet'!$A$2:$D$559,4,FALSE)</f>
        <v xml:space="preserve"> TX</v>
      </c>
    </row>
    <row r="835" spans="1:11" x14ac:dyDescent="0.2">
      <c r="A835">
        <v>1109</v>
      </c>
      <c r="B835">
        <v>5.8999999999999997E-2</v>
      </c>
      <c r="C835">
        <v>27</v>
      </c>
      <c r="D835">
        <v>1904</v>
      </c>
      <c r="E835" t="s">
        <v>1162</v>
      </c>
      <c r="F835" t="s">
        <v>172</v>
      </c>
      <c r="G835">
        <v>140</v>
      </c>
      <c r="H835">
        <v>12</v>
      </c>
      <c r="I835" t="str">
        <f>VLOOKUP(G835,'Breweries worksheet'!$A$2:$B$559,2,FALSE)</f>
        <v>Independence Brewing Company</v>
      </c>
      <c r="J835" t="str">
        <f>VLOOKUP(G835,'Breweries worksheet'!$A$2:$C$559,3,FALSE)</f>
        <v>Austin</v>
      </c>
      <c r="K835" t="str">
        <f>VLOOKUP(G835,'Breweries worksheet'!$A$2:$D$559,4,FALSE)</f>
        <v xml:space="preserve"> TX</v>
      </c>
    </row>
    <row r="836" spans="1:11" x14ac:dyDescent="0.2">
      <c r="A836">
        <v>598</v>
      </c>
      <c r="B836">
        <v>5.5E-2</v>
      </c>
      <c r="C836">
        <v>25</v>
      </c>
      <c r="D836">
        <v>2349</v>
      </c>
      <c r="E836" t="s">
        <v>665</v>
      </c>
      <c r="F836" t="s">
        <v>422</v>
      </c>
      <c r="G836">
        <v>141</v>
      </c>
      <c r="H836">
        <v>12</v>
      </c>
      <c r="I836" t="str">
        <f>VLOOKUP(G836,'Breweries worksheet'!$A$2:$B$559,2,FALSE)</f>
        <v>Cigar City Brewing Company</v>
      </c>
      <c r="J836" t="str">
        <f>VLOOKUP(G836,'Breweries worksheet'!$A$2:$C$559,3,FALSE)</f>
        <v>Tampa</v>
      </c>
      <c r="K836" t="str">
        <f>VLOOKUP(G836,'Breweries worksheet'!$A$2:$D$559,4,FALSE)</f>
        <v xml:space="preserve"> FL</v>
      </c>
    </row>
    <row r="837" spans="1:11" x14ac:dyDescent="0.2">
      <c r="A837">
        <v>599</v>
      </c>
      <c r="B837">
        <v>6.2E-2</v>
      </c>
      <c r="C837">
        <v>65</v>
      </c>
      <c r="D837">
        <v>2014</v>
      </c>
      <c r="E837" t="s">
        <v>666</v>
      </c>
      <c r="F837" t="s">
        <v>15</v>
      </c>
      <c r="G837">
        <v>141</v>
      </c>
      <c r="H837">
        <v>12</v>
      </c>
      <c r="I837" t="str">
        <f>VLOOKUP(G837,'Breweries worksheet'!$A$2:$B$559,2,FALSE)</f>
        <v>Cigar City Brewing Company</v>
      </c>
      <c r="J837" t="str">
        <f>VLOOKUP(G837,'Breweries worksheet'!$A$2:$C$559,3,FALSE)</f>
        <v>Tampa</v>
      </c>
      <c r="K837" t="str">
        <f>VLOOKUP(G837,'Breweries worksheet'!$A$2:$D$559,4,FALSE)</f>
        <v xml:space="preserve"> FL</v>
      </c>
    </row>
    <row r="838" spans="1:11" x14ac:dyDescent="0.2">
      <c r="A838">
        <v>600</v>
      </c>
      <c r="B838">
        <v>8.1999999999999906E-2</v>
      </c>
      <c r="C838">
        <v>65</v>
      </c>
      <c r="D838">
        <v>2013</v>
      </c>
      <c r="E838" t="s">
        <v>667</v>
      </c>
      <c r="F838" t="s">
        <v>61</v>
      </c>
      <c r="G838">
        <v>141</v>
      </c>
      <c r="H838">
        <v>12</v>
      </c>
      <c r="I838" t="str">
        <f>VLOOKUP(G838,'Breweries worksheet'!$A$2:$B$559,2,FALSE)</f>
        <v>Cigar City Brewing Company</v>
      </c>
      <c r="J838" t="str">
        <f>VLOOKUP(G838,'Breweries worksheet'!$A$2:$C$559,3,FALSE)</f>
        <v>Tampa</v>
      </c>
      <c r="K838" t="str">
        <f>VLOOKUP(G838,'Breweries worksheet'!$A$2:$D$559,4,FALSE)</f>
        <v xml:space="preserve"> FL</v>
      </c>
    </row>
    <row r="839" spans="1:11" x14ac:dyDescent="0.2">
      <c r="A839">
        <v>601</v>
      </c>
      <c r="B839">
        <v>5.5E-2</v>
      </c>
      <c r="D839">
        <v>2012</v>
      </c>
      <c r="E839" t="s">
        <v>668</v>
      </c>
      <c r="F839" t="s">
        <v>75</v>
      </c>
      <c r="G839">
        <v>141</v>
      </c>
      <c r="H839">
        <v>12</v>
      </c>
      <c r="I839" t="str">
        <f>VLOOKUP(G839,'Breweries worksheet'!$A$2:$B$559,2,FALSE)</f>
        <v>Cigar City Brewing Company</v>
      </c>
      <c r="J839" t="str">
        <f>VLOOKUP(G839,'Breweries worksheet'!$A$2:$C$559,3,FALSE)</f>
        <v>Tampa</v>
      </c>
      <c r="K839" t="str">
        <f>VLOOKUP(G839,'Breweries worksheet'!$A$2:$D$559,4,FALSE)</f>
        <v xml:space="preserve"> FL</v>
      </c>
    </row>
    <row r="840" spans="1:11" x14ac:dyDescent="0.2">
      <c r="A840">
        <v>602</v>
      </c>
      <c r="B840">
        <v>5.5E-2</v>
      </c>
      <c r="D840">
        <v>2011</v>
      </c>
      <c r="E840" t="s">
        <v>657</v>
      </c>
      <c r="F840" t="s">
        <v>218</v>
      </c>
      <c r="G840">
        <v>141</v>
      </c>
      <c r="H840">
        <v>12</v>
      </c>
      <c r="I840" t="str">
        <f>VLOOKUP(G840,'Breweries worksheet'!$A$2:$B$559,2,FALSE)</f>
        <v>Cigar City Brewing Company</v>
      </c>
      <c r="J840" t="str">
        <f>VLOOKUP(G840,'Breweries worksheet'!$A$2:$C$559,3,FALSE)</f>
        <v>Tampa</v>
      </c>
      <c r="K840" t="str">
        <f>VLOOKUP(G840,'Breweries worksheet'!$A$2:$D$559,4,FALSE)</f>
        <v xml:space="preserve"> FL</v>
      </c>
    </row>
    <row r="841" spans="1:11" x14ac:dyDescent="0.2">
      <c r="A841">
        <v>603</v>
      </c>
      <c r="B841">
        <v>0.06</v>
      </c>
      <c r="D841">
        <v>2010</v>
      </c>
      <c r="E841" t="s">
        <v>669</v>
      </c>
      <c r="F841" t="s">
        <v>23</v>
      </c>
      <c r="G841">
        <v>141</v>
      </c>
      <c r="H841">
        <v>12</v>
      </c>
      <c r="I841" t="str">
        <f>VLOOKUP(G841,'Breweries worksheet'!$A$2:$B$559,2,FALSE)</f>
        <v>Cigar City Brewing Company</v>
      </c>
      <c r="J841" t="str">
        <f>VLOOKUP(G841,'Breweries worksheet'!$A$2:$C$559,3,FALSE)</f>
        <v>Tampa</v>
      </c>
      <c r="K841" t="str">
        <f>VLOOKUP(G841,'Breweries worksheet'!$A$2:$D$559,4,FALSE)</f>
        <v xml:space="preserve"> FL</v>
      </c>
    </row>
    <row r="842" spans="1:11" x14ac:dyDescent="0.2">
      <c r="A842">
        <v>604</v>
      </c>
      <c r="B842">
        <v>4.4999999999999998E-2</v>
      </c>
      <c r="D842">
        <v>2009</v>
      </c>
      <c r="E842" t="s">
        <v>670</v>
      </c>
      <c r="F842" t="s">
        <v>15</v>
      </c>
      <c r="G842">
        <v>141</v>
      </c>
      <c r="H842">
        <v>12</v>
      </c>
      <c r="I842" t="str">
        <f>VLOOKUP(G842,'Breweries worksheet'!$A$2:$B$559,2,FALSE)</f>
        <v>Cigar City Brewing Company</v>
      </c>
      <c r="J842" t="str">
        <f>VLOOKUP(G842,'Breweries worksheet'!$A$2:$C$559,3,FALSE)</f>
        <v>Tampa</v>
      </c>
      <c r="K842" t="str">
        <f>VLOOKUP(G842,'Breweries worksheet'!$A$2:$D$559,4,FALSE)</f>
        <v xml:space="preserve"> FL</v>
      </c>
    </row>
    <row r="843" spans="1:11" x14ac:dyDescent="0.2">
      <c r="A843">
        <v>605</v>
      </c>
      <c r="B843">
        <v>7.0000000000000007E-2</v>
      </c>
      <c r="C843">
        <v>60</v>
      </c>
      <c r="D843">
        <v>1726</v>
      </c>
      <c r="E843" t="s">
        <v>671</v>
      </c>
      <c r="F843" t="s">
        <v>15</v>
      </c>
      <c r="G843">
        <v>141</v>
      </c>
      <c r="H843">
        <v>12</v>
      </c>
      <c r="I843" t="str">
        <f>VLOOKUP(G843,'Breweries worksheet'!$A$2:$B$559,2,FALSE)</f>
        <v>Cigar City Brewing Company</v>
      </c>
      <c r="J843" t="str">
        <f>VLOOKUP(G843,'Breweries worksheet'!$A$2:$C$559,3,FALSE)</f>
        <v>Tampa</v>
      </c>
      <c r="K843" t="str">
        <f>VLOOKUP(G843,'Breweries worksheet'!$A$2:$D$559,4,FALSE)</f>
        <v xml:space="preserve"> FL</v>
      </c>
    </row>
    <row r="844" spans="1:11" x14ac:dyDescent="0.2">
      <c r="A844">
        <v>606</v>
      </c>
      <c r="B844">
        <v>7.0000000000000007E-2</v>
      </c>
      <c r="C844">
        <v>60</v>
      </c>
      <c r="D844">
        <v>1725</v>
      </c>
      <c r="E844" t="s">
        <v>672</v>
      </c>
      <c r="F844" t="s">
        <v>15</v>
      </c>
      <c r="G844">
        <v>141</v>
      </c>
      <c r="H844">
        <v>12</v>
      </c>
      <c r="I844" t="str">
        <f>VLOOKUP(G844,'Breweries worksheet'!$A$2:$B$559,2,FALSE)</f>
        <v>Cigar City Brewing Company</v>
      </c>
      <c r="J844" t="str">
        <f>VLOOKUP(G844,'Breweries worksheet'!$A$2:$C$559,3,FALSE)</f>
        <v>Tampa</v>
      </c>
      <c r="K844" t="str">
        <f>VLOOKUP(G844,'Breweries worksheet'!$A$2:$D$559,4,FALSE)</f>
        <v xml:space="preserve"> FL</v>
      </c>
    </row>
    <row r="845" spans="1:11" x14ac:dyDescent="0.2">
      <c r="A845">
        <v>607</v>
      </c>
      <c r="B845">
        <v>6.3E-2</v>
      </c>
      <c r="D845">
        <v>1695</v>
      </c>
      <c r="E845" t="s">
        <v>673</v>
      </c>
      <c r="F845" t="s">
        <v>13</v>
      </c>
      <c r="G845">
        <v>141</v>
      </c>
      <c r="H845">
        <v>12</v>
      </c>
      <c r="I845" t="str">
        <f>VLOOKUP(G845,'Breweries worksheet'!$A$2:$B$559,2,FALSE)</f>
        <v>Cigar City Brewing Company</v>
      </c>
      <c r="J845" t="str">
        <f>VLOOKUP(G845,'Breweries worksheet'!$A$2:$C$559,3,FALSE)</f>
        <v>Tampa</v>
      </c>
      <c r="K845" t="str">
        <f>VLOOKUP(G845,'Breweries worksheet'!$A$2:$D$559,4,FALSE)</f>
        <v xml:space="preserve"> FL</v>
      </c>
    </row>
    <row r="846" spans="1:11" x14ac:dyDescent="0.2">
      <c r="A846">
        <v>608</v>
      </c>
      <c r="B846">
        <v>7.0000000000000007E-2</v>
      </c>
      <c r="C846">
        <v>60</v>
      </c>
      <c r="D846">
        <v>1694</v>
      </c>
      <c r="E846" t="s">
        <v>674</v>
      </c>
      <c r="F846" t="s">
        <v>15</v>
      </c>
      <c r="G846">
        <v>141</v>
      </c>
      <c r="H846">
        <v>12</v>
      </c>
      <c r="I846" t="str">
        <f>VLOOKUP(G846,'Breweries worksheet'!$A$2:$B$559,2,FALSE)</f>
        <v>Cigar City Brewing Company</v>
      </c>
      <c r="J846" t="str">
        <f>VLOOKUP(G846,'Breweries worksheet'!$A$2:$C$559,3,FALSE)</f>
        <v>Tampa</v>
      </c>
      <c r="K846" t="str">
        <f>VLOOKUP(G846,'Breweries worksheet'!$A$2:$D$559,4,FALSE)</f>
        <v xml:space="preserve"> FL</v>
      </c>
    </row>
    <row r="847" spans="1:11" x14ac:dyDescent="0.2">
      <c r="A847">
        <v>609</v>
      </c>
      <c r="B847">
        <v>7.0000000000000007E-2</v>
      </c>
      <c r="C847">
        <v>60</v>
      </c>
      <c r="D847">
        <v>1693</v>
      </c>
      <c r="E847" t="s">
        <v>675</v>
      </c>
      <c r="F847" t="s">
        <v>15</v>
      </c>
      <c r="G847">
        <v>141</v>
      </c>
      <c r="H847">
        <v>12</v>
      </c>
      <c r="I847" t="str">
        <f>VLOOKUP(G847,'Breweries worksheet'!$A$2:$B$559,2,FALSE)</f>
        <v>Cigar City Brewing Company</v>
      </c>
      <c r="J847" t="str">
        <f>VLOOKUP(G847,'Breweries worksheet'!$A$2:$C$559,3,FALSE)</f>
        <v>Tampa</v>
      </c>
      <c r="K847" t="str">
        <f>VLOOKUP(G847,'Breweries worksheet'!$A$2:$D$559,4,FALSE)</f>
        <v xml:space="preserve"> FL</v>
      </c>
    </row>
    <row r="848" spans="1:11" x14ac:dyDescent="0.2">
      <c r="A848">
        <v>610</v>
      </c>
      <c r="B848">
        <v>7.0000000000000007E-2</v>
      </c>
      <c r="C848">
        <v>60</v>
      </c>
      <c r="D848">
        <v>1692</v>
      </c>
      <c r="E848" t="s">
        <v>676</v>
      </c>
      <c r="F848" t="s">
        <v>15</v>
      </c>
      <c r="G848">
        <v>141</v>
      </c>
      <c r="H848">
        <v>12</v>
      </c>
      <c r="I848" t="str">
        <f>VLOOKUP(G848,'Breweries worksheet'!$A$2:$B$559,2,FALSE)</f>
        <v>Cigar City Brewing Company</v>
      </c>
      <c r="J848" t="str">
        <f>VLOOKUP(G848,'Breweries worksheet'!$A$2:$C$559,3,FALSE)</f>
        <v>Tampa</v>
      </c>
      <c r="K848" t="str">
        <f>VLOOKUP(G848,'Breweries worksheet'!$A$2:$D$559,4,FALSE)</f>
        <v xml:space="preserve"> FL</v>
      </c>
    </row>
    <row r="849" spans="1:11" x14ac:dyDescent="0.2">
      <c r="A849">
        <v>611</v>
      </c>
      <c r="B849">
        <v>5.5E-2</v>
      </c>
      <c r="D849">
        <v>1369</v>
      </c>
      <c r="E849" t="s">
        <v>677</v>
      </c>
      <c r="F849" t="s">
        <v>13</v>
      </c>
      <c r="G849">
        <v>141</v>
      </c>
      <c r="H849">
        <v>12</v>
      </c>
      <c r="I849" t="str">
        <f>VLOOKUP(G849,'Breweries worksheet'!$A$2:$B$559,2,FALSE)</f>
        <v>Cigar City Brewing Company</v>
      </c>
      <c r="J849" t="str">
        <f>VLOOKUP(G849,'Breweries worksheet'!$A$2:$C$559,3,FALSE)</f>
        <v>Tampa</v>
      </c>
      <c r="K849" t="str">
        <f>VLOOKUP(G849,'Breweries worksheet'!$A$2:$D$559,4,FALSE)</f>
        <v xml:space="preserve"> FL</v>
      </c>
    </row>
    <row r="850" spans="1:11" x14ac:dyDescent="0.2">
      <c r="A850">
        <v>612</v>
      </c>
      <c r="B850">
        <v>5.1999999999999998E-2</v>
      </c>
      <c r="D850">
        <v>1243</v>
      </c>
      <c r="E850" t="s">
        <v>678</v>
      </c>
      <c r="F850" t="s">
        <v>81</v>
      </c>
      <c r="G850">
        <v>141</v>
      </c>
      <c r="H850">
        <v>16</v>
      </c>
      <c r="I850" t="str">
        <f>VLOOKUP(G850,'Breweries worksheet'!$A$2:$B$559,2,FALSE)</f>
        <v>Cigar City Brewing Company</v>
      </c>
      <c r="J850" t="str">
        <f>VLOOKUP(G850,'Breweries worksheet'!$A$2:$C$559,3,FALSE)</f>
        <v>Tampa</v>
      </c>
      <c r="K850" t="str">
        <f>VLOOKUP(G850,'Breweries worksheet'!$A$2:$D$559,4,FALSE)</f>
        <v xml:space="preserve"> FL</v>
      </c>
    </row>
    <row r="851" spans="1:11" x14ac:dyDescent="0.2">
      <c r="A851">
        <v>613</v>
      </c>
      <c r="B851">
        <v>7.4999999999999997E-2</v>
      </c>
      <c r="C851">
        <v>70</v>
      </c>
      <c r="D851">
        <v>1142</v>
      </c>
      <c r="E851" t="s">
        <v>679</v>
      </c>
      <c r="F851" t="s">
        <v>15</v>
      </c>
      <c r="G851">
        <v>141</v>
      </c>
      <c r="H851">
        <v>12</v>
      </c>
      <c r="I851" t="str">
        <f>VLOOKUP(G851,'Breweries worksheet'!$A$2:$B$559,2,FALSE)</f>
        <v>Cigar City Brewing Company</v>
      </c>
      <c r="J851" t="str">
        <f>VLOOKUP(G851,'Breweries worksheet'!$A$2:$C$559,3,FALSE)</f>
        <v>Tampa</v>
      </c>
      <c r="K851" t="str">
        <f>VLOOKUP(G851,'Breweries worksheet'!$A$2:$D$559,4,FALSE)</f>
        <v xml:space="preserve"> FL</v>
      </c>
    </row>
    <row r="852" spans="1:11" x14ac:dyDescent="0.2">
      <c r="A852">
        <v>614</v>
      </c>
      <c r="B852">
        <v>7.4999999999999997E-2</v>
      </c>
      <c r="C852">
        <v>70</v>
      </c>
      <c r="D852">
        <v>1141</v>
      </c>
      <c r="E852" t="s">
        <v>680</v>
      </c>
      <c r="F852" t="s">
        <v>15</v>
      </c>
      <c r="G852">
        <v>141</v>
      </c>
      <c r="H852">
        <v>12</v>
      </c>
      <c r="I852" t="str">
        <f>VLOOKUP(G852,'Breweries worksheet'!$A$2:$B$559,2,FALSE)</f>
        <v>Cigar City Brewing Company</v>
      </c>
      <c r="J852" t="str">
        <f>VLOOKUP(G852,'Breweries worksheet'!$A$2:$C$559,3,FALSE)</f>
        <v>Tampa</v>
      </c>
      <c r="K852" t="str">
        <f>VLOOKUP(G852,'Breweries worksheet'!$A$2:$D$559,4,FALSE)</f>
        <v xml:space="preserve"> FL</v>
      </c>
    </row>
    <row r="853" spans="1:11" x14ac:dyDescent="0.2">
      <c r="A853">
        <v>615</v>
      </c>
      <c r="B853">
        <v>0.08</v>
      </c>
      <c r="C853">
        <v>65</v>
      </c>
      <c r="D853">
        <v>1140</v>
      </c>
      <c r="E853" t="s">
        <v>681</v>
      </c>
      <c r="F853" t="s">
        <v>23</v>
      </c>
      <c r="G853">
        <v>141</v>
      </c>
      <c r="H853">
        <v>12</v>
      </c>
      <c r="I853" t="str">
        <f>VLOOKUP(G853,'Breweries worksheet'!$A$2:$B$559,2,FALSE)</f>
        <v>Cigar City Brewing Company</v>
      </c>
      <c r="J853" t="str">
        <f>VLOOKUP(G853,'Breweries worksheet'!$A$2:$C$559,3,FALSE)</f>
        <v>Tampa</v>
      </c>
      <c r="K853" t="str">
        <f>VLOOKUP(G853,'Breweries worksheet'!$A$2:$D$559,4,FALSE)</f>
        <v xml:space="preserve"> FL</v>
      </c>
    </row>
    <row r="854" spans="1:11" x14ac:dyDescent="0.2">
      <c r="A854">
        <v>616</v>
      </c>
      <c r="B854">
        <v>0.05</v>
      </c>
      <c r="D854">
        <v>1139</v>
      </c>
      <c r="E854" t="s">
        <v>682</v>
      </c>
      <c r="F854" t="s">
        <v>13</v>
      </c>
      <c r="G854">
        <v>141</v>
      </c>
      <c r="H854">
        <v>12</v>
      </c>
      <c r="I854" t="str">
        <f>VLOOKUP(G854,'Breweries worksheet'!$A$2:$B$559,2,FALSE)</f>
        <v>Cigar City Brewing Company</v>
      </c>
      <c r="J854" t="str">
        <f>VLOOKUP(G854,'Breweries worksheet'!$A$2:$C$559,3,FALSE)</f>
        <v>Tampa</v>
      </c>
      <c r="K854" t="str">
        <f>VLOOKUP(G854,'Breweries worksheet'!$A$2:$D$559,4,FALSE)</f>
        <v xml:space="preserve"> FL</v>
      </c>
    </row>
    <row r="855" spans="1:11" x14ac:dyDescent="0.2">
      <c r="A855">
        <v>617</v>
      </c>
      <c r="B855">
        <v>5.5E-2</v>
      </c>
      <c r="C855">
        <v>25</v>
      </c>
      <c r="D855">
        <v>1138</v>
      </c>
      <c r="E855" t="s">
        <v>683</v>
      </c>
      <c r="F855" t="s">
        <v>123</v>
      </c>
      <c r="G855">
        <v>141</v>
      </c>
      <c r="H855">
        <v>12</v>
      </c>
      <c r="I855" t="str">
        <f>VLOOKUP(G855,'Breweries worksheet'!$A$2:$B$559,2,FALSE)</f>
        <v>Cigar City Brewing Company</v>
      </c>
      <c r="J855" t="str">
        <f>VLOOKUP(G855,'Breweries worksheet'!$A$2:$C$559,3,FALSE)</f>
        <v>Tampa</v>
      </c>
      <c r="K855" t="str">
        <f>VLOOKUP(G855,'Breweries worksheet'!$A$2:$D$559,4,FALSE)</f>
        <v xml:space="preserve"> FL</v>
      </c>
    </row>
    <row r="856" spans="1:11" x14ac:dyDescent="0.2">
      <c r="A856">
        <v>618</v>
      </c>
      <c r="B856">
        <v>5.5E-2</v>
      </c>
      <c r="C856">
        <v>25</v>
      </c>
      <c r="D856">
        <v>571</v>
      </c>
      <c r="E856" t="s">
        <v>683</v>
      </c>
      <c r="F856" t="s">
        <v>75</v>
      </c>
      <c r="G856">
        <v>141</v>
      </c>
      <c r="H856">
        <v>12</v>
      </c>
      <c r="I856" t="str">
        <f>VLOOKUP(G856,'Breweries worksheet'!$A$2:$B$559,2,FALSE)</f>
        <v>Cigar City Brewing Company</v>
      </c>
      <c r="J856" t="str">
        <f>VLOOKUP(G856,'Breweries worksheet'!$A$2:$C$559,3,FALSE)</f>
        <v>Tampa</v>
      </c>
      <c r="K856" t="str">
        <f>VLOOKUP(G856,'Breweries worksheet'!$A$2:$D$559,4,FALSE)</f>
        <v xml:space="preserve"> FL</v>
      </c>
    </row>
    <row r="857" spans="1:11" x14ac:dyDescent="0.2">
      <c r="A857">
        <v>619</v>
      </c>
      <c r="B857">
        <v>0.05</v>
      </c>
      <c r="D857">
        <v>570</v>
      </c>
      <c r="E857" t="s">
        <v>684</v>
      </c>
      <c r="F857" t="s">
        <v>203</v>
      </c>
      <c r="G857">
        <v>141</v>
      </c>
      <c r="H857">
        <v>12</v>
      </c>
      <c r="I857" t="str">
        <f>VLOOKUP(G857,'Breweries worksheet'!$A$2:$B$559,2,FALSE)</f>
        <v>Cigar City Brewing Company</v>
      </c>
      <c r="J857" t="str">
        <f>VLOOKUP(G857,'Breweries worksheet'!$A$2:$C$559,3,FALSE)</f>
        <v>Tampa</v>
      </c>
      <c r="K857" t="str">
        <f>VLOOKUP(G857,'Breweries worksheet'!$A$2:$D$559,4,FALSE)</f>
        <v xml:space="preserve"> FL</v>
      </c>
    </row>
    <row r="858" spans="1:11" x14ac:dyDescent="0.2">
      <c r="A858">
        <v>620</v>
      </c>
      <c r="B858">
        <v>7.1999999999999995E-2</v>
      </c>
      <c r="C858">
        <v>75</v>
      </c>
      <c r="D858">
        <v>569</v>
      </c>
      <c r="E858" t="s">
        <v>685</v>
      </c>
      <c r="F858" t="s">
        <v>70</v>
      </c>
      <c r="G858">
        <v>141</v>
      </c>
      <c r="H858">
        <v>12</v>
      </c>
      <c r="I858" t="str">
        <f>VLOOKUP(G858,'Breweries worksheet'!$A$2:$B$559,2,FALSE)</f>
        <v>Cigar City Brewing Company</v>
      </c>
      <c r="J858" t="str">
        <f>VLOOKUP(G858,'Breweries worksheet'!$A$2:$C$559,3,FALSE)</f>
        <v>Tampa</v>
      </c>
      <c r="K858" t="str">
        <f>VLOOKUP(G858,'Breweries worksheet'!$A$2:$D$559,4,FALSE)</f>
        <v xml:space="preserve"> FL</v>
      </c>
    </row>
    <row r="859" spans="1:11" x14ac:dyDescent="0.2">
      <c r="A859">
        <v>621</v>
      </c>
      <c r="B859">
        <v>7.4999999999999997E-2</v>
      </c>
      <c r="C859">
        <v>70</v>
      </c>
      <c r="D859">
        <v>546</v>
      </c>
      <c r="E859" t="s">
        <v>686</v>
      </c>
      <c r="F859" t="s">
        <v>15</v>
      </c>
      <c r="G859">
        <v>141</v>
      </c>
      <c r="H859">
        <v>12</v>
      </c>
      <c r="I859" t="str">
        <f>VLOOKUP(G859,'Breweries worksheet'!$A$2:$B$559,2,FALSE)</f>
        <v>Cigar City Brewing Company</v>
      </c>
      <c r="J859" t="str">
        <f>VLOOKUP(G859,'Breweries worksheet'!$A$2:$C$559,3,FALSE)</f>
        <v>Tampa</v>
      </c>
      <c r="K859" t="str">
        <f>VLOOKUP(G859,'Breweries worksheet'!$A$2:$D$559,4,FALSE)</f>
        <v xml:space="preserve"> FL</v>
      </c>
    </row>
    <row r="860" spans="1:11" x14ac:dyDescent="0.2">
      <c r="A860">
        <v>622</v>
      </c>
      <c r="B860">
        <v>0.05</v>
      </c>
      <c r="C860">
        <v>18</v>
      </c>
      <c r="D860">
        <v>545</v>
      </c>
      <c r="E860" t="s">
        <v>687</v>
      </c>
      <c r="F860" t="s">
        <v>172</v>
      </c>
      <c r="G860">
        <v>141</v>
      </c>
      <c r="H860">
        <v>12</v>
      </c>
      <c r="I860" t="str">
        <f>VLOOKUP(G860,'Breweries worksheet'!$A$2:$B$559,2,FALSE)</f>
        <v>Cigar City Brewing Company</v>
      </c>
      <c r="J860" t="str">
        <f>VLOOKUP(G860,'Breweries worksheet'!$A$2:$C$559,3,FALSE)</f>
        <v>Tampa</v>
      </c>
      <c r="K860" t="str">
        <f>VLOOKUP(G860,'Breweries worksheet'!$A$2:$D$559,4,FALSE)</f>
        <v xml:space="preserve"> FL</v>
      </c>
    </row>
    <row r="861" spans="1:11" x14ac:dyDescent="0.2">
      <c r="A861">
        <v>2169</v>
      </c>
      <c r="B861">
        <v>4.8000000000000001E-2</v>
      </c>
      <c r="C861">
        <v>18</v>
      </c>
      <c r="D861">
        <v>2347</v>
      </c>
      <c r="E861" t="s">
        <v>2163</v>
      </c>
      <c r="F861" t="s">
        <v>81</v>
      </c>
      <c r="G861">
        <v>142</v>
      </c>
      <c r="H861">
        <v>12</v>
      </c>
      <c r="I861" t="str">
        <f>VLOOKUP(G861,'Breweries worksheet'!$A$2:$B$559,2,FALSE)</f>
        <v>Third Street Brewhouse</v>
      </c>
      <c r="J861" t="str">
        <f>VLOOKUP(G861,'Breweries worksheet'!$A$2:$C$559,3,FALSE)</f>
        <v>Cold Spring</v>
      </c>
      <c r="K861" t="str">
        <f>VLOOKUP(G861,'Breweries worksheet'!$A$2:$D$559,4,FALSE)</f>
        <v xml:space="preserve"> MN</v>
      </c>
    </row>
    <row r="862" spans="1:11" x14ac:dyDescent="0.2">
      <c r="A862">
        <v>2170</v>
      </c>
      <c r="B862">
        <v>5.1999999999999998E-2</v>
      </c>
      <c r="D862">
        <v>1781</v>
      </c>
      <c r="E862" t="s">
        <v>2164</v>
      </c>
      <c r="F862" t="s">
        <v>13</v>
      </c>
      <c r="G862">
        <v>142</v>
      </c>
      <c r="H862">
        <v>12</v>
      </c>
      <c r="I862" t="str">
        <f>VLOOKUP(G862,'Breweries worksheet'!$A$2:$B$559,2,FALSE)</f>
        <v>Third Street Brewhouse</v>
      </c>
      <c r="J862" t="str">
        <f>VLOOKUP(G862,'Breweries worksheet'!$A$2:$C$559,3,FALSE)</f>
        <v>Cold Spring</v>
      </c>
      <c r="K862" t="str">
        <f>VLOOKUP(G862,'Breweries worksheet'!$A$2:$D$559,4,FALSE)</f>
        <v xml:space="preserve"> MN</v>
      </c>
    </row>
    <row r="863" spans="1:11" x14ac:dyDescent="0.2">
      <c r="A863">
        <v>2171</v>
      </c>
      <c r="B863">
        <v>4.0999999999999898E-2</v>
      </c>
      <c r="D863">
        <v>1780</v>
      </c>
      <c r="E863" t="s">
        <v>2165</v>
      </c>
      <c r="F863" t="s">
        <v>152</v>
      </c>
      <c r="G863">
        <v>142</v>
      </c>
      <c r="H863">
        <v>12</v>
      </c>
      <c r="I863" t="str">
        <f>VLOOKUP(G863,'Breweries worksheet'!$A$2:$B$559,2,FALSE)</f>
        <v>Third Street Brewhouse</v>
      </c>
      <c r="J863" t="str">
        <f>VLOOKUP(G863,'Breweries worksheet'!$A$2:$C$559,3,FALSE)</f>
        <v>Cold Spring</v>
      </c>
      <c r="K863" t="str">
        <f>VLOOKUP(G863,'Breweries worksheet'!$A$2:$D$559,4,FALSE)</f>
        <v xml:space="preserve"> MN</v>
      </c>
    </row>
    <row r="864" spans="1:11" x14ac:dyDescent="0.2">
      <c r="A864">
        <v>2172</v>
      </c>
      <c r="B864">
        <v>4.9000000000000002E-2</v>
      </c>
      <c r="D864">
        <v>1779</v>
      </c>
      <c r="E864" t="s">
        <v>2166</v>
      </c>
      <c r="F864" t="s">
        <v>75</v>
      </c>
      <c r="G864">
        <v>142</v>
      </c>
      <c r="H864">
        <v>12</v>
      </c>
      <c r="I864" t="str">
        <f>VLOOKUP(G864,'Breweries worksheet'!$A$2:$B$559,2,FALSE)</f>
        <v>Third Street Brewhouse</v>
      </c>
      <c r="J864" t="str">
        <f>VLOOKUP(G864,'Breweries worksheet'!$A$2:$C$559,3,FALSE)</f>
        <v>Cold Spring</v>
      </c>
      <c r="K864" t="str">
        <f>VLOOKUP(G864,'Breweries worksheet'!$A$2:$D$559,4,FALSE)</f>
        <v xml:space="preserve"> MN</v>
      </c>
    </row>
    <row r="865" spans="1:11" x14ac:dyDescent="0.2">
      <c r="A865">
        <v>1420</v>
      </c>
      <c r="B865">
        <v>3.6999999999999998E-2</v>
      </c>
      <c r="C865">
        <v>10</v>
      </c>
      <c r="D865">
        <v>2345</v>
      </c>
      <c r="E865" t="s">
        <v>1466</v>
      </c>
      <c r="F865" t="s">
        <v>689</v>
      </c>
      <c r="G865">
        <v>143</v>
      </c>
      <c r="H865">
        <v>16</v>
      </c>
      <c r="I865" t="str">
        <f>VLOOKUP(G865,'Breweries worksheet'!$A$2:$B$559,2,FALSE)</f>
        <v>Narragansett Brewing Company</v>
      </c>
      <c r="J865" t="str">
        <f>VLOOKUP(G865,'Breweries worksheet'!$A$2:$C$559,3,FALSE)</f>
        <v>Providence</v>
      </c>
      <c r="K865" t="str">
        <f>VLOOKUP(G865,'Breweries worksheet'!$A$2:$D$559,4,FALSE)</f>
        <v xml:space="preserve"> RI</v>
      </c>
    </row>
    <row r="866" spans="1:11" x14ac:dyDescent="0.2">
      <c r="A866">
        <v>1421</v>
      </c>
      <c r="B866">
        <v>5.1999999999999998E-2</v>
      </c>
      <c r="C866">
        <v>30</v>
      </c>
      <c r="D866">
        <v>2224</v>
      </c>
      <c r="E866" t="s">
        <v>1467</v>
      </c>
      <c r="F866" t="s">
        <v>117</v>
      </c>
      <c r="G866">
        <v>143</v>
      </c>
      <c r="H866">
        <v>16</v>
      </c>
      <c r="I866" t="str">
        <f>VLOOKUP(G866,'Breweries worksheet'!$A$2:$B$559,2,FALSE)</f>
        <v>Narragansett Brewing Company</v>
      </c>
      <c r="J866" t="str">
        <f>VLOOKUP(G866,'Breweries worksheet'!$A$2:$C$559,3,FALSE)</f>
        <v>Providence</v>
      </c>
      <c r="K866" t="str">
        <f>VLOOKUP(G866,'Breweries worksheet'!$A$2:$D$559,4,FALSE)</f>
        <v xml:space="preserve"> RI</v>
      </c>
    </row>
    <row r="867" spans="1:11" x14ac:dyDescent="0.2">
      <c r="A867">
        <v>1422</v>
      </c>
      <c r="B867">
        <v>5.2999999999999999E-2</v>
      </c>
      <c r="C867">
        <v>30</v>
      </c>
      <c r="D867">
        <v>1775</v>
      </c>
      <c r="E867" t="s">
        <v>1468</v>
      </c>
      <c r="F867" t="s">
        <v>108</v>
      </c>
      <c r="G867">
        <v>143</v>
      </c>
      <c r="H867">
        <v>16</v>
      </c>
      <c r="I867" t="str">
        <f>VLOOKUP(G867,'Breweries worksheet'!$A$2:$B$559,2,FALSE)</f>
        <v>Narragansett Brewing Company</v>
      </c>
      <c r="J867" t="str">
        <f>VLOOKUP(G867,'Breweries worksheet'!$A$2:$C$559,3,FALSE)</f>
        <v>Providence</v>
      </c>
      <c r="K867" t="str">
        <f>VLOOKUP(G867,'Breweries worksheet'!$A$2:$D$559,4,FALSE)</f>
        <v xml:space="preserve"> RI</v>
      </c>
    </row>
    <row r="868" spans="1:11" x14ac:dyDescent="0.2">
      <c r="A868">
        <v>1423</v>
      </c>
      <c r="B868">
        <v>8.5999999999999993E-2</v>
      </c>
      <c r="C868">
        <v>35</v>
      </c>
      <c r="D868">
        <v>1291</v>
      </c>
      <c r="E868" t="s">
        <v>1469</v>
      </c>
      <c r="F868" t="s">
        <v>111</v>
      </c>
      <c r="G868">
        <v>143</v>
      </c>
      <c r="H868">
        <v>16</v>
      </c>
      <c r="I868" t="str">
        <f>VLOOKUP(G868,'Breweries worksheet'!$A$2:$B$559,2,FALSE)</f>
        <v>Narragansett Brewing Company</v>
      </c>
      <c r="J868" t="str">
        <f>VLOOKUP(G868,'Breweries worksheet'!$A$2:$C$559,3,FALSE)</f>
        <v>Providence</v>
      </c>
      <c r="K868" t="str">
        <f>VLOOKUP(G868,'Breweries worksheet'!$A$2:$D$559,4,FALSE)</f>
        <v xml:space="preserve"> RI</v>
      </c>
    </row>
    <row r="869" spans="1:11" x14ac:dyDescent="0.2">
      <c r="A869">
        <v>1424</v>
      </c>
      <c r="B869">
        <v>4.2000000000000003E-2</v>
      </c>
      <c r="C869">
        <v>24</v>
      </c>
      <c r="D869">
        <v>1093</v>
      </c>
      <c r="E869" t="s">
        <v>1470</v>
      </c>
      <c r="F869" t="s">
        <v>81</v>
      </c>
      <c r="G869">
        <v>143</v>
      </c>
      <c r="H869">
        <v>12</v>
      </c>
      <c r="I869" t="str">
        <f>VLOOKUP(G869,'Breweries worksheet'!$A$2:$B$559,2,FALSE)</f>
        <v>Narragansett Brewing Company</v>
      </c>
      <c r="J869" t="str">
        <f>VLOOKUP(G869,'Breweries worksheet'!$A$2:$C$559,3,FALSE)</f>
        <v>Providence</v>
      </c>
      <c r="K869" t="str">
        <f>VLOOKUP(G869,'Breweries worksheet'!$A$2:$D$559,4,FALSE)</f>
        <v xml:space="preserve"> RI</v>
      </c>
    </row>
    <row r="870" spans="1:11" x14ac:dyDescent="0.2">
      <c r="A870">
        <v>1425</v>
      </c>
      <c r="B870">
        <v>0.05</v>
      </c>
      <c r="C870">
        <v>22</v>
      </c>
      <c r="D870">
        <v>580</v>
      </c>
      <c r="E870" t="s">
        <v>1471</v>
      </c>
      <c r="F870" t="s">
        <v>152</v>
      </c>
      <c r="G870">
        <v>143</v>
      </c>
      <c r="H870">
        <v>16</v>
      </c>
      <c r="I870" t="str">
        <f>VLOOKUP(G870,'Breweries worksheet'!$A$2:$B$559,2,FALSE)</f>
        <v>Narragansett Brewing Company</v>
      </c>
      <c r="J870" t="str">
        <f>VLOOKUP(G870,'Breweries worksheet'!$A$2:$C$559,3,FALSE)</f>
        <v>Providence</v>
      </c>
      <c r="K870" t="str">
        <f>VLOOKUP(G870,'Breweries worksheet'!$A$2:$D$559,4,FALSE)</f>
        <v xml:space="preserve"> RI</v>
      </c>
    </row>
    <row r="871" spans="1:11" x14ac:dyDescent="0.2">
      <c r="A871">
        <v>1426</v>
      </c>
      <c r="B871">
        <v>4.2000000000000003E-2</v>
      </c>
      <c r="C871">
        <v>24</v>
      </c>
      <c r="D871">
        <v>403</v>
      </c>
      <c r="E871" t="s">
        <v>1470</v>
      </c>
      <c r="F871" t="s">
        <v>81</v>
      </c>
      <c r="G871">
        <v>143</v>
      </c>
      <c r="H871">
        <v>16</v>
      </c>
      <c r="I871" t="str">
        <f>VLOOKUP(G871,'Breweries worksheet'!$A$2:$B$559,2,FALSE)</f>
        <v>Narragansett Brewing Company</v>
      </c>
      <c r="J871" t="str">
        <f>VLOOKUP(G871,'Breweries worksheet'!$A$2:$C$559,3,FALSE)</f>
        <v>Providence</v>
      </c>
      <c r="K871" t="str">
        <f>VLOOKUP(G871,'Breweries worksheet'!$A$2:$D$559,4,FALSE)</f>
        <v xml:space="preserve"> RI</v>
      </c>
    </row>
    <row r="872" spans="1:11" x14ac:dyDescent="0.2">
      <c r="A872">
        <v>1427</v>
      </c>
      <c r="B872">
        <v>7.0000000000000007E-2</v>
      </c>
      <c r="C872">
        <v>22</v>
      </c>
      <c r="D872">
        <v>316</v>
      </c>
      <c r="E872" t="s">
        <v>1472</v>
      </c>
      <c r="F872" t="s">
        <v>23</v>
      </c>
      <c r="G872">
        <v>143</v>
      </c>
      <c r="H872">
        <v>16</v>
      </c>
      <c r="I872" t="str">
        <f>VLOOKUP(G872,'Breweries worksheet'!$A$2:$B$559,2,FALSE)</f>
        <v>Narragansett Brewing Company</v>
      </c>
      <c r="J872" t="str">
        <f>VLOOKUP(G872,'Breweries worksheet'!$A$2:$C$559,3,FALSE)</f>
        <v>Providence</v>
      </c>
      <c r="K872" t="str">
        <f>VLOOKUP(G872,'Breweries worksheet'!$A$2:$D$559,4,FALSE)</f>
        <v xml:space="preserve"> RI</v>
      </c>
    </row>
    <row r="873" spans="1:11" x14ac:dyDescent="0.2">
      <c r="A873">
        <v>1428</v>
      </c>
      <c r="B873">
        <v>6.5000000000000002E-2</v>
      </c>
      <c r="C873">
        <v>32</v>
      </c>
      <c r="D873">
        <v>315</v>
      </c>
      <c r="E873" t="s">
        <v>1473</v>
      </c>
      <c r="F873" t="s">
        <v>422</v>
      </c>
      <c r="G873">
        <v>143</v>
      </c>
      <c r="H873">
        <v>16</v>
      </c>
      <c r="I873" t="str">
        <f>VLOOKUP(G873,'Breweries worksheet'!$A$2:$B$559,2,FALSE)</f>
        <v>Narragansett Brewing Company</v>
      </c>
      <c r="J873" t="str">
        <f>VLOOKUP(G873,'Breweries worksheet'!$A$2:$C$559,3,FALSE)</f>
        <v>Providence</v>
      </c>
      <c r="K873" t="str">
        <f>VLOOKUP(G873,'Breweries worksheet'!$A$2:$D$559,4,FALSE)</f>
        <v xml:space="preserve"> RI</v>
      </c>
    </row>
    <row r="874" spans="1:11" x14ac:dyDescent="0.2">
      <c r="A874">
        <v>1429</v>
      </c>
      <c r="B874">
        <v>5.5E-2</v>
      </c>
      <c r="C874">
        <v>15</v>
      </c>
      <c r="D874">
        <v>314</v>
      </c>
      <c r="E874" t="s">
        <v>1474</v>
      </c>
      <c r="F874" t="s">
        <v>218</v>
      </c>
      <c r="G874">
        <v>143</v>
      </c>
      <c r="H874">
        <v>16</v>
      </c>
      <c r="I874" t="str">
        <f>VLOOKUP(G874,'Breweries worksheet'!$A$2:$B$559,2,FALSE)</f>
        <v>Narragansett Brewing Company</v>
      </c>
      <c r="J874" t="str">
        <f>VLOOKUP(G874,'Breweries worksheet'!$A$2:$C$559,3,FALSE)</f>
        <v>Providence</v>
      </c>
      <c r="K874" t="str">
        <f>VLOOKUP(G874,'Breweries worksheet'!$A$2:$D$559,4,FALSE)</f>
        <v xml:space="preserve"> RI</v>
      </c>
    </row>
    <row r="875" spans="1:11" x14ac:dyDescent="0.2">
      <c r="A875">
        <v>1000</v>
      </c>
      <c r="B875">
        <v>6.3E-2</v>
      </c>
      <c r="C875">
        <v>43</v>
      </c>
      <c r="D875">
        <v>2339</v>
      </c>
      <c r="E875" t="s">
        <v>1064</v>
      </c>
      <c r="F875" t="s">
        <v>132</v>
      </c>
      <c r="G875">
        <v>144</v>
      </c>
      <c r="H875">
        <v>12</v>
      </c>
      <c r="I875" t="str">
        <f>VLOOKUP(G875,'Breweries worksheet'!$A$2:$B$559,2,FALSE)</f>
        <v>Grimm Brothers Brewhouse</v>
      </c>
      <c r="J875" t="str">
        <f>VLOOKUP(G875,'Breweries worksheet'!$A$2:$C$559,3,FALSE)</f>
        <v>Loveland</v>
      </c>
      <c r="K875" t="str">
        <f>VLOOKUP(G875,'Breweries worksheet'!$A$2:$D$559,4,FALSE)</f>
        <v xml:space="preserve"> CO</v>
      </c>
    </row>
    <row r="876" spans="1:11" x14ac:dyDescent="0.2">
      <c r="A876">
        <v>623</v>
      </c>
      <c r="B876">
        <v>4.8000000000000001E-2</v>
      </c>
      <c r="D876">
        <v>2338</v>
      </c>
      <c r="E876" t="s">
        <v>688</v>
      </c>
      <c r="F876" t="s">
        <v>689</v>
      </c>
      <c r="G876">
        <v>145</v>
      </c>
      <c r="H876">
        <v>12</v>
      </c>
      <c r="I876" t="str">
        <f>VLOOKUP(G876,'Breweries worksheet'!$A$2:$B$559,2,FALSE)</f>
        <v>Cisco Brewers</v>
      </c>
      <c r="J876" t="str">
        <f>VLOOKUP(G876,'Breweries worksheet'!$A$2:$C$559,3,FALSE)</f>
        <v>Nantucket</v>
      </c>
      <c r="K876" t="str">
        <f>VLOOKUP(G876,'Breweries worksheet'!$A$2:$D$559,4,FALSE)</f>
        <v xml:space="preserve"> MA</v>
      </c>
    </row>
    <row r="877" spans="1:11" x14ac:dyDescent="0.2">
      <c r="A877">
        <v>624</v>
      </c>
      <c r="B877">
        <v>0.06</v>
      </c>
      <c r="D877">
        <v>1365</v>
      </c>
      <c r="E877" t="s">
        <v>690</v>
      </c>
      <c r="F877" t="s">
        <v>113</v>
      </c>
      <c r="G877">
        <v>145</v>
      </c>
      <c r="H877">
        <v>12</v>
      </c>
      <c r="I877" t="str">
        <f>VLOOKUP(G877,'Breweries worksheet'!$A$2:$B$559,2,FALSE)</f>
        <v>Cisco Brewers</v>
      </c>
      <c r="J877" t="str">
        <f>VLOOKUP(G877,'Breweries worksheet'!$A$2:$C$559,3,FALSE)</f>
        <v>Nantucket</v>
      </c>
      <c r="K877" t="str">
        <f>VLOOKUP(G877,'Breweries worksheet'!$A$2:$D$559,4,FALSE)</f>
        <v xml:space="preserve"> MA</v>
      </c>
    </row>
    <row r="878" spans="1:11" x14ac:dyDescent="0.2">
      <c r="A878">
        <v>625</v>
      </c>
      <c r="B878">
        <v>4.4999999999999998E-2</v>
      </c>
      <c r="D878">
        <v>1094</v>
      </c>
      <c r="E878" t="s">
        <v>691</v>
      </c>
      <c r="F878" t="s">
        <v>172</v>
      </c>
      <c r="G878">
        <v>145</v>
      </c>
      <c r="H878">
        <v>12</v>
      </c>
      <c r="I878" t="str">
        <f>VLOOKUP(G878,'Breweries worksheet'!$A$2:$B$559,2,FALSE)</f>
        <v>Cisco Brewers</v>
      </c>
      <c r="J878" t="str">
        <f>VLOOKUP(G878,'Breweries worksheet'!$A$2:$C$559,3,FALSE)</f>
        <v>Nantucket</v>
      </c>
      <c r="K878" t="str">
        <f>VLOOKUP(G878,'Breweries worksheet'!$A$2:$D$559,4,FALSE)</f>
        <v xml:space="preserve"> MA</v>
      </c>
    </row>
    <row r="879" spans="1:11" x14ac:dyDescent="0.2">
      <c r="A879">
        <v>626</v>
      </c>
      <c r="B879">
        <v>6.2E-2</v>
      </c>
      <c r="D879">
        <v>657</v>
      </c>
      <c r="E879" t="s">
        <v>692</v>
      </c>
      <c r="F879" t="s">
        <v>203</v>
      </c>
      <c r="G879">
        <v>145</v>
      </c>
      <c r="H879">
        <v>12</v>
      </c>
      <c r="I879" t="str">
        <f>VLOOKUP(G879,'Breweries worksheet'!$A$2:$B$559,2,FALSE)</f>
        <v>Cisco Brewers</v>
      </c>
      <c r="J879" t="str">
        <f>VLOOKUP(G879,'Breweries worksheet'!$A$2:$C$559,3,FALSE)</f>
        <v>Nantucket</v>
      </c>
      <c r="K879" t="str">
        <f>VLOOKUP(G879,'Breweries worksheet'!$A$2:$D$559,4,FALSE)</f>
        <v xml:space="preserve"> MA</v>
      </c>
    </row>
    <row r="880" spans="1:11" x14ac:dyDescent="0.2">
      <c r="A880">
        <v>627</v>
      </c>
      <c r="B880">
        <v>6.5000000000000002E-2</v>
      </c>
      <c r="D880">
        <v>656</v>
      </c>
      <c r="E880" t="s">
        <v>693</v>
      </c>
      <c r="F880" t="s">
        <v>15</v>
      </c>
      <c r="G880">
        <v>145</v>
      </c>
      <c r="H880">
        <v>12</v>
      </c>
      <c r="I880" t="str">
        <f>VLOOKUP(G880,'Breweries worksheet'!$A$2:$B$559,2,FALSE)</f>
        <v>Cisco Brewers</v>
      </c>
      <c r="J880" t="str">
        <f>VLOOKUP(G880,'Breweries worksheet'!$A$2:$C$559,3,FALSE)</f>
        <v>Nantucket</v>
      </c>
      <c r="K880" t="str">
        <f>VLOOKUP(G880,'Breweries worksheet'!$A$2:$D$559,4,FALSE)</f>
        <v xml:space="preserve"> MA</v>
      </c>
    </row>
    <row r="881" spans="1:11" x14ac:dyDescent="0.2">
      <c r="A881">
        <v>628</v>
      </c>
      <c r="B881">
        <v>3.7999999999999999E-2</v>
      </c>
      <c r="D881">
        <v>359</v>
      </c>
      <c r="E881" t="s">
        <v>694</v>
      </c>
      <c r="F881" t="s">
        <v>689</v>
      </c>
      <c r="G881">
        <v>145</v>
      </c>
      <c r="H881">
        <v>12</v>
      </c>
      <c r="I881" t="str">
        <f>VLOOKUP(G881,'Breweries worksheet'!$A$2:$B$559,2,FALSE)</f>
        <v>Cisco Brewers</v>
      </c>
      <c r="J881" t="str">
        <f>VLOOKUP(G881,'Breweries worksheet'!$A$2:$C$559,3,FALSE)</f>
        <v>Nantucket</v>
      </c>
      <c r="K881" t="str">
        <f>VLOOKUP(G881,'Breweries worksheet'!$A$2:$D$559,4,FALSE)</f>
        <v xml:space="preserve"> MA</v>
      </c>
    </row>
    <row r="882" spans="1:11" x14ac:dyDescent="0.2">
      <c r="A882">
        <v>629</v>
      </c>
      <c r="B882">
        <v>5.5999999999999897E-2</v>
      </c>
      <c r="D882">
        <v>56</v>
      </c>
      <c r="E882" t="s">
        <v>695</v>
      </c>
      <c r="F882" t="s">
        <v>93</v>
      </c>
      <c r="G882">
        <v>145</v>
      </c>
      <c r="H882">
        <v>12</v>
      </c>
      <c r="I882" t="str">
        <f>VLOOKUP(G882,'Breweries worksheet'!$A$2:$B$559,2,FALSE)</f>
        <v>Cisco Brewers</v>
      </c>
      <c r="J882" t="str">
        <f>VLOOKUP(G882,'Breweries worksheet'!$A$2:$C$559,3,FALSE)</f>
        <v>Nantucket</v>
      </c>
      <c r="K882" t="str">
        <f>VLOOKUP(G882,'Breweries worksheet'!$A$2:$D$559,4,FALSE)</f>
        <v xml:space="preserve"> MA</v>
      </c>
    </row>
    <row r="883" spans="1:11" x14ac:dyDescent="0.2">
      <c r="A883">
        <v>119</v>
      </c>
      <c r="B883">
        <v>0.06</v>
      </c>
      <c r="D883">
        <v>2337</v>
      </c>
      <c r="E883" t="s">
        <v>165</v>
      </c>
      <c r="F883" t="s">
        <v>15</v>
      </c>
      <c r="G883">
        <v>146</v>
      </c>
      <c r="H883">
        <v>16</v>
      </c>
      <c r="I883" t="str">
        <f>VLOOKUP(G883,'Breweries worksheet'!$A$2:$B$559,2,FALSE)</f>
        <v>Angry Minnow</v>
      </c>
      <c r="J883" t="str">
        <f>VLOOKUP(G883,'Breweries worksheet'!$A$2:$C$559,3,FALSE)</f>
        <v>Hayward</v>
      </c>
      <c r="K883" t="str">
        <f>VLOOKUP(G883,'Breweries worksheet'!$A$2:$D$559,4,FALSE)</f>
        <v xml:space="preserve"> WI</v>
      </c>
    </row>
    <row r="884" spans="1:11" x14ac:dyDescent="0.2">
      <c r="A884">
        <v>1664</v>
      </c>
      <c r="B884">
        <v>0.05</v>
      </c>
      <c r="D884">
        <v>2336</v>
      </c>
      <c r="E884" t="s">
        <v>1694</v>
      </c>
      <c r="F884" t="s">
        <v>117</v>
      </c>
      <c r="G884">
        <v>147</v>
      </c>
      <c r="H884">
        <v>12</v>
      </c>
      <c r="I884" t="str">
        <f>VLOOKUP(G884,'Breweries worksheet'!$A$2:$B$559,2,FALSE)</f>
        <v>Platform Beer Company</v>
      </c>
      <c r="J884" t="str">
        <f>VLOOKUP(G884,'Breweries worksheet'!$A$2:$C$559,3,FALSE)</f>
        <v>Cleveland</v>
      </c>
      <c r="K884" t="str">
        <f>VLOOKUP(G884,'Breweries worksheet'!$A$2:$D$559,4,FALSE)</f>
        <v xml:space="preserve"> OH</v>
      </c>
    </row>
    <row r="885" spans="1:11" x14ac:dyDescent="0.2">
      <c r="A885">
        <v>1521</v>
      </c>
      <c r="B885">
        <v>9.1999999999999998E-2</v>
      </c>
      <c r="C885">
        <v>72</v>
      </c>
      <c r="D885">
        <v>2335</v>
      </c>
      <c r="E885" t="s">
        <v>1562</v>
      </c>
      <c r="F885" t="s">
        <v>85</v>
      </c>
      <c r="G885">
        <v>148</v>
      </c>
      <c r="H885">
        <v>12</v>
      </c>
      <c r="I885" t="str">
        <f>VLOOKUP(G885,'Breweries worksheet'!$A$2:$B$559,2,FALSE)</f>
        <v>Odyssey Beerwerks</v>
      </c>
      <c r="J885" t="str">
        <f>VLOOKUP(G885,'Breweries worksheet'!$A$2:$C$559,3,FALSE)</f>
        <v>Arvada</v>
      </c>
      <c r="K885" t="str">
        <f>VLOOKUP(G885,'Breweries worksheet'!$A$2:$D$559,4,FALSE)</f>
        <v xml:space="preserve"> CO</v>
      </c>
    </row>
    <row r="886" spans="1:11" x14ac:dyDescent="0.2">
      <c r="A886">
        <v>1522</v>
      </c>
      <c r="B886">
        <v>8.6999999999999994E-2</v>
      </c>
      <c r="C886">
        <v>29</v>
      </c>
      <c r="D886">
        <v>2334</v>
      </c>
      <c r="E886" t="s">
        <v>1563</v>
      </c>
      <c r="F886" t="s">
        <v>398</v>
      </c>
      <c r="G886">
        <v>148</v>
      </c>
      <c r="H886">
        <v>12</v>
      </c>
      <c r="I886" t="str">
        <f>VLOOKUP(G886,'Breweries worksheet'!$A$2:$B$559,2,FALSE)</f>
        <v>Odyssey Beerwerks</v>
      </c>
      <c r="J886" t="str">
        <f>VLOOKUP(G886,'Breweries worksheet'!$A$2:$C$559,3,FALSE)</f>
        <v>Arvada</v>
      </c>
      <c r="K886" t="str">
        <f>VLOOKUP(G886,'Breweries worksheet'!$A$2:$D$559,4,FALSE)</f>
        <v xml:space="preserve"> CO</v>
      </c>
    </row>
    <row r="887" spans="1:11" x14ac:dyDescent="0.2">
      <c r="A887">
        <v>1523</v>
      </c>
      <c r="B887">
        <v>5.3999999999999999E-2</v>
      </c>
      <c r="C887">
        <v>36</v>
      </c>
      <c r="D887">
        <v>2333</v>
      </c>
      <c r="E887" t="s">
        <v>1564</v>
      </c>
      <c r="F887" t="s">
        <v>23</v>
      </c>
      <c r="G887">
        <v>148</v>
      </c>
      <c r="H887">
        <v>12</v>
      </c>
      <c r="I887" t="str">
        <f>VLOOKUP(G887,'Breweries worksheet'!$A$2:$B$559,2,FALSE)</f>
        <v>Odyssey Beerwerks</v>
      </c>
      <c r="J887" t="str">
        <f>VLOOKUP(G887,'Breweries worksheet'!$A$2:$C$559,3,FALSE)</f>
        <v>Arvada</v>
      </c>
      <c r="K887" t="str">
        <f>VLOOKUP(G887,'Breweries worksheet'!$A$2:$D$559,4,FALSE)</f>
        <v xml:space="preserve"> CO</v>
      </c>
    </row>
    <row r="888" spans="1:11" x14ac:dyDescent="0.2">
      <c r="A888">
        <v>1524</v>
      </c>
      <c r="B888">
        <v>4.7E-2</v>
      </c>
      <c r="D888">
        <v>1721</v>
      </c>
      <c r="E888" t="s">
        <v>1565</v>
      </c>
      <c r="F888" t="s">
        <v>258</v>
      </c>
      <c r="G888">
        <v>148</v>
      </c>
      <c r="H888">
        <v>12</v>
      </c>
      <c r="I888" t="str">
        <f>VLOOKUP(G888,'Breweries worksheet'!$A$2:$B$559,2,FALSE)</f>
        <v>Odyssey Beerwerks</v>
      </c>
      <c r="J888" t="str">
        <f>VLOOKUP(G888,'Breweries worksheet'!$A$2:$C$559,3,FALSE)</f>
        <v>Arvada</v>
      </c>
      <c r="K888" t="str">
        <f>VLOOKUP(G888,'Breweries worksheet'!$A$2:$D$559,4,FALSE)</f>
        <v xml:space="preserve"> CO</v>
      </c>
    </row>
    <row r="889" spans="1:11" x14ac:dyDescent="0.2">
      <c r="A889">
        <v>1525</v>
      </c>
      <c r="B889">
        <v>5.0999999999999997E-2</v>
      </c>
      <c r="D889">
        <v>1720</v>
      </c>
      <c r="E889" t="s">
        <v>1566</v>
      </c>
      <c r="F889" t="s">
        <v>13</v>
      </c>
      <c r="G889">
        <v>148</v>
      </c>
      <c r="H889">
        <v>12</v>
      </c>
      <c r="I889" t="str">
        <f>VLOOKUP(G889,'Breweries worksheet'!$A$2:$B$559,2,FALSE)</f>
        <v>Odyssey Beerwerks</v>
      </c>
      <c r="J889" t="str">
        <f>VLOOKUP(G889,'Breweries worksheet'!$A$2:$C$559,3,FALSE)</f>
        <v>Arvada</v>
      </c>
      <c r="K889" t="str">
        <f>VLOOKUP(G889,'Breweries worksheet'!$A$2:$D$559,4,FALSE)</f>
        <v xml:space="preserve"> CO</v>
      </c>
    </row>
    <row r="890" spans="1:11" x14ac:dyDescent="0.2">
      <c r="A890">
        <v>1526</v>
      </c>
      <c r="B890">
        <v>5.0999999999999997E-2</v>
      </c>
      <c r="D890">
        <v>1431</v>
      </c>
      <c r="E890" t="s">
        <v>1567</v>
      </c>
      <c r="F890" t="s">
        <v>13</v>
      </c>
      <c r="G890">
        <v>148</v>
      </c>
      <c r="H890">
        <v>12</v>
      </c>
      <c r="I890" t="str">
        <f>VLOOKUP(G890,'Breweries worksheet'!$A$2:$B$559,2,FALSE)</f>
        <v>Odyssey Beerwerks</v>
      </c>
      <c r="J890" t="str">
        <f>VLOOKUP(G890,'Breweries worksheet'!$A$2:$C$559,3,FALSE)</f>
        <v>Arvada</v>
      </c>
      <c r="K890" t="str">
        <f>VLOOKUP(G890,'Breweries worksheet'!$A$2:$D$559,4,FALSE)</f>
        <v xml:space="preserve"> CO</v>
      </c>
    </row>
    <row r="891" spans="1:11" x14ac:dyDescent="0.2">
      <c r="A891">
        <v>1527</v>
      </c>
      <c r="B891">
        <v>4.7E-2</v>
      </c>
      <c r="D891">
        <v>1430</v>
      </c>
      <c r="E891" t="s">
        <v>1568</v>
      </c>
      <c r="F891" t="s">
        <v>258</v>
      </c>
      <c r="G891">
        <v>148</v>
      </c>
      <c r="H891">
        <v>12</v>
      </c>
      <c r="I891" t="str">
        <f>VLOOKUP(G891,'Breweries worksheet'!$A$2:$B$559,2,FALSE)</f>
        <v>Odyssey Beerwerks</v>
      </c>
      <c r="J891" t="str">
        <f>VLOOKUP(G891,'Breweries worksheet'!$A$2:$C$559,3,FALSE)</f>
        <v>Arvada</v>
      </c>
      <c r="K891" t="str">
        <f>VLOOKUP(G891,'Breweries worksheet'!$A$2:$D$559,4,FALSE)</f>
        <v xml:space="preserve"> CO</v>
      </c>
    </row>
    <row r="892" spans="1:11" x14ac:dyDescent="0.2">
      <c r="A892">
        <v>1213</v>
      </c>
      <c r="B892">
        <v>0.06</v>
      </c>
      <c r="D892">
        <v>2332</v>
      </c>
      <c r="E892" t="s">
        <v>1265</v>
      </c>
      <c r="F892" t="s">
        <v>23</v>
      </c>
      <c r="G892">
        <v>149</v>
      </c>
      <c r="H892">
        <v>12</v>
      </c>
      <c r="I892" t="str">
        <f>VLOOKUP(G892,'Breweries worksheet'!$A$2:$B$559,2,FALSE)</f>
        <v>Lonerider Brewing Company</v>
      </c>
      <c r="J892" t="str">
        <f>VLOOKUP(G892,'Breweries worksheet'!$A$2:$C$559,3,FALSE)</f>
        <v>Raleigh</v>
      </c>
      <c r="K892" t="str">
        <f>VLOOKUP(G892,'Breweries worksheet'!$A$2:$D$559,4,FALSE)</f>
        <v xml:space="preserve"> NC</v>
      </c>
    </row>
    <row r="893" spans="1:11" x14ac:dyDescent="0.2">
      <c r="A893">
        <v>1214</v>
      </c>
      <c r="B893">
        <v>7.4999999999999997E-2</v>
      </c>
      <c r="D893">
        <v>2330</v>
      </c>
      <c r="E893" t="s">
        <v>1266</v>
      </c>
      <c r="F893" t="s">
        <v>47</v>
      </c>
      <c r="G893">
        <v>149</v>
      </c>
      <c r="H893">
        <v>16</v>
      </c>
      <c r="I893" t="str">
        <f>VLOOKUP(G893,'Breweries worksheet'!$A$2:$B$559,2,FALSE)</f>
        <v>Lonerider Brewing Company</v>
      </c>
      <c r="J893" t="str">
        <f>VLOOKUP(G893,'Breweries worksheet'!$A$2:$C$559,3,FALSE)</f>
        <v>Raleigh</v>
      </c>
      <c r="K893" t="str">
        <f>VLOOKUP(G893,'Breweries worksheet'!$A$2:$D$559,4,FALSE)</f>
        <v xml:space="preserve"> NC</v>
      </c>
    </row>
    <row r="894" spans="1:11" x14ac:dyDescent="0.2">
      <c r="A894">
        <v>1215</v>
      </c>
      <c r="B894">
        <v>5.7000000000000002E-2</v>
      </c>
      <c r="C894">
        <v>47</v>
      </c>
      <c r="D894">
        <v>2329</v>
      </c>
      <c r="E894" t="s">
        <v>1267</v>
      </c>
      <c r="F894" t="s">
        <v>13</v>
      </c>
      <c r="G894">
        <v>149</v>
      </c>
      <c r="H894">
        <v>12</v>
      </c>
      <c r="I894" t="str">
        <f>VLOOKUP(G894,'Breweries worksheet'!$A$2:$B$559,2,FALSE)</f>
        <v>Lonerider Brewing Company</v>
      </c>
      <c r="J894" t="str">
        <f>VLOOKUP(G894,'Breweries worksheet'!$A$2:$C$559,3,FALSE)</f>
        <v>Raleigh</v>
      </c>
      <c r="K894" t="str">
        <f>VLOOKUP(G894,'Breweries worksheet'!$A$2:$D$559,4,FALSE)</f>
        <v xml:space="preserve"> NC</v>
      </c>
    </row>
    <row r="895" spans="1:11" x14ac:dyDescent="0.2">
      <c r="A895">
        <v>1216</v>
      </c>
      <c r="B895">
        <v>5.7999999999999899E-2</v>
      </c>
      <c r="C895">
        <v>11</v>
      </c>
      <c r="D895">
        <v>2327</v>
      </c>
      <c r="E895" t="s">
        <v>1268</v>
      </c>
      <c r="F895" t="s">
        <v>258</v>
      </c>
      <c r="G895">
        <v>149</v>
      </c>
      <c r="H895">
        <v>12</v>
      </c>
      <c r="I895" t="str">
        <f>VLOOKUP(G895,'Breweries worksheet'!$A$2:$B$559,2,FALSE)</f>
        <v>Lonerider Brewing Company</v>
      </c>
      <c r="J895" t="str">
        <f>VLOOKUP(G895,'Breweries worksheet'!$A$2:$C$559,3,FALSE)</f>
        <v>Raleigh</v>
      </c>
      <c r="K895" t="str">
        <f>VLOOKUP(G895,'Breweries worksheet'!$A$2:$D$559,4,FALSE)</f>
        <v xml:space="preserve"> NC</v>
      </c>
    </row>
    <row r="896" spans="1:11" x14ac:dyDescent="0.2">
      <c r="A896">
        <v>1217</v>
      </c>
      <c r="B896">
        <v>6.0999999999999999E-2</v>
      </c>
      <c r="C896">
        <v>30</v>
      </c>
      <c r="D896">
        <v>2326</v>
      </c>
      <c r="E896" t="s">
        <v>1269</v>
      </c>
      <c r="F896" t="s">
        <v>75</v>
      </c>
      <c r="G896">
        <v>149</v>
      </c>
      <c r="H896">
        <v>12</v>
      </c>
      <c r="I896" t="str">
        <f>VLOOKUP(G896,'Breweries worksheet'!$A$2:$B$559,2,FALSE)</f>
        <v>Lonerider Brewing Company</v>
      </c>
      <c r="J896" t="str">
        <f>VLOOKUP(G896,'Breweries worksheet'!$A$2:$C$559,3,FALSE)</f>
        <v>Raleigh</v>
      </c>
      <c r="K896" t="str">
        <f>VLOOKUP(G896,'Breweries worksheet'!$A$2:$D$559,4,FALSE)</f>
        <v xml:space="preserve"> NC</v>
      </c>
    </row>
    <row r="897" spans="1:11" x14ac:dyDescent="0.2">
      <c r="A897">
        <v>1509</v>
      </c>
      <c r="B897">
        <v>6.7000000000000004E-2</v>
      </c>
      <c r="C897">
        <v>70</v>
      </c>
      <c r="D897">
        <v>2331</v>
      </c>
      <c r="E897" t="s">
        <v>1550</v>
      </c>
      <c r="F897" t="s">
        <v>15</v>
      </c>
      <c r="G897">
        <v>150</v>
      </c>
      <c r="H897">
        <v>12</v>
      </c>
      <c r="I897" t="str">
        <f>VLOOKUP(G897,'Breweries worksheet'!$A$2:$B$559,2,FALSE)</f>
        <v>Oakshire Brewing</v>
      </c>
      <c r="J897" t="str">
        <f>VLOOKUP(G897,'Breweries worksheet'!$A$2:$C$559,3,FALSE)</f>
        <v>Eugene</v>
      </c>
      <c r="K897" t="str">
        <f>VLOOKUP(G897,'Breweries worksheet'!$A$2:$D$559,4,FALSE)</f>
        <v xml:space="preserve"> OR</v>
      </c>
    </row>
    <row r="898" spans="1:11" x14ac:dyDescent="0.2">
      <c r="A898">
        <v>1510</v>
      </c>
      <c r="B898">
        <v>5.3999999999999999E-2</v>
      </c>
      <c r="C898">
        <v>24</v>
      </c>
      <c r="D898">
        <v>1669</v>
      </c>
      <c r="E898" t="s">
        <v>1551</v>
      </c>
      <c r="F898" t="s">
        <v>70</v>
      </c>
      <c r="G898">
        <v>150</v>
      </c>
      <c r="H898">
        <v>12</v>
      </c>
      <c r="I898" t="str">
        <f>VLOOKUP(G898,'Breweries worksheet'!$A$2:$B$559,2,FALSE)</f>
        <v>Oakshire Brewing</v>
      </c>
      <c r="J898" t="str">
        <f>VLOOKUP(G898,'Breweries worksheet'!$A$2:$C$559,3,FALSE)</f>
        <v>Eugene</v>
      </c>
      <c r="K898" t="str">
        <f>VLOOKUP(G898,'Breweries worksheet'!$A$2:$D$559,4,FALSE)</f>
        <v xml:space="preserve"> OR</v>
      </c>
    </row>
    <row r="899" spans="1:11" x14ac:dyDescent="0.2">
      <c r="A899">
        <v>1511</v>
      </c>
      <c r="B899">
        <v>5.7999999999999899E-2</v>
      </c>
      <c r="C899">
        <v>27</v>
      </c>
      <c r="D899">
        <v>1668</v>
      </c>
      <c r="E899" t="s">
        <v>1552</v>
      </c>
      <c r="F899" t="s">
        <v>47</v>
      </c>
      <c r="G899">
        <v>150</v>
      </c>
      <c r="H899">
        <v>12</v>
      </c>
      <c r="I899" t="str">
        <f>VLOOKUP(G899,'Breweries worksheet'!$A$2:$B$559,2,FALSE)</f>
        <v>Oakshire Brewing</v>
      </c>
      <c r="J899" t="str">
        <f>VLOOKUP(G899,'Breweries worksheet'!$A$2:$C$559,3,FALSE)</f>
        <v>Eugene</v>
      </c>
      <c r="K899" t="str">
        <f>VLOOKUP(G899,'Breweries worksheet'!$A$2:$D$559,4,FALSE)</f>
        <v xml:space="preserve"> OR</v>
      </c>
    </row>
    <row r="900" spans="1:11" x14ac:dyDescent="0.2">
      <c r="A900">
        <v>1512</v>
      </c>
      <c r="B900">
        <v>6.7000000000000004E-2</v>
      </c>
      <c r="C900">
        <v>70</v>
      </c>
      <c r="D900">
        <v>999</v>
      </c>
      <c r="E900" t="s">
        <v>1553</v>
      </c>
      <c r="F900" t="s">
        <v>15</v>
      </c>
      <c r="G900">
        <v>150</v>
      </c>
      <c r="H900">
        <v>12</v>
      </c>
      <c r="I900" t="str">
        <f>VLOOKUP(G900,'Breweries worksheet'!$A$2:$B$559,2,FALSE)</f>
        <v>Oakshire Brewing</v>
      </c>
      <c r="J900" t="str">
        <f>VLOOKUP(G900,'Breweries worksheet'!$A$2:$C$559,3,FALSE)</f>
        <v>Eugene</v>
      </c>
      <c r="K900" t="str">
        <f>VLOOKUP(G900,'Breweries worksheet'!$A$2:$D$559,4,FALSE)</f>
        <v xml:space="preserve"> OR</v>
      </c>
    </row>
    <row r="901" spans="1:11" x14ac:dyDescent="0.2">
      <c r="A901">
        <v>836</v>
      </c>
      <c r="D901">
        <v>2322</v>
      </c>
      <c r="E901" t="s">
        <v>904</v>
      </c>
      <c r="F901" t="s">
        <v>70</v>
      </c>
      <c r="G901">
        <v>151</v>
      </c>
      <c r="H901">
        <v>12</v>
      </c>
      <c r="I901" t="str">
        <f>VLOOKUP(G901,'Breweries worksheet'!$A$2:$B$559,2,FALSE)</f>
        <v>Fort Pitt Brewing Company</v>
      </c>
      <c r="J901" t="str">
        <f>VLOOKUP(G901,'Breweries worksheet'!$A$2:$C$559,3,FALSE)</f>
        <v>Latrobe</v>
      </c>
      <c r="K901" t="str">
        <f>VLOOKUP(G901,'Breweries worksheet'!$A$2:$D$559,4,FALSE)</f>
        <v xml:space="preserve"> PA</v>
      </c>
    </row>
    <row r="902" spans="1:11" x14ac:dyDescent="0.2">
      <c r="A902">
        <v>2196</v>
      </c>
      <c r="B902">
        <v>5.5E-2</v>
      </c>
      <c r="D902">
        <v>2321</v>
      </c>
      <c r="E902" t="s">
        <v>2190</v>
      </c>
      <c r="F902" t="s">
        <v>68</v>
      </c>
      <c r="G902">
        <v>152</v>
      </c>
      <c r="H902">
        <v>12</v>
      </c>
      <c r="I902" t="str">
        <f>VLOOKUP(G902,'Breweries worksheet'!$A$2:$B$559,2,FALSE)</f>
        <v>Tin Roof Brewing Company</v>
      </c>
      <c r="J902" t="str">
        <f>VLOOKUP(G902,'Breweries worksheet'!$A$2:$C$559,3,FALSE)</f>
        <v>Baton Rouge</v>
      </c>
      <c r="K902" t="str">
        <f>VLOOKUP(G902,'Breweries worksheet'!$A$2:$D$559,4,FALSE)</f>
        <v xml:space="preserve"> LA</v>
      </c>
    </row>
    <row r="903" spans="1:11" x14ac:dyDescent="0.2">
      <c r="A903">
        <v>2197</v>
      </c>
      <c r="B903">
        <v>7.0000000000000007E-2</v>
      </c>
      <c r="C903">
        <v>60</v>
      </c>
      <c r="D903">
        <v>1755</v>
      </c>
      <c r="E903" t="s">
        <v>2191</v>
      </c>
      <c r="F903" t="s">
        <v>15</v>
      </c>
      <c r="G903">
        <v>152</v>
      </c>
      <c r="H903">
        <v>12</v>
      </c>
      <c r="I903" t="str">
        <f>VLOOKUP(G903,'Breweries worksheet'!$A$2:$B$559,2,FALSE)</f>
        <v>Tin Roof Brewing Company</v>
      </c>
      <c r="J903" t="str">
        <f>VLOOKUP(G903,'Breweries worksheet'!$A$2:$C$559,3,FALSE)</f>
        <v>Baton Rouge</v>
      </c>
      <c r="K903" t="str">
        <f>VLOOKUP(G903,'Breweries worksheet'!$A$2:$D$559,4,FALSE)</f>
        <v xml:space="preserve"> LA</v>
      </c>
    </row>
    <row r="904" spans="1:11" x14ac:dyDescent="0.2">
      <c r="A904">
        <v>2198</v>
      </c>
      <c r="B904">
        <v>7.0000000000000007E-2</v>
      </c>
      <c r="C904">
        <v>35</v>
      </c>
      <c r="D904">
        <v>1754</v>
      </c>
      <c r="E904" t="s">
        <v>2192</v>
      </c>
      <c r="F904" t="s">
        <v>23</v>
      </c>
      <c r="G904">
        <v>152</v>
      </c>
      <c r="H904">
        <v>12</v>
      </c>
      <c r="I904" t="str">
        <f>VLOOKUP(G904,'Breweries worksheet'!$A$2:$B$559,2,FALSE)</f>
        <v>Tin Roof Brewing Company</v>
      </c>
      <c r="J904" t="str">
        <f>VLOOKUP(G904,'Breweries worksheet'!$A$2:$C$559,3,FALSE)</f>
        <v>Baton Rouge</v>
      </c>
      <c r="K904" t="str">
        <f>VLOOKUP(G904,'Breweries worksheet'!$A$2:$D$559,4,FALSE)</f>
        <v xml:space="preserve"> LA</v>
      </c>
    </row>
    <row r="905" spans="1:11" x14ac:dyDescent="0.2">
      <c r="A905">
        <v>2199</v>
      </c>
      <c r="B905">
        <v>0.05</v>
      </c>
      <c r="C905">
        <v>21</v>
      </c>
      <c r="D905">
        <v>1428</v>
      </c>
      <c r="E905" t="s">
        <v>2193</v>
      </c>
      <c r="F905" t="s">
        <v>50</v>
      </c>
      <c r="G905">
        <v>152</v>
      </c>
      <c r="H905">
        <v>12</v>
      </c>
      <c r="I905" t="str">
        <f>VLOOKUP(G905,'Breweries worksheet'!$A$2:$B$559,2,FALSE)</f>
        <v>Tin Roof Brewing Company</v>
      </c>
      <c r="J905" t="str">
        <f>VLOOKUP(G905,'Breweries worksheet'!$A$2:$C$559,3,FALSE)</f>
        <v>Baton Rouge</v>
      </c>
      <c r="K905" t="str">
        <f>VLOOKUP(G905,'Breweries worksheet'!$A$2:$D$559,4,FALSE)</f>
        <v xml:space="preserve"> LA</v>
      </c>
    </row>
    <row r="906" spans="1:11" x14ac:dyDescent="0.2">
      <c r="A906">
        <v>2200</v>
      </c>
      <c r="B906">
        <v>4.4999999999999998E-2</v>
      </c>
      <c r="C906">
        <v>18</v>
      </c>
      <c r="D906">
        <v>529</v>
      </c>
      <c r="E906" t="s">
        <v>2194</v>
      </c>
      <c r="F906" t="s">
        <v>68</v>
      </c>
      <c r="G906">
        <v>152</v>
      </c>
      <c r="H906">
        <v>12</v>
      </c>
      <c r="I906" t="str">
        <f>VLOOKUP(G906,'Breweries worksheet'!$A$2:$B$559,2,FALSE)</f>
        <v>Tin Roof Brewing Company</v>
      </c>
      <c r="J906" t="str">
        <f>VLOOKUP(G906,'Breweries worksheet'!$A$2:$C$559,3,FALSE)</f>
        <v>Baton Rouge</v>
      </c>
      <c r="K906" t="str">
        <f>VLOOKUP(G906,'Breweries worksheet'!$A$2:$D$559,4,FALSE)</f>
        <v xml:space="preserve"> LA</v>
      </c>
    </row>
    <row r="907" spans="1:11" x14ac:dyDescent="0.2">
      <c r="A907">
        <v>2201</v>
      </c>
      <c r="B907">
        <v>5.5E-2</v>
      </c>
      <c r="C907">
        <v>37</v>
      </c>
      <c r="D907">
        <v>495</v>
      </c>
      <c r="E907" t="s">
        <v>2195</v>
      </c>
      <c r="F907" t="s">
        <v>13</v>
      </c>
      <c r="G907">
        <v>152</v>
      </c>
      <c r="H907">
        <v>12</v>
      </c>
      <c r="I907" t="str">
        <f>VLOOKUP(G907,'Breweries worksheet'!$A$2:$B$559,2,FALSE)</f>
        <v>Tin Roof Brewing Company</v>
      </c>
      <c r="J907" t="str">
        <f>VLOOKUP(G907,'Breweries worksheet'!$A$2:$C$559,3,FALSE)</f>
        <v>Baton Rouge</v>
      </c>
      <c r="K907" t="str">
        <f>VLOOKUP(G907,'Breweries worksheet'!$A$2:$D$559,4,FALSE)</f>
        <v xml:space="preserve"> LA</v>
      </c>
    </row>
    <row r="908" spans="1:11" x14ac:dyDescent="0.2">
      <c r="A908">
        <v>2202</v>
      </c>
      <c r="B908">
        <v>4.4999999999999998E-2</v>
      </c>
      <c r="C908">
        <v>28</v>
      </c>
      <c r="D908">
        <v>494</v>
      </c>
      <c r="E908" t="s">
        <v>2196</v>
      </c>
      <c r="F908" t="s">
        <v>70</v>
      </c>
      <c r="G908">
        <v>152</v>
      </c>
      <c r="H908">
        <v>12</v>
      </c>
      <c r="I908" t="str">
        <f>VLOOKUP(G908,'Breweries worksheet'!$A$2:$B$559,2,FALSE)</f>
        <v>Tin Roof Brewing Company</v>
      </c>
      <c r="J908" t="str">
        <f>VLOOKUP(G908,'Breweries worksheet'!$A$2:$C$559,3,FALSE)</f>
        <v>Baton Rouge</v>
      </c>
      <c r="K908" t="str">
        <f>VLOOKUP(G908,'Breweries worksheet'!$A$2:$D$559,4,FALSE)</f>
        <v xml:space="preserve"> LA</v>
      </c>
    </row>
    <row r="909" spans="1:11" x14ac:dyDescent="0.2">
      <c r="A909">
        <v>2174</v>
      </c>
      <c r="B909">
        <v>0.04</v>
      </c>
      <c r="C909">
        <v>18</v>
      </c>
      <c r="D909">
        <v>2319</v>
      </c>
      <c r="E909" t="s">
        <v>2167</v>
      </c>
      <c r="F909" t="s">
        <v>68</v>
      </c>
      <c r="G909">
        <v>153</v>
      </c>
      <c r="H909">
        <v>12</v>
      </c>
      <c r="I909" t="str">
        <f>VLOOKUP(G909,'Breweries worksheet'!$A$2:$B$559,2,FALSE)</f>
        <v>Three Creeks Brewing</v>
      </c>
      <c r="J909" t="str">
        <f>VLOOKUP(G909,'Breweries worksheet'!$A$2:$C$559,3,FALSE)</f>
        <v>Sisters</v>
      </c>
      <c r="K909" t="str">
        <f>VLOOKUP(G909,'Breweries worksheet'!$A$2:$D$559,4,FALSE)</f>
        <v xml:space="preserve"> OR</v>
      </c>
    </row>
    <row r="910" spans="1:11" x14ac:dyDescent="0.2">
      <c r="A910">
        <v>2175</v>
      </c>
      <c r="B910">
        <v>6.2E-2</v>
      </c>
      <c r="C910">
        <v>40</v>
      </c>
      <c r="D910">
        <v>2317</v>
      </c>
      <c r="E910" t="s">
        <v>2168</v>
      </c>
      <c r="F910" t="s">
        <v>23</v>
      </c>
      <c r="G910">
        <v>153</v>
      </c>
      <c r="H910">
        <v>12</v>
      </c>
      <c r="I910" t="str">
        <f>VLOOKUP(G910,'Breweries worksheet'!$A$2:$B$559,2,FALSE)</f>
        <v>Three Creeks Brewing</v>
      </c>
      <c r="J910" t="str">
        <f>VLOOKUP(G910,'Breweries worksheet'!$A$2:$C$559,3,FALSE)</f>
        <v>Sisters</v>
      </c>
      <c r="K910" t="str">
        <f>VLOOKUP(G910,'Breweries worksheet'!$A$2:$D$559,4,FALSE)</f>
        <v xml:space="preserve"> OR</v>
      </c>
    </row>
    <row r="911" spans="1:11" x14ac:dyDescent="0.2">
      <c r="A911">
        <v>2176</v>
      </c>
      <c r="B911">
        <v>6.2E-2</v>
      </c>
      <c r="C911">
        <v>82</v>
      </c>
      <c r="D911">
        <v>2316</v>
      </c>
      <c r="E911" t="s">
        <v>2169</v>
      </c>
      <c r="F911" t="s">
        <v>15</v>
      </c>
      <c r="G911">
        <v>153</v>
      </c>
      <c r="H911">
        <v>12</v>
      </c>
      <c r="I911" t="str">
        <f>VLOOKUP(G911,'Breweries worksheet'!$A$2:$B$559,2,FALSE)</f>
        <v>Three Creeks Brewing</v>
      </c>
      <c r="J911" t="str">
        <f>VLOOKUP(G911,'Breweries worksheet'!$A$2:$C$559,3,FALSE)</f>
        <v>Sisters</v>
      </c>
      <c r="K911" t="str">
        <f>VLOOKUP(G911,'Breweries worksheet'!$A$2:$D$559,4,FALSE)</f>
        <v xml:space="preserve"> OR</v>
      </c>
    </row>
    <row r="912" spans="1:11" x14ac:dyDescent="0.2">
      <c r="A912">
        <v>15</v>
      </c>
      <c r="B912">
        <v>0.06</v>
      </c>
      <c r="D912">
        <v>2318</v>
      </c>
      <c r="E912" t="s">
        <v>33</v>
      </c>
      <c r="F912" t="s">
        <v>34</v>
      </c>
      <c r="G912">
        <v>154</v>
      </c>
      <c r="H912">
        <v>12</v>
      </c>
      <c r="I912" t="str">
        <f>VLOOKUP(G912,'Breweries worksheet'!$A$2:$B$559,2,FALSE)</f>
        <v>2 Towns Ciderhouse</v>
      </c>
      <c r="J912" t="str">
        <f>VLOOKUP(G912,'Breweries worksheet'!$A$2:$C$559,3,FALSE)</f>
        <v>Corvallis</v>
      </c>
      <c r="K912" t="str">
        <f>VLOOKUP(G912,'Breweries worksheet'!$A$2:$D$559,4,FALSE)</f>
        <v xml:space="preserve"> OR</v>
      </c>
    </row>
    <row r="913" spans="1:11" x14ac:dyDescent="0.2">
      <c r="A913">
        <v>16</v>
      </c>
      <c r="B913">
        <v>0.06</v>
      </c>
      <c r="D913">
        <v>2170</v>
      </c>
      <c r="E913" t="s">
        <v>35</v>
      </c>
      <c r="F913" t="s">
        <v>34</v>
      </c>
      <c r="G913">
        <v>154</v>
      </c>
      <c r="H913">
        <v>12</v>
      </c>
      <c r="I913" t="str">
        <f>VLOOKUP(G913,'Breweries worksheet'!$A$2:$B$559,2,FALSE)</f>
        <v>2 Towns Ciderhouse</v>
      </c>
      <c r="J913" t="str">
        <f>VLOOKUP(G913,'Breweries worksheet'!$A$2:$C$559,3,FALSE)</f>
        <v>Corvallis</v>
      </c>
      <c r="K913" t="str">
        <f>VLOOKUP(G913,'Breweries worksheet'!$A$2:$D$559,4,FALSE)</f>
        <v xml:space="preserve"> OR</v>
      </c>
    </row>
    <row r="914" spans="1:11" x14ac:dyDescent="0.2">
      <c r="A914">
        <v>17</v>
      </c>
      <c r="B914">
        <v>0.06</v>
      </c>
      <c r="D914">
        <v>2169</v>
      </c>
      <c r="E914" t="s">
        <v>36</v>
      </c>
      <c r="F914" t="s">
        <v>34</v>
      </c>
      <c r="G914">
        <v>154</v>
      </c>
      <c r="H914">
        <v>12</v>
      </c>
      <c r="I914" t="str">
        <f>VLOOKUP(G914,'Breweries worksheet'!$A$2:$B$559,2,FALSE)</f>
        <v>2 Towns Ciderhouse</v>
      </c>
      <c r="J914" t="str">
        <f>VLOOKUP(G914,'Breweries worksheet'!$A$2:$C$559,3,FALSE)</f>
        <v>Corvallis</v>
      </c>
      <c r="K914" t="str">
        <f>VLOOKUP(G914,'Breweries worksheet'!$A$2:$D$559,4,FALSE)</f>
        <v xml:space="preserve"> OR</v>
      </c>
    </row>
    <row r="915" spans="1:11" x14ac:dyDescent="0.2">
      <c r="A915">
        <v>18</v>
      </c>
      <c r="B915">
        <v>0.06</v>
      </c>
      <c r="D915">
        <v>1502</v>
      </c>
      <c r="E915" t="s">
        <v>37</v>
      </c>
      <c r="F915" t="s">
        <v>34</v>
      </c>
      <c r="G915">
        <v>154</v>
      </c>
      <c r="H915">
        <v>12</v>
      </c>
      <c r="I915" t="str">
        <f>VLOOKUP(G915,'Breweries worksheet'!$A$2:$B$559,2,FALSE)</f>
        <v>2 Towns Ciderhouse</v>
      </c>
      <c r="J915" t="str">
        <f>VLOOKUP(G915,'Breweries worksheet'!$A$2:$C$559,3,FALSE)</f>
        <v>Corvallis</v>
      </c>
      <c r="K915" t="str">
        <f>VLOOKUP(G915,'Breweries worksheet'!$A$2:$D$559,4,FALSE)</f>
        <v xml:space="preserve"> OR</v>
      </c>
    </row>
    <row r="916" spans="1:11" x14ac:dyDescent="0.2">
      <c r="A916">
        <v>504</v>
      </c>
      <c r="B916">
        <v>6.8000000000000005E-2</v>
      </c>
      <c r="C916">
        <v>100</v>
      </c>
      <c r="D916">
        <v>2315</v>
      </c>
      <c r="E916" t="s">
        <v>574</v>
      </c>
      <c r="F916" t="s">
        <v>15</v>
      </c>
      <c r="G916">
        <v>155</v>
      </c>
      <c r="H916">
        <v>12</v>
      </c>
      <c r="I916" t="str">
        <f>VLOOKUP(G916,'Breweries worksheet'!$A$2:$B$559,2,FALSE)</f>
        <v>Caldera Brewing Company</v>
      </c>
      <c r="J916" t="str">
        <f>VLOOKUP(G916,'Breweries worksheet'!$A$2:$C$559,3,FALSE)</f>
        <v>Ashland</v>
      </c>
      <c r="K916" t="str">
        <f>VLOOKUP(G916,'Breweries worksheet'!$A$2:$D$559,4,FALSE)</f>
        <v xml:space="preserve"> OR</v>
      </c>
    </row>
    <row r="917" spans="1:11" x14ac:dyDescent="0.2">
      <c r="A917">
        <v>505</v>
      </c>
      <c r="B917">
        <v>0.06</v>
      </c>
      <c r="D917">
        <v>1808</v>
      </c>
      <c r="E917" t="s">
        <v>575</v>
      </c>
      <c r="F917" t="s">
        <v>23</v>
      </c>
      <c r="G917">
        <v>155</v>
      </c>
      <c r="H917">
        <v>12</v>
      </c>
      <c r="I917" t="str">
        <f>VLOOKUP(G917,'Breweries worksheet'!$A$2:$B$559,2,FALSE)</f>
        <v>Caldera Brewing Company</v>
      </c>
      <c r="J917" t="str">
        <f>VLOOKUP(G917,'Breweries worksheet'!$A$2:$C$559,3,FALSE)</f>
        <v>Ashland</v>
      </c>
      <c r="K917" t="str">
        <f>VLOOKUP(G917,'Breweries worksheet'!$A$2:$D$559,4,FALSE)</f>
        <v xml:space="preserve"> OR</v>
      </c>
    </row>
    <row r="918" spans="1:11" x14ac:dyDescent="0.2">
      <c r="A918">
        <v>506</v>
      </c>
      <c r="B918">
        <v>5.5999999999999897E-2</v>
      </c>
      <c r="C918">
        <v>55</v>
      </c>
      <c r="D918">
        <v>1419</v>
      </c>
      <c r="E918" t="s">
        <v>576</v>
      </c>
      <c r="F918" t="s">
        <v>13</v>
      </c>
      <c r="G918">
        <v>155</v>
      </c>
      <c r="H918">
        <v>12</v>
      </c>
      <c r="I918" t="str">
        <f>VLOOKUP(G918,'Breweries worksheet'!$A$2:$B$559,2,FALSE)</f>
        <v>Caldera Brewing Company</v>
      </c>
      <c r="J918" t="str">
        <f>VLOOKUP(G918,'Breweries worksheet'!$A$2:$C$559,3,FALSE)</f>
        <v>Ashland</v>
      </c>
      <c r="K918" t="str">
        <f>VLOOKUP(G918,'Breweries worksheet'!$A$2:$D$559,4,FALSE)</f>
        <v xml:space="preserve"> OR</v>
      </c>
    </row>
    <row r="919" spans="1:11" x14ac:dyDescent="0.2">
      <c r="A919">
        <v>507</v>
      </c>
      <c r="B919">
        <v>3.9E-2</v>
      </c>
      <c r="C919">
        <v>16</v>
      </c>
      <c r="D919">
        <v>878</v>
      </c>
      <c r="E919" t="s">
        <v>577</v>
      </c>
      <c r="F919" t="s">
        <v>578</v>
      </c>
      <c r="G919">
        <v>155</v>
      </c>
      <c r="H919">
        <v>12</v>
      </c>
      <c r="I919" t="str">
        <f>VLOOKUP(G919,'Breweries worksheet'!$A$2:$B$559,2,FALSE)</f>
        <v>Caldera Brewing Company</v>
      </c>
      <c r="J919" t="str">
        <f>VLOOKUP(G919,'Breweries worksheet'!$A$2:$C$559,3,FALSE)</f>
        <v>Ashland</v>
      </c>
      <c r="K919" t="str">
        <f>VLOOKUP(G919,'Breweries worksheet'!$A$2:$D$559,4,FALSE)</f>
        <v xml:space="preserve"> OR</v>
      </c>
    </row>
    <row r="920" spans="1:11" x14ac:dyDescent="0.2">
      <c r="A920">
        <v>508</v>
      </c>
      <c r="B920">
        <v>5.3999999999999999E-2</v>
      </c>
      <c r="C920">
        <v>24</v>
      </c>
      <c r="D920">
        <v>794</v>
      </c>
      <c r="E920" t="s">
        <v>579</v>
      </c>
      <c r="F920" t="s">
        <v>70</v>
      </c>
      <c r="G920">
        <v>155</v>
      </c>
      <c r="H920">
        <v>12</v>
      </c>
      <c r="I920" t="str">
        <f>VLOOKUP(G920,'Breweries worksheet'!$A$2:$B$559,2,FALSE)</f>
        <v>Caldera Brewing Company</v>
      </c>
      <c r="J920" t="str">
        <f>VLOOKUP(G920,'Breweries worksheet'!$A$2:$C$559,3,FALSE)</f>
        <v>Ashland</v>
      </c>
      <c r="K920" t="str">
        <f>VLOOKUP(G920,'Breweries worksheet'!$A$2:$D$559,4,FALSE)</f>
        <v xml:space="preserve"> OR</v>
      </c>
    </row>
    <row r="921" spans="1:11" x14ac:dyDescent="0.2">
      <c r="A921">
        <v>509</v>
      </c>
      <c r="B921">
        <v>6.0999999999999999E-2</v>
      </c>
      <c r="C921">
        <v>94</v>
      </c>
      <c r="D921">
        <v>793</v>
      </c>
      <c r="E921" t="s">
        <v>580</v>
      </c>
      <c r="F921" t="s">
        <v>15</v>
      </c>
      <c r="G921">
        <v>155</v>
      </c>
      <c r="H921">
        <v>12</v>
      </c>
      <c r="I921" t="str">
        <f>VLOOKUP(G921,'Breweries worksheet'!$A$2:$B$559,2,FALSE)</f>
        <v>Caldera Brewing Company</v>
      </c>
      <c r="J921" t="str">
        <f>VLOOKUP(G921,'Breweries worksheet'!$A$2:$C$559,3,FALSE)</f>
        <v>Ashland</v>
      </c>
      <c r="K921" t="str">
        <f>VLOOKUP(G921,'Breweries worksheet'!$A$2:$D$559,4,FALSE)</f>
        <v xml:space="preserve"> OR</v>
      </c>
    </row>
    <row r="922" spans="1:11" x14ac:dyDescent="0.2">
      <c r="A922">
        <v>510</v>
      </c>
      <c r="B922">
        <v>6.0999999999999999E-2</v>
      </c>
      <c r="C922">
        <v>94</v>
      </c>
      <c r="D922">
        <v>792</v>
      </c>
      <c r="E922" t="s">
        <v>581</v>
      </c>
      <c r="F922" t="s">
        <v>15</v>
      </c>
      <c r="G922">
        <v>155</v>
      </c>
      <c r="H922">
        <v>12</v>
      </c>
      <c r="I922" t="str">
        <f>VLOOKUP(G922,'Breweries worksheet'!$A$2:$B$559,2,FALSE)</f>
        <v>Caldera Brewing Company</v>
      </c>
      <c r="J922" t="str">
        <f>VLOOKUP(G922,'Breweries worksheet'!$A$2:$C$559,3,FALSE)</f>
        <v>Ashland</v>
      </c>
      <c r="K922" t="str">
        <f>VLOOKUP(G922,'Breweries worksheet'!$A$2:$D$559,4,FALSE)</f>
        <v xml:space="preserve"> OR</v>
      </c>
    </row>
    <row r="923" spans="1:11" x14ac:dyDescent="0.2">
      <c r="A923">
        <v>511</v>
      </c>
      <c r="B923">
        <v>5.5999999999999897E-2</v>
      </c>
      <c r="C923">
        <v>55</v>
      </c>
      <c r="D923">
        <v>791</v>
      </c>
      <c r="E923" t="s">
        <v>582</v>
      </c>
      <c r="F923" t="s">
        <v>13</v>
      </c>
      <c r="G923">
        <v>155</v>
      </c>
      <c r="H923">
        <v>12</v>
      </c>
      <c r="I923" t="str">
        <f>VLOOKUP(G923,'Breweries worksheet'!$A$2:$B$559,2,FALSE)</f>
        <v>Caldera Brewing Company</v>
      </c>
      <c r="J923" t="str">
        <f>VLOOKUP(G923,'Breweries worksheet'!$A$2:$C$559,3,FALSE)</f>
        <v>Ashland</v>
      </c>
      <c r="K923" t="str">
        <f>VLOOKUP(G923,'Breweries worksheet'!$A$2:$D$559,4,FALSE)</f>
        <v xml:space="preserve"> OR</v>
      </c>
    </row>
    <row r="924" spans="1:11" x14ac:dyDescent="0.2">
      <c r="A924">
        <v>512</v>
      </c>
      <c r="B924">
        <v>5.5999999999999897E-2</v>
      </c>
      <c r="C924">
        <v>55</v>
      </c>
      <c r="D924">
        <v>790</v>
      </c>
      <c r="E924" t="s">
        <v>583</v>
      </c>
      <c r="F924" t="s">
        <v>13</v>
      </c>
      <c r="G924">
        <v>155</v>
      </c>
      <c r="H924">
        <v>12</v>
      </c>
      <c r="I924" t="str">
        <f>VLOOKUP(G924,'Breweries worksheet'!$A$2:$B$559,2,FALSE)</f>
        <v>Caldera Brewing Company</v>
      </c>
      <c r="J924" t="str">
        <f>VLOOKUP(G924,'Breweries worksheet'!$A$2:$C$559,3,FALSE)</f>
        <v>Ashland</v>
      </c>
      <c r="K924" t="str">
        <f>VLOOKUP(G924,'Breweries worksheet'!$A$2:$D$559,4,FALSE)</f>
        <v xml:space="preserve"> OR</v>
      </c>
    </row>
    <row r="925" spans="1:11" x14ac:dyDescent="0.2">
      <c r="A925">
        <v>513</v>
      </c>
      <c r="B925">
        <v>5.5999999999999897E-2</v>
      </c>
      <c r="C925">
        <v>55</v>
      </c>
      <c r="D925">
        <v>789</v>
      </c>
      <c r="E925" t="s">
        <v>584</v>
      </c>
      <c r="F925" t="s">
        <v>13</v>
      </c>
      <c r="G925">
        <v>155</v>
      </c>
      <c r="H925">
        <v>12</v>
      </c>
      <c r="I925" t="str">
        <f>VLOOKUP(G925,'Breweries worksheet'!$A$2:$B$559,2,FALSE)</f>
        <v>Caldera Brewing Company</v>
      </c>
      <c r="J925" t="str">
        <f>VLOOKUP(G925,'Breweries worksheet'!$A$2:$C$559,3,FALSE)</f>
        <v>Ashland</v>
      </c>
      <c r="K925" t="str">
        <f>VLOOKUP(G925,'Breweries worksheet'!$A$2:$D$559,4,FALSE)</f>
        <v xml:space="preserve"> OR</v>
      </c>
    </row>
    <row r="926" spans="1:11" x14ac:dyDescent="0.2">
      <c r="A926">
        <v>514</v>
      </c>
      <c r="B926">
        <v>5.5999999999999897E-2</v>
      </c>
      <c r="C926">
        <v>55</v>
      </c>
      <c r="D926">
        <v>788</v>
      </c>
      <c r="E926" t="s">
        <v>585</v>
      </c>
      <c r="F926" t="s">
        <v>13</v>
      </c>
      <c r="G926">
        <v>155</v>
      </c>
      <c r="H926">
        <v>12</v>
      </c>
      <c r="I926" t="str">
        <f>VLOOKUP(G926,'Breweries worksheet'!$A$2:$B$559,2,FALSE)</f>
        <v>Caldera Brewing Company</v>
      </c>
      <c r="J926" t="str">
        <f>VLOOKUP(G926,'Breweries worksheet'!$A$2:$C$559,3,FALSE)</f>
        <v>Ashland</v>
      </c>
      <c r="K926" t="str">
        <f>VLOOKUP(G926,'Breweries worksheet'!$A$2:$D$559,4,FALSE)</f>
        <v xml:space="preserve"> OR</v>
      </c>
    </row>
    <row r="927" spans="1:11" x14ac:dyDescent="0.2">
      <c r="A927">
        <v>515</v>
      </c>
      <c r="B927">
        <v>5.5999999999999897E-2</v>
      </c>
      <c r="C927">
        <v>55</v>
      </c>
      <c r="D927">
        <v>38</v>
      </c>
      <c r="E927" t="s">
        <v>586</v>
      </c>
      <c r="F927" t="s">
        <v>13</v>
      </c>
      <c r="G927">
        <v>155</v>
      </c>
      <c r="H927">
        <v>12</v>
      </c>
      <c r="I927" t="str">
        <f>VLOOKUP(G927,'Breweries worksheet'!$A$2:$B$559,2,FALSE)</f>
        <v>Caldera Brewing Company</v>
      </c>
      <c r="J927" t="str">
        <f>VLOOKUP(G927,'Breweries worksheet'!$A$2:$C$559,3,FALSE)</f>
        <v>Ashland</v>
      </c>
      <c r="K927" t="str">
        <f>VLOOKUP(G927,'Breweries worksheet'!$A$2:$D$559,4,FALSE)</f>
        <v xml:space="preserve"> OR</v>
      </c>
    </row>
    <row r="928" spans="1:11" x14ac:dyDescent="0.2">
      <c r="A928">
        <v>516</v>
      </c>
      <c r="B928">
        <v>5.3999999999999999E-2</v>
      </c>
      <c r="C928">
        <v>24</v>
      </c>
      <c r="D928">
        <v>37</v>
      </c>
      <c r="E928" t="s">
        <v>587</v>
      </c>
      <c r="F928" t="s">
        <v>70</v>
      </c>
      <c r="G928">
        <v>155</v>
      </c>
      <c r="H928">
        <v>12</v>
      </c>
      <c r="I928" t="str">
        <f>VLOOKUP(G928,'Breweries worksheet'!$A$2:$B$559,2,FALSE)</f>
        <v>Caldera Brewing Company</v>
      </c>
      <c r="J928" t="str">
        <f>VLOOKUP(G928,'Breweries worksheet'!$A$2:$C$559,3,FALSE)</f>
        <v>Ashland</v>
      </c>
      <c r="K928" t="str">
        <f>VLOOKUP(G928,'Breweries worksheet'!$A$2:$D$559,4,FALSE)</f>
        <v xml:space="preserve"> OR</v>
      </c>
    </row>
    <row r="929" spans="1:11" x14ac:dyDescent="0.2">
      <c r="A929">
        <v>517</v>
      </c>
      <c r="B929">
        <v>6.0999999999999999E-2</v>
      </c>
      <c r="C929">
        <v>94</v>
      </c>
      <c r="D929">
        <v>36</v>
      </c>
      <c r="E929" t="s">
        <v>588</v>
      </c>
      <c r="F929" t="s">
        <v>15</v>
      </c>
      <c r="G929">
        <v>155</v>
      </c>
      <c r="H929">
        <v>12</v>
      </c>
      <c r="I929" t="str">
        <f>VLOOKUP(G929,'Breweries worksheet'!$A$2:$B$559,2,FALSE)</f>
        <v>Caldera Brewing Company</v>
      </c>
      <c r="J929" t="str">
        <f>VLOOKUP(G929,'Breweries worksheet'!$A$2:$C$559,3,FALSE)</f>
        <v>Ashland</v>
      </c>
      <c r="K929" t="str">
        <f>VLOOKUP(G929,'Breweries worksheet'!$A$2:$D$559,4,FALSE)</f>
        <v xml:space="preserve"> OR</v>
      </c>
    </row>
    <row r="930" spans="1:11" x14ac:dyDescent="0.2">
      <c r="A930">
        <v>980</v>
      </c>
      <c r="B930">
        <v>5.7000000000000002E-2</v>
      </c>
      <c r="C930">
        <v>44</v>
      </c>
      <c r="D930">
        <v>2314</v>
      </c>
      <c r="E930" t="s">
        <v>1044</v>
      </c>
      <c r="F930" t="s">
        <v>13</v>
      </c>
      <c r="G930">
        <v>156</v>
      </c>
      <c r="H930">
        <v>12</v>
      </c>
      <c r="I930" t="str">
        <f>VLOOKUP(G930,'Breweries worksheet'!$A$2:$B$559,2,FALSE)</f>
        <v>Greenbrier Valley Brewing Company</v>
      </c>
      <c r="J930" t="str">
        <f>VLOOKUP(G930,'Breweries worksheet'!$A$2:$C$559,3,FALSE)</f>
        <v>Lewisburg</v>
      </c>
      <c r="K930" t="str">
        <f>VLOOKUP(G930,'Breweries worksheet'!$A$2:$D$559,4,FALSE)</f>
        <v xml:space="preserve"> WV</v>
      </c>
    </row>
    <row r="931" spans="1:11" x14ac:dyDescent="0.2">
      <c r="A931">
        <v>981</v>
      </c>
      <c r="B931">
        <v>6.7000000000000004E-2</v>
      </c>
      <c r="C931">
        <v>71</v>
      </c>
      <c r="D931">
        <v>2313</v>
      </c>
      <c r="E931" t="s">
        <v>1045</v>
      </c>
      <c r="F931" t="s">
        <v>61</v>
      </c>
      <c r="G931">
        <v>156</v>
      </c>
      <c r="H931">
        <v>12</v>
      </c>
      <c r="I931" t="str">
        <f>VLOOKUP(G931,'Breweries worksheet'!$A$2:$B$559,2,FALSE)</f>
        <v>Greenbrier Valley Brewing Company</v>
      </c>
      <c r="J931" t="str">
        <f>VLOOKUP(G931,'Breweries worksheet'!$A$2:$C$559,3,FALSE)</f>
        <v>Lewisburg</v>
      </c>
      <c r="K931" t="str">
        <f>VLOOKUP(G931,'Breweries worksheet'!$A$2:$D$559,4,FALSE)</f>
        <v xml:space="preserve"> WV</v>
      </c>
    </row>
    <row r="932" spans="1:11" x14ac:dyDescent="0.2">
      <c r="A932">
        <v>1644</v>
      </c>
      <c r="B932">
        <v>6.0999999999999999E-2</v>
      </c>
      <c r="C932">
        <v>60</v>
      </c>
      <c r="D932">
        <v>2312</v>
      </c>
      <c r="E932" t="s">
        <v>1673</v>
      </c>
      <c r="F932" t="s">
        <v>15</v>
      </c>
      <c r="G932">
        <v>157</v>
      </c>
      <c r="H932">
        <v>12</v>
      </c>
      <c r="I932" t="str">
        <f>VLOOKUP(G932,'Breweries worksheet'!$A$2:$B$559,2,FALSE)</f>
        <v>Phoenix Ale Brewery</v>
      </c>
      <c r="J932" t="str">
        <f>VLOOKUP(G932,'Breweries worksheet'!$A$2:$C$559,3,FALSE)</f>
        <v>Phoenix</v>
      </c>
      <c r="K932" t="str">
        <f>VLOOKUP(G932,'Breweries worksheet'!$A$2:$D$559,4,FALSE)</f>
        <v xml:space="preserve"> AZ</v>
      </c>
    </row>
    <row r="933" spans="1:11" x14ac:dyDescent="0.2">
      <c r="A933">
        <v>1235</v>
      </c>
      <c r="B933">
        <v>5.3999999999999999E-2</v>
      </c>
      <c r="D933">
        <v>2311</v>
      </c>
      <c r="E933" t="s">
        <v>1286</v>
      </c>
      <c r="F933" t="s">
        <v>13</v>
      </c>
      <c r="G933">
        <v>158</v>
      </c>
      <c r="H933">
        <v>12</v>
      </c>
      <c r="I933" t="str">
        <f>VLOOKUP(G933,'Breweries worksheet'!$A$2:$B$559,2,FALSE)</f>
        <v>Lumberyard Brewing Company</v>
      </c>
      <c r="J933" t="str">
        <f>VLOOKUP(G933,'Breweries worksheet'!$A$2:$C$559,3,FALSE)</f>
        <v>Flagstaff</v>
      </c>
      <c r="K933" t="str">
        <f>VLOOKUP(G933,'Breweries worksheet'!$A$2:$D$559,4,FALSE)</f>
        <v xml:space="preserve"> AZ</v>
      </c>
    </row>
    <row r="934" spans="1:11" x14ac:dyDescent="0.2">
      <c r="A934">
        <v>1236</v>
      </c>
      <c r="B934">
        <v>5.2999999999999999E-2</v>
      </c>
      <c r="C934">
        <v>20</v>
      </c>
      <c r="D934">
        <v>1153</v>
      </c>
      <c r="E934" t="s">
        <v>1287</v>
      </c>
      <c r="F934" t="s">
        <v>117</v>
      </c>
      <c r="G934">
        <v>158</v>
      </c>
      <c r="H934">
        <v>12</v>
      </c>
      <c r="I934" t="str">
        <f>VLOOKUP(G934,'Breweries worksheet'!$A$2:$B$559,2,FALSE)</f>
        <v>Lumberyard Brewing Company</v>
      </c>
      <c r="J934" t="str">
        <f>VLOOKUP(G934,'Breweries worksheet'!$A$2:$C$559,3,FALSE)</f>
        <v>Flagstaff</v>
      </c>
      <c r="K934" t="str">
        <f>VLOOKUP(G934,'Breweries worksheet'!$A$2:$D$559,4,FALSE)</f>
        <v xml:space="preserve"> AZ</v>
      </c>
    </row>
    <row r="935" spans="1:11" x14ac:dyDescent="0.2">
      <c r="A935">
        <v>1237</v>
      </c>
      <c r="B935">
        <v>6.0999999999999999E-2</v>
      </c>
      <c r="D935">
        <v>355</v>
      </c>
      <c r="E935" t="s">
        <v>1288</v>
      </c>
      <c r="F935" t="s">
        <v>15</v>
      </c>
      <c r="G935">
        <v>158</v>
      </c>
      <c r="H935">
        <v>12</v>
      </c>
      <c r="I935" t="str">
        <f>VLOOKUP(G935,'Breweries worksheet'!$A$2:$B$559,2,FALSE)</f>
        <v>Lumberyard Brewing Company</v>
      </c>
      <c r="J935" t="str">
        <f>VLOOKUP(G935,'Breweries worksheet'!$A$2:$C$559,3,FALSE)</f>
        <v>Flagstaff</v>
      </c>
      <c r="K935" t="str">
        <f>VLOOKUP(G935,'Breweries worksheet'!$A$2:$D$559,4,FALSE)</f>
        <v xml:space="preserve"> AZ</v>
      </c>
    </row>
    <row r="936" spans="1:11" x14ac:dyDescent="0.2">
      <c r="A936">
        <v>1238</v>
      </c>
      <c r="B936">
        <v>5.7999999999999899E-2</v>
      </c>
      <c r="D936">
        <v>125</v>
      </c>
      <c r="E936" t="s">
        <v>1289</v>
      </c>
      <c r="F936" t="s">
        <v>70</v>
      </c>
      <c r="G936">
        <v>158</v>
      </c>
      <c r="H936">
        <v>12</v>
      </c>
      <c r="I936" t="str">
        <f>VLOOKUP(G936,'Breweries worksheet'!$A$2:$B$559,2,FALSE)</f>
        <v>Lumberyard Brewing Company</v>
      </c>
      <c r="J936" t="str">
        <f>VLOOKUP(G936,'Breweries worksheet'!$A$2:$C$559,3,FALSE)</f>
        <v>Flagstaff</v>
      </c>
      <c r="K936" t="str">
        <f>VLOOKUP(G936,'Breweries worksheet'!$A$2:$D$559,4,FALSE)</f>
        <v xml:space="preserve"> AZ</v>
      </c>
    </row>
    <row r="937" spans="1:11" x14ac:dyDescent="0.2">
      <c r="A937">
        <v>2251</v>
      </c>
      <c r="B937">
        <v>0.05</v>
      </c>
      <c r="C937">
        <v>10</v>
      </c>
      <c r="D937">
        <v>2310</v>
      </c>
      <c r="E937" t="s">
        <v>2245</v>
      </c>
      <c r="F937" t="s">
        <v>113</v>
      </c>
      <c r="G937">
        <v>159</v>
      </c>
      <c r="H937">
        <v>12</v>
      </c>
      <c r="I937" t="str">
        <f>VLOOKUP(G937,'Breweries worksheet'!$A$2:$B$559,2,FALSE)</f>
        <v>Uinta Brewing Company</v>
      </c>
      <c r="J937" t="str">
        <f>VLOOKUP(G937,'Breweries worksheet'!$A$2:$C$559,3,FALSE)</f>
        <v>Salt Lake City</v>
      </c>
      <c r="K937" t="str">
        <f>VLOOKUP(G937,'Breweries worksheet'!$A$2:$D$559,4,FALSE)</f>
        <v xml:space="preserve"> UT</v>
      </c>
    </row>
    <row r="938" spans="1:11" x14ac:dyDescent="0.2">
      <c r="A938">
        <v>2252</v>
      </c>
      <c r="B938">
        <v>0.04</v>
      </c>
      <c r="C938">
        <v>22</v>
      </c>
      <c r="D938">
        <v>2100</v>
      </c>
      <c r="E938" t="s">
        <v>2246</v>
      </c>
      <c r="F938" t="s">
        <v>98</v>
      </c>
      <c r="G938">
        <v>159</v>
      </c>
      <c r="H938">
        <v>12</v>
      </c>
      <c r="I938" t="str">
        <f>VLOOKUP(G938,'Breweries worksheet'!$A$2:$B$559,2,FALSE)</f>
        <v>Uinta Brewing Company</v>
      </c>
      <c r="J938" t="str">
        <f>VLOOKUP(G938,'Breweries worksheet'!$A$2:$C$559,3,FALSE)</f>
        <v>Salt Lake City</v>
      </c>
      <c r="K938" t="str">
        <f>VLOOKUP(G938,'Breweries worksheet'!$A$2:$D$559,4,FALSE)</f>
        <v xml:space="preserve"> UT</v>
      </c>
    </row>
    <row r="939" spans="1:11" x14ac:dyDescent="0.2">
      <c r="A939">
        <v>2253</v>
      </c>
      <c r="B939">
        <v>0.04</v>
      </c>
      <c r="C939">
        <v>42</v>
      </c>
      <c r="D939">
        <v>1925</v>
      </c>
      <c r="E939" t="s">
        <v>2247</v>
      </c>
      <c r="F939" t="s">
        <v>15</v>
      </c>
      <c r="G939">
        <v>159</v>
      </c>
      <c r="H939">
        <v>12</v>
      </c>
      <c r="I939" t="str">
        <f>VLOOKUP(G939,'Breweries worksheet'!$A$2:$B$559,2,FALSE)</f>
        <v>Uinta Brewing Company</v>
      </c>
      <c r="J939" t="str">
        <f>VLOOKUP(G939,'Breweries worksheet'!$A$2:$C$559,3,FALSE)</f>
        <v>Salt Lake City</v>
      </c>
      <c r="K939" t="str">
        <f>VLOOKUP(G939,'Breweries worksheet'!$A$2:$D$559,4,FALSE)</f>
        <v xml:space="preserve"> UT</v>
      </c>
    </row>
    <row r="940" spans="1:11" x14ac:dyDescent="0.2">
      <c r="A940">
        <v>2254</v>
      </c>
      <c r="B940">
        <v>7.2999999999999995E-2</v>
      </c>
      <c r="C940">
        <v>83</v>
      </c>
      <c r="D940">
        <v>1723</v>
      </c>
      <c r="E940" t="s">
        <v>2248</v>
      </c>
      <c r="F940" t="s">
        <v>15</v>
      </c>
      <c r="G940">
        <v>159</v>
      </c>
      <c r="H940">
        <v>12</v>
      </c>
      <c r="I940" t="str">
        <f>VLOOKUP(G940,'Breweries worksheet'!$A$2:$B$559,2,FALSE)</f>
        <v>Uinta Brewing Company</v>
      </c>
      <c r="J940" t="str">
        <f>VLOOKUP(G940,'Breweries worksheet'!$A$2:$C$559,3,FALSE)</f>
        <v>Salt Lake City</v>
      </c>
      <c r="K940" t="str">
        <f>VLOOKUP(G940,'Breweries worksheet'!$A$2:$D$559,4,FALSE)</f>
        <v xml:space="preserve"> UT</v>
      </c>
    </row>
    <row r="941" spans="1:11" x14ac:dyDescent="0.2">
      <c r="A941">
        <v>2255</v>
      </c>
      <c r="B941">
        <v>0.04</v>
      </c>
      <c r="C941">
        <v>17</v>
      </c>
      <c r="D941">
        <v>1212</v>
      </c>
      <c r="E941" t="s">
        <v>2249</v>
      </c>
      <c r="F941" t="s">
        <v>68</v>
      </c>
      <c r="G941">
        <v>159</v>
      </c>
      <c r="H941">
        <v>12</v>
      </c>
      <c r="I941" t="str">
        <f>VLOOKUP(G941,'Breweries worksheet'!$A$2:$B$559,2,FALSE)</f>
        <v>Uinta Brewing Company</v>
      </c>
      <c r="J941" t="str">
        <f>VLOOKUP(G941,'Breweries worksheet'!$A$2:$C$559,3,FALSE)</f>
        <v>Salt Lake City</v>
      </c>
      <c r="K941" t="str">
        <f>VLOOKUP(G941,'Breweries worksheet'!$A$2:$D$559,4,FALSE)</f>
        <v xml:space="preserve"> UT</v>
      </c>
    </row>
    <row r="942" spans="1:11" x14ac:dyDescent="0.2">
      <c r="A942">
        <v>2256</v>
      </c>
      <c r="B942">
        <v>0.04</v>
      </c>
      <c r="C942">
        <v>32</v>
      </c>
      <c r="D942">
        <v>1097</v>
      </c>
      <c r="E942" t="s">
        <v>2250</v>
      </c>
      <c r="F942" t="s">
        <v>209</v>
      </c>
      <c r="G942">
        <v>159</v>
      </c>
      <c r="H942">
        <v>12</v>
      </c>
      <c r="I942" t="str">
        <f>VLOOKUP(G942,'Breweries worksheet'!$A$2:$B$559,2,FALSE)</f>
        <v>Uinta Brewing Company</v>
      </c>
      <c r="J942" t="str">
        <f>VLOOKUP(G942,'Breweries worksheet'!$A$2:$C$559,3,FALSE)</f>
        <v>Salt Lake City</v>
      </c>
      <c r="K942" t="str">
        <f>VLOOKUP(G942,'Breweries worksheet'!$A$2:$D$559,4,FALSE)</f>
        <v xml:space="preserve"> UT</v>
      </c>
    </row>
    <row r="943" spans="1:11" x14ac:dyDescent="0.2">
      <c r="A943">
        <v>2257</v>
      </c>
      <c r="B943">
        <v>7.2999999999999995E-2</v>
      </c>
      <c r="C943">
        <v>82</v>
      </c>
      <c r="D943">
        <v>1089</v>
      </c>
      <c r="E943" t="s">
        <v>2251</v>
      </c>
      <c r="F943" t="s">
        <v>15</v>
      </c>
      <c r="G943">
        <v>159</v>
      </c>
      <c r="H943">
        <v>12</v>
      </c>
      <c r="I943" t="str">
        <f>VLOOKUP(G943,'Breweries worksheet'!$A$2:$B$559,2,FALSE)</f>
        <v>Uinta Brewing Company</v>
      </c>
      <c r="J943" t="str">
        <f>VLOOKUP(G943,'Breweries worksheet'!$A$2:$C$559,3,FALSE)</f>
        <v>Salt Lake City</v>
      </c>
      <c r="K943" t="str">
        <f>VLOOKUP(G943,'Breweries worksheet'!$A$2:$D$559,4,FALSE)</f>
        <v xml:space="preserve"> UT</v>
      </c>
    </row>
    <row r="944" spans="1:11" x14ac:dyDescent="0.2">
      <c r="A944">
        <v>2258</v>
      </c>
      <c r="B944">
        <v>0.04</v>
      </c>
      <c r="C944">
        <v>34</v>
      </c>
      <c r="D944">
        <v>1088</v>
      </c>
      <c r="E944" t="s">
        <v>2252</v>
      </c>
      <c r="F944" t="s">
        <v>13</v>
      </c>
      <c r="G944">
        <v>159</v>
      </c>
      <c r="H944">
        <v>12</v>
      </c>
      <c r="I944" t="str">
        <f>VLOOKUP(G944,'Breweries worksheet'!$A$2:$B$559,2,FALSE)</f>
        <v>Uinta Brewing Company</v>
      </c>
      <c r="J944" t="str">
        <f>VLOOKUP(G944,'Breweries worksheet'!$A$2:$C$559,3,FALSE)</f>
        <v>Salt Lake City</v>
      </c>
      <c r="K944" t="str">
        <f>VLOOKUP(G944,'Breweries worksheet'!$A$2:$D$559,4,FALSE)</f>
        <v xml:space="preserve"> UT</v>
      </c>
    </row>
    <row r="945" spans="1:11" x14ac:dyDescent="0.2">
      <c r="A945">
        <v>2259</v>
      </c>
      <c r="B945">
        <v>0.04</v>
      </c>
      <c r="C945">
        <v>29</v>
      </c>
      <c r="D945">
        <v>974</v>
      </c>
      <c r="E945" t="s">
        <v>2253</v>
      </c>
      <c r="F945" t="s">
        <v>13</v>
      </c>
      <c r="G945">
        <v>159</v>
      </c>
      <c r="H945">
        <v>12</v>
      </c>
      <c r="I945" t="str">
        <f>VLOOKUP(G945,'Breweries worksheet'!$A$2:$B$559,2,FALSE)</f>
        <v>Uinta Brewing Company</v>
      </c>
      <c r="J945" t="str">
        <f>VLOOKUP(G945,'Breweries worksheet'!$A$2:$C$559,3,FALSE)</f>
        <v>Salt Lake City</v>
      </c>
      <c r="K945" t="str">
        <f>VLOOKUP(G945,'Breweries worksheet'!$A$2:$D$559,4,FALSE)</f>
        <v xml:space="preserve"> UT</v>
      </c>
    </row>
    <row r="946" spans="1:11" x14ac:dyDescent="0.2">
      <c r="A946">
        <v>852</v>
      </c>
      <c r="B946">
        <v>5.1999999999999998E-2</v>
      </c>
      <c r="C946">
        <v>17</v>
      </c>
      <c r="D946">
        <v>2309</v>
      </c>
      <c r="E946" t="s">
        <v>920</v>
      </c>
      <c r="F946" t="s">
        <v>89</v>
      </c>
      <c r="G946">
        <v>160</v>
      </c>
      <c r="H946">
        <v>12</v>
      </c>
      <c r="I946" t="str">
        <f>VLOOKUP(G946,'Breweries worksheet'!$A$2:$B$559,2,FALSE)</f>
        <v>Four Peaks Brewing Company</v>
      </c>
      <c r="J946" t="str">
        <f>VLOOKUP(G946,'Breweries worksheet'!$A$2:$C$559,3,FALSE)</f>
        <v>Tempe</v>
      </c>
      <c r="K946" t="str">
        <f>VLOOKUP(G946,'Breweries worksheet'!$A$2:$D$559,4,FALSE)</f>
        <v xml:space="preserve"> AZ</v>
      </c>
    </row>
    <row r="947" spans="1:11" x14ac:dyDescent="0.2">
      <c r="A947">
        <v>853</v>
      </c>
      <c r="B947">
        <v>0.06</v>
      </c>
      <c r="C947">
        <v>21</v>
      </c>
      <c r="D947">
        <v>1635</v>
      </c>
      <c r="E947" t="s">
        <v>3389</v>
      </c>
      <c r="G947">
        <v>160</v>
      </c>
      <c r="H947">
        <v>12</v>
      </c>
      <c r="I947" t="str">
        <f>VLOOKUP(G947,'Breweries worksheet'!$A$2:$B$559,2,FALSE)</f>
        <v>Four Peaks Brewing Company</v>
      </c>
      <c r="J947" t="str">
        <f>VLOOKUP(G947,'Breweries worksheet'!$A$2:$C$559,3,FALSE)</f>
        <v>Tempe</v>
      </c>
      <c r="K947" t="str">
        <f>VLOOKUP(G947,'Breweries worksheet'!$A$2:$D$559,4,FALSE)</f>
        <v xml:space="preserve"> AZ</v>
      </c>
    </row>
    <row r="948" spans="1:11" x14ac:dyDescent="0.2">
      <c r="A948">
        <v>854</v>
      </c>
      <c r="B948">
        <v>5.0999999999999997E-2</v>
      </c>
      <c r="D948">
        <v>1616</v>
      </c>
      <c r="E948" t="s">
        <v>921</v>
      </c>
      <c r="F948" t="s">
        <v>23</v>
      </c>
      <c r="G948">
        <v>160</v>
      </c>
      <c r="H948">
        <v>12</v>
      </c>
      <c r="I948" t="str">
        <f>VLOOKUP(G948,'Breweries worksheet'!$A$2:$B$559,2,FALSE)</f>
        <v>Four Peaks Brewing Company</v>
      </c>
      <c r="J948" t="str">
        <f>VLOOKUP(G948,'Breweries worksheet'!$A$2:$C$559,3,FALSE)</f>
        <v>Tempe</v>
      </c>
      <c r="K948" t="str">
        <f>VLOOKUP(G948,'Breweries worksheet'!$A$2:$D$559,4,FALSE)</f>
        <v xml:space="preserve"> AZ</v>
      </c>
    </row>
    <row r="949" spans="1:11" x14ac:dyDescent="0.2">
      <c r="A949">
        <v>855</v>
      </c>
      <c r="B949">
        <v>4.2000000000000003E-2</v>
      </c>
      <c r="C949">
        <v>9</v>
      </c>
      <c r="D949">
        <v>1585</v>
      </c>
      <c r="E949" t="s">
        <v>922</v>
      </c>
      <c r="F949" t="s">
        <v>50</v>
      </c>
      <c r="G949">
        <v>160</v>
      </c>
      <c r="H949">
        <v>12</v>
      </c>
      <c r="I949" t="str">
        <f>VLOOKUP(G949,'Breweries worksheet'!$A$2:$B$559,2,FALSE)</f>
        <v>Four Peaks Brewing Company</v>
      </c>
      <c r="J949" t="str">
        <f>VLOOKUP(G949,'Breweries worksheet'!$A$2:$C$559,3,FALSE)</f>
        <v>Tempe</v>
      </c>
      <c r="K949" t="str">
        <f>VLOOKUP(G949,'Breweries worksheet'!$A$2:$D$559,4,FALSE)</f>
        <v xml:space="preserve"> AZ</v>
      </c>
    </row>
    <row r="950" spans="1:11" x14ac:dyDescent="0.2">
      <c r="A950">
        <v>856</v>
      </c>
      <c r="B950">
        <v>6.7000000000000004E-2</v>
      </c>
      <c r="C950">
        <v>47</v>
      </c>
      <c r="D950">
        <v>358</v>
      </c>
      <c r="E950" t="s">
        <v>923</v>
      </c>
      <c r="F950" t="s">
        <v>15</v>
      </c>
      <c r="G950">
        <v>160</v>
      </c>
      <c r="H950">
        <v>12</v>
      </c>
      <c r="I950" t="str">
        <f>VLOOKUP(G950,'Breweries worksheet'!$A$2:$B$559,2,FALSE)</f>
        <v>Four Peaks Brewing Company</v>
      </c>
      <c r="J950" t="str">
        <f>VLOOKUP(G950,'Breweries worksheet'!$A$2:$C$559,3,FALSE)</f>
        <v>Tempe</v>
      </c>
      <c r="K950" t="str">
        <f>VLOOKUP(G950,'Breweries worksheet'!$A$2:$D$559,4,FALSE)</f>
        <v xml:space="preserve"> AZ</v>
      </c>
    </row>
    <row r="951" spans="1:11" x14ac:dyDescent="0.2">
      <c r="A951">
        <v>857</v>
      </c>
      <c r="B951">
        <v>0.06</v>
      </c>
      <c r="C951">
        <v>21</v>
      </c>
      <c r="D951">
        <v>179</v>
      </c>
      <c r="E951" t="s">
        <v>924</v>
      </c>
      <c r="F951" t="s">
        <v>630</v>
      </c>
      <c r="G951">
        <v>160</v>
      </c>
      <c r="H951">
        <v>12</v>
      </c>
      <c r="I951" t="str">
        <f>VLOOKUP(G951,'Breweries worksheet'!$A$2:$B$559,2,FALSE)</f>
        <v>Four Peaks Brewing Company</v>
      </c>
      <c r="J951" t="str">
        <f>VLOOKUP(G951,'Breweries worksheet'!$A$2:$C$559,3,FALSE)</f>
        <v>Tempe</v>
      </c>
      <c r="K951" t="str">
        <f>VLOOKUP(G951,'Breweries worksheet'!$A$2:$D$559,4,FALSE)</f>
        <v xml:space="preserve"> AZ</v>
      </c>
    </row>
    <row r="952" spans="1:11" x14ac:dyDescent="0.2">
      <c r="A952">
        <v>858</v>
      </c>
      <c r="B952">
        <v>5.1999999999999998E-2</v>
      </c>
      <c r="D952">
        <v>178</v>
      </c>
      <c r="E952" t="s">
        <v>920</v>
      </c>
      <c r="F952" t="s">
        <v>89</v>
      </c>
      <c r="G952">
        <v>160</v>
      </c>
      <c r="H952">
        <v>12</v>
      </c>
      <c r="I952" t="str">
        <f>VLOOKUP(G952,'Breweries worksheet'!$A$2:$B$559,2,FALSE)</f>
        <v>Four Peaks Brewing Company</v>
      </c>
      <c r="J952" t="str">
        <f>VLOOKUP(G952,'Breweries worksheet'!$A$2:$C$559,3,FALSE)</f>
        <v>Tempe</v>
      </c>
      <c r="K952" t="str">
        <f>VLOOKUP(G952,'Breweries worksheet'!$A$2:$D$559,4,FALSE)</f>
        <v xml:space="preserve"> AZ</v>
      </c>
    </row>
    <row r="953" spans="1:11" x14ac:dyDescent="0.2">
      <c r="A953">
        <v>1280</v>
      </c>
      <c r="B953">
        <v>0.05</v>
      </c>
      <c r="C953">
        <v>20</v>
      </c>
      <c r="D953">
        <v>2308</v>
      </c>
      <c r="E953" t="s">
        <v>1330</v>
      </c>
      <c r="F953" t="s">
        <v>27</v>
      </c>
      <c r="G953">
        <v>161</v>
      </c>
      <c r="H953">
        <v>16</v>
      </c>
      <c r="I953" t="str">
        <f>VLOOKUP(G953,'Breweries worksheet'!$A$2:$B$559,2,FALSE)</f>
        <v>Martin House Brewing Company</v>
      </c>
      <c r="J953" t="str">
        <f>VLOOKUP(G953,'Breweries worksheet'!$A$2:$C$559,3,FALSE)</f>
        <v>Fort Worth</v>
      </c>
      <c r="K953" t="str">
        <f>VLOOKUP(G953,'Breweries worksheet'!$A$2:$D$559,4,FALSE)</f>
        <v xml:space="preserve"> TX</v>
      </c>
    </row>
    <row r="954" spans="1:11" x14ac:dyDescent="0.2">
      <c r="A954">
        <v>1281</v>
      </c>
      <c r="B954">
        <v>6.5000000000000002E-2</v>
      </c>
      <c r="C954">
        <v>47</v>
      </c>
      <c r="D954">
        <v>2268</v>
      </c>
      <c r="E954" t="s">
        <v>1331</v>
      </c>
      <c r="F954" t="s">
        <v>47</v>
      </c>
      <c r="G954">
        <v>161</v>
      </c>
      <c r="H954">
        <v>16</v>
      </c>
      <c r="I954" t="str">
        <f>VLOOKUP(G954,'Breweries worksheet'!$A$2:$B$559,2,FALSE)</f>
        <v>Martin House Brewing Company</v>
      </c>
      <c r="J954" t="str">
        <f>VLOOKUP(G954,'Breweries worksheet'!$A$2:$C$559,3,FALSE)</f>
        <v>Fort Worth</v>
      </c>
      <c r="K954" t="str">
        <f>VLOOKUP(G954,'Breweries worksheet'!$A$2:$D$559,4,FALSE)</f>
        <v xml:space="preserve"> TX</v>
      </c>
    </row>
    <row r="955" spans="1:11" x14ac:dyDescent="0.2">
      <c r="A955">
        <v>1282</v>
      </c>
      <c r="B955">
        <v>0.05</v>
      </c>
      <c r="C955">
        <v>35</v>
      </c>
      <c r="D955">
        <v>2197</v>
      </c>
      <c r="E955" t="s">
        <v>1332</v>
      </c>
      <c r="F955" t="s">
        <v>70</v>
      </c>
      <c r="G955">
        <v>161</v>
      </c>
      <c r="H955">
        <v>16</v>
      </c>
      <c r="I955" t="str">
        <f>VLOOKUP(G955,'Breweries worksheet'!$A$2:$B$559,2,FALSE)</f>
        <v>Martin House Brewing Company</v>
      </c>
      <c r="J955" t="str">
        <f>VLOOKUP(G955,'Breweries worksheet'!$A$2:$C$559,3,FALSE)</f>
        <v>Fort Worth</v>
      </c>
      <c r="K955" t="str">
        <f>VLOOKUP(G955,'Breweries worksheet'!$A$2:$D$559,4,FALSE)</f>
        <v xml:space="preserve"> TX</v>
      </c>
    </row>
    <row r="956" spans="1:11" x14ac:dyDescent="0.2">
      <c r="A956">
        <v>1283</v>
      </c>
      <c r="B956">
        <v>0.08</v>
      </c>
      <c r="D956">
        <v>2120</v>
      </c>
      <c r="E956" t="s">
        <v>1333</v>
      </c>
      <c r="F956" t="s">
        <v>17</v>
      </c>
      <c r="G956">
        <v>161</v>
      </c>
      <c r="H956">
        <v>16</v>
      </c>
      <c r="I956" t="str">
        <f>VLOOKUP(G956,'Breweries worksheet'!$A$2:$B$559,2,FALSE)</f>
        <v>Martin House Brewing Company</v>
      </c>
      <c r="J956" t="str">
        <f>VLOOKUP(G956,'Breweries worksheet'!$A$2:$C$559,3,FALSE)</f>
        <v>Fort Worth</v>
      </c>
      <c r="K956" t="str">
        <f>VLOOKUP(G956,'Breweries worksheet'!$A$2:$D$559,4,FALSE)</f>
        <v xml:space="preserve"> TX</v>
      </c>
    </row>
    <row r="957" spans="1:11" x14ac:dyDescent="0.2">
      <c r="A957">
        <v>1284</v>
      </c>
      <c r="B957">
        <v>0.08</v>
      </c>
      <c r="D957">
        <v>1234</v>
      </c>
      <c r="E957" t="s">
        <v>1333</v>
      </c>
      <c r="F957" t="s">
        <v>17</v>
      </c>
      <c r="G957">
        <v>161</v>
      </c>
      <c r="H957">
        <v>12</v>
      </c>
      <c r="I957" t="str">
        <f>VLOOKUP(G957,'Breweries worksheet'!$A$2:$B$559,2,FALSE)</f>
        <v>Martin House Brewing Company</v>
      </c>
      <c r="J957" t="str">
        <f>VLOOKUP(G957,'Breweries worksheet'!$A$2:$C$559,3,FALSE)</f>
        <v>Fort Worth</v>
      </c>
      <c r="K957" t="str">
        <f>VLOOKUP(G957,'Breweries worksheet'!$A$2:$D$559,4,FALSE)</f>
        <v xml:space="preserve"> TX</v>
      </c>
    </row>
    <row r="958" spans="1:11" x14ac:dyDescent="0.2">
      <c r="A958">
        <v>1285</v>
      </c>
      <c r="B958">
        <v>0.05</v>
      </c>
      <c r="D958">
        <v>1233</v>
      </c>
      <c r="E958" t="s">
        <v>1334</v>
      </c>
      <c r="F958" t="s">
        <v>241</v>
      </c>
      <c r="G958">
        <v>161</v>
      </c>
      <c r="H958">
        <v>16</v>
      </c>
      <c r="I958" t="str">
        <f>VLOOKUP(G958,'Breweries worksheet'!$A$2:$B$559,2,FALSE)</f>
        <v>Martin House Brewing Company</v>
      </c>
      <c r="J958" t="str">
        <f>VLOOKUP(G958,'Breweries worksheet'!$A$2:$C$559,3,FALSE)</f>
        <v>Fort Worth</v>
      </c>
      <c r="K958" t="str">
        <f>VLOOKUP(G958,'Breweries worksheet'!$A$2:$D$559,4,FALSE)</f>
        <v xml:space="preserve"> TX</v>
      </c>
    </row>
    <row r="959" spans="1:11" x14ac:dyDescent="0.2">
      <c r="A959">
        <v>1286</v>
      </c>
      <c r="B959">
        <v>0.05</v>
      </c>
      <c r="D959">
        <v>1232</v>
      </c>
      <c r="E959" t="s">
        <v>1335</v>
      </c>
      <c r="F959" t="s">
        <v>27</v>
      </c>
      <c r="G959">
        <v>161</v>
      </c>
      <c r="H959">
        <v>12</v>
      </c>
      <c r="I959" t="str">
        <f>VLOOKUP(G959,'Breweries worksheet'!$A$2:$B$559,2,FALSE)</f>
        <v>Martin House Brewing Company</v>
      </c>
      <c r="J959" t="str">
        <f>VLOOKUP(G959,'Breweries worksheet'!$A$2:$C$559,3,FALSE)</f>
        <v>Fort Worth</v>
      </c>
      <c r="K959" t="str">
        <f>VLOOKUP(G959,'Breweries worksheet'!$A$2:$D$559,4,FALSE)</f>
        <v xml:space="preserve"> TX</v>
      </c>
    </row>
    <row r="960" spans="1:11" x14ac:dyDescent="0.2">
      <c r="A960">
        <v>1287</v>
      </c>
      <c r="B960">
        <v>6.5000000000000002E-2</v>
      </c>
      <c r="D960">
        <v>1231</v>
      </c>
      <c r="E960" t="s">
        <v>1336</v>
      </c>
      <c r="F960" t="s">
        <v>47</v>
      </c>
      <c r="G960">
        <v>161</v>
      </c>
      <c r="H960">
        <v>12</v>
      </c>
      <c r="I960" t="str">
        <f>VLOOKUP(G960,'Breweries worksheet'!$A$2:$B$559,2,FALSE)</f>
        <v>Martin House Brewing Company</v>
      </c>
      <c r="J960" t="str">
        <f>VLOOKUP(G960,'Breweries worksheet'!$A$2:$C$559,3,FALSE)</f>
        <v>Fort Worth</v>
      </c>
      <c r="K960" t="str">
        <f>VLOOKUP(G960,'Breweries worksheet'!$A$2:$D$559,4,FALSE)</f>
        <v xml:space="preserve"> TX</v>
      </c>
    </row>
    <row r="961" spans="1:11" x14ac:dyDescent="0.2">
      <c r="A961">
        <v>1736</v>
      </c>
      <c r="B961">
        <v>3.7999999999999999E-2</v>
      </c>
      <c r="D961">
        <v>2307</v>
      </c>
      <c r="E961" t="s">
        <v>1759</v>
      </c>
      <c r="F961" t="s">
        <v>152</v>
      </c>
      <c r="G961">
        <v>162</v>
      </c>
      <c r="H961">
        <v>16</v>
      </c>
      <c r="I961" t="str">
        <f>VLOOKUP(G961,'Breweries worksheet'!$A$2:$B$559,2,FALSE)</f>
        <v>Right Brain Brewery</v>
      </c>
      <c r="J961" t="str">
        <f>VLOOKUP(G961,'Breweries worksheet'!$A$2:$C$559,3,FALSE)</f>
        <v>Traverse City</v>
      </c>
      <c r="K961" t="str">
        <f>VLOOKUP(G961,'Breweries worksheet'!$A$2:$D$559,4,FALSE)</f>
        <v xml:space="preserve"> MI</v>
      </c>
    </row>
    <row r="962" spans="1:11" x14ac:dyDescent="0.2">
      <c r="A962">
        <v>1898</v>
      </c>
      <c r="B962">
        <v>0.06</v>
      </c>
      <c r="C962">
        <v>70</v>
      </c>
      <c r="D962">
        <v>2305</v>
      </c>
      <c r="E962" t="s">
        <v>1913</v>
      </c>
      <c r="F962" t="s">
        <v>15</v>
      </c>
      <c r="G962">
        <v>163</v>
      </c>
      <c r="H962">
        <v>12</v>
      </c>
      <c r="I962" t="str">
        <f>VLOOKUP(G962,'Breweries worksheet'!$A$2:$B$559,2,FALSE)</f>
        <v>Sly Fox Brewing Company</v>
      </c>
      <c r="J962" t="str">
        <f>VLOOKUP(G962,'Breweries worksheet'!$A$2:$C$559,3,FALSE)</f>
        <v>Phoenixville</v>
      </c>
      <c r="K962" t="str">
        <f>VLOOKUP(G962,'Breweries worksheet'!$A$2:$D$559,4,FALSE)</f>
        <v xml:space="preserve"> PA</v>
      </c>
    </row>
    <row r="963" spans="1:11" x14ac:dyDescent="0.2">
      <c r="A963">
        <v>1770</v>
      </c>
      <c r="B963">
        <v>7.0999999999999994E-2</v>
      </c>
      <c r="C963">
        <v>36</v>
      </c>
      <c r="D963">
        <v>2304</v>
      </c>
      <c r="E963" t="s">
        <v>1790</v>
      </c>
      <c r="F963" t="s">
        <v>27</v>
      </c>
      <c r="G963">
        <v>164</v>
      </c>
      <c r="H963">
        <v>12</v>
      </c>
      <c r="I963" t="str">
        <f>VLOOKUP(G963,'Breweries worksheet'!$A$2:$B$559,2,FALSE)</f>
        <v>Round Guys Brewing</v>
      </c>
      <c r="J963" t="str">
        <f>VLOOKUP(G963,'Breweries worksheet'!$A$2:$C$559,3,FALSE)</f>
        <v>Lansdale</v>
      </c>
      <c r="K963" t="str">
        <f>VLOOKUP(G963,'Breweries worksheet'!$A$2:$D$559,4,FALSE)</f>
        <v xml:space="preserve"> PA</v>
      </c>
    </row>
    <row r="964" spans="1:11" x14ac:dyDescent="0.2">
      <c r="A964">
        <v>1771</v>
      </c>
      <c r="B964">
        <v>9.9000000000000005E-2</v>
      </c>
      <c r="D964">
        <v>2249</v>
      </c>
      <c r="E964" t="s">
        <v>1791</v>
      </c>
      <c r="F964" t="s">
        <v>471</v>
      </c>
      <c r="G964">
        <v>164</v>
      </c>
      <c r="H964">
        <v>12</v>
      </c>
      <c r="I964" t="str">
        <f>VLOOKUP(G964,'Breweries worksheet'!$A$2:$B$559,2,FALSE)</f>
        <v>Round Guys Brewing</v>
      </c>
      <c r="J964" t="str">
        <f>VLOOKUP(G964,'Breweries worksheet'!$A$2:$C$559,3,FALSE)</f>
        <v>Lansdale</v>
      </c>
      <c r="K964" t="str">
        <f>VLOOKUP(G964,'Breweries worksheet'!$A$2:$D$559,4,FALSE)</f>
        <v xml:space="preserve"> PA</v>
      </c>
    </row>
    <row r="965" spans="1:11" x14ac:dyDescent="0.2">
      <c r="A965">
        <v>1772</v>
      </c>
      <c r="B965">
        <v>5.0999999999999997E-2</v>
      </c>
      <c r="D965">
        <v>2053</v>
      </c>
      <c r="E965" t="s">
        <v>1792</v>
      </c>
      <c r="F965" t="s">
        <v>13</v>
      </c>
      <c r="G965">
        <v>164</v>
      </c>
      <c r="H965">
        <v>12</v>
      </c>
      <c r="I965" t="str">
        <f>VLOOKUP(G965,'Breweries worksheet'!$A$2:$B$559,2,FALSE)</f>
        <v>Round Guys Brewing</v>
      </c>
      <c r="J965" t="str">
        <f>VLOOKUP(G965,'Breweries worksheet'!$A$2:$C$559,3,FALSE)</f>
        <v>Lansdale</v>
      </c>
      <c r="K965" t="str">
        <f>VLOOKUP(G965,'Breweries worksheet'!$A$2:$D$559,4,FALSE)</f>
        <v xml:space="preserve"> PA</v>
      </c>
    </row>
    <row r="966" spans="1:11" x14ac:dyDescent="0.2">
      <c r="A966">
        <v>1773</v>
      </c>
      <c r="B966">
        <v>5.5999999999999897E-2</v>
      </c>
      <c r="C966">
        <v>40</v>
      </c>
      <c r="D966">
        <v>1842</v>
      </c>
      <c r="E966" t="s">
        <v>1793</v>
      </c>
      <c r="F966" t="s">
        <v>123</v>
      </c>
      <c r="G966">
        <v>164</v>
      </c>
      <c r="H966">
        <v>12</v>
      </c>
      <c r="I966" t="str">
        <f>VLOOKUP(G966,'Breweries worksheet'!$A$2:$B$559,2,FALSE)</f>
        <v>Round Guys Brewing</v>
      </c>
      <c r="J966" t="str">
        <f>VLOOKUP(G966,'Breweries worksheet'!$A$2:$C$559,3,FALSE)</f>
        <v>Lansdale</v>
      </c>
      <c r="K966" t="str">
        <f>VLOOKUP(G966,'Breweries worksheet'!$A$2:$D$559,4,FALSE)</f>
        <v xml:space="preserve"> PA</v>
      </c>
    </row>
    <row r="967" spans="1:11" x14ac:dyDescent="0.2">
      <c r="A967">
        <v>1774</v>
      </c>
      <c r="B967">
        <v>7.1999999999999995E-2</v>
      </c>
      <c r="D967">
        <v>1841</v>
      </c>
      <c r="E967" t="s">
        <v>1794</v>
      </c>
      <c r="F967" t="s">
        <v>61</v>
      </c>
      <c r="G967">
        <v>164</v>
      </c>
      <c r="H967">
        <v>12</v>
      </c>
      <c r="I967" t="str">
        <f>VLOOKUP(G967,'Breweries worksheet'!$A$2:$B$559,2,FALSE)</f>
        <v>Round Guys Brewing</v>
      </c>
      <c r="J967" t="str">
        <f>VLOOKUP(G967,'Breweries worksheet'!$A$2:$C$559,3,FALSE)</f>
        <v>Lansdale</v>
      </c>
      <c r="K967" t="str">
        <f>VLOOKUP(G967,'Breweries worksheet'!$A$2:$D$559,4,FALSE)</f>
        <v xml:space="preserve"> PA</v>
      </c>
    </row>
    <row r="968" spans="1:11" x14ac:dyDescent="0.2">
      <c r="A968">
        <v>1775</v>
      </c>
      <c r="B968">
        <v>6.3E-2</v>
      </c>
      <c r="D968">
        <v>1782</v>
      </c>
      <c r="E968" t="s">
        <v>1795</v>
      </c>
      <c r="F968" t="s">
        <v>15</v>
      </c>
      <c r="G968">
        <v>164</v>
      </c>
      <c r="H968">
        <v>12</v>
      </c>
      <c r="I968" t="str">
        <f>VLOOKUP(G968,'Breweries worksheet'!$A$2:$B$559,2,FALSE)</f>
        <v>Round Guys Brewing</v>
      </c>
      <c r="J968" t="str">
        <f>VLOOKUP(G968,'Breweries worksheet'!$A$2:$C$559,3,FALSE)</f>
        <v>Lansdale</v>
      </c>
      <c r="K968" t="str">
        <f>VLOOKUP(G968,'Breweries worksheet'!$A$2:$D$559,4,FALSE)</f>
        <v xml:space="preserve"> PA</v>
      </c>
    </row>
    <row r="969" spans="1:11" x14ac:dyDescent="0.2">
      <c r="A969">
        <v>1776</v>
      </c>
      <c r="B969">
        <v>4.4999999999999998E-2</v>
      </c>
      <c r="C969">
        <v>28</v>
      </c>
      <c r="D969">
        <v>1552</v>
      </c>
      <c r="E969" t="s">
        <v>1796</v>
      </c>
      <c r="F969" t="s">
        <v>89</v>
      </c>
      <c r="G969">
        <v>164</v>
      </c>
      <c r="H969">
        <v>12</v>
      </c>
      <c r="I969" t="str">
        <f>VLOOKUP(G969,'Breweries worksheet'!$A$2:$B$559,2,FALSE)</f>
        <v>Round Guys Brewing</v>
      </c>
      <c r="J969" t="str">
        <f>VLOOKUP(G969,'Breweries worksheet'!$A$2:$C$559,3,FALSE)</f>
        <v>Lansdale</v>
      </c>
      <c r="K969" t="str">
        <f>VLOOKUP(G969,'Breweries worksheet'!$A$2:$D$559,4,FALSE)</f>
        <v xml:space="preserve"> PA</v>
      </c>
    </row>
    <row r="970" spans="1:11" x14ac:dyDescent="0.2">
      <c r="A970">
        <v>928</v>
      </c>
      <c r="B970">
        <v>5.2999999999999999E-2</v>
      </c>
      <c r="C970">
        <v>22</v>
      </c>
      <c r="D970">
        <v>2303</v>
      </c>
      <c r="E970" t="s">
        <v>990</v>
      </c>
      <c r="F970" t="s">
        <v>68</v>
      </c>
      <c r="G970">
        <v>165</v>
      </c>
      <c r="H970">
        <v>16</v>
      </c>
      <c r="I970" t="str">
        <f>VLOOKUP(G970,'Breweries worksheet'!$A$2:$B$559,2,FALSE)</f>
        <v>Great Crescent Brewery</v>
      </c>
      <c r="J970" t="str">
        <f>VLOOKUP(G970,'Breweries worksheet'!$A$2:$C$559,3,FALSE)</f>
        <v>Aurora</v>
      </c>
      <c r="K970" t="str">
        <f>VLOOKUP(G970,'Breweries worksheet'!$A$2:$D$559,4,FALSE)</f>
        <v xml:space="preserve"> IN</v>
      </c>
    </row>
    <row r="971" spans="1:11" x14ac:dyDescent="0.2">
      <c r="A971">
        <v>929</v>
      </c>
      <c r="B971">
        <v>5.7000000000000002E-2</v>
      </c>
      <c r="C971">
        <v>18</v>
      </c>
      <c r="D971">
        <v>1990</v>
      </c>
      <c r="E971" t="s">
        <v>991</v>
      </c>
      <c r="F971" t="s">
        <v>50</v>
      </c>
      <c r="G971">
        <v>165</v>
      </c>
      <c r="H971">
        <v>16</v>
      </c>
      <c r="I971" t="str">
        <f>VLOOKUP(G971,'Breweries worksheet'!$A$2:$B$559,2,FALSE)</f>
        <v>Great Crescent Brewery</v>
      </c>
      <c r="J971" t="str">
        <f>VLOOKUP(G971,'Breweries worksheet'!$A$2:$C$559,3,FALSE)</f>
        <v>Aurora</v>
      </c>
      <c r="K971" t="str">
        <f>VLOOKUP(G971,'Breweries worksheet'!$A$2:$D$559,4,FALSE)</f>
        <v xml:space="preserve"> IN</v>
      </c>
    </row>
    <row r="972" spans="1:11" x14ac:dyDescent="0.2">
      <c r="A972">
        <v>930</v>
      </c>
      <c r="B972">
        <v>5.5999999999999897E-2</v>
      </c>
      <c r="C972">
        <v>33</v>
      </c>
      <c r="D972">
        <v>1702</v>
      </c>
      <c r="E972" t="s">
        <v>992</v>
      </c>
      <c r="F972" t="s">
        <v>23</v>
      </c>
      <c r="G972">
        <v>165</v>
      </c>
      <c r="H972">
        <v>16</v>
      </c>
      <c r="I972" t="str">
        <f>VLOOKUP(G972,'Breweries worksheet'!$A$2:$B$559,2,FALSE)</f>
        <v>Great Crescent Brewery</v>
      </c>
      <c r="J972" t="str">
        <f>VLOOKUP(G972,'Breweries worksheet'!$A$2:$C$559,3,FALSE)</f>
        <v>Aurora</v>
      </c>
      <c r="K972" t="str">
        <f>VLOOKUP(G972,'Breweries worksheet'!$A$2:$D$559,4,FALSE)</f>
        <v xml:space="preserve"> IN</v>
      </c>
    </row>
    <row r="973" spans="1:11" x14ac:dyDescent="0.2">
      <c r="A973">
        <v>931</v>
      </c>
      <c r="B973">
        <v>6.2E-2</v>
      </c>
      <c r="C973">
        <v>60</v>
      </c>
      <c r="D973">
        <v>1701</v>
      </c>
      <c r="E973" t="s">
        <v>993</v>
      </c>
      <c r="F973" t="s">
        <v>15</v>
      </c>
      <c r="G973">
        <v>165</v>
      </c>
      <c r="H973">
        <v>16</v>
      </c>
      <c r="I973" t="str">
        <f>VLOOKUP(G973,'Breweries worksheet'!$A$2:$B$559,2,FALSE)</f>
        <v>Great Crescent Brewery</v>
      </c>
      <c r="J973" t="str">
        <f>VLOOKUP(G973,'Breweries worksheet'!$A$2:$C$559,3,FALSE)</f>
        <v>Aurora</v>
      </c>
      <c r="K973" t="str">
        <f>VLOOKUP(G973,'Breweries worksheet'!$A$2:$D$559,4,FALSE)</f>
        <v xml:space="preserve"> IN</v>
      </c>
    </row>
    <row r="974" spans="1:11" x14ac:dyDescent="0.2">
      <c r="A974">
        <v>932</v>
      </c>
      <c r="B974">
        <v>5.7000000000000002E-2</v>
      </c>
      <c r="C974">
        <v>27</v>
      </c>
      <c r="D974">
        <v>1700</v>
      </c>
      <c r="E974" t="s">
        <v>994</v>
      </c>
      <c r="F974" t="s">
        <v>383</v>
      </c>
      <c r="G974">
        <v>165</v>
      </c>
      <c r="H974">
        <v>16</v>
      </c>
      <c r="I974" t="str">
        <f>VLOOKUP(G974,'Breweries worksheet'!$A$2:$B$559,2,FALSE)</f>
        <v>Great Crescent Brewery</v>
      </c>
      <c r="J974" t="str">
        <f>VLOOKUP(G974,'Breweries worksheet'!$A$2:$C$559,3,FALSE)</f>
        <v>Aurora</v>
      </c>
      <c r="K974" t="str">
        <f>VLOOKUP(G974,'Breweries worksheet'!$A$2:$D$559,4,FALSE)</f>
        <v xml:space="preserve"> IN</v>
      </c>
    </row>
    <row r="975" spans="1:11" x14ac:dyDescent="0.2">
      <c r="A975">
        <v>933</v>
      </c>
      <c r="B975">
        <v>5.2999999999999999E-2</v>
      </c>
      <c r="C975">
        <v>22</v>
      </c>
      <c r="D975">
        <v>1699</v>
      </c>
      <c r="E975" t="s">
        <v>995</v>
      </c>
      <c r="F975" t="s">
        <v>68</v>
      </c>
      <c r="G975">
        <v>165</v>
      </c>
      <c r="H975">
        <v>16</v>
      </c>
      <c r="I975" t="str">
        <f>VLOOKUP(G975,'Breweries worksheet'!$A$2:$B$559,2,FALSE)</f>
        <v>Great Crescent Brewery</v>
      </c>
      <c r="J975" t="str">
        <f>VLOOKUP(G975,'Breweries worksheet'!$A$2:$C$559,3,FALSE)</f>
        <v>Aurora</v>
      </c>
      <c r="K975" t="str">
        <f>VLOOKUP(G975,'Breweries worksheet'!$A$2:$D$559,4,FALSE)</f>
        <v xml:space="preserve"> IN</v>
      </c>
    </row>
    <row r="976" spans="1:11" x14ac:dyDescent="0.2">
      <c r="A976">
        <v>934</v>
      </c>
      <c r="B976">
        <v>5.5999999999999897E-2</v>
      </c>
      <c r="C976">
        <v>33</v>
      </c>
      <c r="D976">
        <v>1269</v>
      </c>
      <c r="E976" t="s">
        <v>996</v>
      </c>
      <c r="F976" t="s">
        <v>23</v>
      </c>
      <c r="G976">
        <v>165</v>
      </c>
      <c r="H976">
        <v>16</v>
      </c>
      <c r="I976" t="str">
        <f>VLOOKUP(G976,'Breweries worksheet'!$A$2:$B$559,2,FALSE)</f>
        <v>Great Crescent Brewery</v>
      </c>
      <c r="J976" t="str">
        <f>VLOOKUP(G976,'Breweries worksheet'!$A$2:$C$559,3,FALSE)</f>
        <v>Aurora</v>
      </c>
      <c r="K976" t="str">
        <f>VLOOKUP(G976,'Breweries worksheet'!$A$2:$D$559,4,FALSE)</f>
        <v xml:space="preserve"> IN</v>
      </c>
    </row>
    <row r="977" spans="1:11" x14ac:dyDescent="0.2">
      <c r="A977">
        <v>935</v>
      </c>
      <c r="B977">
        <v>5.7000000000000002E-2</v>
      </c>
      <c r="C977">
        <v>25</v>
      </c>
      <c r="D977">
        <v>930</v>
      </c>
      <c r="E977" t="s">
        <v>997</v>
      </c>
      <c r="F977" t="s">
        <v>218</v>
      </c>
      <c r="G977">
        <v>165</v>
      </c>
      <c r="H977">
        <v>16</v>
      </c>
      <c r="I977" t="str">
        <f>VLOOKUP(G977,'Breweries worksheet'!$A$2:$B$559,2,FALSE)</f>
        <v>Great Crescent Brewery</v>
      </c>
      <c r="J977" t="str">
        <f>VLOOKUP(G977,'Breweries worksheet'!$A$2:$C$559,3,FALSE)</f>
        <v>Aurora</v>
      </c>
      <c r="K977" t="str">
        <f>VLOOKUP(G977,'Breweries worksheet'!$A$2:$D$559,4,FALSE)</f>
        <v xml:space="preserve"> IN</v>
      </c>
    </row>
    <row r="978" spans="1:11" x14ac:dyDescent="0.2">
      <c r="A978">
        <v>936</v>
      </c>
      <c r="B978">
        <v>4.4999999999999998E-2</v>
      </c>
      <c r="C978">
        <v>36</v>
      </c>
      <c r="D978">
        <v>649</v>
      </c>
      <c r="E978" t="s">
        <v>998</v>
      </c>
      <c r="F978" t="s">
        <v>75</v>
      </c>
      <c r="G978">
        <v>165</v>
      </c>
      <c r="H978">
        <v>16</v>
      </c>
      <c r="I978" t="str">
        <f>VLOOKUP(G978,'Breweries worksheet'!$A$2:$B$559,2,FALSE)</f>
        <v>Great Crescent Brewery</v>
      </c>
      <c r="J978" t="str">
        <f>VLOOKUP(G978,'Breweries worksheet'!$A$2:$C$559,3,FALSE)</f>
        <v>Aurora</v>
      </c>
      <c r="K978" t="str">
        <f>VLOOKUP(G978,'Breweries worksheet'!$A$2:$D$559,4,FALSE)</f>
        <v xml:space="preserve"> IN</v>
      </c>
    </row>
    <row r="979" spans="1:11" x14ac:dyDescent="0.2">
      <c r="A979">
        <v>937</v>
      </c>
      <c r="B979">
        <v>5.7000000000000002E-2</v>
      </c>
      <c r="C979">
        <v>18</v>
      </c>
      <c r="D979">
        <v>639</v>
      </c>
      <c r="E979" t="s">
        <v>999</v>
      </c>
      <c r="F979" t="s">
        <v>50</v>
      </c>
      <c r="G979">
        <v>165</v>
      </c>
      <c r="H979">
        <v>16</v>
      </c>
      <c r="I979" t="str">
        <f>VLOOKUP(G979,'Breweries worksheet'!$A$2:$B$559,2,FALSE)</f>
        <v>Great Crescent Brewery</v>
      </c>
      <c r="J979" t="str">
        <f>VLOOKUP(G979,'Breweries worksheet'!$A$2:$C$559,3,FALSE)</f>
        <v>Aurora</v>
      </c>
      <c r="K979" t="str">
        <f>VLOOKUP(G979,'Breweries worksheet'!$A$2:$D$559,4,FALSE)</f>
        <v xml:space="preserve"> IN</v>
      </c>
    </row>
    <row r="980" spans="1:11" x14ac:dyDescent="0.2">
      <c r="A980">
        <v>938</v>
      </c>
      <c r="B980">
        <v>5.7000000000000002E-2</v>
      </c>
      <c r="C980">
        <v>27</v>
      </c>
      <c r="D980">
        <v>626</v>
      </c>
      <c r="E980" t="s">
        <v>1000</v>
      </c>
      <c r="F980" t="s">
        <v>383</v>
      </c>
      <c r="G980">
        <v>165</v>
      </c>
      <c r="H980">
        <v>16</v>
      </c>
      <c r="I980" t="str">
        <f>VLOOKUP(G980,'Breweries worksheet'!$A$2:$B$559,2,FALSE)</f>
        <v>Great Crescent Brewery</v>
      </c>
      <c r="J980" t="str">
        <f>VLOOKUP(G980,'Breweries worksheet'!$A$2:$C$559,3,FALSE)</f>
        <v>Aurora</v>
      </c>
      <c r="K980" t="str">
        <f>VLOOKUP(G980,'Breweries worksheet'!$A$2:$D$559,4,FALSE)</f>
        <v xml:space="preserve"> IN</v>
      </c>
    </row>
    <row r="981" spans="1:11" x14ac:dyDescent="0.2">
      <c r="A981">
        <v>939</v>
      </c>
      <c r="B981">
        <v>0.06</v>
      </c>
      <c r="C981">
        <v>25</v>
      </c>
      <c r="D981">
        <v>615</v>
      </c>
      <c r="E981" t="s">
        <v>1001</v>
      </c>
      <c r="F981" t="s">
        <v>1002</v>
      </c>
      <c r="G981">
        <v>165</v>
      </c>
      <c r="H981">
        <v>16</v>
      </c>
      <c r="I981" t="str">
        <f>VLOOKUP(G981,'Breweries worksheet'!$A$2:$B$559,2,FALSE)</f>
        <v>Great Crescent Brewery</v>
      </c>
      <c r="J981" t="str">
        <f>VLOOKUP(G981,'Breweries worksheet'!$A$2:$C$559,3,FALSE)</f>
        <v>Aurora</v>
      </c>
      <c r="K981" t="str">
        <f>VLOOKUP(G981,'Breweries worksheet'!$A$2:$D$559,4,FALSE)</f>
        <v xml:space="preserve"> IN</v>
      </c>
    </row>
    <row r="982" spans="1:11" x14ac:dyDescent="0.2">
      <c r="A982">
        <v>940</v>
      </c>
      <c r="B982">
        <v>5.0999999999999997E-2</v>
      </c>
      <c r="C982">
        <v>13</v>
      </c>
      <c r="D982">
        <v>478</v>
      </c>
      <c r="E982" t="s">
        <v>1003</v>
      </c>
      <c r="F982" t="s">
        <v>172</v>
      </c>
      <c r="G982">
        <v>165</v>
      </c>
      <c r="H982">
        <v>16</v>
      </c>
      <c r="I982" t="str">
        <f>VLOOKUP(G982,'Breweries worksheet'!$A$2:$B$559,2,FALSE)</f>
        <v>Great Crescent Brewery</v>
      </c>
      <c r="J982" t="str">
        <f>VLOOKUP(G982,'Breweries worksheet'!$A$2:$C$559,3,FALSE)</f>
        <v>Aurora</v>
      </c>
      <c r="K982" t="str">
        <f>VLOOKUP(G982,'Breweries worksheet'!$A$2:$D$559,4,FALSE)</f>
        <v xml:space="preserve"> IN</v>
      </c>
    </row>
    <row r="983" spans="1:11" x14ac:dyDescent="0.2">
      <c r="A983">
        <v>941</v>
      </c>
      <c r="B983">
        <v>7.4999999999999997E-2</v>
      </c>
      <c r="C983">
        <v>65</v>
      </c>
      <c r="D983">
        <v>455</v>
      </c>
      <c r="E983" t="s">
        <v>1004</v>
      </c>
      <c r="F983" t="s">
        <v>47</v>
      </c>
      <c r="G983">
        <v>165</v>
      </c>
      <c r="H983">
        <v>16</v>
      </c>
      <c r="I983" t="str">
        <f>VLOOKUP(G983,'Breweries worksheet'!$A$2:$B$559,2,FALSE)</f>
        <v>Great Crescent Brewery</v>
      </c>
      <c r="J983" t="str">
        <f>VLOOKUP(G983,'Breweries worksheet'!$A$2:$C$559,3,FALSE)</f>
        <v>Aurora</v>
      </c>
      <c r="K983" t="str">
        <f>VLOOKUP(G983,'Breweries worksheet'!$A$2:$D$559,4,FALSE)</f>
        <v xml:space="preserve"> IN</v>
      </c>
    </row>
    <row r="984" spans="1:11" x14ac:dyDescent="0.2">
      <c r="A984">
        <v>942</v>
      </c>
      <c r="B984">
        <v>0.08</v>
      </c>
      <c r="C984">
        <v>66</v>
      </c>
      <c r="D984">
        <v>442</v>
      </c>
      <c r="E984" t="s">
        <v>1005</v>
      </c>
      <c r="F984" t="s">
        <v>1006</v>
      </c>
      <c r="G984">
        <v>165</v>
      </c>
      <c r="H984">
        <v>16</v>
      </c>
      <c r="I984" t="str">
        <f>VLOOKUP(G984,'Breweries worksheet'!$A$2:$B$559,2,FALSE)</f>
        <v>Great Crescent Brewery</v>
      </c>
      <c r="J984" t="str">
        <f>VLOOKUP(G984,'Breweries worksheet'!$A$2:$C$559,3,FALSE)</f>
        <v>Aurora</v>
      </c>
      <c r="K984" t="str">
        <f>VLOOKUP(G984,'Breweries worksheet'!$A$2:$D$559,4,FALSE)</f>
        <v xml:space="preserve"> IN</v>
      </c>
    </row>
    <row r="985" spans="1:11" x14ac:dyDescent="0.2">
      <c r="A985">
        <v>943</v>
      </c>
      <c r="B985">
        <v>5.5999999999999897E-2</v>
      </c>
      <c r="C985">
        <v>33</v>
      </c>
      <c r="D985">
        <v>441</v>
      </c>
      <c r="E985" t="s">
        <v>1007</v>
      </c>
      <c r="F985" t="s">
        <v>23</v>
      </c>
      <c r="G985">
        <v>165</v>
      </c>
      <c r="H985">
        <v>16</v>
      </c>
      <c r="I985" t="str">
        <f>VLOOKUP(G985,'Breweries worksheet'!$A$2:$B$559,2,FALSE)</f>
        <v>Great Crescent Brewery</v>
      </c>
      <c r="J985" t="str">
        <f>VLOOKUP(G985,'Breweries worksheet'!$A$2:$C$559,3,FALSE)</f>
        <v>Aurora</v>
      </c>
      <c r="K985" t="str">
        <f>VLOOKUP(G985,'Breweries worksheet'!$A$2:$D$559,4,FALSE)</f>
        <v xml:space="preserve"> IN</v>
      </c>
    </row>
    <row r="986" spans="1:11" x14ac:dyDescent="0.2">
      <c r="A986">
        <v>944</v>
      </c>
      <c r="B986">
        <v>5.7000000000000002E-2</v>
      </c>
      <c r="C986">
        <v>23</v>
      </c>
      <c r="D986">
        <v>440</v>
      </c>
      <c r="E986" t="s">
        <v>1008</v>
      </c>
      <c r="F986" t="s">
        <v>251</v>
      </c>
      <c r="G986">
        <v>165</v>
      </c>
      <c r="H986">
        <v>16</v>
      </c>
      <c r="I986" t="str">
        <f>VLOOKUP(G986,'Breweries worksheet'!$A$2:$B$559,2,FALSE)</f>
        <v>Great Crescent Brewery</v>
      </c>
      <c r="J986" t="str">
        <f>VLOOKUP(G986,'Breweries worksheet'!$A$2:$C$559,3,FALSE)</f>
        <v>Aurora</v>
      </c>
      <c r="K986" t="str">
        <f>VLOOKUP(G986,'Breweries worksheet'!$A$2:$D$559,4,FALSE)</f>
        <v xml:space="preserve"> IN</v>
      </c>
    </row>
    <row r="987" spans="1:11" x14ac:dyDescent="0.2">
      <c r="A987">
        <v>945</v>
      </c>
      <c r="B987">
        <v>4.2000000000000003E-2</v>
      </c>
      <c r="C987">
        <v>26</v>
      </c>
      <c r="D987">
        <v>439</v>
      </c>
      <c r="E987" t="s">
        <v>1009</v>
      </c>
      <c r="F987" t="s">
        <v>432</v>
      </c>
      <c r="G987">
        <v>165</v>
      </c>
      <c r="H987">
        <v>16</v>
      </c>
      <c r="I987" t="str">
        <f>VLOOKUP(G987,'Breweries worksheet'!$A$2:$B$559,2,FALSE)</f>
        <v>Great Crescent Brewery</v>
      </c>
      <c r="J987" t="str">
        <f>VLOOKUP(G987,'Breweries worksheet'!$A$2:$C$559,3,FALSE)</f>
        <v>Aurora</v>
      </c>
      <c r="K987" t="str">
        <f>VLOOKUP(G987,'Breweries worksheet'!$A$2:$D$559,4,FALSE)</f>
        <v xml:space="preserve"> IN</v>
      </c>
    </row>
    <row r="988" spans="1:11" x14ac:dyDescent="0.2">
      <c r="A988">
        <v>946</v>
      </c>
      <c r="B988">
        <v>6.2E-2</v>
      </c>
      <c r="C988">
        <v>60</v>
      </c>
      <c r="D988">
        <v>436</v>
      </c>
      <c r="E988" t="s">
        <v>1010</v>
      </c>
      <c r="F988" t="s">
        <v>15</v>
      </c>
      <c r="G988">
        <v>165</v>
      </c>
      <c r="H988">
        <v>16</v>
      </c>
      <c r="I988" t="str">
        <f>VLOOKUP(G988,'Breweries worksheet'!$A$2:$B$559,2,FALSE)</f>
        <v>Great Crescent Brewery</v>
      </c>
      <c r="J988" t="str">
        <f>VLOOKUP(G988,'Breweries worksheet'!$A$2:$C$559,3,FALSE)</f>
        <v>Aurora</v>
      </c>
      <c r="K988" t="str">
        <f>VLOOKUP(G988,'Breweries worksheet'!$A$2:$D$559,4,FALSE)</f>
        <v xml:space="preserve"> IN</v>
      </c>
    </row>
    <row r="989" spans="1:11" x14ac:dyDescent="0.2">
      <c r="A989">
        <v>947</v>
      </c>
      <c r="B989">
        <v>5.2999999999999999E-2</v>
      </c>
      <c r="C989">
        <v>22</v>
      </c>
      <c r="D989">
        <v>389</v>
      </c>
      <c r="E989" t="s">
        <v>1011</v>
      </c>
      <c r="F989" t="s">
        <v>68</v>
      </c>
      <c r="G989">
        <v>165</v>
      </c>
      <c r="H989">
        <v>16</v>
      </c>
      <c r="I989" t="str">
        <f>VLOOKUP(G989,'Breweries worksheet'!$A$2:$B$559,2,FALSE)</f>
        <v>Great Crescent Brewery</v>
      </c>
      <c r="J989" t="str">
        <f>VLOOKUP(G989,'Breweries worksheet'!$A$2:$C$559,3,FALSE)</f>
        <v>Aurora</v>
      </c>
      <c r="K989" t="str">
        <f>VLOOKUP(G989,'Breweries worksheet'!$A$2:$D$559,4,FALSE)</f>
        <v xml:space="preserve"> IN</v>
      </c>
    </row>
    <row r="990" spans="1:11" x14ac:dyDescent="0.2">
      <c r="A990">
        <v>1551</v>
      </c>
      <c r="B990">
        <v>4.9000000000000002E-2</v>
      </c>
      <c r="C990">
        <v>35</v>
      </c>
      <c r="D990">
        <v>2302</v>
      </c>
      <c r="E990" t="s">
        <v>1592</v>
      </c>
      <c r="F990" t="s">
        <v>15</v>
      </c>
      <c r="G990">
        <v>166</v>
      </c>
      <c r="H990">
        <v>12</v>
      </c>
      <c r="I990" t="str">
        <f>VLOOKUP(G990,'Breweries worksheet'!$A$2:$B$559,2,FALSE)</f>
        <v>Oskar Blues Brewery</v>
      </c>
      <c r="J990" t="str">
        <f>VLOOKUP(G990,'Breweries worksheet'!$A$2:$C$559,3,FALSE)</f>
        <v>Longmont</v>
      </c>
      <c r="K990" t="str">
        <f>VLOOKUP(G990,'Breweries worksheet'!$A$2:$D$559,4,FALSE)</f>
        <v xml:space="preserve"> CO</v>
      </c>
    </row>
    <row r="991" spans="1:11" x14ac:dyDescent="0.2">
      <c r="A991">
        <v>1552</v>
      </c>
      <c r="B991">
        <v>5.1999999999999998E-2</v>
      </c>
      <c r="D991">
        <v>1883</v>
      </c>
      <c r="E991" t="s">
        <v>1593</v>
      </c>
      <c r="F991" t="s">
        <v>13</v>
      </c>
      <c r="G991">
        <v>166</v>
      </c>
      <c r="H991">
        <v>19.2</v>
      </c>
      <c r="I991" t="str">
        <f>VLOOKUP(G991,'Breweries worksheet'!$A$2:$B$559,2,FALSE)</f>
        <v>Oskar Blues Brewery</v>
      </c>
      <c r="J991" t="str">
        <f>VLOOKUP(G991,'Breweries worksheet'!$A$2:$C$559,3,FALSE)</f>
        <v>Longmont</v>
      </c>
      <c r="K991" t="str">
        <f>VLOOKUP(G991,'Breweries worksheet'!$A$2:$D$559,4,FALSE)</f>
        <v xml:space="preserve"> CO</v>
      </c>
    </row>
    <row r="992" spans="1:11" x14ac:dyDescent="0.2">
      <c r="A992">
        <v>1553</v>
      </c>
      <c r="B992">
        <v>0.08</v>
      </c>
      <c r="D992">
        <v>1859</v>
      </c>
      <c r="E992" t="s">
        <v>1594</v>
      </c>
      <c r="F992" t="s">
        <v>398</v>
      </c>
      <c r="G992">
        <v>166</v>
      </c>
      <c r="H992">
        <v>16</v>
      </c>
      <c r="I992" t="str">
        <f>VLOOKUP(G992,'Breweries worksheet'!$A$2:$B$559,2,FALSE)</f>
        <v>Oskar Blues Brewery</v>
      </c>
      <c r="J992" t="str">
        <f>VLOOKUP(G992,'Breweries worksheet'!$A$2:$C$559,3,FALSE)</f>
        <v>Longmont</v>
      </c>
      <c r="K992" t="str">
        <f>VLOOKUP(G992,'Breweries worksheet'!$A$2:$D$559,4,FALSE)</f>
        <v xml:space="preserve"> CO</v>
      </c>
    </row>
    <row r="993" spans="1:11" x14ac:dyDescent="0.2">
      <c r="A993">
        <v>1554</v>
      </c>
      <c r="D993">
        <v>1796</v>
      </c>
      <c r="E993" t="s">
        <v>3391</v>
      </c>
      <c r="G993">
        <v>166</v>
      </c>
      <c r="H993">
        <v>32</v>
      </c>
      <c r="I993" t="str">
        <f>VLOOKUP(G993,'Breweries worksheet'!$A$2:$B$559,2,FALSE)</f>
        <v>Oskar Blues Brewery</v>
      </c>
      <c r="J993" t="str">
        <f>VLOOKUP(G993,'Breweries worksheet'!$A$2:$C$559,3,FALSE)</f>
        <v>Longmont</v>
      </c>
      <c r="K993" t="str">
        <f>VLOOKUP(G993,'Breweries worksheet'!$A$2:$D$559,4,FALSE)</f>
        <v xml:space="preserve"> CO</v>
      </c>
    </row>
    <row r="994" spans="1:11" x14ac:dyDescent="0.2">
      <c r="A994">
        <v>1555</v>
      </c>
      <c r="D994">
        <v>1790</v>
      </c>
      <c r="E994" t="s">
        <v>3392</v>
      </c>
      <c r="G994">
        <v>166</v>
      </c>
      <c r="H994">
        <v>12</v>
      </c>
      <c r="I994" t="str">
        <f>VLOOKUP(G994,'Breweries worksheet'!$A$2:$B$559,2,FALSE)</f>
        <v>Oskar Blues Brewery</v>
      </c>
      <c r="J994" t="str">
        <f>VLOOKUP(G994,'Breweries worksheet'!$A$2:$C$559,3,FALSE)</f>
        <v>Longmont</v>
      </c>
      <c r="K994" t="str">
        <f>VLOOKUP(G994,'Breweries worksheet'!$A$2:$D$559,4,FALSE)</f>
        <v xml:space="preserve"> CO</v>
      </c>
    </row>
    <row r="995" spans="1:11" x14ac:dyDescent="0.2">
      <c r="A995">
        <v>1556</v>
      </c>
      <c r="D995">
        <v>1752</v>
      </c>
      <c r="E995" t="s">
        <v>1595</v>
      </c>
      <c r="F995" t="s">
        <v>15</v>
      </c>
      <c r="G995">
        <v>166</v>
      </c>
      <c r="H995">
        <v>16</v>
      </c>
      <c r="I995" t="str">
        <f>VLOOKUP(G995,'Breweries worksheet'!$A$2:$B$559,2,FALSE)</f>
        <v>Oskar Blues Brewery</v>
      </c>
      <c r="J995" t="str">
        <f>VLOOKUP(G995,'Breweries worksheet'!$A$2:$C$559,3,FALSE)</f>
        <v>Longmont</v>
      </c>
      <c r="K995" t="str">
        <f>VLOOKUP(G995,'Breweries worksheet'!$A$2:$D$559,4,FALSE)</f>
        <v xml:space="preserve"> CO</v>
      </c>
    </row>
    <row r="996" spans="1:11" x14ac:dyDescent="0.2">
      <c r="A996">
        <v>1557</v>
      </c>
      <c r="B996">
        <v>0.05</v>
      </c>
      <c r="D996">
        <v>1751</v>
      </c>
      <c r="E996" t="s">
        <v>1123</v>
      </c>
      <c r="F996" t="s">
        <v>123</v>
      </c>
      <c r="G996">
        <v>166</v>
      </c>
      <c r="H996">
        <v>12</v>
      </c>
      <c r="I996" t="str">
        <f>VLOOKUP(G996,'Breweries worksheet'!$A$2:$B$559,2,FALSE)</f>
        <v>Oskar Blues Brewery</v>
      </c>
      <c r="J996" t="str">
        <f>VLOOKUP(G996,'Breweries worksheet'!$A$2:$C$559,3,FALSE)</f>
        <v>Longmont</v>
      </c>
      <c r="K996" t="str">
        <f>VLOOKUP(G996,'Breweries worksheet'!$A$2:$D$559,4,FALSE)</f>
        <v xml:space="preserve"> CO</v>
      </c>
    </row>
    <row r="997" spans="1:11" x14ac:dyDescent="0.2">
      <c r="A997">
        <v>1558</v>
      </c>
      <c r="D997">
        <v>1750</v>
      </c>
      <c r="E997" t="s">
        <v>1596</v>
      </c>
      <c r="F997" t="s">
        <v>15</v>
      </c>
      <c r="G997">
        <v>166</v>
      </c>
      <c r="H997">
        <v>12</v>
      </c>
      <c r="I997" t="str">
        <f>VLOOKUP(G997,'Breweries worksheet'!$A$2:$B$559,2,FALSE)</f>
        <v>Oskar Blues Brewery</v>
      </c>
      <c r="J997" t="str">
        <f>VLOOKUP(G997,'Breweries worksheet'!$A$2:$C$559,3,FALSE)</f>
        <v>Longmont</v>
      </c>
      <c r="K997" t="str">
        <f>VLOOKUP(G997,'Breweries worksheet'!$A$2:$D$559,4,FALSE)</f>
        <v xml:space="preserve"> CO</v>
      </c>
    </row>
    <row r="998" spans="1:11" x14ac:dyDescent="0.2">
      <c r="A998">
        <v>1559</v>
      </c>
      <c r="B998">
        <v>6.5000000000000002E-2</v>
      </c>
      <c r="C998">
        <v>65</v>
      </c>
      <c r="D998">
        <v>1444</v>
      </c>
      <c r="E998" t="s">
        <v>1597</v>
      </c>
      <c r="F998" t="s">
        <v>13</v>
      </c>
      <c r="G998">
        <v>166</v>
      </c>
      <c r="H998">
        <v>12</v>
      </c>
      <c r="I998" t="str">
        <f>VLOOKUP(G998,'Breweries worksheet'!$A$2:$B$559,2,FALSE)</f>
        <v>Oskar Blues Brewery</v>
      </c>
      <c r="J998" t="str">
        <f>VLOOKUP(G998,'Breweries worksheet'!$A$2:$C$559,3,FALSE)</f>
        <v>Longmont</v>
      </c>
      <c r="K998" t="str">
        <f>VLOOKUP(G998,'Breweries worksheet'!$A$2:$D$559,4,FALSE)</f>
        <v xml:space="preserve"> CO</v>
      </c>
    </row>
    <row r="999" spans="1:11" x14ac:dyDescent="0.2">
      <c r="A999">
        <v>1560</v>
      </c>
      <c r="B999">
        <v>6.5000000000000002E-2</v>
      </c>
      <c r="C999">
        <v>65</v>
      </c>
      <c r="D999">
        <v>1252</v>
      </c>
      <c r="E999" t="s">
        <v>1597</v>
      </c>
      <c r="F999" t="s">
        <v>13</v>
      </c>
      <c r="G999">
        <v>166</v>
      </c>
      <c r="H999">
        <v>12</v>
      </c>
      <c r="I999" t="str">
        <f>VLOOKUP(G999,'Breweries worksheet'!$A$2:$B$559,2,FALSE)</f>
        <v>Oskar Blues Brewery</v>
      </c>
      <c r="J999" t="str">
        <f>VLOOKUP(G999,'Breweries worksheet'!$A$2:$C$559,3,FALSE)</f>
        <v>Longmont</v>
      </c>
      <c r="K999" t="str">
        <f>VLOOKUP(G999,'Breweries worksheet'!$A$2:$D$559,4,FALSE)</f>
        <v xml:space="preserve"> CO</v>
      </c>
    </row>
    <row r="1000" spans="1:11" x14ac:dyDescent="0.2">
      <c r="A1000">
        <v>1561</v>
      </c>
      <c r="B1000">
        <v>5.2999999999999999E-2</v>
      </c>
      <c r="C1000">
        <v>35</v>
      </c>
      <c r="D1000">
        <v>1167</v>
      </c>
      <c r="E1000" t="s">
        <v>1598</v>
      </c>
      <c r="F1000" t="s">
        <v>292</v>
      </c>
      <c r="G1000">
        <v>166</v>
      </c>
      <c r="H1000">
        <v>19.2</v>
      </c>
      <c r="I1000" t="str">
        <f>VLOOKUP(G1000,'Breweries worksheet'!$A$2:$B$559,2,FALSE)</f>
        <v>Oskar Blues Brewery</v>
      </c>
      <c r="J1000" t="str">
        <f>VLOOKUP(G1000,'Breweries worksheet'!$A$2:$C$559,3,FALSE)</f>
        <v>Longmont</v>
      </c>
      <c r="K1000" t="str">
        <f>VLOOKUP(G1000,'Breweries worksheet'!$A$2:$D$559,4,FALSE)</f>
        <v xml:space="preserve"> CO</v>
      </c>
    </row>
    <row r="1001" spans="1:11" x14ac:dyDescent="0.2">
      <c r="A1001">
        <v>1562</v>
      </c>
      <c r="B1001">
        <v>8.5000000000000006E-2</v>
      </c>
      <c r="D1001">
        <v>993</v>
      </c>
      <c r="E1001" t="s">
        <v>1599</v>
      </c>
      <c r="F1001" t="s">
        <v>15</v>
      </c>
      <c r="G1001">
        <v>166</v>
      </c>
      <c r="H1001">
        <v>19.2</v>
      </c>
      <c r="I1001" t="str">
        <f>VLOOKUP(G1001,'Breweries worksheet'!$A$2:$B$559,2,FALSE)</f>
        <v>Oskar Blues Brewery</v>
      </c>
      <c r="J1001" t="str">
        <f>VLOOKUP(G1001,'Breweries worksheet'!$A$2:$C$559,3,FALSE)</f>
        <v>Longmont</v>
      </c>
      <c r="K1001" t="str">
        <f>VLOOKUP(G1001,'Breweries worksheet'!$A$2:$D$559,4,FALSE)</f>
        <v xml:space="preserve"> CO</v>
      </c>
    </row>
    <row r="1002" spans="1:11" x14ac:dyDescent="0.2">
      <c r="A1002">
        <v>1563</v>
      </c>
      <c r="B1002">
        <v>8.5000000000000006E-2</v>
      </c>
      <c r="D1002">
        <v>992</v>
      </c>
      <c r="E1002" t="s">
        <v>1599</v>
      </c>
      <c r="F1002" t="s">
        <v>15</v>
      </c>
      <c r="G1002">
        <v>166</v>
      </c>
      <c r="H1002">
        <v>16</v>
      </c>
      <c r="I1002" t="str">
        <f>VLOOKUP(G1002,'Breweries worksheet'!$A$2:$B$559,2,FALSE)</f>
        <v>Oskar Blues Brewery</v>
      </c>
      <c r="J1002" t="str">
        <f>VLOOKUP(G1002,'Breweries worksheet'!$A$2:$C$559,3,FALSE)</f>
        <v>Longmont</v>
      </c>
      <c r="K1002" t="str">
        <f>VLOOKUP(G1002,'Breweries worksheet'!$A$2:$D$559,4,FALSE)</f>
        <v xml:space="preserve"> CO</v>
      </c>
    </row>
    <row r="1003" spans="1:11" x14ac:dyDescent="0.2">
      <c r="A1003">
        <v>1564</v>
      </c>
      <c r="B1003">
        <v>6.5000000000000002E-2</v>
      </c>
      <c r="C1003">
        <v>65</v>
      </c>
      <c r="D1003">
        <v>955</v>
      </c>
      <c r="E1003" t="s">
        <v>1597</v>
      </c>
      <c r="F1003" t="s">
        <v>13</v>
      </c>
      <c r="G1003">
        <v>166</v>
      </c>
      <c r="H1003">
        <v>19.2</v>
      </c>
      <c r="I1003" t="str">
        <f>VLOOKUP(G1003,'Breweries worksheet'!$A$2:$B$559,2,FALSE)</f>
        <v>Oskar Blues Brewery</v>
      </c>
      <c r="J1003" t="str">
        <f>VLOOKUP(G1003,'Breweries worksheet'!$A$2:$C$559,3,FALSE)</f>
        <v>Longmont</v>
      </c>
      <c r="K1003" t="str">
        <f>VLOOKUP(G1003,'Breweries worksheet'!$A$2:$D$559,4,FALSE)</f>
        <v xml:space="preserve"> CO</v>
      </c>
    </row>
    <row r="1004" spans="1:11" x14ac:dyDescent="0.2">
      <c r="A1004">
        <v>1565</v>
      </c>
      <c r="B1004">
        <v>7.0000000000000007E-2</v>
      </c>
      <c r="D1004">
        <v>933</v>
      </c>
      <c r="E1004" t="s">
        <v>1600</v>
      </c>
      <c r="F1004" t="s">
        <v>75</v>
      </c>
      <c r="G1004">
        <v>166</v>
      </c>
      <c r="H1004">
        <v>16</v>
      </c>
      <c r="I1004" t="str">
        <f>VLOOKUP(G1004,'Breweries worksheet'!$A$2:$B$559,2,FALSE)</f>
        <v>Oskar Blues Brewery</v>
      </c>
      <c r="J1004" t="str">
        <f>VLOOKUP(G1004,'Breweries worksheet'!$A$2:$C$559,3,FALSE)</f>
        <v>Longmont</v>
      </c>
      <c r="K1004" t="str">
        <f>VLOOKUP(G1004,'Breweries worksheet'!$A$2:$D$559,4,FALSE)</f>
        <v xml:space="preserve"> CO</v>
      </c>
    </row>
    <row r="1005" spans="1:11" x14ac:dyDescent="0.2">
      <c r="A1005">
        <v>1566</v>
      </c>
      <c r="B1005">
        <v>6.5000000000000002E-2</v>
      </c>
      <c r="C1005">
        <v>65</v>
      </c>
      <c r="D1005">
        <v>892</v>
      </c>
      <c r="E1005" t="s">
        <v>1601</v>
      </c>
      <c r="F1005" t="s">
        <v>13</v>
      </c>
      <c r="G1005">
        <v>166</v>
      </c>
      <c r="H1005">
        <v>12</v>
      </c>
      <c r="I1005" t="str">
        <f>VLOOKUP(G1005,'Breweries worksheet'!$A$2:$B$559,2,FALSE)</f>
        <v>Oskar Blues Brewery</v>
      </c>
      <c r="J1005" t="str">
        <f>VLOOKUP(G1005,'Breweries worksheet'!$A$2:$C$559,3,FALSE)</f>
        <v>Longmont</v>
      </c>
      <c r="K1005" t="str">
        <f>VLOOKUP(G1005,'Breweries worksheet'!$A$2:$D$559,4,FALSE)</f>
        <v xml:space="preserve"> CO</v>
      </c>
    </row>
    <row r="1006" spans="1:11" x14ac:dyDescent="0.2">
      <c r="A1006">
        <v>1567</v>
      </c>
      <c r="B1006">
        <v>6.5000000000000002E-2</v>
      </c>
      <c r="C1006">
        <v>65</v>
      </c>
      <c r="D1006">
        <v>828</v>
      </c>
      <c r="E1006" t="s">
        <v>1602</v>
      </c>
      <c r="F1006" t="s">
        <v>13</v>
      </c>
      <c r="G1006">
        <v>166</v>
      </c>
      <c r="H1006">
        <v>12</v>
      </c>
      <c r="I1006" t="str">
        <f>VLOOKUP(G1006,'Breweries worksheet'!$A$2:$B$559,2,FALSE)</f>
        <v>Oskar Blues Brewery</v>
      </c>
      <c r="J1006" t="str">
        <f>VLOOKUP(G1006,'Breweries worksheet'!$A$2:$C$559,3,FALSE)</f>
        <v>Longmont</v>
      </c>
      <c r="K1006" t="str">
        <f>VLOOKUP(G1006,'Breweries worksheet'!$A$2:$D$559,4,FALSE)</f>
        <v xml:space="preserve"> CO</v>
      </c>
    </row>
    <row r="1007" spans="1:11" x14ac:dyDescent="0.2">
      <c r="A1007">
        <v>1568</v>
      </c>
      <c r="B1007">
        <v>8.6999999999999994E-2</v>
      </c>
      <c r="C1007">
        <v>85</v>
      </c>
      <c r="D1007">
        <v>806</v>
      </c>
      <c r="E1007" t="s">
        <v>1603</v>
      </c>
      <c r="F1007" t="s">
        <v>17</v>
      </c>
      <c r="G1007">
        <v>166</v>
      </c>
      <c r="H1007">
        <v>12</v>
      </c>
      <c r="I1007" t="str">
        <f>VLOOKUP(G1007,'Breweries worksheet'!$A$2:$B$559,2,FALSE)</f>
        <v>Oskar Blues Brewery</v>
      </c>
      <c r="J1007" t="str">
        <f>VLOOKUP(G1007,'Breweries worksheet'!$A$2:$C$559,3,FALSE)</f>
        <v>Longmont</v>
      </c>
      <c r="K1007" t="str">
        <f>VLOOKUP(G1007,'Breweries worksheet'!$A$2:$D$559,4,FALSE)</f>
        <v xml:space="preserve"> CO</v>
      </c>
    </row>
    <row r="1008" spans="1:11" x14ac:dyDescent="0.2">
      <c r="A1008">
        <v>1569</v>
      </c>
      <c r="B1008">
        <v>6.5000000000000002E-2</v>
      </c>
      <c r="C1008">
        <v>65</v>
      </c>
      <c r="D1008">
        <v>755</v>
      </c>
      <c r="E1008" t="s">
        <v>1604</v>
      </c>
      <c r="F1008" t="s">
        <v>13</v>
      </c>
      <c r="G1008">
        <v>166</v>
      </c>
      <c r="H1008">
        <v>12</v>
      </c>
      <c r="I1008" t="str">
        <f>VLOOKUP(G1008,'Breweries worksheet'!$A$2:$B$559,2,FALSE)</f>
        <v>Oskar Blues Brewery</v>
      </c>
      <c r="J1008" t="str">
        <f>VLOOKUP(G1008,'Breweries worksheet'!$A$2:$C$559,3,FALSE)</f>
        <v>Longmont</v>
      </c>
      <c r="K1008" t="str">
        <f>VLOOKUP(G1008,'Breweries worksheet'!$A$2:$D$559,4,FALSE)</f>
        <v xml:space="preserve"> CO</v>
      </c>
    </row>
    <row r="1009" spans="1:11" x14ac:dyDescent="0.2">
      <c r="A1009">
        <v>1570</v>
      </c>
      <c r="B1009">
        <v>6.5000000000000002E-2</v>
      </c>
      <c r="C1009">
        <v>65</v>
      </c>
      <c r="D1009">
        <v>754</v>
      </c>
      <c r="E1009" t="s">
        <v>1605</v>
      </c>
      <c r="F1009" t="s">
        <v>13</v>
      </c>
      <c r="G1009">
        <v>166</v>
      </c>
      <c r="H1009">
        <v>12</v>
      </c>
      <c r="I1009" t="str">
        <f>VLOOKUP(G1009,'Breweries worksheet'!$A$2:$B$559,2,FALSE)</f>
        <v>Oskar Blues Brewery</v>
      </c>
      <c r="J1009" t="str">
        <f>VLOOKUP(G1009,'Breweries worksheet'!$A$2:$C$559,3,FALSE)</f>
        <v>Longmont</v>
      </c>
      <c r="K1009" t="str">
        <f>VLOOKUP(G1009,'Breweries worksheet'!$A$2:$D$559,4,FALSE)</f>
        <v xml:space="preserve"> CO</v>
      </c>
    </row>
    <row r="1010" spans="1:11" x14ac:dyDescent="0.2">
      <c r="A1010">
        <v>1571</v>
      </c>
      <c r="B1010">
        <v>8.6999999999999994E-2</v>
      </c>
      <c r="C1010">
        <v>85</v>
      </c>
      <c r="D1010">
        <v>726</v>
      </c>
      <c r="E1010" t="s">
        <v>1606</v>
      </c>
      <c r="F1010" t="s">
        <v>17</v>
      </c>
      <c r="G1010">
        <v>166</v>
      </c>
      <c r="H1010">
        <v>16</v>
      </c>
      <c r="I1010" t="str">
        <f>VLOOKUP(G1010,'Breweries worksheet'!$A$2:$B$559,2,FALSE)</f>
        <v>Oskar Blues Brewery</v>
      </c>
      <c r="J1010" t="str">
        <f>VLOOKUP(G1010,'Breweries worksheet'!$A$2:$C$559,3,FALSE)</f>
        <v>Longmont</v>
      </c>
      <c r="K1010" t="str">
        <f>VLOOKUP(G1010,'Breweries worksheet'!$A$2:$D$559,4,FALSE)</f>
        <v xml:space="preserve"> CO</v>
      </c>
    </row>
    <row r="1011" spans="1:11" x14ac:dyDescent="0.2">
      <c r="A1011">
        <v>1572</v>
      </c>
      <c r="B1011">
        <v>0.09</v>
      </c>
      <c r="D1011">
        <v>720</v>
      </c>
      <c r="E1011" t="s">
        <v>1607</v>
      </c>
      <c r="F1011" t="s">
        <v>63</v>
      </c>
      <c r="G1011">
        <v>166</v>
      </c>
      <c r="H1011">
        <v>16</v>
      </c>
      <c r="I1011" t="str">
        <f>VLOOKUP(G1011,'Breweries worksheet'!$A$2:$B$559,2,FALSE)</f>
        <v>Oskar Blues Brewery</v>
      </c>
      <c r="J1011" t="str">
        <f>VLOOKUP(G1011,'Breweries worksheet'!$A$2:$C$559,3,FALSE)</f>
        <v>Longmont</v>
      </c>
      <c r="K1011" t="str">
        <f>VLOOKUP(G1011,'Breweries worksheet'!$A$2:$D$559,4,FALSE)</f>
        <v xml:space="preserve"> CO</v>
      </c>
    </row>
    <row r="1012" spans="1:11" x14ac:dyDescent="0.2">
      <c r="A1012">
        <v>1573</v>
      </c>
      <c r="B1012">
        <v>0.08</v>
      </c>
      <c r="D1012">
        <v>661</v>
      </c>
      <c r="E1012" t="s">
        <v>1608</v>
      </c>
      <c r="F1012" t="s">
        <v>471</v>
      </c>
      <c r="G1012">
        <v>166</v>
      </c>
      <c r="H1012">
        <v>16</v>
      </c>
      <c r="I1012" t="str">
        <f>VLOOKUP(G1012,'Breweries worksheet'!$A$2:$B$559,2,FALSE)</f>
        <v>Oskar Blues Brewery</v>
      </c>
      <c r="J1012" t="str">
        <f>VLOOKUP(G1012,'Breweries worksheet'!$A$2:$C$559,3,FALSE)</f>
        <v>Longmont</v>
      </c>
      <c r="K1012" t="str">
        <f>VLOOKUP(G1012,'Breweries worksheet'!$A$2:$D$559,4,FALSE)</f>
        <v xml:space="preserve"> CO</v>
      </c>
    </row>
    <row r="1013" spans="1:11" x14ac:dyDescent="0.2">
      <c r="A1013">
        <v>1574</v>
      </c>
      <c r="B1013">
        <v>0.08</v>
      </c>
      <c r="C1013">
        <v>70</v>
      </c>
      <c r="D1013">
        <v>585</v>
      </c>
      <c r="E1013" t="s">
        <v>1609</v>
      </c>
      <c r="F1013" t="s">
        <v>297</v>
      </c>
      <c r="G1013">
        <v>166</v>
      </c>
      <c r="H1013">
        <v>12</v>
      </c>
      <c r="I1013" t="str">
        <f>VLOOKUP(G1013,'Breweries worksheet'!$A$2:$B$559,2,FALSE)</f>
        <v>Oskar Blues Brewery</v>
      </c>
      <c r="J1013" t="str">
        <f>VLOOKUP(G1013,'Breweries worksheet'!$A$2:$C$559,3,FALSE)</f>
        <v>Longmont</v>
      </c>
      <c r="K1013" t="str">
        <f>VLOOKUP(G1013,'Breweries worksheet'!$A$2:$D$559,4,FALSE)</f>
        <v xml:space="preserve"> CO</v>
      </c>
    </row>
    <row r="1014" spans="1:11" x14ac:dyDescent="0.2">
      <c r="A1014">
        <v>1575</v>
      </c>
      <c r="B1014">
        <v>0.08</v>
      </c>
      <c r="D1014">
        <v>565</v>
      </c>
      <c r="E1014" t="s">
        <v>1610</v>
      </c>
      <c r="F1014" t="s">
        <v>17</v>
      </c>
      <c r="G1014">
        <v>166</v>
      </c>
      <c r="H1014">
        <v>16</v>
      </c>
      <c r="I1014" t="str">
        <f>VLOOKUP(G1014,'Breweries worksheet'!$A$2:$B$559,2,FALSE)</f>
        <v>Oskar Blues Brewery</v>
      </c>
      <c r="J1014" t="str">
        <f>VLOOKUP(G1014,'Breweries worksheet'!$A$2:$C$559,3,FALSE)</f>
        <v>Longmont</v>
      </c>
      <c r="K1014" t="str">
        <f>VLOOKUP(G1014,'Breweries worksheet'!$A$2:$D$559,4,FALSE)</f>
        <v xml:space="preserve"> CO</v>
      </c>
    </row>
    <row r="1015" spans="1:11" x14ac:dyDescent="0.2">
      <c r="A1015">
        <v>1576</v>
      </c>
      <c r="B1015">
        <v>0.09</v>
      </c>
      <c r="C1015">
        <v>60</v>
      </c>
      <c r="D1015">
        <v>391</v>
      </c>
      <c r="E1015" t="s">
        <v>1611</v>
      </c>
      <c r="F1015" t="s">
        <v>17</v>
      </c>
      <c r="G1015">
        <v>166</v>
      </c>
      <c r="H1015">
        <v>12</v>
      </c>
      <c r="I1015" t="str">
        <f>VLOOKUP(G1015,'Breweries worksheet'!$A$2:$B$559,2,FALSE)</f>
        <v>Oskar Blues Brewery</v>
      </c>
      <c r="J1015" t="str">
        <f>VLOOKUP(G1015,'Breweries worksheet'!$A$2:$C$559,3,FALSE)</f>
        <v>Longmont</v>
      </c>
      <c r="K1015" t="str">
        <f>VLOOKUP(G1015,'Breweries worksheet'!$A$2:$D$559,4,FALSE)</f>
        <v xml:space="preserve"> CO</v>
      </c>
    </row>
    <row r="1016" spans="1:11" x14ac:dyDescent="0.2">
      <c r="A1016">
        <v>1577</v>
      </c>
      <c r="B1016">
        <v>8.6999999999999994E-2</v>
      </c>
      <c r="C1016">
        <v>85</v>
      </c>
      <c r="D1016">
        <v>388</v>
      </c>
      <c r="E1016" t="s">
        <v>1612</v>
      </c>
      <c r="F1016" t="s">
        <v>17</v>
      </c>
      <c r="G1016">
        <v>166</v>
      </c>
      <c r="H1016">
        <v>12</v>
      </c>
      <c r="I1016" t="str">
        <f>VLOOKUP(G1016,'Breweries worksheet'!$A$2:$B$559,2,FALSE)</f>
        <v>Oskar Blues Brewery</v>
      </c>
      <c r="J1016" t="str">
        <f>VLOOKUP(G1016,'Breweries worksheet'!$A$2:$C$559,3,FALSE)</f>
        <v>Longmont</v>
      </c>
      <c r="K1016" t="str">
        <f>VLOOKUP(G1016,'Breweries worksheet'!$A$2:$D$559,4,FALSE)</f>
        <v xml:space="preserve"> CO</v>
      </c>
    </row>
    <row r="1017" spans="1:11" x14ac:dyDescent="0.2">
      <c r="A1017">
        <v>1578</v>
      </c>
      <c r="B1017">
        <v>9.9000000000000005E-2</v>
      </c>
      <c r="C1017">
        <v>98</v>
      </c>
      <c r="D1017">
        <v>8</v>
      </c>
      <c r="E1017" t="s">
        <v>1613</v>
      </c>
      <c r="F1017" t="s">
        <v>511</v>
      </c>
      <c r="G1017">
        <v>166</v>
      </c>
      <c r="H1017">
        <v>12</v>
      </c>
      <c r="I1017" t="str">
        <f>VLOOKUP(G1017,'Breweries worksheet'!$A$2:$B$559,2,FALSE)</f>
        <v>Oskar Blues Brewery</v>
      </c>
      <c r="J1017" t="str">
        <f>VLOOKUP(G1017,'Breweries worksheet'!$A$2:$C$559,3,FALSE)</f>
        <v>Longmont</v>
      </c>
      <c r="K1017" t="str">
        <f>VLOOKUP(G1017,'Breweries worksheet'!$A$2:$D$559,4,FALSE)</f>
        <v xml:space="preserve"> CO</v>
      </c>
    </row>
    <row r="1018" spans="1:11" x14ac:dyDescent="0.2">
      <c r="A1018">
        <v>1579</v>
      </c>
      <c r="B1018">
        <v>5.2999999999999999E-2</v>
      </c>
      <c r="C1018">
        <v>35</v>
      </c>
      <c r="D1018">
        <v>7</v>
      </c>
      <c r="E1018" t="s">
        <v>1598</v>
      </c>
      <c r="F1018" t="s">
        <v>292</v>
      </c>
      <c r="G1018">
        <v>166</v>
      </c>
      <c r="H1018">
        <v>12</v>
      </c>
      <c r="I1018" t="str">
        <f>VLOOKUP(G1018,'Breweries worksheet'!$A$2:$B$559,2,FALSE)</f>
        <v>Oskar Blues Brewery</v>
      </c>
      <c r="J1018" t="str">
        <f>VLOOKUP(G1018,'Breweries worksheet'!$A$2:$C$559,3,FALSE)</f>
        <v>Longmont</v>
      </c>
      <c r="K1018" t="str">
        <f>VLOOKUP(G1018,'Breweries worksheet'!$A$2:$D$559,4,FALSE)</f>
        <v xml:space="preserve"> CO</v>
      </c>
    </row>
    <row r="1019" spans="1:11" x14ac:dyDescent="0.2">
      <c r="A1019">
        <v>1580</v>
      </c>
      <c r="B1019">
        <v>9.9000000000000005E-2</v>
      </c>
      <c r="C1019">
        <v>100</v>
      </c>
      <c r="D1019">
        <v>6</v>
      </c>
      <c r="E1019" t="s">
        <v>1614</v>
      </c>
      <c r="F1019" t="s">
        <v>17</v>
      </c>
      <c r="G1019">
        <v>166</v>
      </c>
      <c r="H1019">
        <v>12</v>
      </c>
      <c r="I1019" t="str">
        <f>VLOOKUP(G1019,'Breweries worksheet'!$A$2:$B$559,2,FALSE)</f>
        <v>Oskar Blues Brewery</v>
      </c>
      <c r="J1019" t="str">
        <f>VLOOKUP(G1019,'Breweries worksheet'!$A$2:$C$559,3,FALSE)</f>
        <v>Longmont</v>
      </c>
      <c r="K1019" t="str">
        <f>VLOOKUP(G1019,'Breweries worksheet'!$A$2:$D$559,4,FALSE)</f>
        <v xml:space="preserve"> CO</v>
      </c>
    </row>
    <row r="1020" spans="1:11" x14ac:dyDescent="0.2">
      <c r="A1020">
        <v>1581</v>
      </c>
      <c r="B1020">
        <v>0.08</v>
      </c>
      <c r="C1020">
        <v>35</v>
      </c>
      <c r="D1020">
        <v>5</v>
      </c>
      <c r="E1020" t="s">
        <v>1615</v>
      </c>
      <c r="F1020" t="s">
        <v>630</v>
      </c>
      <c r="G1020">
        <v>166</v>
      </c>
      <c r="H1020">
        <v>12</v>
      </c>
      <c r="I1020" t="str">
        <f>VLOOKUP(G1020,'Breweries worksheet'!$A$2:$B$559,2,FALSE)</f>
        <v>Oskar Blues Brewery</v>
      </c>
      <c r="J1020" t="str">
        <f>VLOOKUP(G1020,'Breweries worksheet'!$A$2:$C$559,3,FALSE)</f>
        <v>Longmont</v>
      </c>
      <c r="K1020" t="str">
        <f>VLOOKUP(G1020,'Breweries worksheet'!$A$2:$D$559,4,FALSE)</f>
        <v xml:space="preserve"> CO</v>
      </c>
    </row>
    <row r="1021" spans="1:11" x14ac:dyDescent="0.2">
      <c r="A1021">
        <v>1582</v>
      </c>
      <c r="B1021">
        <v>8.6999999999999994E-2</v>
      </c>
      <c r="C1021">
        <v>85</v>
      </c>
      <c r="D1021">
        <v>4</v>
      </c>
      <c r="E1021" t="s">
        <v>1616</v>
      </c>
      <c r="F1021" t="s">
        <v>17</v>
      </c>
      <c r="G1021">
        <v>166</v>
      </c>
      <c r="H1021">
        <v>12</v>
      </c>
      <c r="I1021" t="str">
        <f>VLOOKUP(G1021,'Breweries worksheet'!$A$2:$B$559,2,FALSE)</f>
        <v>Oskar Blues Brewery</v>
      </c>
      <c r="J1021" t="str">
        <f>VLOOKUP(G1021,'Breweries worksheet'!$A$2:$C$559,3,FALSE)</f>
        <v>Longmont</v>
      </c>
      <c r="K1021" t="str">
        <f>VLOOKUP(G1021,'Breweries worksheet'!$A$2:$D$559,4,FALSE)</f>
        <v xml:space="preserve"> CO</v>
      </c>
    </row>
    <row r="1022" spans="1:11" x14ac:dyDescent="0.2">
      <c r="A1022">
        <v>1583</v>
      </c>
      <c r="B1022">
        <v>6.5000000000000002E-2</v>
      </c>
      <c r="C1022">
        <v>65</v>
      </c>
      <c r="D1022">
        <v>1</v>
      </c>
      <c r="E1022" t="s">
        <v>1597</v>
      </c>
      <c r="F1022" t="s">
        <v>13</v>
      </c>
      <c r="G1022">
        <v>166</v>
      </c>
      <c r="H1022">
        <v>12</v>
      </c>
      <c r="I1022" t="str">
        <f>VLOOKUP(G1022,'Breweries worksheet'!$A$2:$B$559,2,FALSE)</f>
        <v>Oskar Blues Brewery</v>
      </c>
      <c r="J1022" t="str">
        <f>VLOOKUP(G1022,'Breweries worksheet'!$A$2:$C$559,3,FALSE)</f>
        <v>Longmont</v>
      </c>
      <c r="K1022" t="str">
        <f>VLOOKUP(G1022,'Breweries worksheet'!$A$2:$D$559,4,FALSE)</f>
        <v xml:space="preserve"> CO</v>
      </c>
    </row>
    <row r="1023" spans="1:11" x14ac:dyDescent="0.2">
      <c r="A1023">
        <v>368</v>
      </c>
      <c r="B1023">
        <v>6.5000000000000002E-2</v>
      </c>
      <c r="D1023">
        <v>2300</v>
      </c>
      <c r="E1023">
        <v>1492</v>
      </c>
      <c r="F1023" t="s">
        <v>13</v>
      </c>
      <c r="G1023">
        <v>167</v>
      </c>
      <c r="H1023">
        <v>12</v>
      </c>
      <c r="I1023" t="str">
        <f>VLOOKUP(G1023,'Breweries worksheet'!$A$2:$B$559,2,FALSE)</f>
        <v>Boxcar Brewing Company</v>
      </c>
      <c r="J1023" t="str">
        <f>VLOOKUP(G1023,'Breweries worksheet'!$A$2:$C$559,3,FALSE)</f>
        <v>West Chester</v>
      </c>
      <c r="K1023" t="str">
        <f>VLOOKUP(G1023,'Breweries worksheet'!$A$2:$D$559,4,FALSE)</f>
        <v xml:space="preserve"> PA</v>
      </c>
    </row>
    <row r="1024" spans="1:11" x14ac:dyDescent="0.2">
      <c r="A1024">
        <v>369</v>
      </c>
      <c r="B1024">
        <v>5.7999999999999899E-2</v>
      </c>
      <c r="D1024">
        <v>2299</v>
      </c>
      <c r="E1024" t="s">
        <v>430</v>
      </c>
      <c r="F1024" t="s">
        <v>15</v>
      </c>
      <c r="G1024">
        <v>167</v>
      </c>
      <c r="H1024">
        <v>12</v>
      </c>
      <c r="I1024" t="str">
        <f>VLOOKUP(G1024,'Breweries worksheet'!$A$2:$B$559,2,FALSE)</f>
        <v>Boxcar Brewing Company</v>
      </c>
      <c r="J1024" t="str">
        <f>VLOOKUP(G1024,'Breweries worksheet'!$A$2:$C$559,3,FALSE)</f>
        <v>West Chester</v>
      </c>
      <c r="K1024" t="str">
        <f>VLOOKUP(G1024,'Breweries worksheet'!$A$2:$D$559,4,FALSE)</f>
        <v xml:space="preserve"> PA</v>
      </c>
    </row>
    <row r="1025" spans="1:11" x14ac:dyDescent="0.2">
      <c r="A1025">
        <v>370</v>
      </c>
      <c r="B1025">
        <v>4.7E-2</v>
      </c>
      <c r="D1025">
        <v>2298</v>
      </c>
      <c r="E1025" t="s">
        <v>431</v>
      </c>
      <c r="F1025" t="s">
        <v>432</v>
      </c>
      <c r="G1025">
        <v>167</v>
      </c>
      <c r="H1025">
        <v>12</v>
      </c>
      <c r="I1025" t="str">
        <f>VLOOKUP(G1025,'Breweries worksheet'!$A$2:$B$559,2,FALSE)</f>
        <v>Boxcar Brewing Company</v>
      </c>
      <c r="J1025" t="str">
        <f>VLOOKUP(G1025,'Breweries worksheet'!$A$2:$C$559,3,FALSE)</f>
        <v>West Chester</v>
      </c>
      <c r="K1025" t="str">
        <f>VLOOKUP(G1025,'Breweries worksheet'!$A$2:$D$559,4,FALSE)</f>
        <v xml:space="preserve"> PA</v>
      </c>
    </row>
    <row r="1026" spans="1:11" x14ac:dyDescent="0.2">
      <c r="A1026">
        <v>1046</v>
      </c>
      <c r="B1026">
        <v>6.3E-2</v>
      </c>
      <c r="C1026">
        <v>21</v>
      </c>
      <c r="D1026">
        <v>2295</v>
      </c>
      <c r="E1026" t="s">
        <v>1111</v>
      </c>
      <c r="F1026" t="s">
        <v>117</v>
      </c>
      <c r="G1026">
        <v>168</v>
      </c>
      <c r="H1026">
        <v>12</v>
      </c>
      <c r="I1026" t="str">
        <f>VLOOKUP(G1026,'Breweries worksheet'!$A$2:$B$559,2,FALSE)</f>
        <v>High Hops Brewery</v>
      </c>
      <c r="J1026" t="str">
        <f>VLOOKUP(G1026,'Breweries worksheet'!$A$2:$C$559,3,FALSE)</f>
        <v>Windsor</v>
      </c>
      <c r="K1026" t="str">
        <f>VLOOKUP(G1026,'Breweries worksheet'!$A$2:$D$559,4,FALSE)</f>
        <v xml:space="preserve"> CO</v>
      </c>
    </row>
    <row r="1027" spans="1:11" x14ac:dyDescent="0.2">
      <c r="A1027">
        <v>1047</v>
      </c>
      <c r="B1027">
        <v>7.0000000000000007E-2</v>
      </c>
      <c r="C1027">
        <v>68</v>
      </c>
      <c r="D1027">
        <v>2294</v>
      </c>
      <c r="E1027" t="s">
        <v>1112</v>
      </c>
      <c r="F1027" t="s">
        <v>13</v>
      </c>
      <c r="G1027">
        <v>168</v>
      </c>
      <c r="H1027">
        <v>12</v>
      </c>
      <c r="I1027" t="str">
        <f>VLOOKUP(G1027,'Breweries worksheet'!$A$2:$B$559,2,FALSE)</f>
        <v>High Hops Brewery</v>
      </c>
      <c r="J1027" t="str">
        <f>VLOOKUP(G1027,'Breweries worksheet'!$A$2:$C$559,3,FALSE)</f>
        <v>Windsor</v>
      </c>
      <c r="K1027" t="str">
        <f>VLOOKUP(G1027,'Breweries worksheet'!$A$2:$D$559,4,FALSE)</f>
        <v xml:space="preserve"> CO</v>
      </c>
    </row>
    <row r="1028" spans="1:11" x14ac:dyDescent="0.2">
      <c r="A1028">
        <v>662</v>
      </c>
      <c r="B1028">
        <v>4.9000000000000002E-2</v>
      </c>
      <c r="C1028">
        <v>25</v>
      </c>
      <c r="D1028">
        <v>2293</v>
      </c>
      <c r="E1028" t="s">
        <v>728</v>
      </c>
      <c r="F1028" t="s">
        <v>68</v>
      </c>
      <c r="G1028">
        <v>169</v>
      </c>
      <c r="H1028">
        <v>12</v>
      </c>
      <c r="I1028" t="str">
        <f>VLOOKUP(G1028,'Breweries worksheet'!$A$2:$B$559,2,FALSE)</f>
        <v>Crooked Fence Brewing Company</v>
      </c>
      <c r="J1028" t="str">
        <f>VLOOKUP(G1028,'Breweries worksheet'!$A$2:$C$559,3,FALSE)</f>
        <v>Garden City</v>
      </c>
      <c r="K1028" t="str">
        <f>VLOOKUP(G1028,'Breweries worksheet'!$A$2:$D$559,4,FALSE)</f>
        <v xml:space="preserve"> ID</v>
      </c>
    </row>
    <row r="1029" spans="1:11" x14ac:dyDescent="0.2">
      <c r="A1029">
        <v>663</v>
      </c>
      <c r="B1029">
        <v>5.5E-2</v>
      </c>
      <c r="D1029">
        <v>1105</v>
      </c>
      <c r="E1029" t="s">
        <v>729</v>
      </c>
      <c r="F1029" t="s">
        <v>23</v>
      </c>
      <c r="G1029">
        <v>169</v>
      </c>
      <c r="H1029">
        <v>12</v>
      </c>
      <c r="I1029" t="str">
        <f>VLOOKUP(G1029,'Breweries worksheet'!$A$2:$B$559,2,FALSE)</f>
        <v>Crooked Fence Brewing Company</v>
      </c>
      <c r="J1029" t="str">
        <f>VLOOKUP(G1029,'Breweries worksheet'!$A$2:$C$559,3,FALSE)</f>
        <v>Garden City</v>
      </c>
      <c r="K1029" t="str">
        <f>VLOOKUP(G1029,'Breweries worksheet'!$A$2:$D$559,4,FALSE)</f>
        <v xml:space="preserve"> ID</v>
      </c>
    </row>
    <row r="1030" spans="1:11" x14ac:dyDescent="0.2">
      <c r="A1030">
        <v>664</v>
      </c>
      <c r="B1030">
        <v>5.5999999999999897E-2</v>
      </c>
      <c r="D1030">
        <v>1104</v>
      </c>
      <c r="E1030" t="s">
        <v>730</v>
      </c>
      <c r="F1030" t="s">
        <v>13</v>
      </c>
      <c r="G1030">
        <v>169</v>
      </c>
      <c r="H1030">
        <v>12</v>
      </c>
      <c r="I1030" t="str">
        <f>VLOOKUP(G1030,'Breweries worksheet'!$A$2:$B$559,2,FALSE)</f>
        <v>Crooked Fence Brewing Company</v>
      </c>
      <c r="J1030" t="str">
        <f>VLOOKUP(G1030,'Breweries worksheet'!$A$2:$C$559,3,FALSE)</f>
        <v>Garden City</v>
      </c>
      <c r="K1030" t="str">
        <f>VLOOKUP(G1030,'Breweries worksheet'!$A$2:$D$559,4,FALSE)</f>
        <v xml:space="preserve"> ID</v>
      </c>
    </row>
    <row r="1031" spans="1:11" x14ac:dyDescent="0.2">
      <c r="A1031">
        <v>758</v>
      </c>
      <c r="B1031">
        <v>4.2999999999999997E-2</v>
      </c>
      <c r="C1031">
        <v>60</v>
      </c>
      <c r="D1031">
        <v>2292</v>
      </c>
      <c r="E1031" t="s">
        <v>825</v>
      </c>
      <c r="F1031" t="s">
        <v>15</v>
      </c>
      <c r="G1031">
        <v>170</v>
      </c>
      <c r="H1031">
        <v>12</v>
      </c>
      <c r="I1031" t="str">
        <f>VLOOKUP(G1031,'Breweries worksheet'!$A$2:$B$559,2,FALSE)</f>
        <v>Everybody's Brewing</v>
      </c>
      <c r="J1031" t="str">
        <f>VLOOKUP(G1031,'Breweries worksheet'!$A$2:$C$559,3,FALSE)</f>
        <v>White Salmon</v>
      </c>
      <c r="K1031" t="str">
        <f>VLOOKUP(G1031,'Breweries worksheet'!$A$2:$D$559,4,FALSE)</f>
        <v xml:space="preserve"> WA</v>
      </c>
    </row>
    <row r="1032" spans="1:11" x14ac:dyDescent="0.2">
      <c r="A1032">
        <v>759</v>
      </c>
      <c r="B1032">
        <v>6.2E-2</v>
      </c>
      <c r="C1032">
        <v>80</v>
      </c>
      <c r="D1032">
        <v>1504</v>
      </c>
      <c r="E1032" t="s">
        <v>826</v>
      </c>
      <c r="F1032" t="s">
        <v>15</v>
      </c>
      <c r="G1032">
        <v>170</v>
      </c>
      <c r="H1032">
        <v>12</v>
      </c>
      <c r="I1032" t="str">
        <f>VLOOKUP(G1032,'Breweries worksheet'!$A$2:$B$559,2,FALSE)</f>
        <v>Everybody's Brewing</v>
      </c>
      <c r="J1032" t="str">
        <f>VLOOKUP(G1032,'Breweries worksheet'!$A$2:$C$559,3,FALSE)</f>
        <v>White Salmon</v>
      </c>
      <c r="K1032" t="str">
        <f>VLOOKUP(G1032,'Breweries worksheet'!$A$2:$D$559,4,FALSE)</f>
        <v xml:space="preserve"> WA</v>
      </c>
    </row>
    <row r="1033" spans="1:11" x14ac:dyDescent="0.2">
      <c r="A1033">
        <v>101</v>
      </c>
      <c r="B1033">
        <v>4.2000000000000003E-2</v>
      </c>
      <c r="D1033">
        <v>2291</v>
      </c>
      <c r="E1033" t="s">
        <v>145</v>
      </c>
      <c r="F1033" t="s">
        <v>146</v>
      </c>
      <c r="G1033">
        <v>171</v>
      </c>
      <c r="H1033">
        <v>12</v>
      </c>
      <c r="I1033" t="str">
        <f>VLOOKUP(G1033,'Breweries worksheet'!$A$2:$B$559,2,FALSE)</f>
        <v>Anderson Valley Brewing Company</v>
      </c>
      <c r="J1033" t="str">
        <f>VLOOKUP(G1033,'Breweries worksheet'!$A$2:$C$559,3,FALSE)</f>
        <v>Boonville</v>
      </c>
      <c r="K1033" t="str">
        <f>VLOOKUP(G1033,'Breweries worksheet'!$A$2:$D$559,4,FALSE)</f>
        <v xml:space="preserve"> CA</v>
      </c>
    </row>
    <row r="1034" spans="1:11" x14ac:dyDescent="0.2">
      <c r="A1034">
        <v>102</v>
      </c>
      <c r="B1034">
        <v>4.2000000000000003E-2</v>
      </c>
      <c r="D1034">
        <v>1818</v>
      </c>
      <c r="E1034" t="s">
        <v>147</v>
      </c>
      <c r="F1034" t="s">
        <v>13</v>
      </c>
      <c r="G1034">
        <v>171</v>
      </c>
      <c r="H1034">
        <v>12</v>
      </c>
      <c r="I1034" t="str">
        <f>VLOOKUP(G1034,'Breweries worksheet'!$A$2:$B$559,2,FALSE)</f>
        <v>Anderson Valley Brewing Company</v>
      </c>
      <c r="J1034" t="str">
        <f>VLOOKUP(G1034,'Breweries worksheet'!$A$2:$C$559,3,FALSE)</f>
        <v>Boonville</v>
      </c>
      <c r="K1034" t="str">
        <f>VLOOKUP(G1034,'Breweries worksheet'!$A$2:$D$559,4,FALSE)</f>
        <v xml:space="preserve"> CA</v>
      </c>
    </row>
    <row r="1035" spans="1:11" x14ac:dyDescent="0.2">
      <c r="A1035">
        <v>103</v>
      </c>
      <c r="B1035">
        <v>4.8000000000000001E-2</v>
      </c>
      <c r="D1035">
        <v>1738</v>
      </c>
      <c r="E1035" t="s">
        <v>148</v>
      </c>
      <c r="F1035" t="s">
        <v>146</v>
      </c>
      <c r="G1035">
        <v>171</v>
      </c>
      <c r="H1035">
        <v>12</v>
      </c>
      <c r="I1035" t="str">
        <f>VLOOKUP(G1035,'Breweries worksheet'!$A$2:$B$559,2,FALSE)</f>
        <v>Anderson Valley Brewing Company</v>
      </c>
      <c r="J1035" t="str">
        <f>VLOOKUP(G1035,'Breweries worksheet'!$A$2:$C$559,3,FALSE)</f>
        <v>Boonville</v>
      </c>
      <c r="K1035" t="str">
        <f>VLOOKUP(G1035,'Breweries worksheet'!$A$2:$D$559,4,FALSE)</f>
        <v xml:space="preserve"> CA</v>
      </c>
    </row>
    <row r="1036" spans="1:11" x14ac:dyDescent="0.2">
      <c r="A1036">
        <v>104</v>
      </c>
      <c r="B1036">
        <v>0.06</v>
      </c>
      <c r="D1036">
        <v>1563</v>
      </c>
      <c r="E1036" t="s">
        <v>149</v>
      </c>
      <c r="F1036" t="s">
        <v>113</v>
      </c>
      <c r="G1036">
        <v>171</v>
      </c>
      <c r="H1036">
        <v>12</v>
      </c>
      <c r="I1036" t="str">
        <f>VLOOKUP(G1036,'Breweries worksheet'!$A$2:$B$559,2,FALSE)</f>
        <v>Anderson Valley Brewing Company</v>
      </c>
      <c r="J1036" t="str">
        <f>VLOOKUP(G1036,'Breweries worksheet'!$A$2:$C$559,3,FALSE)</f>
        <v>Boonville</v>
      </c>
      <c r="K1036" t="str">
        <f>VLOOKUP(G1036,'Breweries worksheet'!$A$2:$D$559,4,FALSE)</f>
        <v xml:space="preserve"> CA</v>
      </c>
    </row>
    <row r="1037" spans="1:11" x14ac:dyDescent="0.2">
      <c r="A1037">
        <v>105</v>
      </c>
      <c r="B1037">
        <v>5.7000000000000002E-2</v>
      </c>
      <c r="C1037">
        <v>13</v>
      </c>
      <c r="D1037">
        <v>1520</v>
      </c>
      <c r="E1037" t="s">
        <v>150</v>
      </c>
      <c r="F1037" t="s">
        <v>20</v>
      </c>
      <c r="G1037">
        <v>171</v>
      </c>
      <c r="H1037">
        <v>12</v>
      </c>
      <c r="I1037" t="str">
        <f>VLOOKUP(G1037,'Breweries worksheet'!$A$2:$B$559,2,FALSE)</f>
        <v>Anderson Valley Brewing Company</v>
      </c>
      <c r="J1037" t="str">
        <f>VLOOKUP(G1037,'Breweries worksheet'!$A$2:$C$559,3,FALSE)</f>
        <v>Boonville</v>
      </c>
      <c r="K1037" t="str">
        <f>VLOOKUP(G1037,'Breweries worksheet'!$A$2:$D$559,4,FALSE)</f>
        <v xml:space="preserve"> CA</v>
      </c>
    </row>
    <row r="1038" spans="1:11" x14ac:dyDescent="0.2">
      <c r="A1038">
        <v>106</v>
      </c>
      <c r="B1038">
        <v>5.5999999999999897E-2</v>
      </c>
      <c r="C1038">
        <v>4</v>
      </c>
      <c r="D1038">
        <v>1350</v>
      </c>
      <c r="E1038" t="s">
        <v>151</v>
      </c>
      <c r="F1038" t="s">
        <v>152</v>
      </c>
      <c r="G1038">
        <v>171</v>
      </c>
      <c r="H1038">
        <v>12</v>
      </c>
      <c r="I1038" t="str">
        <f>VLOOKUP(G1038,'Breweries worksheet'!$A$2:$B$559,2,FALSE)</f>
        <v>Anderson Valley Brewing Company</v>
      </c>
      <c r="J1038" t="str">
        <f>VLOOKUP(G1038,'Breweries worksheet'!$A$2:$C$559,3,FALSE)</f>
        <v>Boonville</v>
      </c>
      <c r="K1038" t="str">
        <f>VLOOKUP(G1038,'Breweries worksheet'!$A$2:$D$559,4,FALSE)</f>
        <v xml:space="preserve"> CA</v>
      </c>
    </row>
    <row r="1039" spans="1:11" x14ac:dyDescent="0.2">
      <c r="A1039">
        <v>107</v>
      </c>
      <c r="B1039">
        <v>7.0000000000000007E-2</v>
      </c>
      <c r="C1039">
        <v>80</v>
      </c>
      <c r="D1039">
        <v>1327</v>
      </c>
      <c r="E1039" t="s">
        <v>153</v>
      </c>
      <c r="F1039" t="s">
        <v>15</v>
      </c>
      <c r="G1039">
        <v>171</v>
      </c>
      <c r="H1039">
        <v>12</v>
      </c>
      <c r="I1039" t="str">
        <f>VLOOKUP(G1039,'Breweries worksheet'!$A$2:$B$559,2,FALSE)</f>
        <v>Anderson Valley Brewing Company</v>
      </c>
      <c r="J1039" t="str">
        <f>VLOOKUP(G1039,'Breweries worksheet'!$A$2:$C$559,3,FALSE)</f>
        <v>Boonville</v>
      </c>
      <c r="K1039" t="str">
        <f>VLOOKUP(G1039,'Breweries worksheet'!$A$2:$D$559,4,FALSE)</f>
        <v xml:space="preserve"> CA</v>
      </c>
    </row>
    <row r="1040" spans="1:11" x14ac:dyDescent="0.2">
      <c r="A1040">
        <v>108</v>
      </c>
      <c r="B1040">
        <v>5.7999999999999899E-2</v>
      </c>
      <c r="C1040">
        <v>15</v>
      </c>
      <c r="D1040">
        <v>1326</v>
      </c>
      <c r="E1040" t="s">
        <v>154</v>
      </c>
      <c r="F1040" t="s">
        <v>70</v>
      </c>
      <c r="G1040">
        <v>171</v>
      </c>
      <c r="H1040">
        <v>12</v>
      </c>
      <c r="I1040" t="str">
        <f>VLOOKUP(G1040,'Breweries worksheet'!$A$2:$B$559,2,FALSE)</f>
        <v>Anderson Valley Brewing Company</v>
      </c>
      <c r="J1040" t="str">
        <f>VLOOKUP(G1040,'Breweries worksheet'!$A$2:$C$559,3,FALSE)</f>
        <v>Boonville</v>
      </c>
      <c r="K1040" t="str">
        <f>VLOOKUP(G1040,'Breweries worksheet'!$A$2:$D$559,4,FALSE)</f>
        <v xml:space="preserve"> CA</v>
      </c>
    </row>
    <row r="1041" spans="1:11" x14ac:dyDescent="0.2">
      <c r="A1041">
        <v>109</v>
      </c>
      <c r="B1041">
        <v>5.7000000000000002E-2</v>
      </c>
      <c r="C1041">
        <v>13</v>
      </c>
      <c r="D1041">
        <v>1221</v>
      </c>
      <c r="E1041" t="s">
        <v>150</v>
      </c>
      <c r="F1041" t="s">
        <v>20</v>
      </c>
      <c r="G1041">
        <v>171</v>
      </c>
      <c r="H1041">
        <v>12</v>
      </c>
      <c r="I1041" t="str">
        <f>VLOOKUP(G1041,'Breweries worksheet'!$A$2:$B$559,2,FALSE)</f>
        <v>Anderson Valley Brewing Company</v>
      </c>
      <c r="J1041" t="str">
        <f>VLOOKUP(G1041,'Breweries worksheet'!$A$2:$C$559,3,FALSE)</f>
        <v>Boonville</v>
      </c>
      <c r="K1041" t="str">
        <f>VLOOKUP(G1041,'Breweries worksheet'!$A$2:$D$559,4,FALSE)</f>
        <v xml:space="preserve"> CA</v>
      </c>
    </row>
    <row r="1042" spans="1:11" x14ac:dyDescent="0.2">
      <c r="A1042">
        <v>110</v>
      </c>
      <c r="B1042">
        <v>5.5E-2</v>
      </c>
      <c r="C1042">
        <v>25</v>
      </c>
      <c r="D1042">
        <v>1217</v>
      </c>
      <c r="E1042" t="s">
        <v>155</v>
      </c>
      <c r="F1042" t="s">
        <v>156</v>
      </c>
      <c r="G1042">
        <v>171</v>
      </c>
      <c r="H1042">
        <v>16</v>
      </c>
      <c r="I1042" t="str">
        <f>VLOOKUP(G1042,'Breweries worksheet'!$A$2:$B$559,2,FALSE)</f>
        <v>Anderson Valley Brewing Company</v>
      </c>
      <c r="J1042" t="str">
        <f>VLOOKUP(G1042,'Breweries worksheet'!$A$2:$C$559,3,FALSE)</f>
        <v>Boonville</v>
      </c>
      <c r="K1042" t="str">
        <f>VLOOKUP(G1042,'Breweries worksheet'!$A$2:$D$559,4,FALSE)</f>
        <v xml:space="preserve"> CA</v>
      </c>
    </row>
    <row r="1043" spans="1:11" x14ac:dyDescent="0.2">
      <c r="A1043">
        <v>111</v>
      </c>
      <c r="B1043">
        <v>5.7999999999999899E-2</v>
      </c>
      <c r="C1043">
        <v>15</v>
      </c>
      <c r="D1043">
        <v>811</v>
      </c>
      <c r="E1043" t="s">
        <v>157</v>
      </c>
      <c r="F1043" t="s">
        <v>70</v>
      </c>
      <c r="G1043">
        <v>171</v>
      </c>
      <c r="H1043">
        <v>12</v>
      </c>
      <c r="I1043" t="str">
        <f>VLOOKUP(G1043,'Breweries worksheet'!$A$2:$B$559,2,FALSE)</f>
        <v>Anderson Valley Brewing Company</v>
      </c>
      <c r="J1043" t="str">
        <f>VLOOKUP(G1043,'Breweries worksheet'!$A$2:$C$559,3,FALSE)</f>
        <v>Boonville</v>
      </c>
      <c r="K1043" t="str">
        <f>VLOOKUP(G1043,'Breweries worksheet'!$A$2:$D$559,4,FALSE)</f>
        <v xml:space="preserve"> CA</v>
      </c>
    </row>
    <row r="1044" spans="1:11" x14ac:dyDescent="0.2">
      <c r="A1044">
        <v>112</v>
      </c>
      <c r="B1044">
        <v>5.5999999999999897E-2</v>
      </c>
      <c r="C1044">
        <v>4</v>
      </c>
      <c r="D1044">
        <v>753</v>
      </c>
      <c r="E1044" t="s">
        <v>158</v>
      </c>
      <c r="F1044" t="s">
        <v>152</v>
      </c>
      <c r="G1044">
        <v>171</v>
      </c>
      <c r="H1044">
        <v>12</v>
      </c>
      <c r="I1044" t="str">
        <f>VLOOKUP(G1044,'Breweries worksheet'!$A$2:$B$559,2,FALSE)</f>
        <v>Anderson Valley Brewing Company</v>
      </c>
      <c r="J1044" t="str">
        <f>VLOOKUP(G1044,'Breweries worksheet'!$A$2:$C$559,3,FALSE)</f>
        <v>Boonville</v>
      </c>
      <c r="K1044" t="str">
        <f>VLOOKUP(G1044,'Breweries worksheet'!$A$2:$D$559,4,FALSE)</f>
        <v xml:space="preserve"> CA</v>
      </c>
    </row>
    <row r="1045" spans="1:11" x14ac:dyDescent="0.2">
      <c r="A1045">
        <v>113</v>
      </c>
      <c r="B1045">
        <v>5.7000000000000002E-2</v>
      </c>
      <c r="C1045">
        <v>13</v>
      </c>
      <c r="D1045">
        <v>572</v>
      </c>
      <c r="E1045" t="s">
        <v>159</v>
      </c>
      <c r="F1045" t="s">
        <v>20</v>
      </c>
      <c r="G1045">
        <v>171</v>
      </c>
      <c r="H1045">
        <v>12</v>
      </c>
      <c r="I1045" t="str">
        <f>VLOOKUP(G1045,'Breweries worksheet'!$A$2:$B$559,2,FALSE)</f>
        <v>Anderson Valley Brewing Company</v>
      </c>
      <c r="J1045" t="str">
        <f>VLOOKUP(G1045,'Breweries worksheet'!$A$2:$C$559,3,FALSE)</f>
        <v>Boonville</v>
      </c>
      <c r="K1045" t="str">
        <f>VLOOKUP(G1045,'Breweries worksheet'!$A$2:$D$559,4,FALSE)</f>
        <v xml:space="preserve"> CA</v>
      </c>
    </row>
    <row r="1046" spans="1:11" x14ac:dyDescent="0.2">
      <c r="A1046">
        <v>114</v>
      </c>
      <c r="B1046">
        <v>6.9000000000000006E-2</v>
      </c>
      <c r="C1046">
        <v>6</v>
      </c>
      <c r="D1046">
        <v>523</v>
      </c>
      <c r="E1046" t="s">
        <v>160</v>
      </c>
      <c r="F1046" t="s">
        <v>45</v>
      </c>
      <c r="G1046">
        <v>171</v>
      </c>
      <c r="H1046">
        <v>12</v>
      </c>
      <c r="I1046" t="str">
        <f>VLOOKUP(G1046,'Breweries worksheet'!$A$2:$B$559,2,FALSE)</f>
        <v>Anderson Valley Brewing Company</v>
      </c>
      <c r="J1046" t="str">
        <f>VLOOKUP(G1046,'Breweries worksheet'!$A$2:$C$559,3,FALSE)</f>
        <v>Boonville</v>
      </c>
      <c r="K1046" t="str">
        <f>VLOOKUP(G1046,'Breweries worksheet'!$A$2:$D$559,4,FALSE)</f>
        <v xml:space="preserve"> CA</v>
      </c>
    </row>
    <row r="1047" spans="1:11" x14ac:dyDescent="0.2">
      <c r="A1047">
        <v>115</v>
      </c>
      <c r="B1047">
        <v>7.0000000000000007E-2</v>
      </c>
      <c r="C1047">
        <v>80</v>
      </c>
      <c r="D1047">
        <v>367</v>
      </c>
      <c r="E1047" t="s">
        <v>161</v>
      </c>
      <c r="F1047" t="s">
        <v>15</v>
      </c>
      <c r="G1047">
        <v>171</v>
      </c>
      <c r="H1047">
        <v>12</v>
      </c>
      <c r="I1047" t="str">
        <f>VLOOKUP(G1047,'Breweries worksheet'!$A$2:$B$559,2,FALSE)</f>
        <v>Anderson Valley Brewing Company</v>
      </c>
      <c r="J1047" t="str">
        <f>VLOOKUP(G1047,'Breweries worksheet'!$A$2:$C$559,3,FALSE)</f>
        <v>Boonville</v>
      </c>
      <c r="K1047" t="str">
        <f>VLOOKUP(G1047,'Breweries worksheet'!$A$2:$D$559,4,FALSE)</f>
        <v xml:space="preserve"> CA</v>
      </c>
    </row>
    <row r="1048" spans="1:11" x14ac:dyDescent="0.2">
      <c r="A1048">
        <v>116</v>
      </c>
      <c r="B1048">
        <v>5.7999999999999899E-2</v>
      </c>
      <c r="C1048">
        <v>15</v>
      </c>
      <c r="D1048">
        <v>78</v>
      </c>
      <c r="E1048" t="s">
        <v>162</v>
      </c>
      <c r="F1048" t="s">
        <v>70</v>
      </c>
      <c r="G1048">
        <v>171</v>
      </c>
      <c r="H1048">
        <v>12</v>
      </c>
      <c r="I1048" t="str">
        <f>VLOOKUP(G1048,'Breweries worksheet'!$A$2:$B$559,2,FALSE)</f>
        <v>Anderson Valley Brewing Company</v>
      </c>
      <c r="J1048" t="str">
        <f>VLOOKUP(G1048,'Breweries worksheet'!$A$2:$C$559,3,FALSE)</f>
        <v>Boonville</v>
      </c>
      <c r="K1048" t="str">
        <f>VLOOKUP(G1048,'Breweries worksheet'!$A$2:$D$559,4,FALSE)</f>
        <v xml:space="preserve"> CA</v>
      </c>
    </row>
    <row r="1049" spans="1:11" x14ac:dyDescent="0.2">
      <c r="A1049">
        <v>117</v>
      </c>
      <c r="B1049">
        <v>5.5999999999999897E-2</v>
      </c>
      <c r="C1049">
        <v>4</v>
      </c>
      <c r="D1049">
        <v>77</v>
      </c>
      <c r="E1049" t="s">
        <v>163</v>
      </c>
      <c r="F1049" t="s">
        <v>152</v>
      </c>
      <c r="G1049">
        <v>171</v>
      </c>
      <c r="H1049">
        <v>12</v>
      </c>
      <c r="I1049" t="str">
        <f>VLOOKUP(G1049,'Breweries worksheet'!$A$2:$B$559,2,FALSE)</f>
        <v>Anderson Valley Brewing Company</v>
      </c>
      <c r="J1049" t="str">
        <f>VLOOKUP(G1049,'Breweries worksheet'!$A$2:$C$559,3,FALSE)</f>
        <v>Boonville</v>
      </c>
      <c r="K1049" t="str">
        <f>VLOOKUP(G1049,'Breweries worksheet'!$A$2:$D$559,4,FALSE)</f>
        <v xml:space="preserve"> CA</v>
      </c>
    </row>
    <row r="1050" spans="1:11" x14ac:dyDescent="0.2">
      <c r="A1050">
        <v>118</v>
      </c>
      <c r="B1050">
        <v>5.5E-2</v>
      </c>
      <c r="C1050">
        <v>28</v>
      </c>
      <c r="D1050">
        <v>76</v>
      </c>
      <c r="E1050" t="s">
        <v>164</v>
      </c>
      <c r="F1050" t="s">
        <v>13</v>
      </c>
      <c r="G1050">
        <v>171</v>
      </c>
      <c r="H1050">
        <v>12</v>
      </c>
      <c r="I1050" t="str">
        <f>VLOOKUP(G1050,'Breweries worksheet'!$A$2:$B$559,2,FALSE)</f>
        <v>Anderson Valley Brewing Company</v>
      </c>
      <c r="J1050" t="str">
        <f>VLOOKUP(G1050,'Breweries worksheet'!$A$2:$C$559,3,FALSE)</f>
        <v>Boonville</v>
      </c>
      <c r="K1050" t="str">
        <f>VLOOKUP(G1050,'Breweries worksheet'!$A$2:$D$559,4,FALSE)</f>
        <v xml:space="preserve"> CA</v>
      </c>
    </row>
    <row r="1051" spans="1:11" x14ac:dyDescent="0.2">
      <c r="A1051">
        <v>787</v>
      </c>
      <c r="B1051">
        <v>8.1000000000000003E-2</v>
      </c>
      <c r="D1051">
        <v>2289</v>
      </c>
      <c r="E1051" t="s">
        <v>855</v>
      </c>
      <c r="F1051" t="s">
        <v>17</v>
      </c>
      <c r="G1051">
        <v>172</v>
      </c>
      <c r="H1051">
        <v>12</v>
      </c>
      <c r="I1051" t="str">
        <f>VLOOKUP(G1051,'Breweries worksheet'!$A$2:$B$559,2,FALSE)</f>
        <v>Fiddlehead Brewing Company</v>
      </c>
      <c r="J1051" t="str">
        <f>VLOOKUP(G1051,'Breweries worksheet'!$A$2:$C$559,3,FALSE)</f>
        <v>Shelburne</v>
      </c>
      <c r="K1051" t="str">
        <f>VLOOKUP(G1051,'Breweries worksheet'!$A$2:$D$559,4,FALSE)</f>
        <v xml:space="preserve"> VT</v>
      </c>
    </row>
    <row r="1052" spans="1:11" x14ac:dyDescent="0.2">
      <c r="A1052">
        <v>788</v>
      </c>
      <c r="B1052">
        <v>8.1999999999999906E-2</v>
      </c>
      <c r="D1052">
        <v>2027</v>
      </c>
      <c r="E1052" t="s">
        <v>856</v>
      </c>
      <c r="F1052" t="s">
        <v>17</v>
      </c>
      <c r="G1052">
        <v>172</v>
      </c>
      <c r="H1052">
        <v>16</v>
      </c>
      <c r="I1052" t="str">
        <f>VLOOKUP(G1052,'Breweries worksheet'!$A$2:$B$559,2,FALSE)</f>
        <v>Fiddlehead Brewing Company</v>
      </c>
      <c r="J1052" t="str">
        <f>VLOOKUP(G1052,'Breweries worksheet'!$A$2:$C$559,3,FALSE)</f>
        <v>Shelburne</v>
      </c>
      <c r="K1052" t="str">
        <f>VLOOKUP(G1052,'Breweries worksheet'!$A$2:$D$559,4,FALSE)</f>
        <v xml:space="preserve"> VT</v>
      </c>
    </row>
    <row r="1053" spans="1:11" x14ac:dyDescent="0.2">
      <c r="A1053">
        <v>789</v>
      </c>
      <c r="B1053">
        <v>8.1999999999999906E-2</v>
      </c>
      <c r="C1053">
        <v>80</v>
      </c>
      <c r="D1053">
        <v>1929</v>
      </c>
      <c r="E1053" t="s">
        <v>857</v>
      </c>
      <c r="F1053" t="s">
        <v>17</v>
      </c>
      <c r="G1053">
        <v>172</v>
      </c>
      <c r="H1053">
        <v>16</v>
      </c>
      <c r="I1053" t="str">
        <f>VLOOKUP(G1053,'Breweries worksheet'!$A$2:$B$559,2,FALSE)</f>
        <v>Fiddlehead Brewing Company</v>
      </c>
      <c r="J1053" t="str">
        <f>VLOOKUP(G1053,'Breweries worksheet'!$A$2:$C$559,3,FALSE)</f>
        <v>Shelburne</v>
      </c>
      <c r="K1053" t="str">
        <f>VLOOKUP(G1053,'Breweries worksheet'!$A$2:$D$559,4,FALSE)</f>
        <v xml:space="preserve"> VT</v>
      </c>
    </row>
    <row r="1054" spans="1:11" x14ac:dyDescent="0.2">
      <c r="A1054">
        <v>790</v>
      </c>
      <c r="B1054">
        <v>5.5E-2</v>
      </c>
      <c r="C1054">
        <v>30</v>
      </c>
      <c r="D1054">
        <v>1858</v>
      </c>
      <c r="E1054" t="s">
        <v>858</v>
      </c>
      <c r="F1054" t="s">
        <v>23</v>
      </c>
      <c r="G1054">
        <v>172</v>
      </c>
      <c r="H1054">
        <v>16</v>
      </c>
      <c r="I1054" t="str">
        <f>VLOOKUP(G1054,'Breweries worksheet'!$A$2:$B$559,2,FALSE)</f>
        <v>Fiddlehead Brewing Company</v>
      </c>
      <c r="J1054" t="str">
        <f>VLOOKUP(G1054,'Breweries worksheet'!$A$2:$C$559,3,FALSE)</f>
        <v>Shelburne</v>
      </c>
      <c r="K1054" t="str">
        <f>VLOOKUP(G1054,'Breweries worksheet'!$A$2:$D$559,4,FALSE)</f>
        <v xml:space="preserve"> VT</v>
      </c>
    </row>
    <row r="1055" spans="1:11" x14ac:dyDescent="0.2">
      <c r="A1055">
        <v>766</v>
      </c>
      <c r="B1055">
        <v>0.04</v>
      </c>
      <c r="D1055">
        <v>2283</v>
      </c>
      <c r="E1055" t="s">
        <v>833</v>
      </c>
      <c r="F1055" t="s">
        <v>72</v>
      </c>
      <c r="G1055">
        <v>173</v>
      </c>
      <c r="H1055">
        <v>12</v>
      </c>
      <c r="I1055" t="str">
        <f>VLOOKUP(G1055,'Breweries worksheet'!$A$2:$B$559,2,FALSE)</f>
        <v>Evil Twin Brewing</v>
      </c>
      <c r="J1055" t="str">
        <f>VLOOKUP(G1055,'Breweries worksheet'!$A$2:$C$559,3,FALSE)</f>
        <v>Brooklyn</v>
      </c>
      <c r="K1055" t="str">
        <f>VLOOKUP(G1055,'Breweries worksheet'!$A$2:$D$559,4,FALSE)</f>
        <v xml:space="preserve"> NY</v>
      </c>
    </row>
    <row r="1056" spans="1:11" x14ac:dyDescent="0.2">
      <c r="A1056">
        <v>767</v>
      </c>
      <c r="B1056">
        <v>8.5000000000000006E-2</v>
      </c>
      <c r="D1056">
        <v>2248</v>
      </c>
      <c r="E1056" t="s">
        <v>834</v>
      </c>
      <c r="F1056" t="s">
        <v>17</v>
      </c>
      <c r="G1056">
        <v>173</v>
      </c>
      <c r="H1056">
        <v>16</v>
      </c>
      <c r="I1056" t="str">
        <f>VLOOKUP(G1056,'Breweries worksheet'!$A$2:$B$559,2,FALSE)</f>
        <v>Evil Twin Brewing</v>
      </c>
      <c r="J1056" t="str">
        <f>VLOOKUP(G1056,'Breweries worksheet'!$A$2:$C$559,3,FALSE)</f>
        <v>Brooklyn</v>
      </c>
      <c r="K1056" t="str">
        <f>VLOOKUP(G1056,'Breweries worksheet'!$A$2:$D$559,4,FALSE)</f>
        <v xml:space="preserve"> NY</v>
      </c>
    </row>
    <row r="1057" spans="1:11" x14ac:dyDescent="0.2">
      <c r="A1057">
        <v>768</v>
      </c>
      <c r="B1057">
        <v>5.5E-2</v>
      </c>
      <c r="D1057">
        <v>1287</v>
      </c>
      <c r="E1057" t="s">
        <v>835</v>
      </c>
      <c r="F1057" t="s">
        <v>13</v>
      </c>
      <c r="G1057">
        <v>173</v>
      </c>
      <c r="H1057">
        <v>12</v>
      </c>
      <c r="I1057" t="str">
        <f>VLOOKUP(G1057,'Breweries worksheet'!$A$2:$B$559,2,FALSE)</f>
        <v>Evil Twin Brewing</v>
      </c>
      <c r="J1057" t="str">
        <f>VLOOKUP(G1057,'Breweries worksheet'!$A$2:$C$559,3,FALSE)</f>
        <v>Brooklyn</v>
      </c>
      <c r="K1057" t="str">
        <f>VLOOKUP(G1057,'Breweries worksheet'!$A$2:$D$559,4,FALSE)</f>
        <v xml:space="preserve"> NY</v>
      </c>
    </row>
    <row r="1058" spans="1:11" x14ac:dyDescent="0.2">
      <c r="A1058">
        <v>769</v>
      </c>
      <c r="B1058">
        <v>2.7E-2</v>
      </c>
      <c r="D1058">
        <v>1286</v>
      </c>
      <c r="E1058" t="s">
        <v>836</v>
      </c>
      <c r="F1058" t="s">
        <v>15</v>
      </c>
      <c r="G1058">
        <v>173</v>
      </c>
      <c r="H1058">
        <v>12</v>
      </c>
      <c r="I1058" t="str">
        <f>VLOOKUP(G1058,'Breweries worksheet'!$A$2:$B$559,2,FALSE)</f>
        <v>Evil Twin Brewing</v>
      </c>
      <c r="J1058" t="str">
        <f>VLOOKUP(G1058,'Breweries worksheet'!$A$2:$C$559,3,FALSE)</f>
        <v>Brooklyn</v>
      </c>
      <c r="K1058" t="str">
        <f>VLOOKUP(G1058,'Breweries worksheet'!$A$2:$D$559,4,FALSE)</f>
        <v xml:space="preserve"> NY</v>
      </c>
    </row>
    <row r="1059" spans="1:11" x14ac:dyDescent="0.2">
      <c r="A1059">
        <v>770</v>
      </c>
      <c r="B1059">
        <v>5.5E-2</v>
      </c>
      <c r="D1059">
        <v>640</v>
      </c>
      <c r="E1059" t="s">
        <v>837</v>
      </c>
      <c r="F1059" t="s">
        <v>13</v>
      </c>
      <c r="G1059">
        <v>173</v>
      </c>
      <c r="H1059">
        <v>12</v>
      </c>
      <c r="I1059" t="str">
        <f>VLOOKUP(G1059,'Breweries worksheet'!$A$2:$B$559,2,FALSE)</f>
        <v>Evil Twin Brewing</v>
      </c>
      <c r="J1059" t="str">
        <f>VLOOKUP(G1059,'Breweries worksheet'!$A$2:$C$559,3,FALSE)</f>
        <v>Brooklyn</v>
      </c>
      <c r="K1059" t="str">
        <f>VLOOKUP(G1059,'Breweries worksheet'!$A$2:$D$559,4,FALSE)</f>
        <v xml:space="preserve"> NY</v>
      </c>
    </row>
    <row r="1060" spans="1:11" x14ac:dyDescent="0.2">
      <c r="A1060">
        <v>1471</v>
      </c>
      <c r="B1060">
        <v>0.05</v>
      </c>
      <c r="D1060">
        <v>2272</v>
      </c>
      <c r="E1060" t="s">
        <v>1513</v>
      </c>
      <c r="F1060" t="s">
        <v>13</v>
      </c>
      <c r="G1060">
        <v>174</v>
      </c>
      <c r="H1060">
        <v>12</v>
      </c>
      <c r="I1060" t="str">
        <f>VLOOKUP(G1060,'Breweries worksheet'!$A$2:$B$559,2,FALSE)</f>
        <v>New Orleans Lager &amp; Ale Brewing ...</v>
      </c>
      <c r="J1060" t="str">
        <f>VLOOKUP(G1060,'Breweries worksheet'!$A$2:$C$559,3,FALSE)</f>
        <v>New Orleans</v>
      </c>
      <c r="K1060" t="str">
        <f>VLOOKUP(G1060,'Breweries worksheet'!$A$2:$D$559,4,FALSE)</f>
        <v xml:space="preserve"> LA</v>
      </c>
    </row>
    <row r="1061" spans="1:11" x14ac:dyDescent="0.2">
      <c r="A1061">
        <v>1472</v>
      </c>
      <c r="B1061">
        <v>6.8000000000000005E-2</v>
      </c>
      <c r="D1061">
        <v>1582</v>
      </c>
      <c r="E1061" t="s">
        <v>1514</v>
      </c>
      <c r="F1061" t="s">
        <v>47</v>
      </c>
      <c r="G1061">
        <v>174</v>
      </c>
      <c r="H1061">
        <v>16</v>
      </c>
      <c r="I1061" t="str">
        <f>VLOOKUP(G1061,'Breweries worksheet'!$A$2:$B$559,2,FALSE)</f>
        <v>New Orleans Lager &amp; Ale Brewing ...</v>
      </c>
      <c r="J1061" t="str">
        <f>VLOOKUP(G1061,'Breweries worksheet'!$A$2:$C$559,3,FALSE)</f>
        <v>New Orleans</v>
      </c>
      <c r="K1061" t="str">
        <f>VLOOKUP(G1061,'Breweries worksheet'!$A$2:$D$559,4,FALSE)</f>
        <v xml:space="preserve"> LA</v>
      </c>
    </row>
    <row r="1062" spans="1:11" x14ac:dyDescent="0.2">
      <c r="A1062">
        <v>1473</v>
      </c>
      <c r="B1062">
        <v>8.7999999999999995E-2</v>
      </c>
      <c r="D1062">
        <v>1114</v>
      </c>
      <c r="E1062" t="s">
        <v>1515</v>
      </c>
      <c r="F1062" t="s">
        <v>17</v>
      </c>
      <c r="G1062">
        <v>174</v>
      </c>
      <c r="H1062">
        <v>16</v>
      </c>
      <c r="I1062" t="str">
        <f>VLOOKUP(G1062,'Breweries worksheet'!$A$2:$B$559,2,FALSE)</f>
        <v>New Orleans Lager &amp; Ale Brewing ...</v>
      </c>
      <c r="J1062" t="str">
        <f>VLOOKUP(G1062,'Breweries worksheet'!$A$2:$C$559,3,FALSE)</f>
        <v>New Orleans</v>
      </c>
      <c r="K1062" t="str">
        <f>VLOOKUP(G1062,'Breweries worksheet'!$A$2:$D$559,4,FALSE)</f>
        <v xml:space="preserve"> LA</v>
      </c>
    </row>
    <row r="1063" spans="1:11" x14ac:dyDescent="0.2">
      <c r="A1063">
        <v>1474</v>
      </c>
      <c r="B1063">
        <v>6.5000000000000002E-2</v>
      </c>
      <c r="D1063">
        <v>486</v>
      </c>
      <c r="E1063" t="s">
        <v>1516</v>
      </c>
      <c r="F1063" t="s">
        <v>15</v>
      </c>
      <c r="G1063">
        <v>174</v>
      </c>
      <c r="H1063">
        <v>16</v>
      </c>
      <c r="I1063" t="str">
        <f>VLOOKUP(G1063,'Breweries worksheet'!$A$2:$B$559,2,FALSE)</f>
        <v>New Orleans Lager &amp; Ale Brewing ...</v>
      </c>
      <c r="J1063" t="str">
        <f>VLOOKUP(G1063,'Breweries worksheet'!$A$2:$C$559,3,FALSE)</f>
        <v>New Orleans</v>
      </c>
      <c r="K1063" t="str">
        <f>VLOOKUP(G1063,'Breweries worksheet'!$A$2:$D$559,4,FALSE)</f>
        <v xml:space="preserve"> LA</v>
      </c>
    </row>
    <row r="1064" spans="1:11" x14ac:dyDescent="0.2">
      <c r="A1064">
        <v>1475</v>
      </c>
      <c r="B1064">
        <v>3.9E-2</v>
      </c>
      <c r="D1064">
        <v>485</v>
      </c>
      <c r="E1064" t="s">
        <v>1517</v>
      </c>
      <c r="F1064" t="s">
        <v>432</v>
      </c>
      <c r="G1064">
        <v>174</v>
      </c>
      <c r="H1064">
        <v>12</v>
      </c>
      <c r="I1064" t="str">
        <f>VLOOKUP(G1064,'Breweries worksheet'!$A$2:$B$559,2,FALSE)</f>
        <v>New Orleans Lager &amp; Ale Brewing ...</v>
      </c>
      <c r="J1064" t="str">
        <f>VLOOKUP(G1064,'Breweries worksheet'!$A$2:$C$559,3,FALSE)</f>
        <v>New Orleans</v>
      </c>
      <c r="K1064" t="str">
        <f>VLOOKUP(G1064,'Breweries worksheet'!$A$2:$D$559,4,FALSE)</f>
        <v xml:space="preserve"> LA</v>
      </c>
    </row>
    <row r="1065" spans="1:11" x14ac:dyDescent="0.2">
      <c r="A1065">
        <v>1476</v>
      </c>
      <c r="B1065">
        <v>4.9000000000000002E-2</v>
      </c>
      <c r="D1065">
        <v>484</v>
      </c>
      <c r="E1065" t="s">
        <v>1518</v>
      </c>
      <c r="F1065" t="s">
        <v>68</v>
      </c>
      <c r="G1065">
        <v>174</v>
      </c>
      <c r="H1065">
        <v>12</v>
      </c>
      <c r="I1065" t="str">
        <f>VLOOKUP(G1065,'Breweries worksheet'!$A$2:$B$559,2,FALSE)</f>
        <v>New Orleans Lager &amp; Ale Brewing ...</v>
      </c>
      <c r="J1065" t="str">
        <f>VLOOKUP(G1065,'Breweries worksheet'!$A$2:$C$559,3,FALSE)</f>
        <v>New Orleans</v>
      </c>
      <c r="K1065" t="str">
        <f>VLOOKUP(G1065,'Breweries worksheet'!$A$2:$D$559,4,FALSE)</f>
        <v xml:space="preserve"> LA</v>
      </c>
    </row>
    <row r="1066" spans="1:11" x14ac:dyDescent="0.2">
      <c r="A1066">
        <v>1970</v>
      </c>
      <c r="B1066">
        <v>5.7999999999999899E-2</v>
      </c>
      <c r="D1066">
        <v>2271</v>
      </c>
      <c r="E1066" t="s">
        <v>1979</v>
      </c>
      <c r="F1066" t="s">
        <v>13</v>
      </c>
      <c r="G1066">
        <v>175</v>
      </c>
      <c r="H1066">
        <v>16</v>
      </c>
      <c r="I1066" t="str">
        <f>VLOOKUP(G1066,'Breweries worksheet'!$A$2:$B$559,2,FALSE)</f>
        <v>Spiteful Brewing Company</v>
      </c>
      <c r="J1066" t="str">
        <f>VLOOKUP(G1066,'Breweries worksheet'!$A$2:$C$559,3,FALSE)</f>
        <v>Chicago</v>
      </c>
      <c r="K1066" t="str">
        <f>VLOOKUP(G1066,'Breweries worksheet'!$A$2:$D$559,4,FALSE)</f>
        <v xml:space="preserve"> IL</v>
      </c>
    </row>
    <row r="1067" spans="1:11" x14ac:dyDescent="0.2">
      <c r="A1067">
        <v>1971</v>
      </c>
      <c r="B1067">
        <v>9.6000000000000002E-2</v>
      </c>
      <c r="D1067">
        <v>2206</v>
      </c>
      <c r="E1067" t="s">
        <v>1980</v>
      </c>
      <c r="F1067" t="s">
        <v>17</v>
      </c>
      <c r="G1067">
        <v>175</v>
      </c>
      <c r="H1067">
        <v>16</v>
      </c>
      <c r="I1067" t="str">
        <f>VLOOKUP(G1067,'Breweries worksheet'!$A$2:$B$559,2,FALSE)</f>
        <v>Spiteful Brewing Company</v>
      </c>
      <c r="J1067" t="str">
        <f>VLOOKUP(G1067,'Breweries worksheet'!$A$2:$C$559,3,FALSE)</f>
        <v>Chicago</v>
      </c>
      <c r="K1067" t="str">
        <f>VLOOKUP(G1067,'Breweries worksheet'!$A$2:$D$559,4,FALSE)</f>
        <v xml:space="preserve"> IL</v>
      </c>
    </row>
    <row r="1068" spans="1:11" x14ac:dyDescent="0.2">
      <c r="A1068">
        <v>1972</v>
      </c>
      <c r="B1068">
        <v>8.1999999999999906E-2</v>
      </c>
      <c r="D1068">
        <v>2136</v>
      </c>
      <c r="E1068" t="s">
        <v>1981</v>
      </c>
      <c r="F1068" t="s">
        <v>23</v>
      </c>
      <c r="G1068">
        <v>175</v>
      </c>
      <c r="H1068">
        <v>16</v>
      </c>
      <c r="I1068" t="str">
        <f>VLOOKUP(G1068,'Breweries worksheet'!$A$2:$B$559,2,FALSE)</f>
        <v>Spiteful Brewing Company</v>
      </c>
      <c r="J1068" t="str">
        <f>VLOOKUP(G1068,'Breweries worksheet'!$A$2:$C$559,3,FALSE)</f>
        <v>Chicago</v>
      </c>
      <c r="K1068" t="str">
        <f>VLOOKUP(G1068,'Breweries worksheet'!$A$2:$D$559,4,FALSE)</f>
        <v xml:space="preserve"> IL</v>
      </c>
    </row>
    <row r="1069" spans="1:11" x14ac:dyDescent="0.2">
      <c r="A1069">
        <v>1973</v>
      </c>
      <c r="B1069">
        <v>7.9000000000000001E-2</v>
      </c>
      <c r="D1069">
        <v>2135</v>
      </c>
      <c r="E1069" t="s">
        <v>1982</v>
      </c>
      <c r="F1069" t="s">
        <v>17</v>
      </c>
      <c r="G1069">
        <v>175</v>
      </c>
      <c r="H1069">
        <v>16</v>
      </c>
      <c r="I1069" t="str">
        <f>VLOOKUP(G1069,'Breweries worksheet'!$A$2:$B$559,2,FALSE)</f>
        <v>Spiteful Brewing Company</v>
      </c>
      <c r="J1069" t="str">
        <f>VLOOKUP(G1069,'Breweries worksheet'!$A$2:$C$559,3,FALSE)</f>
        <v>Chicago</v>
      </c>
      <c r="K1069" t="str">
        <f>VLOOKUP(G1069,'Breweries worksheet'!$A$2:$D$559,4,FALSE)</f>
        <v xml:space="preserve"> IL</v>
      </c>
    </row>
    <row r="1070" spans="1:11" x14ac:dyDescent="0.2">
      <c r="A1070">
        <v>1974</v>
      </c>
      <c r="B1070">
        <v>0.06</v>
      </c>
      <c r="D1070">
        <v>2134</v>
      </c>
      <c r="E1070" t="s">
        <v>1983</v>
      </c>
      <c r="F1070" t="s">
        <v>70</v>
      </c>
      <c r="G1070">
        <v>175</v>
      </c>
      <c r="H1070">
        <v>16</v>
      </c>
      <c r="I1070" t="str">
        <f>VLOOKUP(G1070,'Breweries worksheet'!$A$2:$B$559,2,FALSE)</f>
        <v>Spiteful Brewing Company</v>
      </c>
      <c r="J1070" t="str">
        <f>VLOOKUP(G1070,'Breweries worksheet'!$A$2:$C$559,3,FALSE)</f>
        <v>Chicago</v>
      </c>
      <c r="K1070" t="str">
        <f>VLOOKUP(G1070,'Breweries worksheet'!$A$2:$D$559,4,FALSE)</f>
        <v xml:space="preserve"> IL</v>
      </c>
    </row>
    <row r="1071" spans="1:11" x14ac:dyDescent="0.2">
      <c r="A1071">
        <v>1975</v>
      </c>
      <c r="B1071">
        <v>5.5E-2</v>
      </c>
      <c r="D1071">
        <v>2109</v>
      </c>
      <c r="E1071" t="s">
        <v>1984</v>
      </c>
      <c r="F1071" t="s">
        <v>47</v>
      </c>
      <c r="G1071">
        <v>175</v>
      </c>
      <c r="H1071">
        <v>16</v>
      </c>
      <c r="I1071" t="str">
        <f>VLOOKUP(G1071,'Breweries worksheet'!$A$2:$B$559,2,FALSE)</f>
        <v>Spiteful Brewing Company</v>
      </c>
      <c r="J1071" t="str">
        <f>VLOOKUP(G1071,'Breweries worksheet'!$A$2:$C$559,3,FALSE)</f>
        <v>Chicago</v>
      </c>
      <c r="K1071" t="str">
        <f>VLOOKUP(G1071,'Breweries worksheet'!$A$2:$D$559,4,FALSE)</f>
        <v xml:space="preserve"> IL</v>
      </c>
    </row>
    <row r="1072" spans="1:11" x14ac:dyDescent="0.2">
      <c r="A1072">
        <v>1976</v>
      </c>
      <c r="B1072">
        <v>9.6000000000000002E-2</v>
      </c>
      <c r="D1072">
        <v>1821</v>
      </c>
      <c r="E1072" t="s">
        <v>1980</v>
      </c>
      <c r="F1072" t="s">
        <v>17</v>
      </c>
      <c r="G1072">
        <v>175</v>
      </c>
      <c r="H1072">
        <v>12</v>
      </c>
      <c r="I1072" t="str">
        <f>VLOOKUP(G1072,'Breweries worksheet'!$A$2:$B$559,2,FALSE)</f>
        <v>Spiteful Brewing Company</v>
      </c>
      <c r="J1072" t="str">
        <f>VLOOKUP(G1072,'Breweries worksheet'!$A$2:$C$559,3,FALSE)</f>
        <v>Chicago</v>
      </c>
      <c r="K1072" t="str">
        <f>VLOOKUP(G1072,'Breweries worksheet'!$A$2:$D$559,4,FALSE)</f>
        <v xml:space="preserve"> IL</v>
      </c>
    </row>
    <row r="1073" spans="1:11" x14ac:dyDescent="0.2">
      <c r="A1073">
        <v>1977</v>
      </c>
      <c r="B1073">
        <v>7.2999999999999995E-2</v>
      </c>
      <c r="D1073">
        <v>1820</v>
      </c>
      <c r="E1073" t="s">
        <v>1985</v>
      </c>
      <c r="F1073" t="s">
        <v>13</v>
      </c>
      <c r="G1073">
        <v>175</v>
      </c>
      <c r="H1073">
        <v>16</v>
      </c>
      <c r="I1073" t="str">
        <f>VLOOKUP(G1073,'Breweries worksheet'!$A$2:$B$559,2,FALSE)</f>
        <v>Spiteful Brewing Company</v>
      </c>
      <c r="J1073" t="str">
        <f>VLOOKUP(G1073,'Breweries worksheet'!$A$2:$C$559,3,FALSE)</f>
        <v>Chicago</v>
      </c>
      <c r="K1073" t="str">
        <f>VLOOKUP(G1073,'Breweries worksheet'!$A$2:$D$559,4,FALSE)</f>
        <v xml:space="preserve"> IL</v>
      </c>
    </row>
    <row r="1074" spans="1:11" x14ac:dyDescent="0.2">
      <c r="A1074">
        <v>1978</v>
      </c>
      <c r="B1074">
        <v>6.2E-2</v>
      </c>
      <c r="D1074">
        <v>1819</v>
      </c>
      <c r="E1074" t="s">
        <v>1986</v>
      </c>
      <c r="F1074" t="s">
        <v>15</v>
      </c>
      <c r="G1074">
        <v>175</v>
      </c>
      <c r="H1074">
        <v>12</v>
      </c>
      <c r="I1074" t="str">
        <f>VLOOKUP(G1074,'Breweries worksheet'!$A$2:$B$559,2,FALSE)</f>
        <v>Spiteful Brewing Company</v>
      </c>
      <c r="J1074" t="str">
        <f>VLOOKUP(G1074,'Breweries worksheet'!$A$2:$C$559,3,FALSE)</f>
        <v>Chicago</v>
      </c>
      <c r="K1074" t="str">
        <f>VLOOKUP(G1074,'Breweries worksheet'!$A$2:$D$559,4,FALSE)</f>
        <v xml:space="preserve"> IL</v>
      </c>
    </row>
    <row r="1075" spans="1:11" x14ac:dyDescent="0.2">
      <c r="A1075">
        <v>1979</v>
      </c>
      <c r="B1075">
        <v>0.06</v>
      </c>
      <c r="D1075">
        <v>1634</v>
      </c>
      <c r="E1075" t="s">
        <v>1987</v>
      </c>
      <c r="F1075" t="s">
        <v>13</v>
      </c>
      <c r="G1075">
        <v>175</v>
      </c>
      <c r="H1075">
        <v>12</v>
      </c>
      <c r="I1075" t="str">
        <f>VLOOKUP(G1075,'Breweries worksheet'!$A$2:$B$559,2,FALSE)</f>
        <v>Spiteful Brewing Company</v>
      </c>
      <c r="J1075" t="str">
        <f>VLOOKUP(G1075,'Breweries worksheet'!$A$2:$C$559,3,FALSE)</f>
        <v>Chicago</v>
      </c>
      <c r="K1075" t="str">
        <f>VLOOKUP(G1075,'Breweries worksheet'!$A$2:$D$559,4,FALSE)</f>
        <v xml:space="preserve"> IL</v>
      </c>
    </row>
    <row r="1076" spans="1:11" x14ac:dyDescent="0.2">
      <c r="A1076">
        <v>1980</v>
      </c>
      <c r="B1076">
        <v>5.7999999999999899E-2</v>
      </c>
      <c r="D1076">
        <v>1633</v>
      </c>
      <c r="E1076" t="s">
        <v>1988</v>
      </c>
      <c r="F1076" t="s">
        <v>446</v>
      </c>
      <c r="G1076">
        <v>175</v>
      </c>
      <c r="H1076">
        <v>12</v>
      </c>
      <c r="I1076" t="str">
        <f>VLOOKUP(G1076,'Breweries worksheet'!$A$2:$B$559,2,FALSE)</f>
        <v>Spiteful Brewing Company</v>
      </c>
      <c r="J1076" t="str">
        <f>VLOOKUP(G1076,'Breweries worksheet'!$A$2:$C$559,3,FALSE)</f>
        <v>Chicago</v>
      </c>
      <c r="K1076" t="str">
        <f>VLOOKUP(G1076,'Breweries worksheet'!$A$2:$D$559,4,FALSE)</f>
        <v xml:space="preserve"> IL</v>
      </c>
    </row>
    <row r="1077" spans="1:11" x14ac:dyDescent="0.2">
      <c r="A1077">
        <v>1981</v>
      </c>
      <c r="B1077">
        <v>5.5E-2</v>
      </c>
      <c r="D1077">
        <v>1632</v>
      </c>
      <c r="E1077" t="s">
        <v>1989</v>
      </c>
      <c r="F1077" t="s">
        <v>81</v>
      </c>
      <c r="G1077">
        <v>175</v>
      </c>
      <c r="H1077">
        <v>12</v>
      </c>
      <c r="I1077" t="str">
        <f>VLOOKUP(G1077,'Breweries worksheet'!$A$2:$B$559,2,FALSE)</f>
        <v>Spiteful Brewing Company</v>
      </c>
      <c r="J1077" t="str">
        <f>VLOOKUP(G1077,'Breweries worksheet'!$A$2:$C$559,3,FALSE)</f>
        <v>Chicago</v>
      </c>
      <c r="K1077" t="str">
        <f>VLOOKUP(G1077,'Breweries worksheet'!$A$2:$D$559,4,FALSE)</f>
        <v xml:space="preserve"> IL</v>
      </c>
    </row>
    <row r="1078" spans="1:11" x14ac:dyDescent="0.2">
      <c r="A1078">
        <v>1680</v>
      </c>
      <c r="B1078">
        <v>4.5999999999999999E-2</v>
      </c>
      <c r="D1078">
        <v>2269</v>
      </c>
      <c r="E1078" t="s">
        <v>1709</v>
      </c>
      <c r="F1078" t="s">
        <v>203</v>
      </c>
      <c r="G1078">
        <v>176</v>
      </c>
      <c r="H1078">
        <v>12</v>
      </c>
      <c r="I1078" t="str">
        <f>VLOOKUP(G1078,'Breweries worksheet'!$A$2:$B$559,2,FALSE)</f>
        <v>Rahr &amp; Sons Brewing Company</v>
      </c>
      <c r="J1078" t="str">
        <f>VLOOKUP(G1078,'Breweries worksheet'!$A$2:$C$559,3,FALSE)</f>
        <v>Fort Worth</v>
      </c>
      <c r="K1078" t="str">
        <f>VLOOKUP(G1078,'Breweries worksheet'!$A$2:$D$559,4,FALSE)</f>
        <v xml:space="preserve"> TX</v>
      </c>
    </row>
    <row r="1079" spans="1:11" x14ac:dyDescent="0.2">
      <c r="A1079">
        <v>1681</v>
      </c>
      <c r="B1079">
        <v>5.7999999999999899E-2</v>
      </c>
      <c r="C1079">
        <v>60</v>
      </c>
      <c r="D1079">
        <v>2229</v>
      </c>
      <c r="E1079" t="s">
        <v>1710</v>
      </c>
      <c r="F1079" t="s">
        <v>13</v>
      </c>
      <c r="G1079">
        <v>176</v>
      </c>
      <c r="H1079">
        <v>12</v>
      </c>
      <c r="I1079" t="str">
        <f>VLOOKUP(G1079,'Breweries worksheet'!$A$2:$B$559,2,FALSE)</f>
        <v>Rahr &amp; Sons Brewing Company</v>
      </c>
      <c r="J1079" t="str">
        <f>VLOOKUP(G1079,'Breweries worksheet'!$A$2:$C$559,3,FALSE)</f>
        <v>Fort Worth</v>
      </c>
      <c r="K1079" t="str">
        <f>VLOOKUP(G1079,'Breweries worksheet'!$A$2:$D$559,4,FALSE)</f>
        <v xml:space="preserve"> TX</v>
      </c>
    </row>
    <row r="1080" spans="1:11" x14ac:dyDescent="0.2">
      <c r="A1080">
        <v>1</v>
      </c>
      <c r="B1080">
        <v>6.6000000000000003E-2</v>
      </c>
      <c r="D1080">
        <v>2265</v>
      </c>
      <c r="E1080" t="s">
        <v>12</v>
      </c>
      <c r="F1080" t="s">
        <v>13</v>
      </c>
      <c r="G1080">
        <v>177</v>
      </c>
      <c r="H1080">
        <v>12</v>
      </c>
      <c r="I1080" t="str">
        <f>VLOOKUP(G1080,'Breweries worksheet'!$A$2:$B$559,2,FALSE)</f>
        <v>18th Street Brewery</v>
      </c>
      <c r="J1080" t="str">
        <f>VLOOKUP(G1080,'Breweries worksheet'!$A$2:$C$559,3,FALSE)</f>
        <v>Gary</v>
      </c>
      <c r="K1080" t="str">
        <f>VLOOKUP(G1080,'Breweries worksheet'!$A$2:$D$559,4,FALSE)</f>
        <v xml:space="preserve"> IN</v>
      </c>
    </row>
    <row r="1081" spans="1:11" x14ac:dyDescent="0.2">
      <c r="A1081">
        <v>2</v>
      </c>
      <c r="B1081">
        <v>7.0999999999999994E-2</v>
      </c>
      <c r="D1081">
        <v>2264</v>
      </c>
      <c r="E1081" t="s">
        <v>14</v>
      </c>
      <c r="F1081" t="s">
        <v>15</v>
      </c>
      <c r="G1081">
        <v>177</v>
      </c>
      <c r="H1081">
        <v>12</v>
      </c>
      <c r="I1081" t="str">
        <f>VLOOKUP(G1081,'Breweries worksheet'!$A$2:$B$559,2,FALSE)</f>
        <v>18th Street Brewery</v>
      </c>
      <c r="J1081" t="str">
        <f>VLOOKUP(G1081,'Breweries worksheet'!$A$2:$C$559,3,FALSE)</f>
        <v>Gary</v>
      </c>
      <c r="K1081" t="str">
        <f>VLOOKUP(G1081,'Breweries worksheet'!$A$2:$D$559,4,FALSE)</f>
        <v xml:space="preserve"> IN</v>
      </c>
    </row>
    <row r="1082" spans="1:11" x14ac:dyDescent="0.2">
      <c r="A1082">
        <v>3</v>
      </c>
      <c r="B1082">
        <v>0.09</v>
      </c>
      <c r="D1082">
        <v>2263</v>
      </c>
      <c r="E1082" t="s">
        <v>16</v>
      </c>
      <c r="F1082" t="s">
        <v>17</v>
      </c>
      <c r="G1082">
        <v>177</v>
      </c>
      <c r="H1082">
        <v>12</v>
      </c>
      <c r="I1082" t="str">
        <f>VLOOKUP(G1082,'Breweries worksheet'!$A$2:$B$559,2,FALSE)</f>
        <v>18th Street Brewery</v>
      </c>
      <c r="J1082" t="str">
        <f>VLOOKUP(G1082,'Breweries worksheet'!$A$2:$C$559,3,FALSE)</f>
        <v>Gary</v>
      </c>
      <c r="K1082" t="str">
        <f>VLOOKUP(G1082,'Breweries worksheet'!$A$2:$D$559,4,FALSE)</f>
        <v xml:space="preserve"> IN</v>
      </c>
    </row>
    <row r="1083" spans="1:11" x14ac:dyDescent="0.2">
      <c r="A1083">
        <v>4</v>
      </c>
      <c r="B1083">
        <v>7.4999999999999997E-2</v>
      </c>
      <c r="D1083">
        <v>2262</v>
      </c>
      <c r="E1083" t="s">
        <v>18</v>
      </c>
      <c r="F1083" t="s">
        <v>15</v>
      </c>
      <c r="G1083">
        <v>177</v>
      </c>
      <c r="H1083">
        <v>12</v>
      </c>
      <c r="I1083" t="str">
        <f>VLOOKUP(G1083,'Breweries worksheet'!$A$2:$B$559,2,FALSE)</f>
        <v>18th Street Brewery</v>
      </c>
      <c r="J1083" t="str">
        <f>VLOOKUP(G1083,'Breweries worksheet'!$A$2:$C$559,3,FALSE)</f>
        <v>Gary</v>
      </c>
      <c r="K1083" t="str">
        <f>VLOOKUP(G1083,'Breweries worksheet'!$A$2:$D$559,4,FALSE)</f>
        <v xml:space="preserve"> IN</v>
      </c>
    </row>
    <row r="1084" spans="1:11" x14ac:dyDescent="0.2">
      <c r="A1084">
        <v>5</v>
      </c>
      <c r="B1084">
        <v>7.6999999999999999E-2</v>
      </c>
      <c r="D1084">
        <v>2261</v>
      </c>
      <c r="E1084" t="s">
        <v>19</v>
      </c>
      <c r="F1084" t="s">
        <v>20</v>
      </c>
      <c r="G1084">
        <v>177</v>
      </c>
      <c r="H1084">
        <v>12</v>
      </c>
      <c r="I1084" t="str">
        <f>VLOOKUP(G1084,'Breweries worksheet'!$A$2:$B$559,2,FALSE)</f>
        <v>18th Street Brewery</v>
      </c>
      <c r="J1084" t="str">
        <f>VLOOKUP(G1084,'Breweries worksheet'!$A$2:$C$559,3,FALSE)</f>
        <v>Gary</v>
      </c>
      <c r="K1084" t="str">
        <f>VLOOKUP(G1084,'Breweries worksheet'!$A$2:$D$559,4,FALSE)</f>
        <v xml:space="preserve"> IN</v>
      </c>
    </row>
    <row r="1085" spans="1:11" x14ac:dyDescent="0.2">
      <c r="A1085">
        <v>6</v>
      </c>
      <c r="B1085">
        <v>4.4999999999999998E-2</v>
      </c>
      <c r="D1085">
        <v>2260</v>
      </c>
      <c r="E1085" t="s">
        <v>21</v>
      </c>
      <c r="F1085" t="s">
        <v>13</v>
      </c>
      <c r="G1085">
        <v>177</v>
      </c>
      <c r="H1085">
        <v>12</v>
      </c>
      <c r="I1085" t="str">
        <f>VLOOKUP(G1085,'Breweries worksheet'!$A$2:$B$559,2,FALSE)</f>
        <v>18th Street Brewery</v>
      </c>
      <c r="J1085" t="str">
        <f>VLOOKUP(G1085,'Breweries worksheet'!$A$2:$C$559,3,FALSE)</f>
        <v>Gary</v>
      </c>
      <c r="K1085" t="str">
        <f>VLOOKUP(G1085,'Breweries worksheet'!$A$2:$D$559,4,FALSE)</f>
        <v xml:space="preserve"> IN</v>
      </c>
    </row>
    <row r="1086" spans="1:11" x14ac:dyDescent="0.2">
      <c r="A1086">
        <v>7</v>
      </c>
      <c r="B1086">
        <v>6.5000000000000002E-2</v>
      </c>
      <c r="D1086">
        <v>2259</v>
      </c>
      <c r="E1086" t="s">
        <v>22</v>
      </c>
      <c r="F1086" t="s">
        <v>23</v>
      </c>
      <c r="G1086">
        <v>177</v>
      </c>
      <c r="H1086">
        <v>12</v>
      </c>
      <c r="I1086" t="str">
        <f>VLOOKUP(G1086,'Breweries worksheet'!$A$2:$B$559,2,FALSE)</f>
        <v>18th Street Brewery</v>
      </c>
      <c r="J1086" t="str">
        <f>VLOOKUP(G1086,'Breweries worksheet'!$A$2:$C$559,3,FALSE)</f>
        <v>Gary</v>
      </c>
      <c r="K1086" t="str">
        <f>VLOOKUP(G1086,'Breweries worksheet'!$A$2:$D$559,4,FALSE)</f>
        <v xml:space="preserve"> IN</v>
      </c>
    </row>
    <row r="1087" spans="1:11" x14ac:dyDescent="0.2">
      <c r="A1087">
        <v>8</v>
      </c>
      <c r="B1087">
        <v>5.5E-2</v>
      </c>
      <c r="D1087">
        <v>2258</v>
      </c>
      <c r="E1087" t="s">
        <v>24</v>
      </c>
      <c r="F1087" t="s">
        <v>13</v>
      </c>
      <c r="G1087">
        <v>177</v>
      </c>
      <c r="H1087">
        <v>12</v>
      </c>
      <c r="I1087" t="str">
        <f>VLOOKUP(G1087,'Breweries worksheet'!$A$2:$B$559,2,FALSE)</f>
        <v>18th Street Brewery</v>
      </c>
      <c r="J1087" t="str">
        <f>VLOOKUP(G1087,'Breweries worksheet'!$A$2:$C$559,3,FALSE)</f>
        <v>Gary</v>
      </c>
      <c r="K1087" t="str">
        <f>VLOOKUP(G1087,'Breweries worksheet'!$A$2:$D$559,4,FALSE)</f>
        <v xml:space="preserve"> IN</v>
      </c>
    </row>
    <row r="1088" spans="1:11" x14ac:dyDescent="0.2">
      <c r="A1088">
        <v>9</v>
      </c>
      <c r="B1088">
        <v>8.5999999999999993E-2</v>
      </c>
      <c r="D1088">
        <v>2131</v>
      </c>
      <c r="E1088" t="s">
        <v>25</v>
      </c>
      <c r="F1088" t="s">
        <v>17</v>
      </c>
      <c r="G1088">
        <v>177</v>
      </c>
      <c r="H1088">
        <v>12</v>
      </c>
      <c r="I1088" t="str">
        <f>VLOOKUP(G1088,'Breweries worksheet'!$A$2:$B$559,2,FALSE)</f>
        <v>18th Street Brewery</v>
      </c>
      <c r="J1088" t="str">
        <f>VLOOKUP(G1088,'Breweries worksheet'!$A$2:$C$559,3,FALSE)</f>
        <v>Gary</v>
      </c>
      <c r="K1088" t="str">
        <f>VLOOKUP(G1088,'Breweries worksheet'!$A$2:$D$559,4,FALSE)</f>
        <v xml:space="preserve"> IN</v>
      </c>
    </row>
    <row r="1089" spans="1:11" x14ac:dyDescent="0.2">
      <c r="A1089">
        <v>10</v>
      </c>
      <c r="B1089">
        <v>7.1999999999999995E-2</v>
      </c>
      <c r="D1089">
        <v>2099</v>
      </c>
      <c r="E1089" t="s">
        <v>26</v>
      </c>
      <c r="F1089" t="s">
        <v>27</v>
      </c>
      <c r="G1089">
        <v>177</v>
      </c>
      <c r="H1089">
        <v>12</v>
      </c>
      <c r="I1089" t="str">
        <f>VLOOKUP(G1089,'Breweries worksheet'!$A$2:$B$559,2,FALSE)</f>
        <v>18th Street Brewery</v>
      </c>
      <c r="J1089" t="str">
        <f>VLOOKUP(G1089,'Breweries worksheet'!$A$2:$C$559,3,FALSE)</f>
        <v>Gary</v>
      </c>
      <c r="K1089" t="str">
        <f>VLOOKUP(G1089,'Breweries worksheet'!$A$2:$D$559,4,FALSE)</f>
        <v xml:space="preserve"> IN</v>
      </c>
    </row>
    <row r="1090" spans="1:11" x14ac:dyDescent="0.2">
      <c r="A1090">
        <v>11</v>
      </c>
      <c r="B1090">
        <v>7.2999999999999995E-2</v>
      </c>
      <c r="D1090">
        <v>2098</v>
      </c>
      <c r="E1090" t="s">
        <v>28</v>
      </c>
      <c r="F1090" t="s">
        <v>27</v>
      </c>
      <c r="G1090">
        <v>177</v>
      </c>
      <c r="H1090">
        <v>12</v>
      </c>
      <c r="I1090" t="str">
        <f>VLOOKUP(G1090,'Breweries worksheet'!$A$2:$B$559,2,FALSE)</f>
        <v>18th Street Brewery</v>
      </c>
      <c r="J1090" t="str">
        <f>VLOOKUP(G1090,'Breweries worksheet'!$A$2:$C$559,3,FALSE)</f>
        <v>Gary</v>
      </c>
      <c r="K1090" t="str">
        <f>VLOOKUP(G1090,'Breweries worksheet'!$A$2:$D$559,4,FALSE)</f>
        <v xml:space="preserve"> IN</v>
      </c>
    </row>
    <row r="1091" spans="1:11" x14ac:dyDescent="0.2">
      <c r="A1091">
        <v>12</v>
      </c>
      <c r="B1091">
        <v>6.9000000000000006E-2</v>
      </c>
      <c r="D1091">
        <v>2097</v>
      </c>
      <c r="E1091" t="s">
        <v>29</v>
      </c>
      <c r="F1091" t="s">
        <v>27</v>
      </c>
      <c r="G1091">
        <v>177</v>
      </c>
      <c r="H1091">
        <v>12</v>
      </c>
      <c r="I1091" t="str">
        <f>VLOOKUP(G1091,'Breweries worksheet'!$A$2:$B$559,2,FALSE)</f>
        <v>18th Street Brewery</v>
      </c>
      <c r="J1091" t="str">
        <f>VLOOKUP(G1091,'Breweries worksheet'!$A$2:$C$559,3,FALSE)</f>
        <v>Gary</v>
      </c>
      <c r="K1091" t="str">
        <f>VLOOKUP(G1091,'Breweries worksheet'!$A$2:$D$559,4,FALSE)</f>
        <v xml:space="preserve"> IN</v>
      </c>
    </row>
    <row r="1092" spans="1:11" x14ac:dyDescent="0.2">
      <c r="A1092">
        <v>13</v>
      </c>
      <c r="B1092">
        <v>8.5000000000000006E-2</v>
      </c>
      <c r="D1092">
        <v>1980</v>
      </c>
      <c r="E1092" t="s">
        <v>30</v>
      </c>
      <c r="F1092" t="s">
        <v>31</v>
      </c>
      <c r="G1092">
        <v>177</v>
      </c>
      <c r="H1092">
        <v>12</v>
      </c>
      <c r="I1092" t="str">
        <f>VLOOKUP(G1092,'Breweries worksheet'!$A$2:$B$559,2,FALSE)</f>
        <v>18th Street Brewery</v>
      </c>
      <c r="J1092" t="str">
        <f>VLOOKUP(G1092,'Breweries worksheet'!$A$2:$C$559,3,FALSE)</f>
        <v>Gary</v>
      </c>
      <c r="K1092" t="str">
        <f>VLOOKUP(G1092,'Breweries worksheet'!$A$2:$D$559,4,FALSE)</f>
        <v xml:space="preserve"> IN</v>
      </c>
    </row>
    <row r="1093" spans="1:11" x14ac:dyDescent="0.2">
      <c r="A1093">
        <v>14</v>
      </c>
      <c r="B1093">
        <v>6.0999999999999999E-2</v>
      </c>
      <c r="C1093">
        <v>60</v>
      </c>
      <c r="D1093">
        <v>1979</v>
      </c>
      <c r="E1093" t="s">
        <v>32</v>
      </c>
      <c r="F1093" t="s">
        <v>13</v>
      </c>
      <c r="G1093">
        <v>177</v>
      </c>
      <c r="H1093">
        <v>12</v>
      </c>
      <c r="I1093" t="str">
        <f>VLOOKUP(G1093,'Breweries worksheet'!$A$2:$B$559,2,FALSE)</f>
        <v>18th Street Brewery</v>
      </c>
      <c r="J1093" t="str">
        <f>VLOOKUP(G1093,'Breweries worksheet'!$A$2:$C$559,3,FALSE)</f>
        <v>Gary</v>
      </c>
      <c r="K1093" t="str">
        <f>VLOOKUP(G1093,'Breweries worksheet'!$A$2:$D$559,4,FALSE)</f>
        <v xml:space="preserve"> IN</v>
      </c>
    </row>
    <row r="1094" spans="1:11" x14ac:dyDescent="0.2">
      <c r="A1094">
        <v>518</v>
      </c>
      <c r="B1094">
        <v>0.05</v>
      </c>
      <c r="D1094">
        <v>2257</v>
      </c>
      <c r="E1094" t="s">
        <v>589</v>
      </c>
      <c r="F1094" t="s">
        <v>117</v>
      </c>
      <c r="G1094">
        <v>178</v>
      </c>
      <c r="H1094">
        <v>12</v>
      </c>
      <c r="I1094" t="str">
        <f>VLOOKUP(G1094,'Breweries worksheet'!$A$2:$B$559,2,FALSE)</f>
        <v>Cambridge Brewing Company</v>
      </c>
      <c r="J1094" t="str">
        <f>VLOOKUP(G1094,'Breweries worksheet'!$A$2:$C$559,3,FALSE)</f>
        <v>Cambridge</v>
      </c>
      <c r="K1094" t="str">
        <f>VLOOKUP(G1094,'Breweries worksheet'!$A$2:$D$559,4,FALSE)</f>
        <v xml:space="preserve"> MA</v>
      </c>
    </row>
    <row r="1095" spans="1:11" x14ac:dyDescent="0.2">
      <c r="A1095">
        <v>519</v>
      </c>
      <c r="B1095">
        <v>6.5000000000000002E-2</v>
      </c>
      <c r="D1095">
        <v>2256</v>
      </c>
      <c r="E1095" t="s">
        <v>590</v>
      </c>
      <c r="F1095" t="s">
        <v>15</v>
      </c>
      <c r="G1095">
        <v>178</v>
      </c>
      <c r="H1095">
        <v>12</v>
      </c>
      <c r="I1095" t="str">
        <f>VLOOKUP(G1095,'Breweries worksheet'!$A$2:$B$559,2,FALSE)</f>
        <v>Cambridge Brewing Company</v>
      </c>
      <c r="J1095" t="str">
        <f>VLOOKUP(G1095,'Breweries worksheet'!$A$2:$C$559,3,FALSE)</f>
        <v>Cambridge</v>
      </c>
      <c r="K1095" t="str">
        <f>VLOOKUP(G1095,'Breweries worksheet'!$A$2:$D$559,4,FALSE)</f>
        <v xml:space="preserve"> MA</v>
      </c>
    </row>
    <row r="1096" spans="1:11" x14ac:dyDescent="0.2">
      <c r="A1096">
        <v>545</v>
      </c>
      <c r="B1096">
        <v>5.8999999999999997E-2</v>
      </c>
      <c r="C1096">
        <v>22</v>
      </c>
      <c r="D1096">
        <v>2255</v>
      </c>
      <c r="E1096" t="s">
        <v>614</v>
      </c>
      <c r="F1096" t="s">
        <v>45</v>
      </c>
      <c r="G1096">
        <v>179</v>
      </c>
      <c r="H1096">
        <v>16</v>
      </c>
      <c r="I1096" t="str">
        <f>VLOOKUP(G1096,'Breweries worksheet'!$A$2:$B$559,2,FALSE)</f>
        <v>Carolina Brewery</v>
      </c>
      <c r="J1096" t="str">
        <f>VLOOKUP(G1096,'Breweries worksheet'!$A$2:$C$559,3,FALSE)</f>
        <v>Pittsboro</v>
      </c>
      <c r="K1096" t="str">
        <f>VLOOKUP(G1096,'Breweries worksheet'!$A$2:$D$559,4,FALSE)</f>
        <v xml:space="preserve"> NC</v>
      </c>
    </row>
    <row r="1097" spans="1:11" x14ac:dyDescent="0.2">
      <c r="A1097">
        <v>546</v>
      </c>
      <c r="B1097">
        <v>5.7000000000000002E-2</v>
      </c>
      <c r="D1097">
        <v>530</v>
      </c>
      <c r="E1097" t="s">
        <v>615</v>
      </c>
      <c r="F1097" t="s">
        <v>279</v>
      </c>
      <c r="G1097">
        <v>179</v>
      </c>
      <c r="H1097">
        <v>12</v>
      </c>
      <c r="I1097" t="str">
        <f>VLOOKUP(G1097,'Breweries worksheet'!$A$2:$B$559,2,FALSE)</f>
        <v>Carolina Brewery</v>
      </c>
      <c r="J1097" t="str">
        <f>VLOOKUP(G1097,'Breweries worksheet'!$A$2:$C$559,3,FALSE)</f>
        <v>Pittsboro</v>
      </c>
      <c r="K1097" t="str">
        <f>VLOOKUP(G1097,'Breweries worksheet'!$A$2:$D$559,4,FALSE)</f>
        <v xml:space="preserve"> NC</v>
      </c>
    </row>
    <row r="1098" spans="1:11" x14ac:dyDescent="0.2">
      <c r="A1098">
        <v>547</v>
      </c>
      <c r="B1098">
        <v>5.0999999999999997E-2</v>
      </c>
      <c r="D1098">
        <v>427</v>
      </c>
      <c r="E1098" t="s">
        <v>616</v>
      </c>
      <c r="F1098" t="s">
        <v>89</v>
      </c>
      <c r="G1098">
        <v>179</v>
      </c>
      <c r="H1098">
        <v>12</v>
      </c>
      <c r="I1098" t="str">
        <f>VLOOKUP(G1098,'Breweries worksheet'!$A$2:$B$559,2,FALSE)</f>
        <v>Carolina Brewery</v>
      </c>
      <c r="J1098" t="str">
        <f>VLOOKUP(G1098,'Breweries worksheet'!$A$2:$C$559,3,FALSE)</f>
        <v>Pittsboro</v>
      </c>
      <c r="K1098" t="str">
        <f>VLOOKUP(G1098,'Breweries worksheet'!$A$2:$D$559,4,FALSE)</f>
        <v xml:space="preserve"> NC</v>
      </c>
    </row>
    <row r="1099" spans="1:11" x14ac:dyDescent="0.2">
      <c r="A1099">
        <v>884</v>
      </c>
      <c r="B1099">
        <v>7.0000000000000007E-2</v>
      </c>
      <c r="C1099">
        <v>73</v>
      </c>
      <c r="D1099">
        <v>2254</v>
      </c>
      <c r="E1099" t="s">
        <v>949</v>
      </c>
      <c r="F1099" t="s">
        <v>15</v>
      </c>
      <c r="G1099">
        <v>180</v>
      </c>
      <c r="H1099">
        <v>16</v>
      </c>
      <c r="I1099" t="str">
        <f>VLOOKUP(G1099,'Breweries worksheet'!$A$2:$B$559,2,FALSE)</f>
        <v>Frog Level Brewing Company</v>
      </c>
      <c r="J1099" t="str">
        <f>VLOOKUP(G1099,'Breweries worksheet'!$A$2:$C$559,3,FALSE)</f>
        <v>Waynesville</v>
      </c>
      <c r="K1099" t="str">
        <f>VLOOKUP(G1099,'Breweries worksheet'!$A$2:$D$559,4,FALSE)</f>
        <v xml:space="preserve"> NC</v>
      </c>
    </row>
    <row r="1100" spans="1:11" x14ac:dyDescent="0.2">
      <c r="A1100">
        <v>2370</v>
      </c>
      <c r="B1100">
        <v>6.8000000000000005E-2</v>
      </c>
      <c r="C1100">
        <v>21</v>
      </c>
      <c r="D1100">
        <v>2253</v>
      </c>
      <c r="E1100" t="s">
        <v>2360</v>
      </c>
      <c r="F1100" t="s">
        <v>115</v>
      </c>
      <c r="G1100">
        <v>181</v>
      </c>
      <c r="H1100">
        <v>12</v>
      </c>
      <c r="I1100" t="str">
        <f>VLOOKUP(G1100,'Breweries worksheet'!$A$2:$B$559,2,FALSE)</f>
        <v>Wild Wolf Brewing Company</v>
      </c>
      <c r="J1100" t="str">
        <f>VLOOKUP(G1100,'Breweries worksheet'!$A$2:$C$559,3,FALSE)</f>
        <v>Nellysford</v>
      </c>
      <c r="K1100" t="str">
        <f>VLOOKUP(G1100,'Breweries worksheet'!$A$2:$D$559,4,FALSE)</f>
        <v xml:space="preserve"> VA</v>
      </c>
    </row>
    <row r="1101" spans="1:11" x14ac:dyDescent="0.2">
      <c r="A1101">
        <v>2371</v>
      </c>
      <c r="B1101">
        <v>5.7000000000000002E-2</v>
      </c>
      <c r="C1101">
        <v>20</v>
      </c>
      <c r="D1101">
        <v>1318</v>
      </c>
      <c r="E1101" t="s">
        <v>2361</v>
      </c>
      <c r="F1101" t="s">
        <v>398</v>
      </c>
      <c r="G1101">
        <v>181</v>
      </c>
      <c r="H1101">
        <v>12</v>
      </c>
      <c r="I1101" t="str">
        <f>VLOOKUP(G1101,'Breweries worksheet'!$A$2:$B$559,2,FALSE)</f>
        <v>Wild Wolf Brewing Company</v>
      </c>
      <c r="J1101" t="str">
        <f>VLOOKUP(G1101,'Breweries worksheet'!$A$2:$C$559,3,FALSE)</f>
        <v>Nellysford</v>
      </c>
      <c r="K1101" t="str">
        <f>VLOOKUP(G1101,'Breweries worksheet'!$A$2:$D$559,4,FALSE)</f>
        <v xml:space="preserve"> VA</v>
      </c>
    </row>
    <row r="1102" spans="1:11" x14ac:dyDescent="0.2">
      <c r="A1102">
        <v>2372</v>
      </c>
      <c r="B1102">
        <v>4.4999999999999998E-2</v>
      </c>
      <c r="C1102">
        <v>25</v>
      </c>
      <c r="D1102">
        <v>1195</v>
      </c>
      <c r="E1102" t="s">
        <v>2362</v>
      </c>
      <c r="F1102" t="s">
        <v>117</v>
      </c>
      <c r="G1102">
        <v>181</v>
      </c>
      <c r="H1102">
        <v>12</v>
      </c>
      <c r="I1102" t="str">
        <f>VLOOKUP(G1102,'Breweries worksheet'!$A$2:$B$559,2,FALSE)</f>
        <v>Wild Wolf Brewing Company</v>
      </c>
      <c r="J1102" t="str">
        <f>VLOOKUP(G1102,'Breweries worksheet'!$A$2:$C$559,3,FALSE)</f>
        <v>Nellysford</v>
      </c>
      <c r="K1102" t="str">
        <f>VLOOKUP(G1102,'Breweries worksheet'!$A$2:$D$559,4,FALSE)</f>
        <v xml:space="preserve"> VA</v>
      </c>
    </row>
    <row r="1103" spans="1:11" x14ac:dyDescent="0.2">
      <c r="A1103">
        <v>2373</v>
      </c>
      <c r="B1103">
        <v>5.0999999999999997E-2</v>
      </c>
      <c r="C1103">
        <v>45</v>
      </c>
      <c r="D1103">
        <v>1194</v>
      </c>
      <c r="E1103" t="s">
        <v>2363</v>
      </c>
      <c r="F1103" t="s">
        <v>13</v>
      </c>
      <c r="G1103">
        <v>181</v>
      </c>
      <c r="H1103">
        <v>12</v>
      </c>
      <c r="I1103" t="str">
        <f>VLOOKUP(G1103,'Breweries worksheet'!$A$2:$B$559,2,FALSE)</f>
        <v>Wild Wolf Brewing Company</v>
      </c>
      <c r="J1103" t="str">
        <f>VLOOKUP(G1103,'Breweries worksheet'!$A$2:$C$559,3,FALSE)</f>
        <v>Nellysford</v>
      </c>
      <c r="K1103" t="str">
        <f>VLOOKUP(G1103,'Breweries worksheet'!$A$2:$D$559,4,FALSE)</f>
        <v xml:space="preserve"> VA</v>
      </c>
    </row>
    <row r="1104" spans="1:11" x14ac:dyDescent="0.2">
      <c r="A1104">
        <v>498</v>
      </c>
      <c r="B1104">
        <v>5.1999999999999998E-2</v>
      </c>
      <c r="D1104">
        <v>2252</v>
      </c>
      <c r="E1104" t="s">
        <v>568</v>
      </c>
      <c r="F1104" t="s">
        <v>23</v>
      </c>
      <c r="G1104">
        <v>182</v>
      </c>
      <c r="H1104">
        <v>16</v>
      </c>
      <c r="I1104" t="str">
        <f>VLOOKUP(G1104,'Breweries worksheet'!$A$2:$B$559,2,FALSE)</f>
        <v>COOP Ale Works</v>
      </c>
      <c r="J1104" t="str">
        <f>VLOOKUP(G1104,'Breweries worksheet'!$A$2:$C$559,3,FALSE)</f>
        <v>Oklahoma City</v>
      </c>
      <c r="K1104" t="str">
        <f>VLOOKUP(G1104,'Breweries worksheet'!$A$2:$D$559,4,FALSE)</f>
        <v xml:space="preserve"> OK</v>
      </c>
    </row>
    <row r="1105" spans="1:11" x14ac:dyDescent="0.2">
      <c r="A1105">
        <v>499</v>
      </c>
      <c r="B1105">
        <v>5.2999999999999999E-2</v>
      </c>
      <c r="C1105">
        <v>25</v>
      </c>
      <c r="D1105">
        <v>2214</v>
      </c>
      <c r="E1105" t="s">
        <v>569</v>
      </c>
      <c r="F1105" t="s">
        <v>68</v>
      </c>
      <c r="G1105">
        <v>182</v>
      </c>
      <c r="H1105">
        <v>16</v>
      </c>
      <c r="I1105" t="str">
        <f>VLOOKUP(G1105,'Breweries worksheet'!$A$2:$B$559,2,FALSE)</f>
        <v>COOP Ale Works</v>
      </c>
      <c r="J1105" t="str">
        <f>VLOOKUP(G1105,'Breweries worksheet'!$A$2:$C$559,3,FALSE)</f>
        <v>Oklahoma City</v>
      </c>
      <c r="K1105" t="str">
        <f>VLOOKUP(G1105,'Breweries worksheet'!$A$2:$D$559,4,FALSE)</f>
        <v xml:space="preserve"> OK</v>
      </c>
    </row>
    <row r="1106" spans="1:11" x14ac:dyDescent="0.2">
      <c r="A1106">
        <v>500</v>
      </c>
      <c r="B1106">
        <v>6.3E-2</v>
      </c>
      <c r="C1106">
        <v>35</v>
      </c>
      <c r="D1106">
        <v>2213</v>
      </c>
      <c r="E1106" t="s">
        <v>570</v>
      </c>
      <c r="F1106" t="s">
        <v>70</v>
      </c>
      <c r="G1106">
        <v>182</v>
      </c>
      <c r="H1106">
        <v>16</v>
      </c>
      <c r="I1106" t="str">
        <f>VLOOKUP(G1106,'Breweries worksheet'!$A$2:$B$559,2,FALSE)</f>
        <v>COOP Ale Works</v>
      </c>
      <c r="J1106" t="str">
        <f>VLOOKUP(G1106,'Breweries worksheet'!$A$2:$C$559,3,FALSE)</f>
        <v>Oklahoma City</v>
      </c>
      <c r="K1106" t="str">
        <f>VLOOKUP(G1106,'Breweries worksheet'!$A$2:$D$559,4,FALSE)</f>
        <v xml:space="preserve"> OK</v>
      </c>
    </row>
    <row r="1107" spans="1:11" x14ac:dyDescent="0.2">
      <c r="A1107">
        <v>501</v>
      </c>
      <c r="B1107">
        <v>6.8000000000000005E-2</v>
      </c>
      <c r="C1107">
        <v>100</v>
      </c>
      <c r="D1107">
        <v>1442</v>
      </c>
      <c r="E1107" t="s">
        <v>571</v>
      </c>
      <c r="F1107" t="s">
        <v>15</v>
      </c>
      <c r="G1107">
        <v>182</v>
      </c>
      <c r="H1107">
        <v>16</v>
      </c>
      <c r="I1107" t="str">
        <f>VLOOKUP(G1107,'Breweries worksheet'!$A$2:$B$559,2,FALSE)</f>
        <v>COOP Ale Works</v>
      </c>
      <c r="J1107" t="str">
        <f>VLOOKUP(G1107,'Breweries worksheet'!$A$2:$C$559,3,FALSE)</f>
        <v>Oklahoma City</v>
      </c>
      <c r="K1107" t="str">
        <f>VLOOKUP(G1107,'Breweries worksheet'!$A$2:$D$559,4,FALSE)</f>
        <v xml:space="preserve"> OK</v>
      </c>
    </row>
    <row r="1108" spans="1:11" x14ac:dyDescent="0.2">
      <c r="A1108">
        <v>502</v>
      </c>
      <c r="B1108">
        <v>6.3E-2</v>
      </c>
      <c r="C1108">
        <v>35</v>
      </c>
      <c r="D1108">
        <v>170</v>
      </c>
      <c r="E1108" t="s">
        <v>572</v>
      </c>
      <c r="F1108" t="s">
        <v>70</v>
      </c>
      <c r="G1108">
        <v>182</v>
      </c>
      <c r="H1108">
        <v>16</v>
      </c>
      <c r="I1108" t="str">
        <f>VLOOKUP(G1108,'Breweries worksheet'!$A$2:$B$559,2,FALSE)</f>
        <v>COOP Ale Works</v>
      </c>
      <c r="J1108" t="str">
        <f>VLOOKUP(G1108,'Breweries worksheet'!$A$2:$C$559,3,FALSE)</f>
        <v>Oklahoma City</v>
      </c>
      <c r="K1108" t="str">
        <f>VLOOKUP(G1108,'Breweries worksheet'!$A$2:$D$559,4,FALSE)</f>
        <v xml:space="preserve"> OK</v>
      </c>
    </row>
    <row r="1109" spans="1:11" x14ac:dyDescent="0.2">
      <c r="A1109">
        <v>503</v>
      </c>
      <c r="B1109">
        <v>5.2999999999999999E-2</v>
      </c>
      <c r="C1109">
        <v>25</v>
      </c>
      <c r="D1109">
        <v>169</v>
      </c>
      <c r="E1109" t="s">
        <v>573</v>
      </c>
      <c r="F1109" t="s">
        <v>68</v>
      </c>
      <c r="G1109">
        <v>182</v>
      </c>
      <c r="H1109">
        <v>16</v>
      </c>
      <c r="I1109" t="str">
        <f>VLOOKUP(G1109,'Breweries worksheet'!$A$2:$B$559,2,FALSE)</f>
        <v>COOP Ale Works</v>
      </c>
      <c r="J1109" t="str">
        <f>VLOOKUP(G1109,'Breweries worksheet'!$A$2:$C$559,3,FALSE)</f>
        <v>Oklahoma City</v>
      </c>
      <c r="K1109" t="str">
        <f>VLOOKUP(G1109,'Breweries worksheet'!$A$2:$D$559,4,FALSE)</f>
        <v xml:space="preserve"> OK</v>
      </c>
    </row>
    <row r="1110" spans="1:11" x14ac:dyDescent="0.2">
      <c r="A1110">
        <v>1833</v>
      </c>
      <c r="B1110">
        <v>7.6999999999999999E-2</v>
      </c>
      <c r="C1110">
        <v>40</v>
      </c>
      <c r="D1110">
        <v>2250</v>
      </c>
      <c r="E1110" t="s">
        <v>1851</v>
      </c>
      <c r="F1110" t="s">
        <v>297</v>
      </c>
      <c r="G1110">
        <v>183</v>
      </c>
      <c r="H1110">
        <v>16</v>
      </c>
      <c r="I1110" t="str">
        <f>VLOOKUP(G1110,'Breweries worksheet'!$A$2:$B$559,2,FALSE)</f>
        <v>Seventh Son Brewing Company</v>
      </c>
      <c r="J1110" t="str">
        <f>VLOOKUP(G1110,'Breweries worksheet'!$A$2:$C$559,3,FALSE)</f>
        <v>Columbus</v>
      </c>
      <c r="K1110" t="str">
        <f>VLOOKUP(G1110,'Breweries worksheet'!$A$2:$D$559,4,FALSE)</f>
        <v xml:space="preserve"> OH</v>
      </c>
    </row>
    <row r="1111" spans="1:11" x14ac:dyDescent="0.2">
      <c r="A1111">
        <v>1834</v>
      </c>
      <c r="B1111">
        <v>5.2999999999999999E-2</v>
      </c>
      <c r="C1111">
        <v>20</v>
      </c>
      <c r="D1111">
        <v>1768</v>
      </c>
      <c r="E1111" t="s">
        <v>1852</v>
      </c>
      <c r="F1111" t="s">
        <v>123</v>
      </c>
      <c r="G1111">
        <v>183</v>
      </c>
      <c r="H1111">
        <v>16</v>
      </c>
      <c r="I1111" t="str">
        <f>VLOOKUP(G1111,'Breweries worksheet'!$A$2:$B$559,2,FALSE)</f>
        <v>Seventh Son Brewing Company</v>
      </c>
      <c r="J1111" t="str">
        <f>VLOOKUP(G1111,'Breweries worksheet'!$A$2:$C$559,3,FALSE)</f>
        <v>Columbus</v>
      </c>
      <c r="K1111" t="str">
        <f>VLOOKUP(G1111,'Breweries worksheet'!$A$2:$D$559,4,FALSE)</f>
        <v xml:space="preserve"> OH</v>
      </c>
    </row>
    <row r="1112" spans="1:11" x14ac:dyDescent="0.2">
      <c r="A1112">
        <v>1835</v>
      </c>
      <c r="B1112">
        <v>7.6999999999999999E-2</v>
      </c>
      <c r="C1112">
        <v>40</v>
      </c>
      <c r="D1112">
        <v>1767</v>
      </c>
      <c r="E1112" t="s">
        <v>1853</v>
      </c>
      <c r="F1112" t="s">
        <v>70</v>
      </c>
      <c r="G1112">
        <v>183</v>
      </c>
      <c r="H1112">
        <v>16</v>
      </c>
      <c r="I1112" t="str">
        <f>VLOOKUP(G1112,'Breweries worksheet'!$A$2:$B$559,2,FALSE)</f>
        <v>Seventh Son Brewing Company</v>
      </c>
      <c r="J1112" t="str">
        <f>VLOOKUP(G1112,'Breweries worksheet'!$A$2:$C$559,3,FALSE)</f>
        <v>Columbus</v>
      </c>
      <c r="K1112" t="str">
        <f>VLOOKUP(G1112,'Breweries worksheet'!$A$2:$D$559,4,FALSE)</f>
        <v xml:space="preserve"> OH</v>
      </c>
    </row>
    <row r="1113" spans="1:11" x14ac:dyDescent="0.2">
      <c r="A1113">
        <v>1836</v>
      </c>
      <c r="B1113">
        <v>0.06</v>
      </c>
      <c r="C1113">
        <v>53</v>
      </c>
      <c r="D1113">
        <v>1766</v>
      </c>
      <c r="E1113" t="s">
        <v>1854</v>
      </c>
      <c r="F1113" t="s">
        <v>13</v>
      </c>
      <c r="G1113">
        <v>183</v>
      </c>
      <c r="H1113">
        <v>16</v>
      </c>
      <c r="I1113" t="str">
        <f>VLOOKUP(G1113,'Breweries worksheet'!$A$2:$B$559,2,FALSE)</f>
        <v>Seventh Son Brewing Company</v>
      </c>
      <c r="J1113" t="str">
        <f>VLOOKUP(G1113,'Breweries worksheet'!$A$2:$C$559,3,FALSE)</f>
        <v>Columbus</v>
      </c>
      <c r="K1113" t="str">
        <f>VLOOKUP(G1113,'Breweries worksheet'!$A$2:$D$559,4,FALSE)</f>
        <v xml:space="preserve"> OH</v>
      </c>
    </row>
    <row r="1114" spans="1:11" x14ac:dyDescent="0.2">
      <c r="A1114">
        <v>1837</v>
      </c>
      <c r="B1114">
        <v>7.0000000000000007E-2</v>
      </c>
      <c r="C1114">
        <v>68</v>
      </c>
      <c r="D1114">
        <v>1765</v>
      </c>
      <c r="E1114" t="s">
        <v>1855</v>
      </c>
      <c r="F1114" t="s">
        <v>15</v>
      </c>
      <c r="G1114">
        <v>183</v>
      </c>
      <c r="H1114">
        <v>16</v>
      </c>
      <c r="I1114" t="str">
        <f>VLOOKUP(G1114,'Breweries worksheet'!$A$2:$B$559,2,FALSE)</f>
        <v>Seventh Son Brewing Company</v>
      </c>
      <c r="J1114" t="str">
        <f>VLOOKUP(G1114,'Breweries worksheet'!$A$2:$C$559,3,FALSE)</f>
        <v>Columbus</v>
      </c>
      <c r="K1114" t="str">
        <f>VLOOKUP(G1114,'Breweries worksheet'!$A$2:$D$559,4,FALSE)</f>
        <v xml:space="preserve"> OH</v>
      </c>
    </row>
    <row r="1115" spans="1:11" x14ac:dyDescent="0.2">
      <c r="A1115">
        <v>1513</v>
      </c>
      <c r="B1115">
        <v>8.1999999999999906E-2</v>
      </c>
      <c r="C1115">
        <v>25</v>
      </c>
      <c r="D1115">
        <v>2247</v>
      </c>
      <c r="E1115" t="s">
        <v>1554</v>
      </c>
      <c r="F1115" t="s">
        <v>39</v>
      </c>
      <c r="G1115">
        <v>184</v>
      </c>
      <c r="H1115">
        <v>16</v>
      </c>
      <c r="I1115" t="str">
        <f>VLOOKUP(G1115,'Breweries worksheet'!$A$2:$B$559,2,FALSE)</f>
        <v>Oasis Texas Brewing Company</v>
      </c>
      <c r="J1115" t="str">
        <f>VLOOKUP(G1115,'Breweries worksheet'!$A$2:$C$559,3,FALSE)</f>
        <v>Austin</v>
      </c>
      <c r="K1115" t="str">
        <f>VLOOKUP(G1115,'Breweries worksheet'!$A$2:$D$559,4,FALSE)</f>
        <v xml:space="preserve"> TX</v>
      </c>
    </row>
    <row r="1116" spans="1:11" x14ac:dyDescent="0.2">
      <c r="A1116">
        <v>1514</v>
      </c>
      <c r="B1116">
        <v>4.9000000000000002E-2</v>
      </c>
      <c r="C1116">
        <v>27</v>
      </c>
      <c r="D1116">
        <v>2071</v>
      </c>
      <c r="E1116" t="s">
        <v>1555</v>
      </c>
      <c r="F1116" t="s">
        <v>1556</v>
      </c>
      <c r="G1116">
        <v>184</v>
      </c>
      <c r="H1116">
        <v>12</v>
      </c>
      <c r="I1116" t="str">
        <f>VLOOKUP(G1116,'Breweries worksheet'!$A$2:$B$559,2,FALSE)</f>
        <v>Oasis Texas Brewing Company</v>
      </c>
      <c r="J1116" t="str">
        <f>VLOOKUP(G1116,'Breweries worksheet'!$A$2:$C$559,3,FALSE)</f>
        <v>Austin</v>
      </c>
      <c r="K1116" t="str">
        <f>VLOOKUP(G1116,'Breweries worksheet'!$A$2:$D$559,4,FALSE)</f>
        <v xml:space="preserve"> TX</v>
      </c>
    </row>
    <row r="1117" spans="1:11" x14ac:dyDescent="0.2">
      <c r="A1117">
        <v>1515</v>
      </c>
      <c r="B1117">
        <v>4.8000000000000001E-2</v>
      </c>
      <c r="C1117">
        <v>35</v>
      </c>
      <c r="D1117">
        <v>2070</v>
      </c>
      <c r="E1117" t="s">
        <v>1557</v>
      </c>
      <c r="F1117" t="s">
        <v>1172</v>
      </c>
      <c r="G1117">
        <v>184</v>
      </c>
      <c r="H1117">
        <v>12</v>
      </c>
      <c r="I1117" t="str">
        <f>VLOOKUP(G1117,'Breweries worksheet'!$A$2:$B$559,2,FALSE)</f>
        <v>Oasis Texas Brewing Company</v>
      </c>
      <c r="J1117" t="str">
        <f>VLOOKUP(G1117,'Breweries worksheet'!$A$2:$C$559,3,FALSE)</f>
        <v>Austin</v>
      </c>
      <c r="K1117" t="str">
        <f>VLOOKUP(G1117,'Breweries worksheet'!$A$2:$D$559,4,FALSE)</f>
        <v xml:space="preserve"> TX</v>
      </c>
    </row>
    <row r="1118" spans="1:11" x14ac:dyDescent="0.2">
      <c r="A1118">
        <v>1516</v>
      </c>
      <c r="B1118">
        <v>4.8000000000000001E-2</v>
      </c>
      <c r="C1118">
        <v>35</v>
      </c>
      <c r="D1118">
        <v>2069</v>
      </c>
      <c r="E1118" t="s">
        <v>1488</v>
      </c>
      <c r="F1118" t="s">
        <v>13</v>
      </c>
      <c r="G1118">
        <v>184</v>
      </c>
      <c r="H1118">
        <v>12</v>
      </c>
      <c r="I1118" t="str">
        <f>VLOOKUP(G1118,'Breweries worksheet'!$A$2:$B$559,2,FALSE)</f>
        <v>Oasis Texas Brewing Company</v>
      </c>
      <c r="J1118" t="str">
        <f>VLOOKUP(G1118,'Breweries worksheet'!$A$2:$C$559,3,FALSE)</f>
        <v>Austin</v>
      </c>
      <c r="K1118" t="str">
        <f>VLOOKUP(G1118,'Breweries worksheet'!$A$2:$D$559,4,FALSE)</f>
        <v xml:space="preserve"> TX</v>
      </c>
    </row>
    <row r="1119" spans="1:11" x14ac:dyDescent="0.2">
      <c r="A1119">
        <v>2306</v>
      </c>
      <c r="B1119">
        <v>6.8000000000000005E-2</v>
      </c>
      <c r="D1119">
        <v>2245</v>
      </c>
      <c r="E1119" t="s">
        <v>2299</v>
      </c>
      <c r="F1119" t="s">
        <v>34</v>
      </c>
      <c r="G1119">
        <v>185</v>
      </c>
      <c r="H1119">
        <v>16</v>
      </c>
      <c r="I1119" t="str">
        <f>VLOOKUP(G1119,'Breweries worksheet'!$A$2:$B$559,2,FALSE)</f>
        <v>Vander Mill Ciders</v>
      </c>
      <c r="J1119" t="str">
        <f>VLOOKUP(G1119,'Breweries worksheet'!$A$2:$C$559,3,FALSE)</f>
        <v>Spring Lake</v>
      </c>
      <c r="K1119" t="str">
        <f>VLOOKUP(G1119,'Breweries worksheet'!$A$2:$D$559,4,FALSE)</f>
        <v xml:space="preserve"> MI</v>
      </c>
    </row>
    <row r="1120" spans="1:11" x14ac:dyDescent="0.2">
      <c r="A1120">
        <v>2307</v>
      </c>
      <c r="B1120">
        <v>6.9000000000000006E-2</v>
      </c>
      <c r="D1120">
        <v>2244</v>
      </c>
      <c r="E1120" t="s">
        <v>2300</v>
      </c>
      <c r="F1120" t="s">
        <v>34</v>
      </c>
      <c r="G1120">
        <v>185</v>
      </c>
      <c r="H1120">
        <v>16</v>
      </c>
      <c r="I1120" t="str">
        <f>VLOOKUP(G1120,'Breweries worksheet'!$A$2:$B$559,2,FALSE)</f>
        <v>Vander Mill Ciders</v>
      </c>
      <c r="J1120" t="str">
        <f>VLOOKUP(G1120,'Breweries worksheet'!$A$2:$C$559,3,FALSE)</f>
        <v>Spring Lake</v>
      </c>
      <c r="K1120" t="str">
        <f>VLOOKUP(G1120,'Breweries worksheet'!$A$2:$D$559,4,FALSE)</f>
        <v xml:space="preserve"> MI</v>
      </c>
    </row>
    <row r="1121" spans="1:11" x14ac:dyDescent="0.2">
      <c r="A1121">
        <v>2308</v>
      </c>
      <c r="B1121">
        <v>6.8000000000000005E-2</v>
      </c>
      <c r="D1121">
        <v>1378</v>
      </c>
      <c r="E1121" t="s">
        <v>2301</v>
      </c>
      <c r="F1121" t="s">
        <v>34</v>
      </c>
      <c r="G1121">
        <v>185</v>
      </c>
      <c r="H1121">
        <v>16</v>
      </c>
      <c r="I1121" t="str">
        <f>VLOOKUP(G1121,'Breweries worksheet'!$A$2:$B$559,2,FALSE)</f>
        <v>Vander Mill Ciders</v>
      </c>
      <c r="J1121" t="str">
        <f>VLOOKUP(G1121,'Breweries worksheet'!$A$2:$C$559,3,FALSE)</f>
        <v>Spring Lake</v>
      </c>
      <c r="K1121" t="str">
        <f>VLOOKUP(G1121,'Breweries worksheet'!$A$2:$D$559,4,FALSE)</f>
        <v xml:space="preserve"> MI</v>
      </c>
    </row>
    <row r="1122" spans="1:11" x14ac:dyDescent="0.2">
      <c r="A1122">
        <v>2309</v>
      </c>
      <c r="B1122">
        <v>6.8000000000000005E-2</v>
      </c>
      <c r="D1122">
        <v>1377</v>
      </c>
      <c r="E1122" t="s">
        <v>2302</v>
      </c>
      <c r="F1122" t="s">
        <v>34</v>
      </c>
      <c r="G1122">
        <v>185</v>
      </c>
      <c r="H1122">
        <v>16</v>
      </c>
      <c r="I1122" t="str">
        <f>VLOOKUP(G1122,'Breweries worksheet'!$A$2:$B$559,2,FALSE)</f>
        <v>Vander Mill Ciders</v>
      </c>
      <c r="J1122" t="str">
        <f>VLOOKUP(G1122,'Breweries worksheet'!$A$2:$C$559,3,FALSE)</f>
        <v>Spring Lake</v>
      </c>
      <c r="K1122" t="str">
        <f>VLOOKUP(G1122,'Breweries worksheet'!$A$2:$D$559,4,FALSE)</f>
        <v xml:space="preserve"> MI</v>
      </c>
    </row>
    <row r="1123" spans="1:11" x14ac:dyDescent="0.2">
      <c r="A1123">
        <v>2310</v>
      </c>
      <c r="B1123">
        <v>6.8000000000000005E-2</v>
      </c>
      <c r="D1123">
        <v>1376</v>
      </c>
      <c r="E1123" t="s">
        <v>2303</v>
      </c>
      <c r="F1123" t="s">
        <v>34</v>
      </c>
      <c r="G1123">
        <v>185</v>
      </c>
      <c r="H1123">
        <v>16</v>
      </c>
      <c r="I1123" t="str">
        <f>VLOOKUP(G1123,'Breweries worksheet'!$A$2:$B$559,2,FALSE)</f>
        <v>Vander Mill Ciders</v>
      </c>
      <c r="J1123" t="str">
        <f>VLOOKUP(G1123,'Breweries worksheet'!$A$2:$C$559,3,FALSE)</f>
        <v>Spring Lake</v>
      </c>
      <c r="K1123" t="str">
        <f>VLOOKUP(G1123,'Breweries worksheet'!$A$2:$D$559,4,FALSE)</f>
        <v xml:space="preserve"> MI</v>
      </c>
    </row>
    <row r="1124" spans="1:11" x14ac:dyDescent="0.2">
      <c r="A1124">
        <v>1985</v>
      </c>
      <c r="B1124">
        <v>5.1999999999999998E-2</v>
      </c>
      <c r="D1124">
        <v>2242</v>
      </c>
      <c r="E1124" t="s">
        <v>1992</v>
      </c>
      <c r="F1124" t="s">
        <v>34</v>
      </c>
      <c r="G1124">
        <v>186</v>
      </c>
      <c r="H1124">
        <v>16</v>
      </c>
      <c r="I1124" t="str">
        <f>VLOOKUP(G1124,'Breweries worksheet'!$A$2:$B$559,2,FALSE)</f>
        <v>St. Julian Winery</v>
      </c>
      <c r="J1124" t="str">
        <f>VLOOKUP(G1124,'Breweries worksheet'!$A$2:$C$559,3,FALSE)</f>
        <v>Paw Paw</v>
      </c>
      <c r="K1124" t="str">
        <f>VLOOKUP(G1124,'Breweries worksheet'!$A$2:$D$559,4,FALSE)</f>
        <v xml:space="preserve"> MI</v>
      </c>
    </row>
    <row r="1125" spans="1:11" x14ac:dyDescent="0.2">
      <c r="A1125">
        <v>1621</v>
      </c>
      <c r="B1125">
        <v>0.04</v>
      </c>
      <c r="C1125">
        <v>12</v>
      </c>
      <c r="D1125">
        <v>2238</v>
      </c>
      <c r="E1125" t="s">
        <v>1650</v>
      </c>
      <c r="F1125" t="s">
        <v>689</v>
      </c>
      <c r="G1125">
        <v>187</v>
      </c>
      <c r="H1125">
        <v>12</v>
      </c>
      <c r="I1125" t="str">
        <f>VLOOKUP(G1125,'Breweries worksheet'!$A$2:$B$559,2,FALSE)</f>
        <v>Pedernales Brewing Company</v>
      </c>
      <c r="J1125" t="str">
        <f>VLOOKUP(G1125,'Breweries worksheet'!$A$2:$C$559,3,FALSE)</f>
        <v>Fredericksburg</v>
      </c>
      <c r="K1125" t="str">
        <f>VLOOKUP(G1125,'Breweries worksheet'!$A$2:$D$559,4,FALSE)</f>
        <v xml:space="preserve"> TX</v>
      </c>
    </row>
    <row r="1126" spans="1:11" x14ac:dyDescent="0.2">
      <c r="A1126">
        <v>1622</v>
      </c>
      <c r="B1126">
        <v>0.05</v>
      </c>
      <c r="C1126">
        <v>17</v>
      </c>
      <c r="D1126">
        <v>2144</v>
      </c>
      <c r="E1126" t="s">
        <v>1651</v>
      </c>
      <c r="F1126" t="s">
        <v>117</v>
      </c>
      <c r="G1126">
        <v>187</v>
      </c>
      <c r="H1126">
        <v>12</v>
      </c>
      <c r="I1126" t="str">
        <f>VLOOKUP(G1126,'Breweries worksheet'!$A$2:$B$559,2,FALSE)</f>
        <v>Pedernales Brewing Company</v>
      </c>
      <c r="J1126" t="str">
        <f>VLOOKUP(G1126,'Breweries worksheet'!$A$2:$C$559,3,FALSE)</f>
        <v>Fredericksburg</v>
      </c>
      <c r="K1126" t="str">
        <f>VLOOKUP(G1126,'Breweries worksheet'!$A$2:$D$559,4,FALSE)</f>
        <v xml:space="preserve"> TX</v>
      </c>
    </row>
    <row r="1127" spans="1:11" x14ac:dyDescent="0.2">
      <c r="A1127">
        <v>1407</v>
      </c>
      <c r="B1127">
        <v>5.1999999999999998E-2</v>
      </c>
      <c r="C1127">
        <v>21</v>
      </c>
      <c r="D1127">
        <v>2237</v>
      </c>
      <c r="E1127" t="s">
        <v>1453</v>
      </c>
      <c r="F1127" t="s">
        <v>68</v>
      </c>
      <c r="G1127">
        <v>188</v>
      </c>
      <c r="H1127">
        <v>12</v>
      </c>
      <c r="I1127" t="str">
        <f>VLOOKUP(G1127,'Breweries worksheet'!$A$2:$B$559,2,FALSE)</f>
        <v>Mother's Brewing</v>
      </c>
      <c r="J1127" t="str">
        <f>VLOOKUP(G1127,'Breweries worksheet'!$A$2:$C$559,3,FALSE)</f>
        <v>Springfield</v>
      </c>
      <c r="K1127" t="str">
        <f>VLOOKUP(G1127,'Breweries worksheet'!$A$2:$D$559,4,FALSE)</f>
        <v xml:space="preserve"> MO</v>
      </c>
    </row>
    <row r="1128" spans="1:11" x14ac:dyDescent="0.2">
      <c r="A1128">
        <v>1408</v>
      </c>
      <c r="B1128">
        <v>7.0000000000000007E-2</v>
      </c>
      <c r="C1128">
        <v>70</v>
      </c>
      <c r="D1128">
        <v>2208</v>
      </c>
      <c r="E1128" t="s">
        <v>1454</v>
      </c>
      <c r="F1128" t="s">
        <v>15</v>
      </c>
      <c r="G1128">
        <v>188</v>
      </c>
      <c r="H1128">
        <v>12</v>
      </c>
      <c r="I1128" t="str">
        <f>VLOOKUP(G1128,'Breweries worksheet'!$A$2:$B$559,2,FALSE)</f>
        <v>Mother's Brewing</v>
      </c>
      <c r="J1128" t="str">
        <f>VLOOKUP(G1128,'Breweries worksheet'!$A$2:$C$559,3,FALSE)</f>
        <v>Springfield</v>
      </c>
      <c r="K1128" t="str">
        <f>VLOOKUP(G1128,'Breweries worksheet'!$A$2:$D$559,4,FALSE)</f>
        <v xml:space="preserve"> MO</v>
      </c>
    </row>
    <row r="1129" spans="1:11" x14ac:dyDescent="0.2">
      <c r="A1129">
        <v>1384</v>
      </c>
      <c r="B1129">
        <v>4.2000000000000003E-2</v>
      </c>
      <c r="D1129">
        <v>2236</v>
      </c>
      <c r="E1129" t="s">
        <v>1430</v>
      </c>
      <c r="F1129" t="s">
        <v>13</v>
      </c>
      <c r="G1129">
        <v>189</v>
      </c>
      <c r="H1129">
        <v>12</v>
      </c>
      <c r="I1129" t="str">
        <f>VLOOKUP(G1129,'Breweries worksheet'!$A$2:$B$559,2,FALSE)</f>
        <v>Modern Monks Brewery</v>
      </c>
      <c r="J1129" t="str">
        <f>VLOOKUP(G1129,'Breweries worksheet'!$A$2:$C$559,3,FALSE)</f>
        <v>Lincoln</v>
      </c>
      <c r="K1129" t="str">
        <f>VLOOKUP(G1129,'Breweries worksheet'!$A$2:$D$559,4,FALSE)</f>
        <v xml:space="preserve"> NE</v>
      </c>
    </row>
    <row r="1130" spans="1:11" x14ac:dyDescent="0.2">
      <c r="A1130">
        <v>2223</v>
      </c>
      <c r="B1130">
        <v>4.0999999999999898E-2</v>
      </c>
      <c r="C1130">
        <v>41</v>
      </c>
      <c r="D1130">
        <v>2235</v>
      </c>
      <c r="E1130" t="s">
        <v>2217</v>
      </c>
      <c r="F1130" t="s">
        <v>15</v>
      </c>
      <c r="G1130">
        <v>190</v>
      </c>
      <c r="H1130">
        <v>12</v>
      </c>
      <c r="I1130" t="str">
        <f>VLOOKUP(G1130,'Breweries worksheet'!$A$2:$B$559,2,FALSE)</f>
        <v>Two Beers Brewing Company</v>
      </c>
      <c r="J1130" t="str">
        <f>VLOOKUP(G1130,'Breweries worksheet'!$A$2:$C$559,3,FALSE)</f>
        <v>Seattle</v>
      </c>
      <c r="K1130" t="str">
        <f>VLOOKUP(G1130,'Breweries worksheet'!$A$2:$D$559,4,FALSE)</f>
        <v xml:space="preserve"> WA</v>
      </c>
    </row>
    <row r="1131" spans="1:11" x14ac:dyDescent="0.2">
      <c r="A1131">
        <v>2224</v>
      </c>
      <c r="B1131">
        <v>4.8000000000000001E-2</v>
      </c>
      <c r="C1131">
        <v>48</v>
      </c>
      <c r="D1131">
        <v>1661</v>
      </c>
      <c r="E1131" t="s">
        <v>2218</v>
      </c>
      <c r="F1131" t="s">
        <v>15</v>
      </c>
      <c r="G1131">
        <v>190</v>
      </c>
      <c r="H1131">
        <v>12</v>
      </c>
      <c r="I1131" t="str">
        <f>VLOOKUP(G1131,'Breweries worksheet'!$A$2:$B$559,2,FALSE)</f>
        <v>Two Beers Brewing Company</v>
      </c>
      <c r="J1131" t="str">
        <f>VLOOKUP(G1131,'Breweries worksheet'!$A$2:$C$559,3,FALSE)</f>
        <v>Seattle</v>
      </c>
      <c r="K1131" t="str">
        <f>VLOOKUP(G1131,'Breweries worksheet'!$A$2:$D$559,4,FALSE)</f>
        <v xml:space="preserve"> WA</v>
      </c>
    </row>
    <row r="1132" spans="1:11" x14ac:dyDescent="0.2">
      <c r="A1132">
        <v>2225</v>
      </c>
      <c r="B1132">
        <v>5.1999999999999998E-2</v>
      </c>
      <c r="C1132">
        <v>27</v>
      </c>
      <c r="D1132">
        <v>1660</v>
      </c>
      <c r="E1132" t="s">
        <v>2219</v>
      </c>
      <c r="F1132" t="s">
        <v>70</v>
      </c>
      <c r="G1132">
        <v>190</v>
      </c>
      <c r="H1132">
        <v>12</v>
      </c>
      <c r="I1132" t="str">
        <f>VLOOKUP(G1132,'Breweries worksheet'!$A$2:$B$559,2,FALSE)</f>
        <v>Two Beers Brewing Company</v>
      </c>
      <c r="J1132" t="str">
        <f>VLOOKUP(G1132,'Breweries worksheet'!$A$2:$C$559,3,FALSE)</f>
        <v>Seattle</v>
      </c>
      <c r="K1132" t="str">
        <f>VLOOKUP(G1132,'Breweries worksheet'!$A$2:$D$559,4,FALSE)</f>
        <v xml:space="preserve"> WA</v>
      </c>
    </row>
    <row r="1133" spans="1:11" x14ac:dyDescent="0.2">
      <c r="A1133">
        <v>2226</v>
      </c>
      <c r="B1133">
        <v>6.2E-2</v>
      </c>
      <c r="C1133">
        <v>70</v>
      </c>
      <c r="D1133">
        <v>1659</v>
      </c>
      <c r="E1133" t="s">
        <v>2220</v>
      </c>
      <c r="F1133" t="s">
        <v>15</v>
      </c>
      <c r="G1133">
        <v>190</v>
      </c>
      <c r="H1133">
        <v>12</v>
      </c>
      <c r="I1133" t="str">
        <f>VLOOKUP(G1133,'Breweries worksheet'!$A$2:$B$559,2,FALSE)</f>
        <v>Two Beers Brewing Company</v>
      </c>
      <c r="J1133" t="str">
        <f>VLOOKUP(G1133,'Breweries worksheet'!$A$2:$C$559,3,FALSE)</f>
        <v>Seattle</v>
      </c>
      <c r="K1133" t="str">
        <f>VLOOKUP(G1133,'Breweries worksheet'!$A$2:$D$559,4,FALSE)</f>
        <v xml:space="preserve"> WA</v>
      </c>
    </row>
    <row r="1134" spans="1:11" x14ac:dyDescent="0.2">
      <c r="A1134">
        <v>2227</v>
      </c>
      <c r="B1134">
        <v>4.8000000000000001E-2</v>
      </c>
      <c r="D1134">
        <v>1438</v>
      </c>
      <c r="E1134" t="s">
        <v>2221</v>
      </c>
      <c r="F1134" t="s">
        <v>292</v>
      </c>
      <c r="G1134">
        <v>190</v>
      </c>
      <c r="H1134">
        <v>12</v>
      </c>
      <c r="I1134" t="str">
        <f>VLOOKUP(G1134,'Breweries worksheet'!$A$2:$B$559,2,FALSE)</f>
        <v>Two Beers Brewing Company</v>
      </c>
      <c r="J1134" t="str">
        <f>VLOOKUP(G1134,'Breweries worksheet'!$A$2:$C$559,3,FALSE)</f>
        <v>Seattle</v>
      </c>
      <c r="K1134" t="str">
        <f>VLOOKUP(G1134,'Breweries worksheet'!$A$2:$D$559,4,FALSE)</f>
        <v xml:space="preserve"> WA</v>
      </c>
    </row>
    <row r="1135" spans="1:11" x14ac:dyDescent="0.2">
      <c r="A1135">
        <v>2228</v>
      </c>
      <c r="B1135">
        <v>6.2E-2</v>
      </c>
      <c r="C1135">
        <v>70</v>
      </c>
      <c r="D1135">
        <v>1173</v>
      </c>
      <c r="E1135" t="s">
        <v>2222</v>
      </c>
      <c r="F1135" t="s">
        <v>15</v>
      </c>
      <c r="G1135">
        <v>190</v>
      </c>
      <c r="H1135">
        <v>12</v>
      </c>
      <c r="I1135" t="str">
        <f>VLOOKUP(G1135,'Breweries worksheet'!$A$2:$B$559,2,FALSE)</f>
        <v>Two Beers Brewing Company</v>
      </c>
      <c r="J1135" t="str">
        <f>VLOOKUP(G1135,'Breweries worksheet'!$A$2:$C$559,3,FALSE)</f>
        <v>Seattle</v>
      </c>
      <c r="K1135" t="str">
        <f>VLOOKUP(G1135,'Breweries worksheet'!$A$2:$D$559,4,FALSE)</f>
        <v xml:space="preserve"> WA</v>
      </c>
    </row>
    <row r="1136" spans="1:11" x14ac:dyDescent="0.2">
      <c r="A1136">
        <v>2229</v>
      </c>
      <c r="B1136">
        <v>5.7000000000000002E-2</v>
      </c>
      <c r="C1136">
        <v>36</v>
      </c>
      <c r="D1136">
        <v>560</v>
      </c>
      <c r="E1136" t="s">
        <v>2223</v>
      </c>
      <c r="F1136" t="s">
        <v>13</v>
      </c>
      <c r="G1136">
        <v>190</v>
      </c>
      <c r="H1136">
        <v>12</v>
      </c>
      <c r="I1136" t="str">
        <f>VLOOKUP(G1136,'Breweries worksheet'!$A$2:$B$559,2,FALSE)</f>
        <v>Two Beers Brewing Company</v>
      </c>
      <c r="J1136" t="str">
        <f>VLOOKUP(G1136,'Breweries worksheet'!$A$2:$C$559,3,FALSE)</f>
        <v>Seattle</v>
      </c>
      <c r="K1136" t="str">
        <f>VLOOKUP(G1136,'Breweries worksheet'!$A$2:$D$559,4,FALSE)</f>
        <v xml:space="preserve"> WA</v>
      </c>
    </row>
    <row r="1137" spans="1:11" x14ac:dyDescent="0.2">
      <c r="A1137">
        <v>2230</v>
      </c>
      <c r="B1137">
        <v>5.3999999999999999E-2</v>
      </c>
      <c r="C1137">
        <v>20</v>
      </c>
      <c r="D1137">
        <v>519</v>
      </c>
      <c r="E1137" t="s">
        <v>2224</v>
      </c>
      <c r="F1137" t="s">
        <v>75</v>
      </c>
      <c r="G1137">
        <v>190</v>
      </c>
      <c r="H1137">
        <v>12</v>
      </c>
      <c r="I1137" t="str">
        <f>VLOOKUP(G1137,'Breweries worksheet'!$A$2:$B$559,2,FALSE)</f>
        <v>Two Beers Brewing Company</v>
      </c>
      <c r="J1137" t="str">
        <f>VLOOKUP(G1137,'Breweries worksheet'!$A$2:$C$559,3,FALSE)</f>
        <v>Seattle</v>
      </c>
      <c r="K1137" t="str">
        <f>VLOOKUP(G1137,'Breweries worksheet'!$A$2:$D$559,4,FALSE)</f>
        <v xml:space="preserve"> WA</v>
      </c>
    </row>
    <row r="1138" spans="1:11" x14ac:dyDescent="0.2">
      <c r="A1138">
        <v>2231</v>
      </c>
      <c r="B1138">
        <v>5.1999999999999998E-2</v>
      </c>
      <c r="C1138">
        <v>27</v>
      </c>
      <c r="D1138">
        <v>518</v>
      </c>
      <c r="E1138" t="s">
        <v>2225</v>
      </c>
      <c r="F1138" t="s">
        <v>70</v>
      </c>
      <c r="G1138">
        <v>190</v>
      </c>
      <c r="H1138">
        <v>12</v>
      </c>
      <c r="I1138" t="str">
        <f>VLOOKUP(G1138,'Breweries worksheet'!$A$2:$B$559,2,FALSE)</f>
        <v>Two Beers Brewing Company</v>
      </c>
      <c r="J1138" t="str">
        <f>VLOOKUP(G1138,'Breweries worksheet'!$A$2:$C$559,3,FALSE)</f>
        <v>Seattle</v>
      </c>
      <c r="K1138" t="str">
        <f>VLOOKUP(G1138,'Breweries worksheet'!$A$2:$D$559,4,FALSE)</f>
        <v xml:space="preserve"> WA</v>
      </c>
    </row>
    <row r="1139" spans="1:11" x14ac:dyDescent="0.2">
      <c r="A1139">
        <v>2232</v>
      </c>
      <c r="B1139">
        <v>6.2E-2</v>
      </c>
      <c r="C1139">
        <v>70</v>
      </c>
      <c r="D1139">
        <v>505</v>
      </c>
      <c r="E1139" t="s">
        <v>2226</v>
      </c>
      <c r="F1139" t="s">
        <v>15</v>
      </c>
      <c r="G1139">
        <v>190</v>
      </c>
      <c r="H1139">
        <v>12</v>
      </c>
      <c r="I1139" t="str">
        <f>VLOOKUP(G1139,'Breweries worksheet'!$A$2:$B$559,2,FALSE)</f>
        <v>Two Beers Brewing Company</v>
      </c>
      <c r="J1139" t="str">
        <f>VLOOKUP(G1139,'Breweries worksheet'!$A$2:$C$559,3,FALSE)</f>
        <v>Seattle</v>
      </c>
      <c r="K1139" t="str">
        <f>VLOOKUP(G1139,'Breweries worksheet'!$A$2:$D$559,4,FALSE)</f>
        <v xml:space="preserve"> WA</v>
      </c>
    </row>
    <row r="1140" spans="1:11" x14ac:dyDescent="0.2">
      <c r="A1140">
        <v>2233</v>
      </c>
      <c r="B1140">
        <v>4.8000000000000001E-2</v>
      </c>
      <c r="C1140">
        <v>48</v>
      </c>
      <c r="D1140">
        <v>482</v>
      </c>
      <c r="E1140" t="s">
        <v>2227</v>
      </c>
      <c r="F1140" t="s">
        <v>15</v>
      </c>
      <c r="G1140">
        <v>190</v>
      </c>
      <c r="H1140">
        <v>12</v>
      </c>
      <c r="I1140" t="str">
        <f>VLOOKUP(G1140,'Breweries worksheet'!$A$2:$B$559,2,FALSE)</f>
        <v>Two Beers Brewing Company</v>
      </c>
      <c r="J1140" t="str">
        <f>VLOOKUP(G1140,'Breweries worksheet'!$A$2:$C$559,3,FALSE)</f>
        <v>Seattle</v>
      </c>
      <c r="K1140" t="str">
        <f>VLOOKUP(G1140,'Breweries worksheet'!$A$2:$D$559,4,FALSE)</f>
        <v xml:space="preserve"> WA</v>
      </c>
    </row>
    <row r="1141" spans="1:11" x14ac:dyDescent="0.2">
      <c r="A1141">
        <v>2234</v>
      </c>
      <c r="B1141">
        <v>4.5999999999999999E-2</v>
      </c>
      <c r="D1141">
        <v>451</v>
      </c>
      <c r="E1141" t="s">
        <v>2228</v>
      </c>
      <c r="F1141" t="s">
        <v>81</v>
      </c>
      <c r="G1141">
        <v>190</v>
      </c>
      <c r="H1141">
        <v>12</v>
      </c>
      <c r="I1141" t="str">
        <f>VLOOKUP(G1141,'Breweries worksheet'!$A$2:$B$559,2,FALSE)</f>
        <v>Two Beers Brewing Company</v>
      </c>
      <c r="J1141" t="str">
        <f>VLOOKUP(G1141,'Breweries worksheet'!$A$2:$C$559,3,FALSE)</f>
        <v>Seattle</v>
      </c>
      <c r="K1141" t="str">
        <f>VLOOKUP(G1141,'Breweries worksheet'!$A$2:$D$559,4,FALSE)</f>
        <v xml:space="preserve"> WA</v>
      </c>
    </row>
    <row r="1142" spans="1:11" x14ac:dyDescent="0.2">
      <c r="A1142">
        <v>1914</v>
      </c>
      <c r="B1142">
        <v>0.05</v>
      </c>
      <c r="D1142">
        <v>2234</v>
      </c>
      <c r="E1142" t="s">
        <v>1929</v>
      </c>
      <c r="F1142" t="s">
        <v>117</v>
      </c>
      <c r="G1142">
        <v>191</v>
      </c>
      <c r="H1142">
        <v>12</v>
      </c>
      <c r="I1142" t="str">
        <f>VLOOKUP(G1142,'Breweries worksheet'!$A$2:$B$559,2,FALSE)</f>
        <v>Snake River Brewing Company</v>
      </c>
      <c r="J1142" t="str">
        <f>VLOOKUP(G1142,'Breweries worksheet'!$A$2:$C$559,3,FALSE)</f>
        <v>Jackson</v>
      </c>
      <c r="K1142" t="str">
        <f>VLOOKUP(G1142,'Breweries worksheet'!$A$2:$D$559,4,FALSE)</f>
        <v xml:space="preserve"> WY</v>
      </c>
    </row>
    <row r="1143" spans="1:11" x14ac:dyDescent="0.2">
      <c r="A1143">
        <v>1915</v>
      </c>
      <c r="B1143">
        <v>0.06</v>
      </c>
      <c r="C1143">
        <v>55</v>
      </c>
      <c r="D1143">
        <v>1606</v>
      </c>
      <c r="E1143" t="s">
        <v>1930</v>
      </c>
      <c r="F1143" t="s">
        <v>13</v>
      </c>
      <c r="G1143">
        <v>191</v>
      </c>
      <c r="H1143">
        <v>12</v>
      </c>
      <c r="I1143" t="str">
        <f>VLOOKUP(G1143,'Breweries worksheet'!$A$2:$B$559,2,FALSE)</f>
        <v>Snake River Brewing Company</v>
      </c>
      <c r="J1143" t="str">
        <f>VLOOKUP(G1143,'Breweries worksheet'!$A$2:$C$559,3,FALSE)</f>
        <v>Jackson</v>
      </c>
      <c r="K1143" t="str">
        <f>VLOOKUP(G1143,'Breweries worksheet'!$A$2:$D$559,4,FALSE)</f>
        <v xml:space="preserve"> WY</v>
      </c>
    </row>
    <row r="1144" spans="1:11" x14ac:dyDescent="0.2">
      <c r="A1144">
        <v>1916</v>
      </c>
      <c r="B1144">
        <v>5.3999999999999999E-2</v>
      </c>
      <c r="C1144">
        <v>36</v>
      </c>
      <c r="D1144">
        <v>617</v>
      </c>
      <c r="E1144" t="s">
        <v>1931</v>
      </c>
      <c r="F1144" t="s">
        <v>261</v>
      </c>
      <c r="G1144">
        <v>191</v>
      </c>
      <c r="H1144">
        <v>12</v>
      </c>
      <c r="I1144" t="str">
        <f>VLOOKUP(G1144,'Breweries worksheet'!$A$2:$B$559,2,FALSE)</f>
        <v>Snake River Brewing Company</v>
      </c>
      <c r="J1144" t="str">
        <f>VLOOKUP(G1144,'Breweries worksheet'!$A$2:$C$559,3,FALSE)</f>
        <v>Jackson</v>
      </c>
      <c r="K1144" t="str">
        <f>VLOOKUP(G1144,'Breweries worksheet'!$A$2:$D$559,4,FALSE)</f>
        <v xml:space="preserve"> WY</v>
      </c>
    </row>
    <row r="1145" spans="1:11" x14ac:dyDescent="0.2">
      <c r="A1145">
        <v>1917</v>
      </c>
      <c r="B1145">
        <v>0.05</v>
      </c>
      <c r="C1145">
        <v>22</v>
      </c>
      <c r="D1145">
        <v>407</v>
      </c>
      <c r="E1145" t="s">
        <v>1932</v>
      </c>
      <c r="F1145" t="s">
        <v>123</v>
      </c>
      <c r="G1145">
        <v>191</v>
      </c>
      <c r="H1145">
        <v>12</v>
      </c>
      <c r="I1145" t="str">
        <f>VLOOKUP(G1145,'Breweries worksheet'!$A$2:$B$559,2,FALSE)</f>
        <v>Snake River Brewing Company</v>
      </c>
      <c r="J1145" t="str">
        <f>VLOOKUP(G1145,'Breweries worksheet'!$A$2:$C$559,3,FALSE)</f>
        <v>Jackson</v>
      </c>
      <c r="K1145" t="str">
        <f>VLOOKUP(G1145,'Breweries worksheet'!$A$2:$D$559,4,FALSE)</f>
        <v xml:space="preserve"> WY</v>
      </c>
    </row>
    <row r="1146" spans="1:11" x14ac:dyDescent="0.2">
      <c r="A1146">
        <v>1918</v>
      </c>
      <c r="B1146">
        <v>0.05</v>
      </c>
      <c r="C1146">
        <v>18</v>
      </c>
      <c r="D1146">
        <v>406</v>
      </c>
      <c r="E1146" t="s">
        <v>1933</v>
      </c>
      <c r="F1146" t="s">
        <v>156</v>
      </c>
      <c r="G1146">
        <v>191</v>
      </c>
      <c r="H1146">
        <v>12</v>
      </c>
      <c r="I1146" t="str">
        <f>VLOOKUP(G1146,'Breweries worksheet'!$A$2:$B$559,2,FALSE)</f>
        <v>Snake River Brewing Company</v>
      </c>
      <c r="J1146" t="str">
        <f>VLOOKUP(G1146,'Breweries worksheet'!$A$2:$C$559,3,FALSE)</f>
        <v>Jackson</v>
      </c>
      <c r="K1146" t="str">
        <f>VLOOKUP(G1146,'Breweries worksheet'!$A$2:$D$559,4,FALSE)</f>
        <v xml:space="preserve"> WY</v>
      </c>
    </row>
    <row r="1147" spans="1:11" x14ac:dyDescent="0.2">
      <c r="A1147">
        <v>1919</v>
      </c>
      <c r="B1147">
        <v>5.1999999999999998E-2</v>
      </c>
      <c r="C1147">
        <v>32</v>
      </c>
      <c r="D1147">
        <v>402</v>
      </c>
      <c r="E1147" t="s">
        <v>1934</v>
      </c>
      <c r="F1147" t="s">
        <v>13</v>
      </c>
      <c r="G1147">
        <v>191</v>
      </c>
      <c r="H1147">
        <v>12</v>
      </c>
      <c r="I1147" t="str">
        <f>VLOOKUP(G1147,'Breweries worksheet'!$A$2:$B$559,2,FALSE)</f>
        <v>Snake River Brewing Company</v>
      </c>
      <c r="J1147" t="str">
        <f>VLOOKUP(G1147,'Breweries worksheet'!$A$2:$C$559,3,FALSE)</f>
        <v>Jackson</v>
      </c>
      <c r="K1147" t="str">
        <f>VLOOKUP(G1147,'Breweries worksheet'!$A$2:$D$559,4,FALSE)</f>
        <v xml:space="preserve"> WY</v>
      </c>
    </row>
    <row r="1148" spans="1:11" x14ac:dyDescent="0.2">
      <c r="A1148">
        <v>1920</v>
      </c>
      <c r="B1148">
        <v>6.8000000000000005E-2</v>
      </c>
      <c r="C1148">
        <v>60</v>
      </c>
      <c r="D1148">
        <v>393</v>
      </c>
      <c r="E1148" t="s">
        <v>1935</v>
      </c>
      <c r="F1148" t="s">
        <v>15</v>
      </c>
      <c r="G1148">
        <v>191</v>
      </c>
      <c r="H1148">
        <v>12</v>
      </c>
      <c r="I1148" t="str">
        <f>VLOOKUP(G1148,'Breweries worksheet'!$A$2:$B$559,2,FALSE)</f>
        <v>Snake River Brewing Company</v>
      </c>
      <c r="J1148" t="str">
        <f>VLOOKUP(G1148,'Breweries worksheet'!$A$2:$C$559,3,FALSE)</f>
        <v>Jackson</v>
      </c>
      <c r="K1148" t="str">
        <f>VLOOKUP(G1148,'Breweries worksheet'!$A$2:$D$559,4,FALSE)</f>
        <v xml:space="preserve"> WY</v>
      </c>
    </row>
    <row r="1149" spans="1:11" x14ac:dyDescent="0.2">
      <c r="A1149">
        <v>531</v>
      </c>
      <c r="B1149">
        <v>6.5000000000000002E-2</v>
      </c>
      <c r="C1149">
        <v>80</v>
      </c>
      <c r="D1149">
        <v>2227</v>
      </c>
      <c r="E1149" t="s">
        <v>601</v>
      </c>
      <c r="F1149" t="s">
        <v>61</v>
      </c>
      <c r="G1149">
        <v>192</v>
      </c>
      <c r="H1149">
        <v>12</v>
      </c>
      <c r="I1149" t="str">
        <f>VLOOKUP(G1149,'Breweries worksheet'!$A$2:$B$559,2,FALSE)</f>
        <v>Capital Brewery</v>
      </c>
      <c r="J1149" t="str">
        <f>VLOOKUP(G1149,'Breweries worksheet'!$A$2:$C$559,3,FALSE)</f>
        <v>Middleton</v>
      </c>
      <c r="K1149" t="str">
        <f>VLOOKUP(G1149,'Breweries worksheet'!$A$2:$D$559,4,FALSE)</f>
        <v xml:space="preserve"> WI</v>
      </c>
    </row>
    <row r="1150" spans="1:11" x14ac:dyDescent="0.2">
      <c r="A1150">
        <v>532</v>
      </c>
      <c r="B1150">
        <v>5.1999999999999998E-2</v>
      </c>
      <c r="C1150">
        <v>28</v>
      </c>
      <c r="D1150">
        <v>2226</v>
      </c>
      <c r="E1150" t="s">
        <v>602</v>
      </c>
      <c r="F1150" t="s">
        <v>156</v>
      </c>
      <c r="G1150">
        <v>192</v>
      </c>
      <c r="H1150">
        <v>12</v>
      </c>
      <c r="I1150" t="str">
        <f>VLOOKUP(G1150,'Breweries worksheet'!$A$2:$B$559,2,FALSE)</f>
        <v>Capital Brewery</v>
      </c>
      <c r="J1150" t="str">
        <f>VLOOKUP(G1150,'Breweries worksheet'!$A$2:$C$559,3,FALSE)</f>
        <v>Middleton</v>
      </c>
      <c r="K1150" t="str">
        <f>VLOOKUP(G1150,'Breweries worksheet'!$A$2:$D$559,4,FALSE)</f>
        <v xml:space="preserve"> WI</v>
      </c>
    </row>
    <row r="1151" spans="1:11" x14ac:dyDescent="0.2">
      <c r="A1151">
        <v>533</v>
      </c>
      <c r="B1151">
        <v>4.5999999999999999E-2</v>
      </c>
      <c r="C1151">
        <v>18</v>
      </c>
      <c r="D1151">
        <v>2225</v>
      </c>
      <c r="E1151" t="s">
        <v>603</v>
      </c>
      <c r="F1151" t="s">
        <v>203</v>
      </c>
      <c r="G1151">
        <v>192</v>
      </c>
      <c r="H1151">
        <v>12</v>
      </c>
      <c r="I1151" t="str">
        <f>VLOOKUP(G1151,'Breweries worksheet'!$A$2:$B$559,2,FALSE)</f>
        <v>Capital Brewery</v>
      </c>
      <c r="J1151" t="str">
        <f>VLOOKUP(G1151,'Breweries worksheet'!$A$2:$C$559,3,FALSE)</f>
        <v>Middleton</v>
      </c>
      <c r="K1151" t="str">
        <f>VLOOKUP(G1151,'Breweries worksheet'!$A$2:$D$559,4,FALSE)</f>
        <v xml:space="preserve"> WI</v>
      </c>
    </row>
    <row r="1152" spans="1:11" x14ac:dyDescent="0.2">
      <c r="A1152">
        <v>534</v>
      </c>
      <c r="B1152">
        <v>5.5999999999999897E-2</v>
      </c>
      <c r="C1152">
        <v>55</v>
      </c>
      <c r="D1152">
        <v>1954</v>
      </c>
      <c r="E1152" t="s">
        <v>604</v>
      </c>
      <c r="F1152" t="s">
        <v>15</v>
      </c>
      <c r="G1152">
        <v>192</v>
      </c>
      <c r="H1152">
        <v>12</v>
      </c>
      <c r="I1152" t="str">
        <f>VLOOKUP(G1152,'Breweries worksheet'!$A$2:$B$559,2,FALSE)</f>
        <v>Capital Brewery</v>
      </c>
      <c r="J1152" t="str">
        <f>VLOOKUP(G1152,'Breweries worksheet'!$A$2:$C$559,3,FALSE)</f>
        <v>Middleton</v>
      </c>
      <c r="K1152" t="str">
        <f>VLOOKUP(G1152,'Breweries worksheet'!$A$2:$D$559,4,FALSE)</f>
        <v xml:space="preserve"> WI</v>
      </c>
    </row>
    <row r="1153" spans="1:11" x14ac:dyDescent="0.2">
      <c r="A1153">
        <v>535</v>
      </c>
      <c r="B1153">
        <v>4.5999999999999999E-2</v>
      </c>
      <c r="C1153">
        <v>18</v>
      </c>
      <c r="D1153">
        <v>1910</v>
      </c>
      <c r="E1153" t="s">
        <v>603</v>
      </c>
      <c r="F1153" t="s">
        <v>203</v>
      </c>
      <c r="G1153">
        <v>192</v>
      </c>
      <c r="H1153">
        <v>16</v>
      </c>
      <c r="I1153" t="str">
        <f>VLOOKUP(G1153,'Breweries worksheet'!$A$2:$B$559,2,FALSE)</f>
        <v>Capital Brewery</v>
      </c>
      <c r="J1153" t="str">
        <f>VLOOKUP(G1153,'Breweries worksheet'!$A$2:$C$559,3,FALSE)</f>
        <v>Middleton</v>
      </c>
      <c r="K1153" t="str">
        <f>VLOOKUP(G1153,'Breweries worksheet'!$A$2:$D$559,4,FALSE)</f>
        <v xml:space="preserve"> WI</v>
      </c>
    </row>
    <row r="1154" spans="1:11" x14ac:dyDescent="0.2">
      <c r="A1154">
        <v>536</v>
      </c>
      <c r="B1154">
        <v>6.2E-2</v>
      </c>
      <c r="C1154">
        <v>70</v>
      </c>
      <c r="D1154">
        <v>1177</v>
      </c>
      <c r="E1154" t="s">
        <v>605</v>
      </c>
      <c r="F1154" t="s">
        <v>15</v>
      </c>
      <c r="G1154">
        <v>192</v>
      </c>
      <c r="H1154">
        <v>12</v>
      </c>
      <c r="I1154" t="str">
        <f>VLOOKUP(G1154,'Breweries worksheet'!$A$2:$B$559,2,FALSE)</f>
        <v>Capital Brewery</v>
      </c>
      <c r="J1154" t="str">
        <f>VLOOKUP(G1154,'Breweries worksheet'!$A$2:$C$559,3,FALSE)</f>
        <v>Middleton</v>
      </c>
      <c r="K1154" t="str">
        <f>VLOOKUP(G1154,'Breweries worksheet'!$A$2:$D$559,4,FALSE)</f>
        <v xml:space="preserve"> WI</v>
      </c>
    </row>
    <row r="1155" spans="1:11" x14ac:dyDescent="0.2">
      <c r="A1155">
        <v>537</v>
      </c>
      <c r="B1155">
        <v>5.1999999999999998E-2</v>
      </c>
      <c r="D1155">
        <v>840</v>
      </c>
      <c r="E1155" t="s">
        <v>606</v>
      </c>
      <c r="F1155" t="s">
        <v>156</v>
      </c>
      <c r="G1155">
        <v>192</v>
      </c>
      <c r="H1155">
        <v>12</v>
      </c>
      <c r="I1155" t="str">
        <f>VLOOKUP(G1155,'Breweries worksheet'!$A$2:$B$559,2,FALSE)</f>
        <v>Capital Brewery</v>
      </c>
      <c r="J1155" t="str">
        <f>VLOOKUP(G1155,'Breweries worksheet'!$A$2:$C$559,3,FALSE)</f>
        <v>Middleton</v>
      </c>
      <c r="K1155" t="str">
        <f>VLOOKUP(G1155,'Breweries worksheet'!$A$2:$D$559,4,FALSE)</f>
        <v xml:space="preserve"> WI</v>
      </c>
    </row>
    <row r="1156" spans="1:11" x14ac:dyDescent="0.2">
      <c r="A1156">
        <v>538</v>
      </c>
      <c r="B1156">
        <v>4.2000000000000003E-2</v>
      </c>
      <c r="D1156">
        <v>180</v>
      </c>
      <c r="E1156" t="s">
        <v>607</v>
      </c>
      <c r="F1156" t="s">
        <v>81</v>
      </c>
      <c r="G1156">
        <v>192</v>
      </c>
      <c r="H1156">
        <v>12</v>
      </c>
      <c r="I1156" t="str">
        <f>VLOOKUP(G1156,'Breweries worksheet'!$A$2:$B$559,2,FALSE)</f>
        <v>Capital Brewery</v>
      </c>
      <c r="J1156" t="str">
        <f>VLOOKUP(G1156,'Breweries worksheet'!$A$2:$C$559,3,FALSE)</f>
        <v>Middleton</v>
      </c>
      <c r="K1156" t="str">
        <f>VLOOKUP(G1156,'Breweries worksheet'!$A$2:$D$559,4,FALSE)</f>
        <v xml:space="preserve"> WI</v>
      </c>
    </row>
    <row r="1157" spans="1:11" x14ac:dyDescent="0.2">
      <c r="A1157">
        <v>539</v>
      </c>
      <c r="B1157">
        <v>5.1999999999999998E-2</v>
      </c>
      <c r="D1157">
        <v>63</v>
      </c>
      <c r="E1157" t="s">
        <v>608</v>
      </c>
      <c r="F1157" t="s">
        <v>156</v>
      </c>
      <c r="G1157">
        <v>192</v>
      </c>
      <c r="H1157">
        <v>12</v>
      </c>
      <c r="I1157" t="str">
        <f>VLOOKUP(G1157,'Breweries worksheet'!$A$2:$B$559,2,FALSE)</f>
        <v>Capital Brewery</v>
      </c>
      <c r="J1157" t="str">
        <f>VLOOKUP(G1157,'Breweries worksheet'!$A$2:$C$559,3,FALSE)</f>
        <v>Middleton</v>
      </c>
      <c r="K1157" t="str">
        <f>VLOOKUP(G1157,'Breweries worksheet'!$A$2:$D$559,4,FALSE)</f>
        <v xml:space="preserve"> WI</v>
      </c>
    </row>
    <row r="1158" spans="1:11" x14ac:dyDescent="0.2">
      <c r="A1158">
        <v>540</v>
      </c>
      <c r="B1158">
        <v>0.05</v>
      </c>
      <c r="D1158">
        <v>62</v>
      </c>
      <c r="E1158" t="s">
        <v>609</v>
      </c>
      <c r="F1158" t="s">
        <v>13</v>
      </c>
      <c r="G1158">
        <v>192</v>
      </c>
      <c r="H1158">
        <v>12</v>
      </c>
      <c r="I1158" t="str">
        <f>VLOOKUP(G1158,'Breweries worksheet'!$A$2:$B$559,2,FALSE)</f>
        <v>Capital Brewery</v>
      </c>
      <c r="J1158" t="str">
        <f>VLOOKUP(G1158,'Breweries worksheet'!$A$2:$C$559,3,FALSE)</f>
        <v>Middleton</v>
      </c>
      <c r="K1158" t="str">
        <f>VLOOKUP(G1158,'Breweries worksheet'!$A$2:$D$559,4,FALSE)</f>
        <v xml:space="preserve"> WI</v>
      </c>
    </row>
    <row r="1159" spans="1:11" x14ac:dyDescent="0.2">
      <c r="A1159">
        <v>541</v>
      </c>
      <c r="D1159">
        <v>61</v>
      </c>
      <c r="E1159" t="s">
        <v>610</v>
      </c>
      <c r="F1159" t="s">
        <v>11</v>
      </c>
      <c r="G1159">
        <v>192</v>
      </c>
      <c r="H1159">
        <v>12</v>
      </c>
      <c r="I1159" t="str">
        <f>VLOOKUP(G1159,'Breweries worksheet'!$A$2:$B$559,2,FALSE)</f>
        <v>Capital Brewery</v>
      </c>
      <c r="J1159" t="str">
        <f>VLOOKUP(G1159,'Breweries worksheet'!$A$2:$C$559,3,FALSE)</f>
        <v>Middleton</v>
      </c>
      <c r="K1159" t="str">
        <f>VLOOKUP(G1159,'Breweries worksheet'!$A$2:$D$559,4,FALSE)</f>
        <v xml:space="preserve"> WI</v>
      </c>
    </row>
    <row r="1160" spans="1:11" x14ac:dyDescent="0.2">
      <c r="A1160">
        <v>125</v>
      </c>
      <c r="B1160">
        <v>6.8000000000000005E-2</v>
      </c>
      <c r="D1160">
        <v>2207</v>
      </c>
      <c r="E1160" t="s">
        <v>170</v>
      </c>
      <c r="F1160" t="s">
        <v>115</v>
      </c>
      <c r="G1160">
        <v>193</v>
      </c>
      <c r="H1160">
        <v>12</v>
      </c>
      <c r="I1160" t="str">
        <f>VLOOKUP(G1160,'Breweries worksheet'!$A$2:$B$559,2,FALSE)</f>
        <v>Anthem Brewing Company</v>
      </c>
      <c r="J1160" t="str">
        <f>VLOOKUP(G1160,'Breweries worksheet'!$A$2:$C$559,3,FALSE)</f>
        <v>Oklahoma City</v>
      </c>
      <c r="K1160" t="str">
        <f>VLOOKUP(G1160,'Breweries worksheet'!$A$2:$D$559,4,FALSE)</f>
        <v xml:space="preserve"> OK</v>
      </c>
    </row>
    <row r="1161" spans="1:11" x14ac:dyDescent="0.2">
      <c r="A1161">
        <v>126</v>
      </c>
      <c r="B1161">
        <v>0.06</v>
      </c>
      <c r="D1161">
        <v>2040</v>
      </c>
      <c r="E1161" t="s">
        <v>171</v>
      </c>
      <c r="F1161" t="s">
        <v>172</v>
      </c>
      <c r="G1161">
        <v>193</v>
      </c>
      <c r="H1161">
        <v>12</v>
      </c>
      <c r="I1161" t="str">
        <f>VLOOKUP(G1161,'Breweries worksheet'!$A$2:$B$559,2,FALSE)</f>
        <v>Anthem Brewing Company</v>
      </c>
      <c r="J1161" t="str">
        <f>VLOOKUP(G1161,'Breweries worksheet'!$A$2:$C$559,3,FALSE)</f>
        <v>Oklahoma City</v>
      </c>
      <c r="K1161" t="str">
        <f>VLOOKUP(G1161,'Breweries worksheet'!$A$2:$D$559,4,FALSE)</f>
        <v xml:space="preserve"> OK</v>
      </c>
    </row>
    <row r="1162" spans="1:11" x14ac:dyDescent="0.2">
      <c r="A1162">
        <v>127</v>
      </c>
      <c r="B1162">
        <v>8.5000000000000006E-2</v>
      </c>
      <c r="D1162">
        <v>2039</v>
      </c>
      <c r="E1162" t="s">
        <v>173</v>
      </c>
      <c r="F1162" t="s">
        <v>47</v>
      </c>
      <c r="G1162">
        <v>193</v>
      </c>
      <c r="H1162">
        <v>12</v>
      </c>
      <c r="I1162" t="str">
        <f>VLOOKUP(G1162,'Breweries worksheet'!$A$2:$B$559,2,FALSE)</f>
        <v>Anthem Brewing Company</v>
      </c>
      <c r="J1162" t="str">
        <f>VLOOKUP(G1162,'Breweries worksheet'!$A$2:$C$559,3,FALSE)</f>
        <v>Oklahoma City</v>
      </c>
      <c r="K1162" t="str">
        <f>VLOOKUP(G1162,'Breweries worksheet'!$A$2:$D$559,4,FALSE)</f>
        <v xml:space="preserve"> OK</v>
      </c>
    </row>
    <row r="1163" spans="1:11" x14ac:dyDescent="0.2">
      <c r="A1163">
        <v>913</v>
      </c>
      <c r="B1163">
        <v>5.5E-2</v>
      </c>
      <c r="C1163">
        <v>40</v>
      </c>
      <c r="D1163">
        <v>2205</v>
      </c>
      <c r="E1163" t="s">
        <v>977</v>
      </c>
      <c r="F1163" t="s">
        <v>13</v>
      </c>
      <c r="G1163">
        <v>194</v>
      </c>
      <c r="H1163">
        <v>12</v>
      </c>
      <c r="I1163" t="str">
        <f>VLOOKUP(G1163,'Breweries worksheet'!$A$2:$B$559,2,FALSE)</f>
        <v>Goodlife Brewing Co.</v>
      </c>
      <c r="J1163" t="str">
        <f>VLOOKUP(G1163,'Breweries worksheet'!$A$2:$C$559,3,FALSE)</f>
        <v>Bend</v>
      </c>
      <c r="K1163" t="str">
        <f>VLOOKUP(G1163,'Breweries worksheet'!$A$2:$D$559,4,FALSE)</f>
        <v xml:space="preserve"> OR</v>
      </c>
    </row>
    <row r="1164" spans="1:11" x14ac:dyDescent="0.2">
      <c r="A1164">
        <v>377</v>
      </c>
      <c r="B1164">
        <v>0.05</v>
      </c>
      <c r="D1164">
        <v>2204</v>
      </c>
      <c r="E1164" t="s">
        <v>438</v>
      </c>
      <c r="F1164" t="s">
        <v>89</v>
      </c>
      <c r="G1164">
        <v>195</v>
      </c>
      <c r="H1164">
        <v>16</v>
      </c>
      <c r="I1164" t="str">
        <f>VLOOKUP(G1164,'Breweries worksheet'!$A$2:$B$559,2,FALSE)</f>
        <v>Breakside Brewery</v>
      </c>
      <c r="J1164" t="str">
        <f>VLOOKUP(G1164,'Breweries worksheet'!$A$2:$C$559,3,FALSE)</f>
        <v>Portland</v>
      </c>
      <c r="K1164" t="str">
        <f>VLOOKUP(G1164,'Breweries worksheet'!$A$2:$D$559,4,FALSE)</f>
        <v xml:space="preserve"> OR</v>
      </c>
    </row>
    <row r="1165" spans="1:11" x14ac:dyDescent="0.2">
      <c r="A1165">
        <v>914</v>
      </c>
      <c r="B1165">
        <v>5.8999999999999997E-2</v>
      </c>
      <c r="C1165">
        <v>55</v>
      </c>
      <c r="D1165">
        <v>2198</v>
      </c>
      <c r="E1165" t="s">
        <v>978</v>
      </c>
      <c r="F1165" t="s">
        <v>15</v>
      </c>
      <c r="G1165">
        <v>196</v>
      </c>
      <c r="H1165">
        <v>12</v>
      </c>
      <c r="I1165" t="str">
        <f>VLOOKUP(G1165,'Breweries worksheet'!$A$2:$B$559,2,FALSE)</f>
        <v>Goose Island Brewery Company</v>
      </c>
      <c r="J1165" t="str">
        <f>VLOOKUP(G1165,'Breweries worksheet'!$A$2:$C$559,3,FALSE)</f>
        <v>Chicago</v>
      </c>
      <c r="K1165" t="str">
        <f>VLOOKUP(G1165,'Breweries worksheet'!$A$2:$D$559,4,FALSE)</f>
        <v xml:space="preserve"> IL</v>
      </c>
    </row>
    <row r="1166" spans="1:11" x14ac:dyDescent="0.2">
      <c r="A1166">
        <v>486</v>
      </c>
      <c r="B1166">
        <v>0.05</v>
      </c>
      <c r="C1166">
        <v>14</v>
      </c>
      <c r="D1166">
        <v>2196</v>
      </c>
      <c r="E1166" t="s">
        <v>556</v>
      </c>
      <c r="F1166" t="s">
        <v>11</v>
      </c>
      <c r="G1166">
        <v>197</v>
      </c>
      <c r="H1166">
        <v>12</v>
      </c>
      <c r="I1166" t="str">
        <f>VLOOKUP(G1166,'Breweries worksheet'!$A$2:$B$559,2,FALSE)</f>
        <v>Burnside Brewing Co.</v>
      </c>
      <c r="J1166" t="str">
        <f>VLOOKUP(G1166,'Breweries worksheet'!$A$2:$C$559,3,FALSE)</f>
        <v>Portland</v>
      </c>
      <c r="K1166" t="str">
        <f>VLOOKUP(G1166,'Breweries worksheet'!$A$2:$D$559,4,FALSE)</f>
        <v xml:space="preserve"> OR</v>
      </c>
    </row>
    <row r="1167" spans="1:11" x14ac:dyDescent="0.2">
      <c r="A1167">
        <v>1060</v>
      </c>
      <c r="B1167">
        <v>4.9000000000000002E-2</v>
      </c>
      <c r="C1167">
        <v>20</v>
      </c>
      <c r="D1167">
        <v>2195</v>
      </c>
      <c r="E1167" t="s">
        <v>1125</v>
      </c>
      <c r="F1167" t="s">
        <v>68</v>
      </c>
      <c r="G1167">
        <v>198</v>
      </c>
      <c r="H1167">
        <v>12</v>
      </c>
      <c r="I1167" t="str">
        <f>VLOOKUP(G1167,'Breweries worksheet'!$A$2:$B$559,2,FALSE)</f>
        <v>Hop Valley Brewing Company</v>
      </c>
      <c r="J1167" t="str">
        <f>VLOOKUP(G1167,'Breweries worksheet'!$A$2:$C$559,3,FALSE)</f>
        <v>Springfield</v>
      </c>
      <c r="K1167" t="str">
        <f>VLOOKUP(G1167,'Breweries worksheet'!$A$2:$D$559,4,FALSE)</f>
        <v xml:space="preserve"> OR</v>
      </c>
    </row>
    <row r="1168" spans="1:11" x14ac:dyDescent="0.2">
      <c r="A1168">
        <v>1061</v>
      </c>
      <c r="B1168">
        <v>7.8E-2</v>
      </c>
      <c r="C1168">
        <v>60</v>
      </c>
      <c r="D1168">
        <v>1605</v>
      </c>
      <c r="E1168" t="s">
        <v>1126</v>
      </c>
      <c r="F1168" t="s">
        <v>297</v>
      </c>
      <c r="G1168">
        <v>198</v>
      </c>
      <c r="H1168">
        <v>12</v>
      </c>
      <c r="I1168" t="str">
        <f>VLOOKUP(G1168,'Breweries worksheet'!$A$2:$B$559,2,FALSE)</f>
        <v>Hop Valley Brewing Company</v>
      </c>
      <c r="J1168" t="str">
        <f>VLOOKUP(G1168,'Breweries worksheet'!$A$2:$C$559,3,FALSE)</f>
        <v>Springfield</v>
      </c>
      <c r="K1168" t="str">
        <f>VLOOKUP(G1168,'Breweries worksheet'!$A$2:$D$559,4,FALSE)</f>
        <v xml:space="preserve"> OR</v>
      </c>
    </row>
    <row r="1169" spans="1:11" x14ac:dyDescent="0.2">
      <c r="A1169">
        <v>1062</v>
      </c>
      <c r="B1169">
        <v>6.3E-2</v>
      </c>
      <c r="C1169">
        <v>70</v>
      </c>
      <c r="D1169">
        <v>1543</v>
      </c>
      <c r="E1169" t="s">
        <v>1127</v>
      </c>
      <c r="F1169" t="s">
        <v>15</v>
      </c>
      <c r="G1169">
        <v>198</v>
      </c>
      <c r="H1169">
        <v>12</v>
      </c>
      <c r="I1169" t="str">
        <f>VLOOKUP(G1169,'Breweries worksheet'!$A$2:$B$559,2,FALSE)</f>
        <v>Hop Valley Brewing Company</v>
      </c>
      <c r="J1169" t="str">
        <f>VLOOKUP(G1169,'Breweries worksheet'!$A$2:$C$559,3,FALSE)</f>
        <v>Springfield</v>
      </c>
      <c r="K1169" t="str">
        <f>VLOOKUP(G1169,'Breweries worksheet'!$A$2:$D$559,4,FALSE)</f>
        <v xml:space="preserve"> OR</v>
      </c>
    </row>
    <row r="1170" spans="1:11" x14ac:dyDescent="0.2">
      <c r="A1170">
        <v>1063</v>
      </c>
      <c r="B1170">
        <v>4.9000000000000002E-2</v>
      </c>
      <c r="C1170">
        <v>20</v>
      </c>
      <c r="D1170">
        <v>1390</v>
      </c>
      <c r="E1170" t="s">
        <v>1128</v>
      </c>
      <c r="F1170" t="s">
        <v>68</v>
      </c>
      <c r="G1170">
        <v>198</v>
      </c>
      <c r="H1170">
        <v>12</v>
      </c>
      <c r="I1170" t="str">
        <f>VLOOKUP(G1170,'Breweries worksheet'!$A$2:$B$559,2,FALSE)</f>
        <v>Hop Valley Brewing Company</v>
      </c>
      <c r="J1170" t="str">
        <f>VLOOKUP(G1170,'Breweries worksheet'!$A$2:$C$559,3,FALSE)</f>
        <v>Springfield</v>
      </c>
      <c r="K1170" t="str">
        <f>VLOOKUP(G1170,'Breweries worksheet'!$A$2:$D$559,4,FALSE)</f>
        <v xml:space="preserve"> OR</v>
      </c>
    </row>
    <row r="1171" spans="1:11" x14ac:dyDescent="0.2">
      <c r="A1171">
        <v>1064</v>
      </c>
      <c r="B1171">
        <v>4.8000000000000001E-2</v>
      </c>
      <c r="C1171">
        <v>13</v>
      </c>
      <c r="D1171">
        <v>1354</v>
      </c>
      <c r="E1171" t="s">
        <v>1129</v>
      </c>
      <c r="F1171" t="s">
        <v>11</v>
      </c>
      <c r="G1171">
        <v>198</v>
      </c>
      <c r="H1171">
        <v>12</v>
      </c>
      <c r="I1171" t="str">
        <f>VLOOKUP(G1171,'Breweries worksheet'!$A$2:$B$559,2,FALSE)</f>
        <v>Hop Valley Brewing Company</v>
      </c>
      <c r="J1171" t="str">
        <f>VLOOKUP(G1171,'Breweries worksheet'!$A$2:$C$559,3,FALSE)</f>
        <v>Springfield</v>
      </c>
      <c r="K1171" t="str">
        <f>VLOOKUP(G1171,'Breweries worksheet'!$A$2:$D$559,4,FALSE)</f>
        <v xml:space="preserve"> OR</v>
      </c>
    </row>
    <row r="1172" spans="1:11" x14ac:dyDescent="0.2">
      <c r="A1172">
        <v>1065</v>
      </c>
      <c r="B1172">
        <v>6.5000000000000002E-2</v>
      </c>
      <c r="C1172">
        <v>90</v>
      </c>
      <c r="D1172">
        <v>1353</v>
      </c>
      <c r="E1172" t="s">
        <v>1130</v>
      </c>
      <c r="F1172" t="s">
        <v>15</v>
      </c>
      <c r="G1172">
        <v>198</v>
      </c>
      <c r="H1172">
        <v>12</v>
      </c>
      <c r="I1172" t="str">
        <f>VLOOKUP(G1172,'Breweries worksheet'!$A$2:$B$559,2,FALSE)</f>
        <v>Hop Valley Brewing Company</v>
      </c>
      <c r="J1172" t="str">
        <f>VLOOKUP(G1172,'Breweries worksheet'!$A$2:$C$559,3,FALSE)</f>
        <v>Springfield</v>
      </c>
      <c r="K1172" t="str">
        <f>VLOOKUP(G1172,'Breweries worksheet'!$A$2:$D$559,4,FALSE)</f>
        <v xml:space="preserve"> OR</v>
      </c>
    </row>
    <row r="1173" spans="1:11" x14ac:dyDescent="0.2">
      <c r="A1173">
        <v>1066</v>
      </c>
      <c r="B1173">
        <v>6.5000000000000002E-2</v>
      </c>
      <c r="C1173">
        <v>90</v>
      </c>
      <c r="D1173">
        <v>499</v>
      </c>
      <c r="E1173" t="s">
        <v>1131</v>
      </c>
      <c r="F1173" t="s">
        <v>15</v>
      </c>
      <c r="G1173">
        <v>198</v>
      </c>
      <c r="H1173">
        <v>12</v>
      </c>
      <c r="I1173" t="str">
        <f>VLOOKUP(G1173,'Breweries worksheet'!$A$2:$B$559,2,FALSE)</f>
        <v>Hop Valley Brewing Company</v>
      </c>
      <c r="J1173" t="str">
        <f>VLOOKUP(G1173,'Breweries worksheet'!$A$2:$C$559,3,FALSE)</f>
        <v>Springfield</v>
      </c>
      <c r="K1173" t="str">
        <f>VLOOKUP(G1173,'Breweries worksheet'!$A$2:$D$559,4,FALSE)</f>
        <v xml:space="preserve"> OR</v>
      </c>
    </row>
    <row r="1174" spans="1:11" x14ac:dyDescent="0.2">
      <c r="A1174">
        <v>1067</v>
      </c>
      <c r="B1174">
        <v>4.9000000000000002E-2</v>
      </c>
      <c r="C1174">
        <v>20</v>
      </c>
      <c r="D1174">
        <v>498</v>
      </c>
      <c r="E1174" t="s">
        <v>1132</v>
      </c>
      <c r="F1174" t="s">
        <v>68</v>
      </c>
      <c r="G1174">
        <v>198</v>
      </c>
      <c r="H1174">
        <v>12</v>
      </c>
      <c r="I1174" t="str">
        <f>VLOOKUP(G1174,'Breweries worksheet'!$A$2:$B$559,2,FALSE)</f>
        <v>Hop Valley Brewing Company</v>
      </c>
      <c r="J1174" t="str">
        <f>VLOOKUP(G1174,'Breweries worksheet'!$A$2:$C$559,3,FALSE)</f>
        <v>Springfield</v>
      </c>
      <c r="K1174" t="str">
        <f>VLOOKUP(G1174,'Breweries worksheet'!$A$2:$D$559,4,FALSE)</f>
        <v xml:space="preserve"> OR</v>
      </c>
    </row>
    <row r="1175" spans="1:11" x14ac:dyDescent="0.2">
      <c r="A1175">
        <v>2396</v>
      </c>
      <c r="B1175">
        <v>6.9000000000000006E-2</v>
      </c>
      <c r="C1175">
        <v>69</v>
      </c>
      <c r="D1175">
        <v>2194</v>
      </c>
      <c r="E1175" t="s">
        <v>2386</v>
      </c>
      <c r="F1175" t="s">
        <v>15</v>
      </c>
      <c r="G1175">
        <v>199</v>
      </c>
      <c r="H1175">
        <v>12</v>
      </c>
      <c r="I1175" t="str">
        <f>VLOOKUP(G1175,'Breweries worksheet'!$A$2:$B$559,2,FALSE)</f>
        <v>Worthy Brewing Company</v>
      </c>
      <c r="J1175" t="str">
        <f>VLOOKUP(G1175,'Breweries worksheet'!$A$2:$C$559,3,FALSE)</f>
        <v>Bend</v>
      </c>
      <c r="K1175" t="str">
        <f>VLOOKUP(G1175,'Breweries worksheet'!$A$2:$D$559,4,FALSE)</f>
        <v xml:space="preserve"> OR</v>
      </c>
    </row>
    <row r="1176" spans="1:11" x14ac:dyDescent="0.2">
      <c r="A1176">
        <v>2397</v>
      </c>
      <c r="B1176">
        <v>4.4999999999999998E-2</v>
      </c>
      <c r="C1176">
        <v>25</v>
      </c>
      <c r="D1176">
        <v>1514</v>
      </c>
      <c r="E1176" t="s">
        <v>2387</v>
      </c>
      <c r="F1176" t="s">
        <v>89</v>
      </c>
      <c r="G1176">
        <v>199</v>
      </c>
      <c r="H1176">
        <v>12</v>
      </c>
      <c r="I1176" t="str">
        <f>VLOOKUP(G1176,'Breweries worksheet'!$A$2:$B$559,2,FALSE)</f>
        <v>Worthy Brewing Company</v>
      </c>
      <c r="J1176" t="str">
        <f>VLOOKUP(G1176,'Breweries worksheet'!$A$2:$C$559,3,FALSE)</f>
        <v>Bend</v>
      </c>
      <c r="K1176" t="str">
        <f>VLOOKUP(G1176,'Breweries worksheet'!$A$2:$D$559,4,FALSE)</f>
        <v xml:space="preserve"> OR</v>
      </c>
    </row>
    <row r="1177" spans="1:11" x14ac:dyDescent="0.2">
      <c r="A1177">
        <v>2398</v>
      </c>
      <c r="B1177">
        <v>7.6999999999999999E-2</v>
      </c>
      <c r="C1177">
        <v>30</v>
      </c>
      <c r="D1177">
        <v>1513</v>
      </c>
      <c r="E1177" t="s">
        <v>2388</v>
      </c>
      <c r="F1177" t="s">
        <v>17</v>
      </c>
      <c r="G1177">
        <v>199</v>
      </c>
      <c r="H1177">
        <v>12</v>
      </c>
      <c r="I1177" t="str">
        <f>VLOOKUP(G1177,'Breweries worksheet'!$A$2:$B$559,2,FALSE)</f>
        <v>Worthy Brewing Company</v>
      </c>
      <c r="J1177" t="str">
        <f>VLOOKUP(G1177,'Breweries worksheet'!$A$2:$C$559,3,FALSE)</f>
        <v>Bend</v>
      </c>
      <c r="K1177" t="str">
        <f>VLOOKUP(G1177,'Breweries worksheet'!$A$2:$D$559,4,FALSE)</f>
        <v xml:space="preserve"> OR</v>
      </c>
    </row>
    <row r="1178" spans="1:11" x14ac:dyDescent="0.2">
      <c r="A1178">
        <v>2399</v>
      </c>
      <c r="B1178">
        <v>6.9000000000000006E-2</v>
      </c>
      <c r="C1178">
        <v>69</v>
      </c>
      <c r="D1178">
        <v>1512</v>
      </c>
      <c r="E1178" t="s">
        <v>2389</v>
      </c>
      <c r="F1178" t="s">
        <v>15</v>
      </c>
      <c r="G1178">
        <v>199</v>
      </c>
      <c r="H1178">
        <v>12</v>
      </c>
      <c r="I1178" t="str">
        <f>VLOOKUP(G1178,'Breweries worksheet'!$A$2:$B$559,2,FALSE)</f>
        <v>Worthy Brewing Company</v>
      </c>
      <c r="J1178" t="str">
        <f>VLOOKUP(G1178,'Breweries worksheet'!$A$2:$C$559,3,FALSE)</f>
        <v>Bend</v>
      </c>
      <c r="K1178" t="str">
        <f>VLOOKUP(G1178,'Breweries worksheet'!$A$2:$D$559,4,FALSE)</f>
        <v xml:space="preserve"> OR</v>
      </c>
    </row>
    <row r="1179" spans="1:11" x14ac:dyDescent="0.2">
      <c r="A1179">
        <v>2400</v>
      </c>
      <c r="B1179">
        <v>0.06</v>
      </c>
      <c r="C1179">
        <v>50</v>
      </c>
      <c r="D1179">
        <v>1511</v>
      </c>
      <c r="E1179" t="s">
        <v>2390</v>
      </c>
      <c r="F1179" t="s">
        <v>13</v>
      </c>
      <c r="G1179">
        <v>199</v>
      </c>
      <c r="H1179">
        <v>12</v>
      </c>
      <c r="I1179" t="str">
        <f>VLOOKUP(G1179,'Breweries worksheet'!$A$2:$B$559,2,FALSE)</f>
        <v>Worthy Brewing Company</v>
      </c>
      <c r="J1179" t="str">
        <f>VLOOKUP(G1179,'Breweries worksheet'!$A$2:$C$559,3,FALSE)</f>
        <v>Bend</v>
      </c>
      <c r="K1179" t="str">
        <f>VLOOKUP(G1179,'Breweries worksheet'!$A$2:$D$559,4,FALSE)</f>
        <v xml:space="preserve"> OR</v>
      </c>
    </row>
    <row r="1180" spans="1:11" x14ac:dyDescent="0.2">
      <c r="A1180">
        <v>1517</v>
      </c>
      <c r="B1180">
        <v>4.7E-2</v>
      </c>
      <c r="D1180">
        <v>2192</v>
      </c>
      <c r="E1180" t="s">
        <v>1558</v>
      </c>
      <c r="F1180" t="s">
        <v>81</v>
      </c>
      <c r="G1180">
        <v>200</v>
      </c>
      <c r="H1180">
        <v>16</v>
      </c>
      <c r="I1180" t="str">
        <f>VLOOKUP(G1180,'Breweries worksheet'!$A$2:$B$559,2,FALSE)</f>
        <v>Occidental Brewing Company</v>
      </c>
      <c r="J1180" t="str">
        <f>VLOOKUP(G1180,'Breweries worksheet'!$A$2:$C$559,3,FALSE)</f>
        <v>Portland</v>
      </c>
      <c r="K1180" t="str">
        <f>VLOOKUP(G1180,'Breweries worksheet'!$A$2:$D$559,4,FALSE)</f>
        <v xml:space="preserve"> OR</v>
      </c>
    </row>
    <row r="1181" spans="1:11" x14ac:dyDescent="0.2">
      <c r="A1181">
        <v>1518</v>
      </c>
      <c r="B1181">
        <v>5.0999999999999997E-2</v>
      </c>
      <c r="D1181">
        <v>1130</v>
      </c>
      <c r="E1181" t="s">
        <v>1559</v>
      </c>
      <c r="F1181" t="s">
        <v>469</v>
      </c>
      <c r="G1181">
        <v>200</v>
      </c>
      <c r="H1181">
        <v>16</v>
      </c>
      <c r="I1181" t="str">
        <f>VLOOKUP(G1181,'Breweries worksheet'!$A$2:$B$559,2,FALSE)</f>
        <v>Occidental Brewing Company</v>
      </c>
      <c r="J1181" t="str">
        <f>VLOOKUP(G1181,'Breweries worksheet'!$A$2:$C$559,3,FALSE)</f>
        <v>Portland</v>
      </c>
      <c r="K1181" t="str">
        <f>VLOOKUP(G1181,'Breweries worksheet'!$A$2:$D$559,4,FALSE)</f>
        <v xml:space="preserve"> OR</v>
      </c>
    </row>
    <row r="1182" spans="1:11" x14ac:dyDescent="0.2">
      <c r="A1182">
        <v>1519</v>
      </c>
      <c r="B1182">
        <v>0.05</v>
      </c>
      <c r="D1182">
        <v>1129</v>
      </c>
      <c r="E1182" t="s">
        <v>1560</v>
      </c>
      <c r="F1182" t="s">
        <v>132</v>
      </c>
      <c r="G1182">
        <v>200</v>
      </c>
      <c r="H1182">
        <v>16</v>
      </c>
      <c r="I1182" t="str">
        <f>VLOOKUP(G1182,'Breweries worksheet'!$A$2:$B$559,2,FALSE)</f>
        <v>Occidental Brewing Company</v>
      </c>
      <c r="J1182" t="str">
        <f>VLOOKUP(G1182,'Breweries worksheet'!$A$2:$C$559,3,FALSE)</f>
        <v>Portland</v>
      </c>
      <c r="K1182" t="str">
        <f>VLOOKUP(G1182,'Breweries worksheet'!$A$2:$D$559,4,FALSE)</f>
        <v xml:space="preserve"> OR</v>
      </c>
    </row>
    <row r="1183" spans="1:11" x14ac:dyDescent="0.2">
      <c r="A1183">
        <v>1520</v>
      </c>
      <c r="B1183">
        <v>4.4999999999999998E-2</v>
      </c>
      <c r="D1183">
        <v>1081</v>
      </c>
      <c r="E1183" t="s">
        <v>1561</v>
      </c>
      <c r="F1183" t="s">
        <v>89</v>
      </c>
      <c r="G1183">
        <v>200</v>
      </c>
      <c r="H1183">
        <v>16</v>
      </c>
      <c r="I1183" t="str">
        <f>VLOOKUP(G1183,'Breweries worksheet'!$A$2:$B$559,2,FALSE)</f>
        <v>Occidental Brewing Company</v>
      </c>
      <c r="J1183" t="str">
        <f>VLOOKUP(G1183,'Breweries worksheet'!$A$2:$C$559,3,FALSE)</f>
        <v>Portland</v>
      </c>
      <c r="K1183" t="str">
        <f>VLOOKUP(G1183,'Breweries worksheet'!$A$2:$D$559,4,FALSE)</f>
        <v xml:space="preserve"> OR</v>
      </c>
    </row>
    <row r="1184" spans="1:11" x14ac:dyDescent="0.2">
      <c r="A1184">
        <v>781</v>
      </c>
      <c r="B1184">
        <v>7.4999999999999997E-2</v>
      </c>
      <c r="C1184">
        <v>53</v>
      </c>
      <c r="D1184">
        <v>2191</v>
      </c>
      <c r="E1184" t="s">
        <v>849</v>
      </c>
      <c r="F1184" t="s">
        <v>70</v>
      </c>
      <c r="G1184">
        <v>201</v>
      </c>
      <c r="H1184">
        <v>16</v>
      </c>
      <c r="I1184" t="str">
        <f>VLOOKUP(G1184,'Breweries worksheet'!$A$2:$B$559,2,FALSE)</f>
        <v>Fearless Brewing Company</v>
      </c>
      <c r="J1184" t="str">
        <f>VLOOKUP(G1184,'Breweries worksheet'!$A$2:$C$559,3,FALSE)</f>
        <v>Estacada</v>
      </c>
      <c r="K1184" t="str">
        <f>VLOOKUP(G1184,'Breweries worksheet'!$A$2:$D$559,4,FALSE)</f>
        <v xml:space="preserve"> OR</v>
      </c>
    </row>
    <row r="1185" spans="1:11" x14ac:dyDescent="0.2">
      <c r="A1185">
        <v>782</v>
      </c>
      <c r="B1185">
        <v>4.5999999999999999E-2</v>
      </c>
      <c r="D1185">
        <v>1731</v>
      </c>
      <c r="E1185" t="s">
        <v>850</v>
      </c>
      <c r="F1185" t="s">
        <v>50</v>
      </c>
      <c r="G1185">
        <v>201</v>
      </c>
      <c r="H1185">
        <v>16</v>
      </c>
      <c r="I1185" t="str">
        <f>VLOOKUP(G1185,'Breweries worksheet'!$A$2:$B$559,2,FALSE)</f>
        <v>Fearless Brewing Company</v>
      </c>
      <c r="J1185" t="str">
        <f>VLOOKUP(G1185,'Breweries worksheet'!$A$2:$C$559,3,FALSE)</f>
        <v>Estacada</v>
      </c>
      <c r="K1185" t="str">
        <f>VLOOKUP(G1185,'Breweries worksheet'!$A$2:$D$559,4,FALSE)</f>
        <v xml:space="preserve"> OR</v>
      </c>
    </row>
    <row r="1186" spans="1:11" x14ac:dyDescent="0.2">
      <c r="A1186">
        <v>783</v>
      </c>
      <c r="B1186">
        <v>5.0999999999999997E-2</v>
      </c>
      <c r="D1186">
        <v>1022</v>
      </c>
      <c r="E1186" t="s">
        <v>851</v>
      </c>
      <c r="F1186" t="s">
        <v>15</v>
      </c>
      <c r="G1186">
        <v>201</v>
      </c>
      <c r="H1186">
        <v>16</v>
      </c>
      <c r="I1186" t="str">
        <f>VLOOKUP(G1186,'Breweries worksheet'!$A$2:$B$559,2,FALSE)</f>
        <v>Fearless Brewing Company</v>
      </c>
      <c r="J1186" t="str">
        <f>VLOOKUP(G1186,'Breweries worksheet'!$A$2:$C$559,3,FALSE)</f>
        <v>Estacada</v>
      </c>
      <c r="K1186" t="str">
        <f>VLOOKUP(G1186,'Breweries worksheet'!$A$2:$D$559,4,FALSE)</f>
        <v xml:space="preserve"> OR</v>
      </c>
    </row>
    <row r="1187" spans="1:11" x14ac:dyDescent="0.2">
      <c r="A1187">
        <v>784</v>
      </c>
      <c r="B1187">
        <v>7.4999999999999997E-2</v>
      </c>
      <c r="C1187">
        <v>53</v>
      </c>
      <c r="D1187">
        <v>895</v>
      </c>
      <c r="E1187" t="s">
        <v>852</v>
      </c>
      <c r="F1187" t="s">
        <v>70</v>
      </c>
      <c r="G1187">
        <v>201</v>
      </c>
      <c r="H1187">
        <v>16</v>
      </c>
      <c r="I1187" t="str">
        <f>VLOOKUP(G1187,'Breweries worksheet'!$A$2:$B$559,2,FALSE)</f>
        <v>Fearless Brewing Company</v>
      </c>
      <c r="J1187" t="str">
        <f>VLOOKUP(G1187,'Breweries worksheet'!$A$2:$C$559,3,FALSE)</f>
        <v>Estacada</v>
      </c>
      <c r="K1187" t="str">
        <f>VLOOKUP(G1187,'Breweries worksheet'!$A$2:$D$559,4,FALSE)</f>
        <v xml:space="preserve"> OR</v>
      </c>
    </row>
    <row r="1188" spans="1:11" x14ac:dyDescent="0.2">
      <c r="A1188">
        <v>785</v>
      </c>
      <c r="B1188">
        <v>6.9000000000000006E-2</v>
      </c>
      <c r="D1188">
        <v>682</v>
      </c>
      <c r="E1188" t="s">
        <v>853</v>
      </c>
      <c r="F1188" t="s">
        <v>17</v>
      </c>
      <c r="G1188">
        <v>201</v>
      </c>
      <c r="H1188">
        <v>16</v>
      </c>
      <c r="I1188" t="str">
        <f>VLOOKUP(G1188,'Breweries worksheet'!$A$2:$B$559,2,FALSE)</f>
        <v>Fearless Brewing Company</v>
      </c>
      <c r="J1188" t="str">
        <f>VLOOKUP(G1188,'Breweries worksheet'!$A$2:$C$559,3,FALSE)</f>
        <v>Estacada</v>
      </c>
      <c r="K1188" t="str">
        <f>VLOOKUP(G1188,'Breweries worksheet'!$A$2:$D$559,4,FALSE)</f>
        <v xml:space="preserve"> OR</v>
      </c>
    </row>
    <row r="1189" spans="1:11" x14ac:dyDescent="0.2">
      <c r="A1189">
        <v>786</v>
      </c>
      <c r="B1189">
        <v>0.05</v>
      </c>
      <c r="D1189">
        <v>112</v>
      </c>
      <c r="E1189" t="s">
        <v>854</v>
      </c>
      <c r="F1189" t="s">
        <v>630</v>
      </c>
      <c r="G1189">
        <v>201</v>
      </c>
      <c r="H1189">
        <v>16</v>
      </c>
      <c r="I1189" t="str">
        <f>VLOOKUP(G1189,'Breweries worksheet'!$A$2:$B$559,2,FALSE)</f>
        <v>Fearless Brewing Company</v>
      </c>
      <c r="J1189" t="str">
        <f>VLOOKUP(G1189,'Breweries worksheet'!$A$2:$C$559,3,FALSE)</f>
        <v>Estacada</v>
      </c>
      <c r="K1189" t="str">
        <f>VLOOKUP(G1189,'Breweries worksheet'!$A$2:$D$559,4,FALSE)</f>
        <v xml:space="preserve"> OR</v>
      </c>
    </row>
    <row r="1190" spans="1:11" x14ac:dyDescent="0.2">
      <c r="A1190">
        <v>2275</v>
      </c>
      <c r="B1190">
        <v>4.4999999999999998E-2</v>
      </c>
      <c r="C1190">
        <v>50</v>
      </c>
      <c r="D1190">
        <v>2190</v>
      </c>
      <c r="E1190" t="s">
        <v>2269</v>
      </c>
      <c r="F1190" t="s">
        <v>15</v>
      </c>
      <c r="G1190">
        <v>202</v>
      </c>
      <c r="H1190">
        <v>16</v>
      </c>
      <c r="I1190" t="str">
        <f>VLOOKUP(G1190,'Breweries worksheet'!$A$2:$B$559,2,FALSE)</f>
        <v>Upland Brewing Company</v>
      </c>
      <c r="J1190" t="str">
        <f>VLOOKUP(G1190,'Breweries worksheet'!$A$2:$C$559,3,FALSE)</f>
        <v>Bloomington</v>
      </c>
      <c r="K1190" t="str">
        <f>VLOOKUP(G1190,'Breweries worksheet'!$A$2:$D$559,4,FALSE)</f>
        <v xml:space="preserve"> IN</v>
      </c>
    </row>
    <row r="1191" spans="1:11" x14ac:dyDescent="0.2">
      <c r="A1191">
        <v>2276</v>
      </c>
      <c r="B1191">
        <v>4.4999999999999998E-2</v>
      </c>
      <c r="C1191">
        <v>15</v>
      </c>
      <c r="D1191">
        <v>1951</v>
      </c>
      <c r="E1191" t="s">
        <v>2270</v>
      </c>
      <c r="F1191" t="s">
        <v>172</v>
      </c>
      <c r="G1191">
        <v>202</v>
      </c>
      <c r="H1191">
        <v>16</v>
      </c>
      <c r="I1191" t="str">
        <f>VLOOKUP(G1191,'Breweries worksheet'!$A$2:$B$559,2,FALSE)</f>
        <v>Upland Brewing Company</v>
      </c>
      <c r="J1191" t="str">
        <f>VLOOKUP(G1191,'Breweries worksheet'!$A$2:$C$559,3,FALSE)</f>
        <v>Bloomington</v>
      </c>
      <c r="K1191" t="str">
        <f>VLOOKUP(G1191,'Breweries worksheet'!$A$2:$D$559,4,FALSE)</f>
        <v xml:space="preserve"> IN</v>
      </c>
    </row>
    <row r="1192" spans="1:11" x14ac:dyDescent="0.2">
      <c r="A1192">
        <v>2277</v>
      </c>
      <c r="B1192">
        <v>0.06</v>
      </c>
      <c r="D1192">
        <v>1950</v>
      </c>
      <c r="E1192" t="s">
        <v>2271</v>
      </c>
      <c r="F1192" t="s">
        <v>15</v>
      </c>
      <c r="G1192">
        <v>202</v>
      </c>
      <c r="H1192">
        <v>16</v>
      </c>
      <c r="I1192" t="str">
        <f>VLOOKUP(G1192,'Breweries worksheet'!$A$2:$B$559,2,FALSE)</f>
        <v>Upland Brewing Company</v>
      </c>
      <c r="J1192" t="str">
        <f>VLOOKUP(G1192,'Breweries worksheet'!$A$2:$C$559,3,FALSE)</f>
        <v>Bloomington</v>
      </c>
      <c r="K1192" t="str">
        <f>VLOOKUP(G1192,'Breweries worksheet'!$A$2:$D$559,4,FALSE)</f>
        <v xml:space="preserve"> IN</v>
      </c>
    </row>
    <row r="1193" spans="1:11" x14ac:dyDescent="0.2">
      <c r="A1193">
        <v>1319</v>
      </c>
      <c r="B1193">
        <v>7.1999999999999995E-2</v>
      </c>
      <c r="C1193">
        <v>75</v>
      </c>
      <c r="D1193">
        <v>2186</v>
      </c>
      <c r="E1193" t="s">
        <v>1368</v>
      </c>
      <c r="F1193" t="s">
        <v>15</v>
      </c>
      <c r="G1193">
        <v>203</v>
      </c>
      <c r="H1193">
        <v>19.2</v>
      </c>
      <c r="I1193" t="str">
        <f>VLOOKUP(G1193,'Breweries worksheet'!$A$2:$B$559,2,FALSE)</f>
        <v>Mehana Brewing Co.</v>
      </c>
      <c r="J1193" t="str">
        <f>VLOOKUP(G1193,'Breweries worksheet'!$A$2:$C$559,3,FALSE)</f>
        <v>Hilo</v>
      </c>
      <c r="K1193" t="str">
        <f>VLOOKUP(G1193,'Breweries worksheet'!$A$2:$D$559,4,FALSE)</f>
        <v xml:space="preserve"> HI</v>
      </c>
    </row>
    <row r="1194" spans="1:11" x14ac:dyDescent="0.2">
      <c r="A1194">
        <v>1320</v>
      </c>
      <c r="B1194">
        <v>7.1999999999999995E-2</v>
      </c>
      <c r="C1194">
        <v>75</v>
      </c>
      <c r="D1194">
        <v>2185</v>
      </c>
      <c r="E1194" t="s">
        <v>1368</v>
      </c>
      <c r="F1194" t="s">
        <v>15</v>
      </c>
      <c r="G1194">
        <v>203</v>
      </c>
      <c r="H1194">
        <v>12</v>
      </c>
      <c r="I1194" t="str">
        <f>VLOOKUP(G1194,'Breweries worksheet'!$A$2:$B$559,2,FALSE)</f>
        <v>Mehana Brewing Co.</v>
      </c>
      <c r="J1194" t="str">
        <f>VLOOKUP(G1194,'Breweries worksheet'!$A$2:$C$559,3,FALSE)</f>
        <v>Hilo</v>
      </c>
      <c r="K1194" t="str">
        <f>VLOOKUP(G1194,'Breweries worksheet'!$A$2:$D$559,4,FALSE)</f>
        <v xml:space="preserve"> HI</v>
      </c>
    </row>
    <row r="1195" spans="1:11" x14ac:dyDescent="0.2">
      <c r="A1195">
        <v>1321</v>
      </c>
      <c r="B1195">
        <v>4.2000000000000003E-2</v>
      </c>
      <c r="C1195">
        <v>22</v>
      </c>
      <c r="D1195">
        <v>2184</v>
      </c>
      <c r="E1195" t="s">
        <v>1369</v>
      </c>
      <c r="F1195" t="s">
        <v>68</v>
      </c>
      <c r="G1195">
        <v>203</v>
      </c>
      <c r="H1195">
        <v>12</v>
      </c>
      <c r="I1195" t="str">
        <f>VLOOKUP(G1195,'Breweries worksheet'!$A$2:$B$559,2,FALSE)</f>
        <v>Mehana Brewing Co.</v>
      </c>
      <c r="J1195" t="str">
        <f>VLOOKUP(G1195,'Breweries worksheet'!$A$2:$C$559,3,FALSE)</f>
        <v>Hilo</v>
      </c>
      <c r="K1195" t="str">
        <f>VLOOKUP(G1195,'Breweries worksheet'!$A$2:$D$559,4,FALSE)</f>
        <v xml:space="preserve"> HI</v>
      </c>
    </row>
    <row r="1196" spans="1:11" x14ac:dyDescent="0.2">
      <c r="A1196">
        <v>1322</v>
      </c>
      <c r="B1196">
        <v>5.1999999999999998E-2</v>
      </c>
      <c r="C1196">
        <v>27</v>
      </c>
      <c r="D1196">
        <v>2178</v>
      </c>
      <c r="E1196" t="s">
        <v>1370</v>
      </c>
      <c r="F1196" t="s">
        <v>23</v>
      </c>
      <c r="G1196">
        <v>203</v>
      </c>
      <c r="H1196">
        <v>12</v>
      </c>
      <c r="I1196" t="str">
        <f>VLOOKUP(G1196,'Breweries worksheet'!$A$2:$B$559,2,FALSE)</f>
        <v>Mehana Brewing Co.</v>
      </c>
      <c r="J1196" t="str">
        <f>VLOOKUP(G1196,'Breweries worksheet'!$A$2:$C$559,3,FALSE)</f>
        <v>Hilo</v>
      </c>
      <c r="K1196" t="str">
        <f>VLOOKUP(G1196,'Breweries worksheet'!$A$2:$D$559,4,FALSE)</f>
        <v xml:space="preserve"> HI</v>
      </c>
    </row>
    <row r="1197" spans="1:11" x14ac:dyDescent="0.2">
      <c r="A1197">
        <v>1323</v>
      </c>
      <c r="B1197">
        <v>5.1999999999999998E-2</v>
      </c>
      <c r="C1197">
        <v>23</v>
      </c>
      <c r="D1197">
        <v>2177</v>
      </c>
      <c r="E1197" t="s">
        <v>1371</v>
      </c>
      <c r="F1197" t="s">
        <v>70</v>
      </c>
      <c r="G1197">
        <v>203</v>
      </c>
      <c r="H1197">
        <v>12</v>
      </c>
      <c r="I1197" t="str">
        <f>VLOOKUP(G1197,'Breweries worksheet'!$A$2:$B$559,2,FALSE)</f>
        <v>Mehana Brewing Co.</v>
      </c>
      <c r="J1197" t="str">
        <f>VLOOKUP(G1197,'Breweries worksheet'!$A$2:$C$559,3,FALSE)</f>
        <v>Hilo</v>
      </c>
      <c r="K1197" t="str">
        <f>VLOOKUP(G1197,'Breweries worksheet'!$A$2:$D$559,4,FALSE)</f>
        <v xml:space="preserve"> HI</v>
      </c>
    </row>
    <row r="1198" spans="1:11" x14ac:dyDescent="0.2">
      <c r="A1198">
        <v>1324</v>
      </c>
      <c r="B1198">
        <v>5.3999999999999999E-2</v>
      </c>
      <c r="C1198">
        <v>42</v>
      </c>
      <c r="D1198">
        <v>2176</v>
      </c>
      <c r="E1198" t="s">
        <v>1372</v>
      </c>
      <c r="F1198" t="s">
        <v>13</v>
      </c>
      <c r="G1198">
        <v>203</v>
      </c>
      <c r="H1198">
        <v>12</v>
      </c>
      <c r="I1198" t="str">
        <f>VLOOKUP(G1198,'Breweries worksheet'!$A$2:$B$559,2,FALSE)</f>
        <v>Mehana Brewing Co.</v>
      </c>
      <c r="J1198" t="str">
        <f>VLOOKUP(G1198,'Breweries worksheet'!$A$2:$C$559,3,FALSE)</f>
        <v>Hilo</v>
      </c>
      <c r="K1198" t="str">
        <f>VLOOKUP(G1198,'Breweries worksheet'!$A$2:$D$559,4,FALSE)</f>
        <v xml:space="preserve"> HI</v>
      </c>
    </row>
    <row r="1199" spans="1:11" x14ac:dyDescent="0.2">
      <c r="A1199">
        <v>1032</v>
      </c>
      <c r="B1199">
        <v>4.9000000000000002E-2</v>
      </c>
      <c r="D1199">
        <v>2183</v>
      </c>
      <c r="E1199" t="s">
        <v>1097</v>
      </c>
      <c r="F1199" t="s">
        <v>68</v>
      </c>
      <c r="G1199">
        <v>204</v>
      </c>
      <c r="H1199">
        <v>12</v>
      </c>
      <c r="I1199" t="str">
        <f>VLOOKUP(G1199,'Breweries worksheet'!$A$2:$B$559,2,FALSE)</f>
        <v>Hawai'i Nui Brewing Co.</v>
      </c>
      <c r="J1199" t="str">
        <f>VLOOKUP(G1199,'Breweries worksheet'!$A$2:$C$559,3,FALSE)</f>
        <v>Hilo</v>
      </c>
      <c r="K1199" t="str">
        <f>VLOOKUP(G1199,'Breweries worksheet'!$A$2:$D$559,4,FALSE)</f>
        <v xml:space="preserve"> HI</v>
      </c>
    </row>
    <row r="1200" spans="1:11" x14ac:dyDescent="0.2">
      <c r="A1200">
        <v>1033</v>
      </c>
      <c r="B1200">
        <v>5.3999999999999999E-2</v>
      </c>
      <c r="D1200">
        <v>2182</v>
      </c>
      <c r="E1200" t="s">
        <v>1098</v>
      </c>
      <c r="F1200" t="s">
        <v>13</v>
      </c>
      <c r="G1200">
        <v>204</v>
      </c>
      <c r="H1200">
        <v>12</v>
      </c>
      <c r="I1200" t="str">
        <f>VLOOKUP(G1200,'Breweries worksheet'!$A$2:$B$559,2,FALSE)</f>
        <v>Hawai'i Nui Brewing Co.</v>
      </c>
      <c r="J1200" t="str">
        <f>VLOOKUP(G1200,'Breweries worksheet'!$A$2:$C$559,3,FALSE)</f>
        <v>Hilo</v>
      </c>
      <c r="K1200" t="str">
        <f>VLOOKUP(G1200,'Breweries worksheet'!$A$2:$D$559,4,FALSE)</f>
        <v xml:space="preserve"> HI</v>
      </c>
    </row>
    <row r="1201" spans="1:11" x14ac:dyDescent="0.2">
      <c r="A1201">
        <v>1034</v>
      </c>
      <c r="B1201">
        <v>6.4000000000000001E-2</v>
      </c>
      <c r="D1201">
        <v>2181</v>
      </c>
      <c r="E1201" t="s">
        <v>1099</v>
      </c>
      <c r="F1201" t="s">
        <v>75</v>
      </c>
      <c r="G1201">
        <v>204</v>
      </c>
      <c r="H1201">
        <v>19.2</v>
      </c>
      <c r="I1201" t="str">
        <f>VLOOKUP(G1201,'Breweries worksheet'!$A$2:$B$559,2,FALSE)</f>
        <v>Hawai'i Nui Brewing Co.</v>
      </c>
      <c r="J1201" t="str">
        <f>VLOOKUP(G1201,'Breweries worksheet'!$A$2:$C$559,3,FALSE)</f>
        <v>Hilo</v>
      </c>
      <c r="K1201" t="str">
        <f>VLOOKUP(G1201,'Breweries worksheet'!$A$2:$D$559,4,FALSE)</f>
        <v xml:space="preserve"> HI</v>
      </c>
    </row>
    <row r="1202" spans="1:11" x14ac:dyDescent="0.2">
      <c r="A1202">
        <v>1035</v>
      </c>
      <c r="B1202">
        <v>6.4000000000000001E-2</v>
      </c>
      <c r="D1202">
        <v>2180</v>
      </c>
      <c r="E1202" t="s">
        <v>1099</v>
      </c>
      <c r="F1202" t="s">
        <v>75</v>
      </c>
      <c r="G1202">
        <v>204</v>
      </c>
      <c r="H1202">
        <v>12</v>
      </c>
      <c r="I1202" t="str">
        <f>VLOOKUP(G1202,'Breweries worksheet'!$A$2:$B$559,2,FALSE)</f>
        <v>Hawai'i Nui Brewing Co.</v>
      </c>
      <c r="J1202" t="str">
        <f>VLOOKUP(G1202,'Breweries worksheet'!$A$2:$C$559,3,FALSE)</f>
        <v>Hilo</v>
      </c>
      <c r="K1202" t="str">
        <f>VLOOKUP(G1202,'Breweries worksheet'!$A$2:$D$559,4,FALSE)</f>
        <v xml:space="preserve"> HI</v>
      </c>
    </row>
    <row r="1203" spans="1:11" x14ac:dyDescent="0.2">
      <c r="A1203">
        <v>1036</v>
      </c>
      <c r="B1203">
        <v>8.3000000000000004E-2</v>
      </c>
      <c r="D1203">
        <v>2179</v>
      </c>
      <c r="E1203" t="s">
        <v>1100</v>
      </c>
      <c r="F1203" t="s">
        <v>1101</v>
      </c>
      <c r="G1203">
        <v>204</v>
      </c>
      <c r="H1203">
        <v>19.2</v>
      </c>
      <c r="I1203" t="str">
        <f>VLOOKUP(G1203,'Breweries worksheet'!$A$2:$B$559,2,FALSE)</f>
        <v>Hawai'i Nui Brewing Co.</v>
      </c>
      <c r="J1203" t="str">
        <f>VLOOKUP(G1203,'Breweries worksheet'!$A$2:$C$559,3,FALSE)</f>
        <v>Hilo</v>
      </c>
      <c r="K1203" t="str">
        <f>VLOOKUP(G1203,'Breweries worksheet'!$A$2:$D$559,4,FALSE)</f>
        <v xml:space="preserve"> HI</v>
      </c>
    </row>
    <row r="1204" spans="1:11" x14ac:dyDescent="0.2">
      <c r="A1204">
        <v>1623</v>
      </c>
      <c r="B1204">
        <v>6.5000000000000002E-2</v>
      </c>
      <c r="C1204">
        <v>77</v>
      </c>
      <c r="D1204">
        <v>2175</v>
      </c>
      <c r="E1204" t="s">
        <v>1652</v>
      </c>
      <c r="F1204" t="s">
        <v>15</v>
      </c>
      <c r="G1204">
        <v>205</v>
      </c>
      <c r="H1204">
        <v>12</v>
      </c>
      <c r="I1204" t="str">
        <f>VLOOKUP(G1204,'Breweries worksheet'!$A$2:$B$559,2,FALSE)</f>
        <v>People's Brewing Company</v>
      </c>
      <c r="J1204" t="str">
        <f>VLOOKUP(G1204,'Breweries worksheet'!$A$2:$C$559,3,FALSE)</f>
        <v>Lafayette</v>
      </c>
      <c r="K1204" t="str">
        <f>VLOOKUP(G1204,'Breweries worksheet'!$A$2:$D$559,4,FALSE)</f>
        <v xml:space="preserve"> IN</v>
      </c>
    </row>
    <row r="1205" spans="1:11" x14ac:dyDescent="0.2">
      <c r="A1205">
        <v>1624</v>
      </c>
      <c r="B1205">
        <v>6.2E-2</v>
      </c>
      <c r="C1205">
        <v>62</v>
      </c>
      <c r="D1205">
        <v>2168</v>
      </c>
      <c r="E1205" t="s">
        <v>1653</v>
      </c>
      <c r="F1205" t="s">
        <v>15</v>
      </c>
      <c r="G1205">
        <v>205</v>
      </c>
      <c r="H1205">
        <v>12</v>
      </c>
      <c r="I1205" t="str">
        <f>VLOOKUP(G1205,'Breweries worksheet'!$A$2:$B$559,2,FALSE)</f>
        <v>People's Brewing Company</v>
      </c>
      <c r="J1205" t="str">
        <f>VLOOKUP(G1205,'Breweries worksheet'!$A$2:$C$559,3,FALSE)</f>
        <v>Lafayette</v>
      </c>
      <c r="K1205" t="str">
        <f>VLOOKUP(G1205,'Breweries worksheet'!$A$2:$D$559,4,FALSE)</f>
        <v xml:space="preserve"> IN</v>
      </c>
    </row>
    <row r="1206" spans="1:11" x14ac:dyDescent="0.2">
      <c r="A1206">
        <v>1625</v>
      </c>
      <c r="B1206">
        <v>4.2000000000000003E-2</v>
      </c>
      <c r="D1206">
        <v>1956</v>
      </c>
      <c r="E1206" t="s">
        <v>1654</v>
      </c>
      <c r="F1206" t="s">
        <v>81</v>
      </c>
      <c r="G1206">
        <v>205</v>
      </c>
      <c r="H1206">
        <v>12</v>
      </c>
      <c r="I1206" t="str">
        <f>VLOOKUP(G1206,'Breweries worksheet'!$A$2:$B$559,2,FALSE)</f>
        <v>People's Brewing Company</v>
      </c>
      <c r="J1206" t="str">
        <f>VLOOKUP(G1206,'Breweries worksheet'!$A$2:$C$559,3,FALSE)</f>
        <v>Lafayette</v>
      </c>
      <c r="K1206" t="str">
        <f>VLOOKUP(G1206,'Breweries worksheet'!$A$2:$D$559,4,FALSE)</f>
        <v xml:space="preserve"> IN</v>
      </c>
    </row>
    <row r="1207" spans="1:11" x14ac:dyDescent="0.2">
      <c r="A1207">
        <v>1626</v>
      </c>
      <c r="B1207">
        <v>4.4999999999999998E-2</v>
      </c>
      <c r="D1207">
        <v>1794</v>
      </c>
      <c r="E1207" t="s">
        <v>1655</v>
      </c>
      <c r="F1207" t="s">
        <v>111</v>
      </c>
      <c r="G1207">
        <v>205</v>
      </c>
      <c r="H1207">
        <v>12</v>
      </c>
      <c r="I1207" t="str">
        <f>VLOOKUP(G1207,'Breweries worksheet'!$A$2:$B$559,2,FALSE)</f>
        <v>People's Brewing Company</v>
      </c>
      <c r="J1207" t="str">
        <f>VLOOKUP(G1207,'Breweries worksheet'!$A$2:$C$559,3,FALSE)</f>
        <v>Lafayette</v>
      </c>
      <c r="K1207" t="str">
        <f>VLOOKUP(G1207,'Breweries worksheet'!$A$2:$D$559,4,FALSE)</f>
        <v xml:space="preserve"> IN</v>
      </c>
    </row>
    <row r="1208" spans="1:11" x14ac:dyDescent="0.2">
      <c r="A1208">
        <v>824</v>
      </c>
      <c r="B1208">
        <v>5.1999999999999998E-2</v>
      </c>
      <c r="D1208">
        <v>2172</v>
      </c>
      <c r="E1208" t="s">
        <v>892</v>
      </c>
      <c r="F1208" t="s">
        <v>115</v>
      </c>
      <c r="G1208">
        <v>206</v>
      </c>
      <c r="H1208">
        <v>12</v>
      </c>
      <c r="I1208" t="str">
        <f>VLOOKUP(G1208,'Breweries worksheet'!$A$2:$B$559,2,FALSE)</f>
        <v>Fort George Brewery</v>
      </c>
      <c r="J1208" t="str">
        <f>VLOOKUP(G1208,'Breweries worksheet'!$A$2:$C$559,3,FALSE)</f>
        <v>Astoria</v>
      </c>
      <c r="K1208" t="str">
        <f>VLOOKUP(G1208,'Breweries worksheet'!$A$2:$D$559,4,FALSE)</f>
        <v xml:space="preserve"> OR</v>
      </c>
    </row>
    <row r="1209" spans="1:11" x14ac:dyDescent="0.2">
      <c r="A1209">
        <v>825</v>
      </c>
      <c r="B1209">
        <v>6.2E-2</v>
      </c>
      <c r="D1209">
        <v>2171</v>
      </c>
      <c r="E1209" t="s">
        <v>893</v>
      </c>
      <c r="F1209" t="s">
        <v>15</v>
      </c>
      <c r="G1209">
        <v>206</v>
      </c>
      <c r="H1209">
        <v>12</v>
      </c>
      <c r="I1209" t="str">
        <f>VLOOKUP(G1209,'Breweries worksheet'!$A$2:$B$559,2,FALSE)</f>
        <v>Fort George Brewery</v>
      </c>
      <c r="J1209" t="str">
        <f>VLOOKUP(G1209,'Breweries worksheet'!$A$2:$C$559,3,FALSE)</f>
        <v>Astoria</v>
      </c>
      <c r="K1209" t="str">
        <f>VLOOKUP(G1209,'Breweries worksheet'!$A$2:$D$559,4,FALSE)</f>
        <v xml:space="preserve"> OR</v>
      </c>
    </row>
    <row r="1210" spans="1:11" x14ac:dyDescent="0.2">
      <c r="A1210">
        <v>826</v>
      </c>
      <c r="B1210">
        <v>4.4999999999999998E-2</v>
      </c>
      <c r="D1210">
        <v>1911</v>
      </c>
      <c r="E1210" t="s">
        <v>894</v>
      </c>
      <c r="F1210" t="s">
        <v>15</v>
      </c>
      <c r="G1210">
        <v>206</v>
      </c>
      <c r="H1210">
        <v>16</v>
      </c>
      <c r="I1210" t="str">
        <f>VLOOKUP(G1210,'Breweries worksheet'!$A$2:$B$559,2,FALSE)</f>
        <v>Fort George Brewery</v>
      </c>
      <c r="J1210" t="str">
        <f>VLOOKUP(G1210,'Breweries worksheet'!$A$2:$C$559,3,FALSE)</f>
        <v>Astoria</v>
      </c>
      <c r="K1210" t="str">
        <f>VLOOKUP(G1210,'Breweries worksheet'!$A$2:$D$559,4,FALSE)</f>
        <v xml:space="preserve"> OR</v>
      </c>
    </row>
    <row r="1211" spans="1:11" x14ac:dyDescent="0.2">
      <c r="A1211">
        <v>827</v>
      </c>
      <c r="B1211">
        <v>6.5000000000000002E-2</v>
      </c>
      <c r="D1211">
        <v>1803</v>
      </c>
      <c r="E1211" t="s">
        <v>895</v>
      </c>
      <c r="F1211" t="s">
        <v>15</v>
      </c>
      <c r="G1211">
        <v>206</v>
      </c>
      <c r="H1211">
        <v>16</v>
      </c>
      <c r="I1211" t="str">
        <f>VLOOKUP(G1211,'Breweries worksheet'!$A$2:$B$559,2,FALSE)</f>
        <v>Fort George Brewery</v>
      </c>
      <c r="J1211" t="str">
        <f>VLOOKUP(G1211,'Breweries worksheet'!$A$2:$C$559,3,FALSE)</f>
        <v>Astoria</v>
      </c>
      <c r="K1211" t="str">
        <f>VLOOKUP(G1211,'Breweries worksheet'!$A$2:$D$559,4,FALSE)</f>
        <v xml:space="preserve"> OR</v>
      </c>
    </row>
    <row r="1212" spans="1:11" x14ac:dyDescent="0.2">
      <c r="A1212">
        <v>828</v>
      </c>
      <c r="B1212">
        <v>6.2E-2</v>
      </c>
      <c r="D1212">
        <v>1566</v>
      </c>
      <c r="E1212" t="s">
        <v>896</v>
      </c>
      <c r="F1212" t="s">
        <v>61</v>
      </c>
      <c r="G1212">
        <v>206</v>
      </c>
      <c r="H1212">
        <v>16</v>
      </c>
      <c r="I1212" t="str">
        <f>VLOOKUP(G1212,'Breweries worksheet'!$A$2:$B$559,2,FALSE)</f>
        <v>Fort George Brewery</v>
      </c>
      <c r="J1212" t="str">
        <f>VLOOKUP(G1212,'Breweries worksheet'!$A$2:$C$559,3,FALSE)</f>
        <v>Astoria</v>
      </c>
      <c r="K1212" t="str">
        <f>VLOOKUP(G1212,'Breweries worksheet'!$A$2:$D$559,4,FALSE)</f>
        <v xml:space="preserve"> OR</v>
      </c>
    </row>
    <row r="1213" spans="1:11" x14ac:dyDescent="0.2">
      <c r="A1213">
        <v>829</v>
      </c>
      <c r="B1213">
        <v>6.7000000000000004E-2</v>
      </c>
      <c r="D1213">
        <v>1515</v>
      </c>
      <c r="E1213" t="s">
        <v>897</v>
      </c>
      <c r="F1213" t="s">
        <v>15</v>
      </c>
      <c r="G1213">
        <v>206</v>
      </c>
      <c r="H1213">
        <v>16</v>
      </c>
      <c r="I1213" t="str">
        <f>VLOOKUP(G1213,'Breweries worksheet'!$A$2:$B$559,2,FALSE)</f>
        <v>Fort George Brewery</v>
      </c>
      <c r="J1213" t="str">
        <f>VLOOKUP(G1213,'Breweries worksheet'!$A$2:$C$559,3,FALSE)</f>
        <v>Astoria</v>
      </c>
      <c r="K1213" t="str">
        <f>VLOOKUP(G1213,'Breweries worksheet'!$A$2:$D$559,4,FALSE)</f>
        <v xml:space="preserve"> OR</v>
      </c>
    </row>
    <row r="1214" spans="1:11" x14ac:dyDescent="0.2">
      <c r="A1214">
        <v>830</v>
      </c>
      <c r="B1214">
        <v>5.7999999999999899E-2</v>
      </c>
      <c r="D1214">
        <v>1214</v>
      </c>
      <c r="E1214" t="s">
        <v>898</v>
      </c>
      <c r="F1214" t="s">
        <v>13</v>
      </c>
      <c r="G1214">
        <v>206</v>
      </c>
      <c r="H1214">
        <v>16</v>
      </c>
      <c r="I1214" t="str">
        <f>VLOOKUP(G1214,'Breweries worksheet'!$A$2:$B$559,2,FALSE)</f>
        <v>Fort George Brewery</v>
      </c>
      <c r="J1214" t="str">
        <f>VLOOKUP(G1214,'Breweries worksheet'!$A$2:$C$559,3,FALSE)</f>
        <v>Astoria</v>
      </c>
      <c r="K1214" t="str">
        <f>VLOOKUP(G1214,'Breweries worksheet'!$A$2:$D$559,4,FALSE)</f>
        <v xml:space="preserve"> OR</v>
      </c>
    </row>
    <row r="1215" spans="1:11" x14ac:dyDescent="0.2">
      <c r="A1215">
        <v>831</v>
      </c>
      <c r="B1215">
        <v>5.1999999999999998E-2</v>
      </c>
      <c r="D1215">
        <v>674</v>
      </c>
      <c r="E1215" t="s">
        <v>899</v>
      </c>
      <c r="F1215" t="s">
        <v>172</v>
      </c>
      <c r="G1215">
        <v>206</v>
      </c>
      <c r="H1215">
        <v>16</v>
      </c>
      <c r="I1215" t="str">
        <f>VLOOKUP(G1215,'Breweries worksheet'!$A$2:$B$559,2,FALSE)</f>
        <v>Fort George Brewery</v>
      </c>
      <c r="J1215" t="str">
        <f>VLOOKUP(G1215,'Breweries worksheet'!$A$2:$C$559,3,FALSE)</f>
        <v>Astoria</v>
      </c>
      <c r="K1215" t="str">
        <f>VLOOKUP(G1215,'Breweries worksheet'!$A$2:$D$559,4,FALSE)</f>
        <v xml:space="preserve"> OR</v>
      </c>
    </row>
    <row r="1216" spans="1:11" x14ac:dyDescent="0.2">
      <c r="A1216">
        <v>832</v>
      </c>
      <c r="B1216">
        <v>5.5E-2</v>
      </c>
      <c r="D1216">
        <v>562</v>
      </c>
      <c r="E1216" t="s">
        <v>900</v>
      </c>
      <c r="F1216" t="s">
        <v>13</v>
      </c>
      <c r="G1216">
        <v>206</v>
      </c>
      <c r="H1216">
        <v>16</v>
      </c>
      <c r="I1216" t="str">
        <f>VLOOKUP(G1216,'Breweries worksheet'!$A$2:$B$559,2,FALSE)</f>
        <v>Fort George Brewery</v>
      </c>
      <c r="J1216" t="str">
        <f>VLOOKUP(G1216,'Breweries worksheet'!$A$2:$C$559,3,FALSE)</f>
        <v>Astoria</v>
      </c>
      <c r="K1216" t="str">
        <f>VLOOKUP(G1216,'Breweries worksheet'!$A$2:$D$559,4,FALSE)</f>
        <v xml:space="preserve"> OR</v>
      </c>
    </row>
    <row r="1217" spans="1:11" x14ac:dyDescent="0.2">
      <c r="A1217">
        <v>833</v>
      </c>
      <c r="B1217">
        <v>8.7999999999999995E-2</v>
      </c>
      <c r="D1217">
        <v>552</v>
      </c>
      <c r="E1217" t="s">
        <v>901</v>
      </c>
      <c r="F1217" t="s">
        <v>181</v>
      </c>
      <c r="G1217">
        <v>206</v>
      </c>
      <c r="H1217">
        <v>16</v>
      </c>
      <c r="I1217" t="str">
        <f>VLOOKUP(G1217,'Breweries worksheet'!$A$2:$B$559,2,FALSE)</f>
        <v>Fort George Brewery</v>
      </c>
      <c r="J1217" t="str">
        <f>VLOOKUP(G1217,'Breweries worksheet'!$A$2:$C$559,3,FALSE)</f>
        <v>Astoria</v>
      </c>
      <c r="K1217" t="str">
        <f>VLOOKUP(G1217,'Breweries worksheet'!$A$2:$D$559,4,FALSE)</f>
        <v xml:space="preserve"> OR</v>
      </c>
    </row>
    <row r="1218" spans="1:11" x14ac:dyDescent="0.2">
      <c r="A1218">
        <v>834</v>
      </c>
      <c r="B1218">
        <v>5.0999999999999997E-2</v>
      </c>
      <c r="D1218">
        <v>319</v>
      </c>
      <c r="E1218" t="s">
        <v>902</v>
      </c>
      <c r="F1218" t="s">
        <v>98</v>
      </c>
      <c r="G1218">
        <v>206</v>
      </c>
      <c r="H1218">
        <v>16</v>
      </c>
      <c r="I1218" t="str">
        <f>VLOOKUP(G1218,'Breweries worksheet'!$A$2:$B$559,2,FALSE)</f>
        <v>Fort George Brewery</v>
      </c>
      <c r="J1218" t="str">
        <f>VLOOKUP(G1218,'Breweries worksheet'!$A$2:$C$559,3,FALSE)</f>
        <v>Astoria</v>
      </c>
      <c r="K1218" t="str">
        <f>VLOOKUP(G1218,'Breweries worksheet'!$A$2:$D$559,4,FALSE)</f>
        <v xml:space="preserve"> OR</v>
      </c>
    </row>
    <row r="1219" spans="1:11" x14ac:dyDescent="0.2">
      <c r="A1219">
        <v>835</v>
      </c>
      <c r="B1219">
        <v>7.3999999999999996E-2</v>
      </c>
      <c r="C1219">
        <v>97</v>
      </c>
      <c r="D1219">
        <v>318</v>
      </c>
      <c r="E1219" t="s">
        <v>903</v>
      </c>
      <c r="F1219" t="s">
        <v>15</v>
      </c>
      <c r="G1219">
        <v>206</v>
      </c>
      <c r="H1219">
        <v>16</v>
      </c>
      <c r="I1219" t="str">
        <f>VLOOKUP(G1219,'Breweries worksheet'!$A$2:$B$559,2,FALSE)</f>
        <v>Fort George Brewery</v>
      </c>
      <c r="J1219" t="str">
        <f>VLOOKUP(G1219,'Breweries worksheet'!$A$2:$C$559,3,FALSE)</f>
        <v>Astoria</v>
      </c>
      <c r="K1219" t="str">
        <f>VLOOKUP(G1219,'Breweries worksheet'!$A$2:$D$559,4,FALSE)</f>
        <v xml:space="preserve"> OR</v>
      </c>
    </row>
    <row r="1220" spans="1:11" x14ac:dyDescent="0.2">
      <c r="A1220">
        <v>376</v>
      </c>
      <c r="B1220">
        <v>5.1999999999999998E-2</v>
      </c>
      <c r="C1220">
        <v>40</v>
      </c>
      <c r="D1220">
        <v>2167</v>
      </c>
      <c r="E1220" t="s">
        <v>437</v>
      </c>
      <c r="F1220" t="s">
        <v>70</v>
      </c>
      <c r="G1220">
        <v>207</v>
      </c>
      <c r="H1220">
        <v>12</v>
      </c>
      <c r="I1220" t="str">
        <f>VLOOKUP(G1220,'Breweries worksheet'!$A$2:$B$559,2,FALSE)</f>
        <v>Branchline Brewing Company</v>
      </c>
      <c r="J1220" t="str">
        <f>VLOOKUP(G1220,'Breweries worksheet'!$A$2:$C$559,3,FALSE)</f>
        <v>San Antonio</v>
      </c>
      <c r="K1220" t="str">
        <f>VLOOKUP(G1220,'Breweries worksheet'!$A$2:$D$559,4,FALSE)</f>
        <v xml:space="preserve"> TX</v>
      </c>
    </row>
    <row r="1221" spans="1:11" x14ac:dyDescent="0.2">
      <c r="A1221">
        <v>1142</v>
      </c>
      <c r="B1221">
        <v>7.0999999999999994E-2</v>
      </c>
      <c r="D1221">
        <v>2163</v>
      </c>
      <c r="E1221" t="s">
        <v>1197</v>
      </c>
      <c r="F1221" t="s">
        <v>15</v>
      </c>
      <c r="G1221">
        <v>208</v>
      </c>
      <c r="H1221">
        <v>12</v>
      </c>
      <c r="I1221" t="str">
        <f>VLOOKUP(G1221,'Breweries worksheet'!$A$2:$B$559,2,FALSE)</f>
        <v>Kalona Brewing Company</v>
      </c>
      <c r="J1221" t="str">
        <f>VLOOKUP(G1221,'Breweries worksheet'!$A$2:$C$559,3,FALSE)</f>
        <v>Kalona</v>
      </c>
      <c r="K1221" t="str">
        <f>VLOOKUP(G1221,'Breweries worksheet'!$A$2:$D$559,4,FALSE)</f>
        <v xml:space="preserve"> IA</v>
      </c>
    </row>
    <row r="1222" spans="1:11" x14ac:dyDescent="0.2">
      <c r="A1222">
        <v>1143</v>
      </c>
      <c r="B1222">
        <v>7.4999999999999997E-2</v>
      </c>
      <c r="C1222">
        <v>24</v>
      </c>
      <c r="D1222">
        <v>2162</v>
      </c>
      <c r="E1222" t="s">
        <v>1198</v>
      </c>
      <c r="F1222" t="s">
        <v>460</v>
      </c>
      <c r="G1222">
        <v>208</v>
      </c>
      <c r="H1222">
        <v>12</v>
      </c>
      <c r="I1222" t="str">
        <f>VLOOKUP(G1222,'Breweries worksheet'!$A$2:$B$559,2,FALSE)</f>
        <v>Kalona Brewing Company</v>
      </c>
      <c r="J1222" t="str">
        <f>VLOOKUP(G1222,'Breweries worksheet'!$A$2:$C$559,3,FALSE)</f>
        <v>Kalona</v>
      </c>
      <c r="K1222" t="str">
        <f>VLOOKUP(G1222,'Breweries worksheet'!$A$2:$D$559,4,FALSE)</f>
        <v xml:space="preserve"> IA</v>
      </c>
    </row>
    <row r="1223" spans="1:11" x14ac:dyDescent="0.2">
      <c r="A1223">
        <v>1385</v>
      </c>
      <c r="B1223">
        <v>7.4999999999999997E-2</v>
      </c>
      <c r="C1223">
        <v>85</v>
      </c>
      <c r="D1223">
        <v>2159</v>
      </c>
      <c r="E1223" t="s">
        <v>1431</v>
      </c>
      <c r="F1223" t="s">
        <v>15</v>
      </c>
      <c r="G1223">
        <v>209</v>
      </c>
      <c r="H1223">
        <v>16</v>
      </c>
      <c r="I1223" t="str">
        <f>VLOOKUP(G1223,'Breweries worksheet'!$A$2:$B$559,2,FALSE)</f>
        <v>Modern Times Beer</v>
      </c>
      <c r="J1223" t="str">
        <f>VLOOKUP(G1223,'Breweries worksheet'!$A$2:$C$559,3,FALSE)</f>
        <v>San Diego</v>
      </c>
      <c r="K1223" t="str">
        <f>VLOOKUP(G1223,'Breweries worksheet'!$A$2:$D$559,4,FALSE)</f>
        <v xml:space="preserve"> CA</v>
      </c>
    </row>
    <row r="1224" spans="1:11" x14ac:dyDescent="0.2">
      <c r="A1224">
        <v>1386</v>
      </c>
      <c r="B1224">
        <v>6.8000000000000005E-2</v>
      </c>
      <c r="C1224">
        <v>75</v>
      </c>
      <c r="D1224">
        <v>2157</v>
      </c>
      <c r="E1224" t="s">
        <v>1432</v>
      </c>
      <c r="F1224" t="s">
        <v>15</v>
      </c>
      <c r="G1224">
        <v>209</v>
      </c>
      <c r="H1224">
        <v>16</v>
      </c>
      <c r="I1224" t="str">
        <f>VLOOKUP(G1224,'Breweries worksheet'!$A$2:$B$559,2,FALSE)</f>
        <v>Modern Times Beer</v>
      </c>
      <c r="J1224" t="str">
        <f>VLOOKUP(G1224,'Breweries worksheet'!$A$2:$C$559,3,FALSE)</f>
        <v>San Diego</v>
      </c>
      <c r="K1224" t="str">
        <f>VLOOKUP(G1224,'Breweries worksheet'!$A$2:$D$559,4,FALSE)</f>
        <v xml:space="preserve"> CA</v>
      </c>
    </row>
    <row r="1225" spans="1:11" x14ac:dyDescent="0.2">
      <c r="A1225">
        <v>1387</v>
      </c>
      <c r="B1225">
        <v>5.1999999999999998E-2</v>
      </c>
      <c r="C1225">
        <v>50</v>
      </c>
      <c r="D1225">
        <v>2156</v>
      </c>
      <c r="E1225" t="s">
        <v>1433</v>
      </c>
      <c r="F1225" t="s">
        <v>13</v>
      </c>
      <c r="G1225">
        <v>209</v>
      </c>
      <c r="H1225">
        <v>16</v>
      </c>
      <c r="I1225" t="str">
        <f>VLOOKUP(G1225,'Breweries worksheet'!$A$2:$B$559,2,FALSE)</f>
        <v>Modern Times Beer</v>
      </c>
      <c r="J1225" t="str">
        <f>VLOOKUP(G1225,'Breweries worksheet'!$A$2:$C$559,3,FALSE)</f>
        <v>San Diego</v>
      </c>
      <c r="K1225" t="str">
        <f>VLOOKUP(G1225,'Breweries worksheet'!$A$2:$D$559,4,FALSE)</f>
        <v xml:space="preserve"> CA</v>
      </c>
    </row>
    <row r="1226" spans="1:11" x14ac:dyDescent="0.2">
      <c r="A1226">
        <v>1388</v>
      </c>
      <c r="B1226">
        <v>6.7000000000000004E-2</v>
      </c>
      <c r="C1226">
        <v>75</v>
      </c>
      <c r="D1226">
        <v>2154</v>
      </c>
      <c r="E1226" t="s">
        <v>1434</v>
      </c>
      <c r="F1226" t="s">
        <v>70</v>
      </c>
      <c r="G1226">
        <v>209</v>
      </c>
      <c r="H1226">
        <v>16</v>
      </c>
      <c r="I1226" t="str">
        <f>VLOOKUP(G1226,'Breweries worksheet'!$A$2:$B$559,2,FALSE)</f>
        <v>Modern Times Beer</v>
      </c>
      <c r="J1226" t="str">
        <f>VLOOKUP(G1226,'Breweries worksheet'!$A$2:$C$559,3,FALSE)</f>
        <v>San Diego</v>
      </c>
      <c r="K1226" t="str">
        <f>VLOOKUP(G1226,'Breweries worksheet'!$A$2:$D$559,4,FALSE)</f>
        <v xml:space="preserve"> CA</v>
      </c>
    </row>
    <row r="1227" spans="1:11" x14ac:dyDescent="0.2">
      <c r="A1227">
        <v>1389</v>
      </c>
      <c r="B1227">
        <v>5.5E-2</v>
      </c>
      <c r="C1227">
        <v>30</v>
      </c>
      <c r="D1227">
        <v>1495</v>
      </c>
      <c r="E1227" t="s">
        <v>1435</v>
      </c>
      <c r="F1227" t="s">
        <v>27</v>
      </c>
      <c r="G1227">
        <v>209</v>
      </c>
      <c r="H1227">
        <v>16</v>
      </c>
      <c r="I1227" t="str">
        <f>VLOOKUP(G1227,'Breweries worksheet'!$A$2:$B$559,2,FALSE)</f>
        <v>Modern Times Beer</v>
      </c>
      <c r="J1227" t="str">
        <f>VLOOKUP(G1227,'Breweries worksheet'!$A$2:$C$559,3,FALSE)</f>
        <v>San Diego</v>
      </c>
      <c r="K1227" t="str">
        <f>VLOOKUP(G1227,'Breweries worksheet'!$A$2:$D$559,4,FALSE)</f>
        <v xml:space="preserve"> CA</v>
      </c>
    </row>
    <row r="1228" spans="1:11" x14ac:dyDescent="0.2">
      <c r="A1228">
        <v>1390</v>
      </c>
      <c r="B1228">
        <v>4.7E-2</v>
      </c>
      <c r="C1228">
        <v>46</v>
      </c>
      <c r="D1228">
        <v>1494</v>
      </c>
      <c r="E1228" t="s">
        <v>1436</v>
      </c>
      <c r="F1228" t="s">
        <v>81</v>
      </c>
      <c r="G1228">
        <v>209</v>
      </c>
      <c r="H1228">
        <v>16</v>
      </c>
      <c r="I1228" t="str">
        <f>VLOOKUP(G1228,'Breweries worksheet'!$A$2:$B$559,2,FALSE)</f>
        <v>Modern Times Beer</v>
      </c>
      <c r="J1228" t="str">
        <f>VLOOKUP(G1228,'Breweries worksheet'!$A$2:$C$559,3,FALSE)</f>
        <v>San Diego</v>
      </c>
      <c r="K1228" t="str">
        <f>VLOOKUP(G1228,'Breweries worksheet'!$A$2:$D$559,4,FALSE)</f>
        <v xml:space="preserve"> CA</v>
      </c>
    </row>
    <row r="1229" spans="1:11" x14ac:dyDescent="0.2">
      <c r="A1229">
        <v>1391</v>
      </c>
      <c r="B1229">
        <v>5.7999999999999899E-2</v>
      </c>
      <c r="C1229">
        <v>40</v>
      </c>
      <c r="D1229">
        <v>1493</v>
      </c>
      <c r="E1229" t="s">
        <v>1437</v>
      </c>
      <c r="F1229" t="s">
        <v>47</v>
      </c>
      <c r="G1229">
        <v>209</v>
      </c>
      <c r="H1229">
        <v>16</v>
      </c>
      <c r="I1229" t="str">
        <f>VLOOKUP(G1229,'Breweries worksheet'!$A$2:$B$559,2,FALSE)</f>
        <v>Modern Times Beer</v>
      </c>
      <c r="J1229" t="str">
        <f>VLOOKUP(G1229,'Breweries worksheet'!$A$2:$C$559,3,FALSE)</f>
        <v>San Diego</v>
      </c>
      <c r="K1229" t="str">
        <f>VLOOKUP(G1229,'Breweries worksheet'!$A$2:$D$559,4,FALSE)</f>
        <v xml:space="preserve"> CA</v>
      </c>
    </row>
    <row r="1230" spans="1:11" x14ac:dyDescent="0.2">
      <c r="A1230">
        <v>1392</v>
      </c>
      <c r="B1230">
        <v>6.5000000000000002E-2</v>
      </c>
      <c r="C1230">
        <v>115</v>
      </c>
      <c r="D1230">
        <v>1492</v>
      </c>
      <c r="E1230" t="s">
        <v>1438</v>
      </c>
      <c r="F1230" t="s">
        <v>70</v>
      </c>
      <c r="G1230">
        <v>209</v>
      </c>
      <c r="H1230">
        <v>16</v>
      </c>
      <c r="I1230" t="str">
        <f>VLOOKUP(G1230,'Breweries worksheet'!$A$2:$B$559,2,FALSE)</f>
        <v>Modern Times Beer</v>
      </c>
      <c r="J1230" t="str">
        <f>VLOOKUP(G1230,'Breweries worksheet'!$A$2:$C$559,3,FALSE)</f>
        <v>San Diego</v>
      </c>
      <c r="K1230" t="str">
        <f>VLOOKUP(G1230,'Breweries worksheet'!$A$2:$D$559,4,FALSE)</f>
        <v xml:space="preserve"> CA</v>
      </c>
    </row>
    <row r="1231" spans="1:11" x14ac:dyDescent="0.2">
      <c r="A1231">
        <v>2132</v>
      </c>
      <c r="B1231">
        <v>4.8000000000000001E-2</v>
      </c>
      <c r="D1231">
        <v>2155</v>
      </c>
      <c r="E1231" t="s">
        <v>2127</v>
      </c>
      <c r="F1231" t="s">
        <v>239</v>
      </c>
      <c r="G1231">
        <v>210</v>
      </c>
      <c r="H1231">
        <v>12</v>
      </c>
      <c r="I1231" t="str">
        <f>VLOOKUP(G1231,'Breweries worksheet'!$A$2:$B$559,2,FALSE)</f>
        <v>Temperance Beer Company</v>
      </c>
      <c r="J1231" t="str">
        <f>VLOOKUP(G1231,'Breweries worksheet'!$A$2:$C$559,3,FALSE)</f>
        <v>Evanston</v>
      </c>
      <c r="K1231" t="str">
        <f>VLOOKUP(G1231,'Breweries worksheet'!$A$2:$D$559,4,FALSE)</f>
        <v xml:space="preserve"> IL</v>
      </c>
    </row>
    <row r="1232" spans="1:11" x14ac:dyDescent="0.2">
      <c r="A1232">
        <v>2133</v>
      </c>
      <c r="B1232">
        <v>0.04</v>
      </c>
      <c r="D1232">
        <v>1982</v>
      </c>
      <c r="E1232" t="s">
        <v>2128</v>
      </c>
      <c r="F1232" t="s">
        <v>50</v>
      </c>
      <c r="G1232">
        <v>210</v>
      </c>
      <c r="H1232">
        <v>12</v>
      </c>
      <c r="I1232" t="str">
        <f>VLOOKUP(G1232,'Breweries worksheet'!$A$2:$B$559,2,FALSE)</f>
        <v>Temperance Beer Company</v>
      </c>
      <c r="J1232" t="str">
        <f>VLOOKUP(G1232,'Breweries worksheet'!$A$2:$C$559,3,FALSE)</f>
        <v>Evanston</v>
      </c>
      <c r="K1232" t="str">
        <f>VLOOKUP(G1232,'Breweries worksheet'!$A$2:$D$559,4,FALSE)</f>
        <v xml:space="preserve"> IL</v>
      </c>
    </row>
    <row r="1233" spans="1:11" x14ac:dyDescent="0.2">
      <c r="A1233">
        <v>2134</v>
      </c>
      <c r="B1233">
        <v>6.6000000000000003E-2</v>
      </c>
      <c r="D1233">
        <v>1939</v>
      </c>
      <c r="E1233" t="s">
        <v>2129</v>
      </c>
      <c r="F1233" t="s">
        <v>279</v>
      </c>
      <c r="G1233">
        <v>210</v>
      </c>
      <c r="H1233">
        <v>12</v>
      </c>
      <c r="I1233" t="str">
        <f>VLOOKUP(G1233,'Breweries worksheet'!$A$2:$B$559,2,FALSE)</f>
        <v>Temperance Beer Company</v>
      </c>
      <c r="J1233" t="str">
        <f>VLOOKUP(G1233,'Breweries worksheet'!$A$2:$C$559,3,FALSE)</f>
        <v>Evanston</v>
      </c>
      <c r="K1233" t="str">
        <f>VLOOKUP(G1233,'Breweries worksheet'!$A$2:$D$559,4,FALSE)</f>
        <v xml:space="preserve"> IL</v>
      </c>
    </row>
    <row r="1234" spans="1:11" x14ac:dyDescent="0.2">
      <c r="A1234">
        <v>2381</v>
      </c>
      <c r="B1234">
        <v>5.5E-2</v>
      </c>
      <c r="D1234">
        <v>2149</v>
      </c>
      <c r="E1234" t="s">
        <v>2371</v>
      </c>
      <c r="F1234" t="s">
        <v>98</v>
      </c>
      <c r="G1234">
        <v>211</v>
      </c>
      <c r="H1234">
        <v>12</v>
      </c>
      <c r="I1234" t="str">
        <f>VLOOKUP(G1234,'Breweries worksheet'!$A$2:$B$559,2,FALSE)</f>
        <v>Wisconsin Brewing Company</v>
      </c>
      <c r="J1234" t="str">
        <f>VLOOKUP(G1234,'Breweries worksheet'!$A$2:$C$559,3,FALSE)</f>
        <v>Verona</v>
      </c>
      <c r="K1234" t="str">
        <f>VLOOKUP(G1234,'Breweries worksheet'!$A$2:$D$559,4,FALSE)</f>
        <v xml:space="preserve"> WI</v>
      </c>
    </row>
    <row r="1235" spans="1:11" x14ac:dyDescent="0.2">
      <c r="A1235">
        <v>2382</v>
      </c>
      <c r="B1235">
        <v>7.0999999999999994E-2</v>
      </c>
      <c r="C1235">
        <v>60</v>
      </c>
      <c r="D1235">
        <v>2148</v>
      </c>
      <c r="E1235" t="s">
        <v>2372</v>
      </c>
      <c r="F1235" t="s">
        <v>15</v>
      </c>
      <c r="G1235">
        <v>211</v>
      </c>
      <c r="H1235">
        <v>12</v>
      </c>
      <c r="I1235" t="str">
        <f>VLOOKUP(G1235,'Breweries worksheet'!$A$2:$B$559,2,FALSE)</f>
        <v>Wisconsin Brewing Company</v>
      </c>
      <c r="J1235" t="str">
        <f>VLOOKUP(G1235,'Breweries worksheet'!$A$2:$C$559,3,FALSE)</f>
        <v>Verona</v>
      </c>
      <c r="K1235" t="str">
        <f>VLOOKUP(G1235,'Breweries worksheet'!$A$2:$D$559,4,FALSE)</f>
        <v xml:space="preserve"> WI</v>
      </c>
    </row>
    <row r="1236" spans="1:11" x14ac:dyDescent="0.2">
      <c r="A1236">
        <v>2383</v>
      </c>
      <c r="B1236">
        <v>5.1999999999999998E-2</v>
      </c>
      <c r="D1236">
        <v>2147</v>
      </c>
      <c r="E1236" t="s">
        <v>2373</v>
      </c>
      <c r="F1236" t="s">
        <v>23</v>
      </c>
      <c r="G1236">
        <v>211</v>
      </c>
      <c r="H1236">
        <v>12</v>
      </c>
      <c r="I1236" t="str">
        <f>VLOOKUP(G1236,'Breweries worksheet'!$A$2:$B$559,2,FALSE)</f>
        <v>Wisconsin Brewing Company</v>
      </c>
      <c r="J1236" t="str">
        <f>VLOOKUP(G1236,'Breweries worksheet'!$A$2:$C$559,3,FALSE)</f>
        <v>Verona</v>
      </c>
      <c r="K1236" t="str">
        <f>VLOOKUP(G1236,'Breweries worksheet'!$A$2:$D$559,4,FALSE)</f>
        <v xml:space="preserve"> WI</v>
      </c>
    </row>
    <row r="1237" spans="1:11" x14ac:dyDescent="0.2">
      <c r="A1237">
        <v>2384</v>
      </c>
      <c r="B1237">
        <v>4.8000000000000001E-2</v>
      </c>
      <c r="C1237">
        <v>38</v>
      </c>
      <c r="D1237">
        <v>2146</v>
      </c>
      <c r="E1237" t="s">
        <v>2374</v>
      </c>
      <c r="F1237" t="s">
        <v>15</v>
      </c>
      <c r="G1237">
        <v>211</v>
      </c>
      <c r="H1237">
        <v>12</v>
      </c>
      <c r="I1237" t="str">
        <f>VLOOKUP(G1237,'Breweries worksheet'!$A$2:$B$559,2,FALSE)</f>
        <v>Wisconsin Brewing Company</v>
      </c>
      <c r="J1237" t="str">
        <f>VLOOKUP(G1237,'Breweries worksheet'!$A$2:$C$559,3,FALSE)</f>
        <v>Verona</v>
      </c>
      <c r="K1237" t="str">
        <f>VLOOKUP(G1237,'Breweries worksheet'!$A$2:$D$559,4,FALSE)</f>
        <v xml:space="preserve"> WI</v>
      </c>
    </row>
    <row r="1238" spans="1:11" x14ac:dyDescent="0.2">
      <c r="A1238">
        <v>665</v>
      </c>
      <c r="B1238">
        <v>6.5000000000000002E-2</v>
      </c>
      <c r="D1238">
        <v>2145</v>
      </c>
      <c r="E1238" t="s">
        <v>731</v>
      </c>
      <c r="F1238" t="s">
        <v>70</v>
      </c>
      <c r="G1238">
        <v>212</v>
      </c>
      <c r="H1238">
        <v>12</v>
      </c>
      <c r="I1238" t="str">
        <f>VLOOKUP(G1238,'Breweries worksheet'!$A$2:$B$559,2,FALSE)</f>
        <v>Crow Peak Brewing Company</v>
      </c>
      <c r="J1238" t="str">
        <f>VLOOKUP(G1238,'Breweries worksheet'!$A$2:$C$559,3,FALSE)</f>
        <v>Spearfish</v>
      </c>
      <c r="K1238" t="str">
        <f>VLOOKUP(G1238,'Breweries worksheet'!$A$2:$D$559,4,FALSE)</f>
        <v xml:space="preserve"> SD</v>
      </c>
    </row>
    <row r="1239" spans="1:11" x14ac:dyDescent="0.2">
      <c r="A1239">
        <v>666</v>
      </c>
      <c r="B1239">
        <v>6.6000000000000003E-2</v>
      </c>
      <c r="D1239">
        <v>1804</v>
      </c>
      <c r="E1239" t="s">
        <v>732</v>
      </c>
      <c r="F1239" t="s">
        <v>540</v>
      </c>
      <c r="G1239">
        <v>212</v>
      </c>
      <c r="H1239">
        <v>12</v>
      </c>
      <c r="I1239" t="str">
        <f>VLOOKUP(G1239,'Breweries worksheet'!$A$2:$B$559,2,FALSE)</f>
        <v>Crow Peak Brewing Company</v>
      </c>
      <c r="J1239" t="str">
        <f>VLOOKUP(G1239,'Breweries worksheet'!$A$2:$C$559,3,FALSE)</f>
        <v>Spearfish</v>
      </c>
      <c r="K1239" t="str">
        <f>VLOOKUP(G1239,'Breweries worksheet'!$A$2:$D$559,4,FALSE)</f>
        <v xml:space="preserve"> SD</v>
      </c>
    </row>
    <row r="1240" spans="1:11" x14ac:dyDescent="0.2">
      <c r="A1240">
        <v>667</v>
      </c>
      <c r="B1240">
        <v>5.5E-2</v>
      </c>
      <c r="D1240">
        <v>1602</v>
      </c>
      <c r="E1240" t="s">
        <v>733</v>
      </c>
      <c r="F1240" t="s">
        <v>75</v>
      </c>
      <c r="G1240">
        <v>212</v>
      </c>
      <c r="H1240">
        <v>12</v>
      </c>
      <c r="I1240" t="str">
        <f>VLOOKUP(G1240,'Breweries worksheet'!$A$2:$B$559,2,FALSE)</f>
        <v>Crow Peak Brewing Company</v>
      </c>
      <c r="J1240" t="str">
        <f>VLOOKUP(G1240,'Breweries worksheet'!$A$2:$C$559,3,FALSE)</f>
        <v>Spearfish</v>
      </c>
      <c r="K1240" t="str">
        <f>VLOOKUP(G1240,'Breweries worksheet'!$A$2:$D$559,4,FALSE)</f>
        <v xml:space="preserve"> SD</v>
      </c>
    </row>
    <row r="1241" spans="1:11" x14ac:dyDescent="0.2">
      <c r="A1241">
        <v>668</v>
      </c>
      <c r="B1241">
        <v>4.4999999999999998E-2</v>
      </c>
      <c r="D1241">
        <v>1301</v>
      </c>
      <c r="E1241" t="s">
        <v>734</v>
      </c>
      <c r="F1241" t="s">
        <v>68</v>
      </c>
      <c r="G1241">
        <v>212</v>
      </c>
      <c r="H1241">
        <v>12</v>
      </c>
      <c r="I1241" t="str">
        <f>VLOOKUP(G1241,'Breweries worksheet'!$A$2:$B$559,2,FALSE)</f>
        <v>Crow Peak Brewing Company</v>
      </c>
      <c r="J1241" t="str">
        <f>VLOOKUP(G1241,'Breweries worksheet'!$A$2:$C$559,3,FALSE)</f>
        <v>Spearfish</v>
      </c>
      <c r="K1241" t="str">
        <f>VLOOKUP(G1241,'Breweries worksheet'!$A$2:$D$559,4,FALSE)</f>
        <v xml:space="preserve"> SD</v>
      </c>
    </row>
    <row r="1242" spans="1:11" x14ac:dyDescent="0.2">
      <c r="A1242">
        <v>669</v>
      </c>
      <c r="B1242">
        <v>5.5E-2</v>
      </c>
      <c r="D1242">
        <v>542</v>
      </c>
      <c r="E1242" t="s">
        <v>735</v>
      </c>
      <c r="F1242" t="s">
        <v>152</v>
      </c>
      <c r="G1242">
        <v>212</v>
      </c>
      <c r="H1242">
        <v>12</v>
      </c>
      <c r="I1242" t="str">
        <f>VLOOKUP(G1242,'Breweries worksheet'!$A$2:$B$559,2,FALSE)</f>
        <v>Crow Peak Brewing Company</v>
      </c>
      <c r="J1242" t="str">
        <f>VLOOKUP(G1242,'Breweries worksheet'!$A$2:$C$559,3,FALSE)</f>
        <v>Spearfish</v>
      </c>
      <c r="K1242" t="str">
        <f>VLOOKUP(G1242,'Breweries worksheet'!$A$2:$D$559,4,FALSE)</f>
        <v xml:space="preserve"> SD</v>
      </c>
    </row>
    <row r="1243" spans="1:11" x14ac:dyDescent="0.2">
      <c r="A1243">
        <v>670</v>
      </c>
      <c r="B1243">
        <v>6.9000000000000006E-2</v>
      </c>
      <c r="D1243">
        <v>272</v>
      </c>
      <c r="E1243" t="s">
        <v>736</v>
      </c>
      <c r="F1243" t="s">
        <v>23</v>
      </c>
      <c r="G1243">
        <v>212</v>
      </c>
      <c r="H1243">
        <v>12</v>
      </c>
      <c r="I1243" t="str">
        <f>VLOOKUP(G1243,'Breweries worksheet'!$A$2:$B$559,2,FALSE)</f>
        <v>Crow Peak Brewing Company</v>
      </c>
      <c r="J1243" t="str">
        <f>VLOOKUP(G1243,'Breweries worksheet'!$A$2:$C$559,3,FALSE)</f>
        <v>Spearfish</v>
      </c>
      <c r="K1243" t="str">
        <f>VLOOKUP(G1243,'Breweries worksheet'!$A$2:$D$559,4,FALSE)</f>
        <v xml:space="preserve"> SD</v>
      </c>
    </row>
    <row r="1244" spans="1:11" x14ac:dyDescent="0.2">
      <c r="A1244">
        <v>671</v>
      </c>
      <c r="B1244">
        <v>0.06</v>
      </c>
      <c r="D1244">
        <v>271</v>
      </c>
      <c r="E1244" t="s">
        <v>737</v>
      </c>
      <c r="F1244" t="s">
        <v>15</v>
      </c>
      <c r="G1244">
        <v>212</v>
      </c>
      <c r="H1244">
        <v>12</v>
      </c>
      <c r="I1244" t="str">
        <f>VLOOKUP(G1244,'Breweries worksheet'!$A$2:$B$559,2,FALSE)</f>
        <v>Crow Peak Brewing Company</v>
      </c>
      <c r="J1244" t="str">
        <f>VLOOKUP(G1244,'Breweries worksheet'!$A$2:$C$559,3,FALSE)</f>
        <v>Spearfish</v>
      </c>
      <c r="K1244" t="str">
        <f>VLOOKUP(G1244,'Breweries worksheet'!$A$2:$D$559,4,FALSE)</f>
        <v xml:space="preserve"> SD</v>
      </c>
    </row>
    <row r="1245" spans="1:11" x14ac:dyDescent="0.2">
      <c r="A1245">
        <v>925</v>
      </c>
      <c r="B1245">
        <v>4.2999999999999997E-2</v>
      </c>
      <c r="C1245">
        <v>21</v>
      </c>
      <c r="D1245">
        <v>2129</v>
      </c>
      <c r="E1245" t="s">
        <v>987</v>
      </c>
      <c r="F1245" t="s">
        <v>81</v>
      </c>
      <c r="G1245">
        <v>213</v>
      </c>
      <c r="H1245">
        <v>12</v>
      </c>
      <c r="I1245" t="str">
        <f>VLOOKUP(G1245,'Breweries worksheet'!$A$2:$B$559,2,FALSE)</f>
        <v>Grapevine Craft Brewery</v>
      </c>
      <c r="J1245" t="str">
        <f>VLOOKUP(G1245,'Breweries worksheet'!$A$2:$C$559,3,FALSE)</f>
        <v>Farmers Branch</v>
      </c>
      <c r="K1245" t="str">
        <f>VLOOKUP(G1245,'Breweries worksheet'!$A$2:$D$559,4,FALSE)</f>
        <v xml:space="preserve"> TX</v>
      </c>
    </row>
    <row r="1246" spans="1:11" x14ac:dyDescent="0.2">
      <c r="A1246">
        <v>926</v>
      </c>
      <c r="B1246">
        <v>4.9000000000000002E-2</v>
      </c>
      <c r="C1246">
        <v>21</v>
      </c>
      <c r="D1246">
        <v>2127</v>
      </c>
      <c r="E1246" t="s">
        <v>988</v>
      </c>
      <c r="F1246" t="s">
        <v>123</v>
      </c>
      <c r="G1246">
        <v>213</v>
      </c>
      <c r="H1246">
        <v>12</v>
      </c>
      <c r="I1246" t="str">
        <f>VLOOKUP(G1246,'Breweries worksheet'!$A$2:$B$559,2,FALSE)</f>
        <v>Grapevine Craft Brewery</v>
      </c>
      <c r="J1246" t="str">
        <f>VLOOKUP(G1246,'Breweries worksheet'!$A$2:$C$559,3,FALSE)</f>
        <v>Farmers Branch</v>
      </c>
      <c r="K1246" t="str">
        <f>VLOOKUP(G1246,'Breweries worksheet'!$A$2:$D$559,4,FALSE)</f>
        <v xml:space="preserve"> TX</v>
      </c>
    </row>
    <row r="1247" spans="1:11" x14ac:dyDescent="0.2">
      <c r="A1247">
        <v>927</v>
      </c>
      <c r="B1247">
        <v>5.5E-2</v>
      </c>
      <c r="C1247">
        <v>35</v>
      </c>
      <c r="D1247">
        <v>2126</v>
      </c>
      <c r="E1247" t="s">
        <v>989</v>
      </c>
      <c r="F1247" t="s">
        <v>13</v>
      </c>
      <c r="G1247">
        <v>213</v>
      </c>
      <c r="H1247">
        <v>12</v>
      </c>
      <c r="I1247" t="str">
        <f>VLOOKUP(G1247,'Breweries worksheet'!$A$2:$B$559,2,FALSE)</f>
        <v>Grapevine Craft Brewery</v>
      </c>
      <c r="J1247" t="str">
        <f>VLOOKUP(G1247,'Breweries worksheet'!$A$2:$C$559,3,FALSE)</f>
        <v>Farmers Branch</v>
      </c>
      <c r="K1247" t="str">
        <f>VLOOKUP(G1247,'Breweries worksheet'!$A$2:$D$559,4,FALSE)</f>
        <v xml:space="preserve"> TX</v>
      </c>
    </row>
    <row r="1248" spans="1:11" x14ac:dyDescent="0.2">
      <c r="A1248">
        <v>472</v>
      </c>
      <c r="B1248">
        <v>0.06</v>
      </c>
      <c r="C1248">
        <v>40</v>
      </c>
      <c r="D1248">
        <v>2125</v>
      </c>
      <c r="E1248">
        <v>1836</v>
      </c>
      <c r="F1248" t="s">
        <v>68</v>
      </c>
      <c r="G1248">
        <v>214</v>
      </c>
      <c r="H1248">
        <v>12</v>
      </c>
      <c r="I1248" t="str">
        <f>VLOOKUP(G1248,'Breweries worksheet'!$A$2:$B$559,2,FALSE)</f>
        <v>Buffalo Bayou Brewing Company</v>
      </c>
      <c r="J1248" t="str">
        <f>VLOOKUP(G1248,'Breweries worksheet'!$A$2:$C$559,3,FALSE)</f>
        <v>Houston</v>
      </c>
      <c r="K1248" t="str">
        <f>VLOOKUP(G1248,'Breweries worksheet'!$A$2:$D$559,4,FALSE)</f>
        <v xml:space="preserve"> TX</v>
      </c>
    </row>
    <row r="1249" spans="1:11" x14ac:dyDescent="0.2">
      <c r="A1249">
        <v>473</v>
      </c>
      <c r="B1249">
        <v>0.06</v>
      </c>
      <c r="C1249">
        <v>20</v>
      </c>
      <c r="D1249">
        <v>2124</v>
      </c>
      <c r="E1249" t="s">
        <v>544</v>
      </c>
      <c r="F1249" t="s">
        <v>172</v>
      </c>
      <c r="G1249">
        <v>214</v>
      </c>
      <c r="H1249">
        <v>12</v>
      </c>
      <c r="I1249" t="str">
        <f>VLOOKUP(G1249,'Breweries worksheet'!$A$2:$B$559,2,FALSE)</f>
        <v>Buffalo Bayou Brewing Company</v>
      </c>
      <c r="J1249" t="str">
        <f>VLOOKUP(G1249,'Breweries worksheet'!$A$2:$C$559,3,FALSE)</f>
        <v>Houston</v>
      </c>
      <c r="K1249" t="str">
        <f>VLOOKUP(G1249,'Breweries worksheet'!$A$2:$D$559,4,FALSE)</f>
        <v xml:space="preserve"> TX</v>
      </c>
    </row>
    <row r="1250" spans="1:11" x14ac:dyDescent="0.2">
      <c r="A1250">
        <v>474</v>
      </c>
      <c r="B1250">
        <v>0.09</v>
      </c>
      <c r="C1250">
        <v>118</v>
      </c>
      <c r="D1250">
        <v>2123</v>
      </c>
      <c r="E1250" t="s">
        <v>545</v>
      </c>
      <c r="F1250" t="s">
        <v>17</v>
      </c>
      <c r="G1250">
        <v>214</v>
      </c>
      <c r="H1250">
        <v>16</v>
      </c>
      <c r="I1250" t="str">
        <f>VLOOKUP(G1250,'Breweries worksheet'!$A$2:$B$559,2,FALSE)</f>
        <v>Buffalo Bayou Brewing Company</v>
      </c>
      <c r="J1250" t="str">
        <f>VLOOKUP(G1250,'Breweries worksheet'!$A$2:$C$559,3,FALSE)</f>
        <v>Houston</v>
      </c>
      <c r="K1250" t="str">
        <f>VLOOKUP(G1250,'Breweries worksheet'!$A$2:$D$559,4,FALSE)</f>
        <v xml:space="preserve"> TX</v>
      </c>
    </row>
    <row r="1251" spans="1:11" x14ac:dyDescent="0.2">
      <c r="A1251">
        <v>2136</v>
      </c>
      <c r="B1251">
        <v>5.5E-2</v>
      </c>
      <c r="C1251">
        <v>35</v>
      </c>
      <c r="D1251">
        <v>2119</v>
      </c>
      <c r="E1251" t="s">
        <v>2131</v>
      </c>
      <c r="F1251" t="s">
        <v>27</v>
      </c>
      <c r="G1251">
        <v>215</v>
      </c>
      <c r="H1251">
        <v>12</v>
      </c>
      <c r="I1251" t="str">
        <f>VLOOKUP(G1251,'Breweries worksheet'!$A$2:$B$559,2,FALSE)</f>
        <v>Texian Brewing Co.</v>
      </c>
      <c r="J1251" t="str">
        <f>VLOOKUP(G1251,'Breweries worksheet'!$A$2:$C$559,3,FALSE)</f>
        <v>Richmond</v>
      </c>
      <c r="K1251" t="str">
        <f>VLOOKUP(G1251,'Breweries worksheet'!$A$2:$D$559,4,FALSE)</f>
        <v xml:space="preserve"> TX</v>
      </c>
    </row>
    <row r="1252" spans="1:11" x14ac:dyDescent="0.2">
      <c r="A1252">
        <v>2137</v>
      </c>
      <c r="B1252">
        <v>6.3E-2</v>
      </c>
      <c r="C1252">
        <v>23</v>
      </c>
      <c r="D1252">
        <v>2118</v>
      </c>
      <c r="E1252" t="s">
        <v>2132</v>
      </c>
      <c r="F1252" t="s">
        <v>75</v>
      </c>
      <c r="G1252">
        <v>215</v>
      </c>
      <c r="H1252">
        <v>12</v>
      </c>
      <c r="I1252" t="str">
        <f>VLOOKUP(G1252,'Breweries worksheet'!$A$2:$B$559,2,FALSE)</f>
        <v>Texian Brewing Co.</v>
      </c>
      <c r="J1252" t="str">
        <f>VLOOKUP(G1252,'Breweries worksheet'!$A$2:$C$559,3,FALSE)</f>
        <v>Richmond</v>
      </c>
      <c r="K1252" t="str">
        <f>VLOOKUP(G1252,'Breweries worksheet'!$A$2:$D$559,4,FALSE)</f>
        <v xml:space="preserve"> TX</v>
      </c>
    </row>
    <row r="1253" spans="1:11" x14ac:dyDescent="0.2">
      <c r="A1253">
        <v>2138</v>
      </c>
      <c r="B1253">
        <v>5.5999999999999897E-2</v>
      </c>
      <c r="C1253">
        <v>12</v>
      </c>
      <c r="D1253">
        <v>2117</v>
      </c>
      <c r="E1253" t="s">
        <v>2133</v>
      </c>
      <c r="F1253" t="s">
        <v>469</v>
      </c>
      <c r="G1253">
        <v>215</v>
      </c>
      <c r="H1253">
        <v>12</v>
      </c>
      <c r="I1253" t="str">
        <f>VLOOKUP(G1253,'Breweries worksheet'!$A$2:$B$559,2,FALSE)</f>
        <v>Texian Brewing Co.</v>
      </c>
      <c r="J1253" t="str">
        <f>VLOOKUP(G1253,'Breweries worksheet'!$A$2:$C$559,3,FALSE)</f>
        <v>Richmond</v>
      </c>
      <c r="K1253" t="str">
        <f>VLOOKUP(G1253,'Breweries worksheet'!$A$2:$D$559,4,FALSE)</f>
        <v xml:space="preserve"> TX</v>
      </c>
    </row>
    <row r="1254" spans="1:11" x14ac:dyDescent="0.2">
      <c r="A1254">
        <v>2139</v>
      </c>
      <c r="B1254">
        <v>7.0999999999999994E-2</v>
      </c>
      <c r="C1254">
        <v>69</v>
      </c>
      <c r="D1254">
        <v>2116</v>
      </c>
      <c r="E1254" t="s">
        <v>2134</v>
      </c>
      <c r="F1254" t="s">
        <v>279</v>
      </c>
      <c r="G1254">
        <v>215</v>
      </c>
      <c r="H1254">
        <v>12</v>
      </c>
      <c r="I1254" t="str">
        <f>VLOOKUP(G1254,'Breweries worksheet'!$A$2:$B$559,2,FALSE)</f>
        <v>Texian Brewing Co.</v>
      </c>
      <c r="J1254" t="str">
        <f>VLOOKUP(G1254,'Breweries worksheet'!$A$2:$C$559,3,FALSE)</f>
        <v>Richmond</v>
      </c>
      <c r="K1254" t="str">
        <f>VLOOKUP(G1254,'Breweries worksheet'!$A$2:$D$559,4,FALSE)</f>
        <v xml:space="preserve"> TX</v>
      </c>
    </row>
    <row r="1255" spans="1:11" x14ac:dyDescent="0.2">
      <c r="A1255">
        <v>1549</v>
      </c>
      <c r="B1255">
        <v>6.5000000000000002E-2</v>
      </c>
      <c r="D1255">
        <v>2113</v>
      </c>
      <c r="E1255" t="s">
        <v>1590</v>
      </c>
      <c r="F1255" t="s">
        <v>27</v>
      </c>
      <c r="G1255">
        <v>216</v>
      </c>
      <c r="H1255">
        <v>12</v>
      </c>
      <c r="I1255" t="str">
        <f>VLOOKUP(G1255,'Breweries worksheet'!$A$2:$B$559,2,FALSE)</f>
        <v>Orpheus Brewing</v>
      </c>
      <c r="J1255" t="str">
        <f>VLOOKUP(G1255,'Breweries worksheet'!$A$2:$C$559,3,FALSE)</f>
        <v>Atlanta</v>
      </c>
      <c r="K1255" t="str">
        <f>VLOOKUP(G1255,'Breweries worksheet'!$A$2:$D$559,4,FALSE)</f>
        <v xml:space="preserve"> GA</v>
      </c>
    </row>
    <row r="1256" spans="1:11" x14ac:dyDescent="0.2">
      <c r="A1256">
        <v>1550</v>
      </c>
      <c r="B1256">
        <v>5.2999999999999999E-2</v>
      </c>
      <c r="D1256">
        <v>2112</v>
      </c>
      <c r="E1256" t="s">
        <v>1591</v>
      </c>
      <c r="F1256" t="s">
        <v>27</v>
      </c>
      <c r="G1256">
        <v>216</v>
      </c>
      <c r="H1256">
        <v>12</v>
      </c>
      <c r="I1256" t="str">
        <f>VLOOKUP(G1256,'Breweries worksheet'!$A$2:$B$559,2,FALSE)</f>
        <v>Orpheus Brewing</v>
      </c>
      <c r="J1256" t="str">
        <f>VLOOKUP(G1256,'Breweries worksheet'!$A$2:$C$559,3,FALSE)</f>
        <v>Atlanta</v>
      </c>
      <c r="K1256" t="str">
        <f>VLOOKUP(G1256,'Breweries worksheet'!$A$2:$D$559,4,FALSE)</f>
        <v xml:space="preserve"> GA</v>
      </c>
    </row>
    <row r="1257" spans="1:11" x14ac:dyDescent="0.2">
      <c r="A1257">
        <v>822</v>
      </c>
      <c r="B1257">
        <v>0.05</v>
      </c>
      <c r="C1257">
        <v>18</v>
      </c>
      <c r="D1257">
        <v>2111</v>
      </c>
      <c r="E1257" t="s">
        <v>890</v>
      </c>
      <c r="F1257" t="s">
        <v>172</v>
      </c>
      <c r="G1257">
        <v>217</v>
      </c>
      <c r="H1257">
        <v>12</v>
      </c>
      <c r="I1257" t="str">
        <f>VLOOKUP(G1257,'Breweries worksheet'!$A$2:$B$559,2,FALSE)</f>
        <v>Forgotten Boardwalk</v>
      </c>
      <c r="J1257" t="str">
        <f>VLOOKUP(G1257,'Breweries worksheet'!$A$2:$C$559,3,FALSE)</f>
        <v>Cherry Hill</v>
      </c>
      <c r="K1257" t="str">
        <f>VLOOKUP(G1257,'Breweries worksheet'!$A$2:$D$559,4,FALSE)</f>
        <v xml:space="preserve"> NJ</v>
      </c>
    </row>
    <row r="1258" spans="1:11" x14ac:dyDescent="0.2">
      <c r="A1258">
        <v>823</v>
      </c>
      <c r="B1258">
        <v>6.9000000000000006E-2</v>
      </c>
      <c r="C1258">
        <v>65</v>
      </c>
      <c r="D1258">
        <v>2110</v>
      </c>
      <c r="E1258" t="s">
        <v>891</v>
      </c>
      <c r="F1258" t="s">
        <v>15</v>
      </c>
      <c r="G1258">
        <v>217</v>
      </c>
      <c r="H1258">
        <v>12</v>
      </c>
      <c r="I1258" t="str">
        <f>VLOOKUP(G1258,'Breweries worksheet'!$A$2:$B$559,2,FALSE)</f>
        <v>Forgotten Boardwalk</v>
      </c>
      <c r="J1258" t="str">
        <f>VLOOKUP(G1258,'Breweries worksheet'!$A$2:$C$559,3,FALSE)</f>
        <v>Cherry Hill</v>
      </c>
      <c r="K1258" t="str">
        <f>VLOOKUP(G1258,'Breweries worksheet'!$A$2:$D$559,4,FALSE)</f>
        <v xml:space="preserve"> NJ</v>
      </c>
    </row>
    <row r="1259" spans="1:11" x14ac:dyDescent="0.2">
      <c r="A1259">
        <v>1195</v>
      </c>
      <c r="B1259">
        <v>0.05</v>
      </c>
      <c r="C1259">
        <v>12</v>
      </c>
      <c r="D1259">
        <v>2108</v>
      </c>
      <c r="E1259" t="s">
        <v>1247</v>
      </c>
      <c r="F1259" t="s">
        <v>152</v>
      </c>
      <c r="G1259">
        <v>218</v>
      </c>
      <c r="H1259">
        <v>12</v>
      </c>
      <c r="I1259" t="str">
        <f>VLOOKUP(G1259,'Breweries worksheet'!$A$2:$B$559,2,FALSE)</f>
        <v>Laughing Dog Brewing Company</v>
      </c>
      <c r="J1259" t="str">
        <f>VLOOKUP(G1259,'Breweries worksheet'!$A$2:$C$559,3,FALSE)</f>
        <v>Ponderay</v>
      </c>
      <c r="K1259" t="str">
        <f>VLOOKUP(G1259,'Breweries worksheet'!$A$2:$D$559,4,FALSE)</f>
        <v xml:space="preserve"> ID</v>
      </c>
    </row>
    <row r="1260" spans="1:11" x14ac:dyDescent="0.2">
      <c r="A1260">
        <v>1196</v>
      </c>
      <c r="B1260">
        <v>4.8000000000000001E-2</v>
      </c>
      <c r="C1260">
        <v>9</v>
      </c>
      <c r="D1260">
        <v>1397</v>
      </c>
      <c r="E1260" t="s">
        <v>1248</v>
      </c>
      <c r="F1260" t="s">
        <v>117</v>
      </c>
      <c r="G1260">
        <v>218</v>
      </c>
      <c r="H1260">
        <v>12</v>
      </c>
      <c r="I1260" t="str">
        <f>VLOOKUP(G1260,'Breweries worksheet'!$A$2:$B$559,2,FALSE)</f>
        <v>Laughing Dog Brewing Company</v>
      </c>
      <c r="J1260" t="str">
        <f>VLOOKUP(G1260,'Breweries worksheet'!$A$2:$C$559,3,FALSE)</f>
        <v>Ponderay</v>
      </c>
      <c r="K1260" t="str">
        <f>VLOOKUP(G1260,'Breweries worksheet'!$A$2:$D$559,4,FALSE)</f>
        <v xml:space="preserve"> ID</v>
      </c>
    </row>
    <row r="1261" spans="1:11" x14ac:dyDescent="0.2">
      <c r="A1261">
        <v>1197</v>
      </c>
      <c r="B1261">
        <v>6.4000000000000001E-2</v>
      </c>
      <c r="C1261">
        <v>66</v>
      </c>
      <c r="D1261">
        <v>1396</v>
      </c>
      <c r="E1261" t="s">
        <v>1249</v>
      </c>
      <c r="F1261" t="s">
        <v>15</v>
      </c>
      <c r="G1261">
        <v>218</v>
      </c>
      <c r="H1261">
        <v>12</v>
      </c>
      <c r="I1261" t="str">
        <f>VLOOKUP(G1261,'Breweries worksheet'!$A$2:$B$559,2,FALSE)</f>
        <v>Laughing Dog Brewing Company</v>
      </c>
      <c r="J1261" t="str">
        <f>VLOOKUP(G1261,'Breweries worksheet'!$A$2:$C$559,3,FALSE)</f>
        <v>Ponderay</v>
      </c>
      <c r="K1261" t="str">
        <f>VLOOKUP(G1261,'Breweries worksheet'!$A$2:$D$559,4,FALSE)</f>
        <v xml:space="preserve"> ID</v>
      </c>
    </row>
    <row r="1262" spans="1:11" x14ac:dyDescent="0.2">
      <c r="A1262">
        <v>371</v>
      </c>
      <c r="B1262">
        <v>0.06</v>
      </c>
      <c r="C1262">
        <v>52</v>
      </c>
      <c r="D1262">
        <v>2107</v>
      </c>
      <c r="E1262" t="s">
        <v>433</v>
      </c>
      <c r="F1262" t="s">
        <v>23</v>
      </c>
      <c r="G1262">
        <v>219</v>
      </c>
      <c r="H1262">
        <v>12</v>
      </c>
      <c r="I1262" t="str">
        <f>VLOOKUP(G1262,'Breweries worksheet'!$A$2:$B$559,2,FALSE)</f>
        <v>Bozeman Brewing Company</v>
      </c>
      <c r="J1262" t="str">
        <f>VLOOKUP(G1262,'Breweries worksheet'!$A$2:$C$559,3,FALSE)</f>
        <v>Bozeman</v>
      </c>
      <c r="K1262" t="str">
        <f>VLOOKUP(G1262,'Breweries worksheet'!$A$2:$D$559,4,FALSE)</f>
        <v xml:space="preserve"> MT</v>
      </c>
    </row>
    <row r="1263" spans="1:11" x14ac:dyDescent="0.2">
      <c r="A1263">
        <v>372</v>
      </c>
      <c r="B1263">
        <v>5.7000000000000002E-2</v>
      </c>
      <c r="C1263">
        <v>52</v>
      </c>
      <c r="D1263">
        <v>1573</v>
      </c>
      <c r="E1263" t="s">
        <v>433</v>
      </c>
      <c r="F1263" t="s">
        <v>23</v>
      </c>
      <c r="G1263">
        <v>219</v>
      </c>
      <c r="H1263">
        <v>12</v>
      </c>
      <c r="I1263" t="str">
        <f>VLOOKUP(G1263,'Breweries worksheet'!$A$2:$B$559,2,FALSE)</f>
        <v>Bozeman Brewing Company</v>
      </c>
      <c r="J1263" t="str">
        <f>VLOOKUP(G1263,'Breweries worksheet'!$A$2:$C$559,3,FALSE)</f>
        <v>Bozeman</v>
      </c>
      <c r="K1263" t="str">
        <f>VLOOKUP(G1263,'Breweries worksheet'!$A$2:$D$559,4,FALSE)</f>
        <v xml:space="preserve"> MT</v>
      </c>
    </row>
    <row r="1264" spans="1:11" x14ac:dyDescent="0.2">
      <c r="A1264">
        <v>373</v>
      </c>
      <c r="B1264">
        <v>7.0000000000000007E-2</v>
      </c>
      <c r="C1264">
        <v>80</v>
      </c>
      <c r="D1264">
        <v>1289</v>
      </c>
      <c r="E1264" t="s">
        <v>434</v>
      </c>
      <c r="F1264" t="s">
        <v>15</v>
      </c>
      <c r="G1264">
        <v>219</v>
      </c>
      <c r="H1264">
        <v>12</v>
      </c>
      <c r="I1264" t="str">
        <f>VLOOKUP(G1264,'Breweries worksheet'!$A$2:$B$559,2,FALSE)</f>
        <v>Bozeman Brewing Company</v>
      </c>
      <c r="J1264" t="str">
        <f>VLOOKUP(G1264,'Breweries worksheet'!$A$2:$C$559,3,FALSE)</f>
        <v>Bozeman</v>
      </c>
      <c r="K1264" t="str">
        <f>VLOOKUP(G1264,'Breweries worksheet'!$A$2:$D$559,4,FALSE)</f>
        <v xml:space="preserve"> MT</v>
      </c>
    </row>
    <row r="1265" spans="1:11" x14ac:dyDescent="0.2">
      <c r="A1265">
        <v>374</v>
      </c>
      <c r="B1265">
        <v>0.06</v>
      </c>
      <c r="C1265">
        <v>25</v>
      </c>
      <c r="D1265">
        <v>1288</v>
      </c>
      <c r="E1265" t="s">
        <v>435</v>
      </c>
      <c r="F1265" t="s">
        <v>258</v>
      </c>
      <c r="G1265">
        <v>219</v>
      </c>
      <c r="H1265">
        <v>12</v>
      </c>
      <c r="I1265" t="str">
        <f>VLOOKUP(G1265,'Breweries worksheet'!$A$2:$B$559,2,FALSE)</f>
        <v>Bozeman Brewing Company</v>
      </c>
      <c r="J1265" t="str">
        <f>VLOOKUP(G1265,'Breweries worksheet'!$A$2:$C$559,3,FALSE)</f>
        <v>Bozeman</v>
      </c>
      <c r="K1265" t="str">
        <f>VLOOKUP(G1265,'Breweries worksheet'!$A$2:$D$559,4,FALSE)</f>
        <v xml:space="preserve"> MT</v>
      </c>
    </row>
    <row r="1266" spans="1:11" x14ac:dyDescent="0.2">
      <c r="A1266">
        <v>375</v>
      </c>
      <c r="B1266">
        <v>5.5E-2</v>
      </c>
      <c r="D1266">
        <v>470</v>
      </c>
      <c r="E1266" t="s">
        <v>436</v>
      </c>
      <c r="F1266" t="s">
        <v>70</v>
      </c>
      <c r="G1266">
        <v>219</v>
      </c>
      <c r="H1266">
        <v>12</v>
      </c>
      <c r="I1266" t="str">
        <f>VLOOKUP(G1266,'Breweries worksheet'!$A$2:$B$559,2,FALSE)</f>
        <v>Bozeman Brewing Company</v>
      </c>
      <c r="J1266" t="str">
        <f>VLOOKUP(G1266,'Breweries worksheet'!$A$2:$C$559,3,FALSE)</f>
        <v>Bozeman</v>
      </c>
      <c r="K1266" t="str">
        <f>VLOOKUP(G1266,'Breweries worksheet'!$A$2:$D$559,4,FALSE)</f>
        <v xml:space="preserve"> MT</v>
      </c>
    </row>
    <row r="1267" spans="1:11" x14ac:dyDescent="0.2">
      <c r="A1267">
        <v>239</v>
      </c>
      <c r="B1267">
        <v>8.1000000000000003E-2</v>
      </c>
      <c r="C1267">
        <v>17</v>
      </c>
      <c r="D1267">
        <v>2104</v>
      </c>
      <c r="E1267" t="s">
        <v>296</v>
      </c>
      <c r="F1267" t="s">
        <v>297</v>
      </c>
      <c r="G1267">
        <v>220</v>
      </c>
      <c r="H1267">
        <v>16</v>
      </c>
      <c r="I1267" t="str">
        <f>VLOOKUP(G1267,'Breweries worksheet'!$A$2:$B$559,2,FALSE)</f>
        <v>Big Choice Brewing</v>
      </c>
      <c r="J1267" t="str">
        <f>VLOOKUP(G1267,'Breweries worksheet'!$A$2:$C$559,3,FALSE)</f>
        <v>Broomfield</v>
      </c>
      <c r="K1267" t="str">
        <f>VLOOKUP(G1267,'Breweries worksheet'!$A$2:$D$559,4,FALSE)</f>
        <v xml:space="preserve"> CO</v>
      </c>
    </row>
    <row r="1268" spans="1:11" x14ac:dyDescent="0.2">
      <c r="A1268">
        <v>240</v>
      </c>
      <c r="B1268">
        <v>9.5000000000000001E-2</v>
      </c>
      <c r="C1268">
        <v>104</v>
      </c>
      <c r="D1268">
        <v>1762</v>
      </c>
      <c r="E1268" t="s">
        <v>298</v>
      </c>
      <c r="F1268" t="s">
        <v>17</v>
      </c>
      <c r="G1268">
        <v>220</v>
      </c>
      <c r="H1268">
        <v>12</v>
      </c>
      <c r="I1268" t="str">
        <f>VLOOKUP(G1268,'Breweries worksheet'!$A$2:$B$559,2,FALSE)</f>
        <v>Big Choice Brewing</v>
      </c>
      <c r="J1268" t="str">
        <f>VLOOKUP(G1268,'Breweries worksheet'!$A$2:$C$559,3,FALSE)</f>
        <v>Broomfield</v>
      </c>
      <c r="K1268" t="str">
        <f>VLOOKUP(G1268,'Breweries worksheet'!$A$2:$D$559,4,FALSE)</f>
        <v xml:space="preserve"> CO</v>
      </c>
    </row>
    <row r="1269" spans="1:11" x14ac:dyDescent="0.2">
      <c r="A1269">
        <v>241</v>
      </c>
      <c r="B1269">
        <v>4.0999999999999898E-2</v>
      </c>
      <c r="D1269">
        <v>1422</v>
      </c>
      <c r="E1269" t="s">
        <v>299</v>
      </c>
      <c r="F1269" t="s">
        <v>144</v>
      </c>
      <c r="G1269">
        <v>220</v>
      </c>
      <c r="H1269">
        <v>16</v>
      </c>
      <c r="I1269" t="str">
        <f>VLOOKUP(G1269,'Breweries worksheet'!$A$2:$B$559,2,FALSE)</f>
        <v>Big Choice Brewing</v>
      </c>
      <c r="J1269" t="str">
        <f>VLOOKUP(G1269,'Breweries worksheet'!$A$2:$C$559,3,FALSE)</f>
        <v>Broomfield</v>
      </c>
      <c r="K1269" t="str">
        <f>VLOOKUP(G1269,'Breweries worksheet'!$A$2:$D$559,4,FALSE)</f>
        <v xml:space="preserve"> CO</v>
      </c>
    </row>
    <row r="1270" spans="1:11" x14ac:dyDescent="0.2">
      <c r="A1270">
        <v>242</v>
      </c>
      <c r="B1270">
        <v>6.7000000000000004E-2</v>
      </c>
      <c r="C1270">
        <v>85</v>
      </c>
      <c r="D1270">
        <v>1067</v>
      </c>
      <c r="E1270" t="s">
        <v>300</v>
      </c>
      <c r="F1270" t="s">
        <v>70</v>
      </c>
      <c r="G1270">
        <v>220</v>
      </c>
      <c r="H1270">
        <v>16</v>
      </c>
      <c r="I1270" t="str">
        <f>VLOOKUP(G1270,'Breweries worksheet'!$A$2:$B$559,2,FALSE)</f>
        <v>Big Choice Brewing</v>
      </c>
      <c r="J1270" t="str">
        <f>VLOOKUP(G1270,'Breweries worksheet'!$A$2:$C$559,3,FALSE)</f>
        <v>Broomfield</v>
      </c>
      <c r="K1270" t="str">
        <f>VLOOKUP(G1270,'Breweries worksheet'!$A$2:$D$559,4,FALSE)</f>
        <v xml:space="preserve"> CO</v>
      </c>
    </row>
    <row r="1271" spans="1:11" x14ac:dyDescent="0.2">
      <c r="A1271">
        <v>264</v>
      </c>
      <c r="B1271">
        <v>6.9000000000000006E-2</v>
      </c>
      <c r="C1271">
        <v>81</v>
      </c>
      <c r="D1271">
        <v>2096</v>
      </c>
      <c r="E1271" t="s">
        <v>322</v>
      </c>
      <c r="F1271" t="s">
        <v>15</v>
      </c>
      <c r="G1271">
        <v>221</v>
      </c>
      <c r="H1271">
        <v>12</v>
      </c>
      <c r="I1271" t="str">
        <f>VLOOKUP(G1271,'Breweries worksheet'!$A$2:$B$559,2,FALSE)</f>
        <v>Big Storm Brewing Company</v>
      </c>
      <c r="J1271" t="str">
        <f>VLOOKUP(G1271,'Breweries worksheet'!$A$2:$C$559,3,FALSE)</f>
        <v>Odessa</v>
      </c>
      <c r="K1271" t="str">
        <f>VLOOKUP(G1271,'Breweries worksheet'!$A$2:$D$559,4,FALSE)</f>
        <v xml:space="preserve"> FL</v>
      </c>
    </row>
    <row r="1272" spans="1:11" x14ac:dyDescent="0.2">
      <c r="A1272">
        <v>265</v>
      </c>
      <c r="B1272">
        <v>5.7999999999999899E-2</v>
      </c>
      <c r="C1272">
        <v>38</v>
      </c>
      <c r="D1272">
        <v>2095</v>
      </c>
      <c r="E1272" t="s">
        <v>323</v>
      </c>
      <c r="F1272" t="s">
        <v>70</v>
      </c>
      <c r="G1272">
        <v>221</v>
      </c>
      <c r="H1272">
        <v>12</v>
      </c>
      <c r="I1272" t="str">
        <f>VLOOKUP(G1272,'Breweries worksheet'!$A$2:$B$559,2,FALSE)</f>
        <v>Big Storm Brewing Company</v>
      </c>
      <c r="J1272" t="str">
        <f>VLOOKUP(G1272,'Breweries worksheet'!$A$2:$C$559,3,FALSE)</f>
        <v>Odessa</v>
      </c>
      <c r="K1272" t="str">
        <f>VLOOKUP(G1272,'Breweries worksheet'!$A$2:$D$559,4,FALSE)</f>
        <v xml:space="preserve"> FL</v>
      </c>
    </row>
    <row r="1273" spans="1:11" x14ac:dyDescent="0.2">
      <c r="A1273">
        <v>548</v>
      </c>
      <c r="B1273">
        <v>9.9000000000000005E-2</v>
      </c>
      <c r="C1273">
        <v>100</v>
      </c>
      <c r="D1273">
        <v>2094</v>
      </c>
      <c r="E1273" t="s">
        <v>617</v>
      </c>
      <c r="F1273" t="s">
        <v>61</v>
      </c>
      <c r="G1273">
        <v>222</v>
      </c>
      <c r="H1273">
        <v>16</v>
      </c>
      <c r="I1273" t="str">
        <f>VLOOKUP(G1273,'Breweries worksheet'!$A$2:$B$559,2,FALSE)</f>
        <v>Carton Brewing Company</v>
      </c>
      <c r="J1273" t="str">
        <f>VLOOKUP(G1273,'Breweries worksheet'!$A$2:$C$559,3,FALSE)</f>
        <v>Atlantic Highlands</v>
      </c>
      <c r="K1273" t="str">
        <f>VLOOKUP(G1273,'Breweries worksheet'!$A$2:$D$559,4,FALSE)</f>
        <v xml:space="preserve"> NJ</v>
      </c>
    </row>
    <row r="1274" spans="1:11" x14ac:dyDescent="0.2">
      <c r="A1274">
        <v>549</v>
      </c>
      <c r="B1274">
        <v>3.9E-2</v>
      </c>
      <c r="C1274">
        <v>9</v>
      </c>
      <c r="D1274">
        <v>1941</v>
      </c>
      <c r="E1274" t="s">
        <v>618</v>
      </c>
      <c r="F1274" t="s">
        <v>72</v>
      </c>
      <c r="G1274">
        <v>222</v>
      </c>
      <c r="H1274">
        <v>16</v>
      </c>
      <c r="I1274" t="str">
        <f>VLOOKUP(G1274,'Breweries worksheet'!$A$2:$B$559,2,FALSE)</f>
        <v>Carton Brewing Company</v>
      </c>
      <c r="J1274" t="str">
        <f>VLOOKUP(G1274,'Breweries worksheet'!$A$2:$C$559,3,FALSE)</f>
        <v>Atlantic Highlands</v>
      </c>
      <c r="K1274" t="str">
        <f>VLOOKUP(G1274,'Breweries worksheet'!$A$2:$D$559,4,FALSE)</f>
        <v xml:space="preserve"> NJ</v>
      </c>
    </row>
    <row r="1275" spans="1:11" x14ac:dyDescent="0.2">
      <c r="A1275">
        <v>550</v>
      </c>
      <c r="B1275">
        <v>7.8E-2</v>
      </c>
      <c r="C1275">
        <v>80</v>
      </c>
      <c r="D1275">
        <v>1940</v>
      </c>
      <c r="E1275" t="s">
        <v>619</v>
      </c>
      <c r="F1275" t="s">
        <v>17</v>
      </c>
      <c r="G1275">
        <v>222</v>
      </c>
      <c r="H1275">
        <v>16</v>
      </c>
      <c r="I1275" t="str">
        <f>VLOOKUP(G1275,'Breweries worksheet'!$A$2:$B$559,2,FALSE)</f>
        <v>Carton Brewing Company</v>
      </c>
      <c r="J1275" t="str">
        <f>VLOOKUP(G1275,'Breweries worksheet'!$A$2:$C$559,3,FALSE)</f>
        <v>Atlantic Highlands</v>
      </c>
      <c r="K1275" t="str">
        <f>VLOOKUP(G1275,'Breweries worksheet'!$A$2:$D$559,4,FALSE)</f>
        <v xml:space="preserve"> NJ</v>
      </c>
    </row>
    <row r="1276" spans="1:11" x14ac:dyDescent="0.2">
      <c r="A1276">
        <v>551</v>
      </c>
      <c r="B1276">
        <v>4.2000000000000003E-2</v>
      </c>
      <c r="C1276">
        <v>35</v>
      </c>
      <c r="D1276">
        <v>1439</v>
      </c>
      <c r="E1276" t="s">
        <v>620</v>
      </c>
      <c r="F1276" t="s">
        <v>15</v>
      </c>
      <c r="G1276">
        <v>222</v>
      </c>
      <c r="H1276">
        <v>12</v>
      </c>
      <c r="I1276" t="str">
        <f>VLOOKUP(G1276,'Breweries worksheet'!$A$2:$B$559,2,FALSE)</f>
        <v>Carton Brewing Company</v>
      </c>
      <c r="J1276" t="str">
        <f>VLOOKUP(G1276,'Breweries worksheet'!$A$2:$C$559,3,FALSE)</f>
        <v>Atlantic Highlands</v>
      </c>
      <c r="K1276" t="str">
        <f>VLOOKUP(G1276,'Breweries worksheet'!$A$2:$D$559,4,FALSE)</f>
        <v xml:space="preserve"> NJ</v>
      </c>
    </row>
    <row r="1277" spans="1:11" x14ac:dyDescent="0.2">
      <c r="A1277">
        <v>1330</v>
      </c>
      <c r="B1277">
        <v>6.3E-2</v>
      </c>
      <c r="C1277">
        <v>61</v>
      </c>
      <c r="D1277">
        <v>2093</v>
      </c>
      <c r="E1277" t="s">
        <v>1378</v>
      </c>
      <c r="F1277" t="s">
        <v>15</v>
      </c>
      <c r="G1277">
        <v>223</v>
      </c>
      <c r="H1277">
        <v>12</v>
      </c>
      <c r="I1277" t="str">
        <f>VLOOKUP(G1277,'Breweries worksheet'!$A$2:$B$559,2,FALSE)</f>
        <v>Midnight Sun Brewing Company</v>
      </c>
      <c r="J1277" t="str">
        <f>VLOOKUP(G1277,'Breweries worksheet'!$A$2:$C$559,3,FALSE)</f>
        <v>Anchorage</v>
      </c>
      <c r="K1277" t="str">
        <f>VLOOKUP(G1277,'Breweries worksheet'!$A$2:$D$559,4,FALSE)</f>
        <v xml:space="preserve"> AK</v>
      </c>
    </row>
    <row r="1278" spans="1:11" x14ac:dyDescent="0.2">
      <c r="A1278">
        <v>1331</v>
      </c>
      <c r="B1278">
        <v>6.3E-2</v>
      </c>
      <c r="C1278">
        <v>61</v>
      </c>
      <c r="D1278">
        <v>1814</v>
      </c>
      <c r="E1278" t="s">
        <v>1379</v>
      </c>
      <c r="F1278" t="s">
        <v>15</v>
      </c>
      <c r="G1278">
        <v>223</v>
      </c>
      <c r="H1278">
        <v>12</v>
      </c>
      <c r="I1278" t="str">
        <f>VLOOKUP(G1278,'Breweries worksheet'!$A$2:$B$559,2,FALSE)</f>
        <v>Midnight Sun Brewing Company</v>
      </c>
      <c r="J1278" t="str">
        <f>VLOOKUP(G1278,'Breweries worksheet'!$A$2:$C$559,3,FALSE)</f>
        <v>Anchorage</v>
      </c>
      <c r="K1278" t="str">
        <f>VLOOKUP(G1278,'Breweries worksheet'!$A$2:$D$559,4,FALSE)</f>
        <v xml:space="preserve"> AK</v>
      </c>
    </row>
    <row r="1279" spans="1:11" x14ac:dyDescent="0.2">
      <c r="A1279">
        <v>1332</v>
      </c>
      <c r="B1279">
        <v>4.8000000000000001E-2</v>
      </c>
      <c r="C1279">
        <v>12</v>
      </c>
      <c r="D1279">
        <v>587</v>
      </c>
      <c r="E1279" t="s">
        <v>1380</v>
      </c>
      <c r="F1279" t="s">
        <v>172</v>
      </c>
      <c r="G1279">
        <v>223</v>
      </c>
      <c r="H1279">
        <v>12</v>
      </c>
      <c r="I1279" t="str">
        <f>VLOOKUP(G1279,'Breweries worksheet'!$A$2:$B$559,2,FALSE)</f>
        <v>Midnight Sun Brewing Company</v>
      </c>
      <c r="J1279" t="str">
        <f>VLOOKUP(G1279,'Breweries worksheet'!$A$2:$C$559,3,FALSE)</f>
        <v>Anchorage</v>
      </c>
      <c r="K1279" t="str">
        <f>VLOOKUP(G1279,'Breweries worksheet'!$A$2:$D$559,4,FALSE)</f>
        <v xml:space="preserve"> AK</v>
      </c>
    </row>
    <row r="1280" spans="1:11" x14ac:dyDescent="0.2">
      <c r="A1280">
        <v>1333</v>
      </c>
      <c r="B1280">
        <v>0.05</v>
      </c>
      <c r="C1280">
        <v>24</v>
      </c>
      <c r="D1280">
        <v>586</v>
      </c>
      <c r="E1280" t="s">
        <v>1381</v>
      </c>
      <c r="F1280" t="s">
        <v>75</v>
      </c>
      <c r="G1280">
        <v>223</v>
      </c>
      <c r="H1280">
        <v>12</v>
      </c>
      <c r="I1280" t="str">
        <f>VLOOKUP(G1280,'Breweries worksheet'!$A$2:$B$559,2,FALSE)</f>
        <v>Midnight Sun Brewing Company</v>
      </c>
      <c r="J1280" t="str">
        <f>VLOOKUP(G1280,'Breweries worksheet'!$A$2:$C$559,3,FALSE)</f>
        <v>Anchorage</v>
      </c>
      <c r="K1280" t="str">
        <f>VLOOKUP(G1280,'Breweries worksheet'!$A$2:$D$559,4,FALSE)</f>
        <v xml:space="preserve"> AK</v>
      </c>
    </row>
    <row r="1281" spans="1:11" x14ac:dyDescent="0.2">
      <c r="A1281">
        <v>1334</v>
      </c>
      <c r="B1281">
        <v>5.7000000000000002E-2</v>
      </c>
      <c r="C1281">
        <v>70</v>
      </c>
      <c r="D1281">
        <v>434</v>
      </c>
      <c r="E1281" t="s">
        <v>1382</v>
      </c>
      <c r="F1281" t="s">
        <v>15</v>
      </c>
      <c r="G1281">
        <v>223</v>
      </c>
      <c r="H1281">
        <v>12</v>
      </c>
      <c r="I1281" t="str">
        <f>VLOOKUP(G1281,'Breweries worksheet'!$A$2:$B$559,2,FALSE)</f>
        <v>Midnight Sun Brewing Company</v>
      </c>
      <c r="J1281" t="str">
        <f>VLOOKUP(G1281,'Breweries worksheet'!$A$2:$C$559,3,FALSE)</f>
        <v>Anchorage</v>
      </c>
      <c r="K1281" t="str">
        <f>VLOOKUP(G1281,'Breweries worksheet'!$A$2:$D$559,4,FALSE)</f>
        <v xml:space="preserve"> AK</v>
      </c>
    </row>
    <row r="1282" spans="1:11" x14ac:dyDescent="0.2">
      <c r="A1282">
        <v>774</v>
      </c>
      <c r="B1282">
        <v>6.3E-2</v>
      </c>
      <c r="C1282">
        <v>55</v>
      </c>
      <c r="D1282">
        <v>2089</v>
      </c>
      <c r="E1282" t="s">
        <v>841</v>
      </c>
      <c r="F1282" t="s">
        <v>13</v>
      </c>
      <c r="G1282">
        <v>224</v>
      </c>
      <c r="H1282">
        <v>12</v>
      </c>
      <c r="I1282" t="str">
        <f>VLOOKUP(G1282,'Breweries worksheet'!$A$2:$B$559,2,FALSE)</f>
        <v>Fat Head's Brewery</v>
      </c>
      <c r="J1282" t="str">
        <f>VLOOKUP(G1282,'Breweries worksheet'!$A$2:$C$559,3,FALSE)</f>
        <v>Middleburg Heights</v>
      </c>
      <c r="K1282" t="str">
        <f>VLOOKUP(G1282,'Breweries worksheet'!$A$2:$D$559,4,FALSE)</f>
        <v xml:space="preserve"> OH</v>
      </c>
    </row>
    <row r="1283" spans="1:11" x14ac:dyDescent="0.2">
      <c r="A1283">
        <v>775</v>
      </c>
      <c r="B1283">
        <v>7.0000000000000007E-2</v>
      </c>
      <c r="C1283">
        <v>80</v>
      </c>
      <c r="D1283">
        <v>2088</v>
      </c>
      <c r="E1283" t="s">
        <v>842</v>
      </c>
      <c r="F1283" t="s">
        <v>15</v>
      </c>
      <c r="G1283">
        <v>224</v>
      </c>
      <c r="H1283">
        <v>16</v>
      </c>
      <c r="I1283" t="str">
        <f>VLOOKUP(G1283,'Breweries worksheet'!$A$2:$B$559,2,FALSE)</f>
        <v>Fat Head's Brewery</v>
      </c>
      <c r="J1283" t="str">
        <f>VLOOKUP(G1283,'Breweries worksheet'!$A$2:$C$559,3,FALSE)</f>
        <v>Middleburg Heights</v>
      </c>
      <c r="K1283" t="str">
        <f>VLOOKUP(G1283,'Breweries worksheet'!$A$2:$D$559,4,FALSE)</f>
        <v xml:space="preserve"> OH</v>
      </c>
    </row>
    <row r="1284" spans="1:11" x14ac:dyDescent="0.2">
      <c r="A1284">
        <v>1705</v>
      </c>
      <c r="B1284">
        <v>0.05</v>
      </c>
      <c r="C1284">
        <v>16</v>
      </c>
      <c r="D1284">
        <v>2087</v>
      </c>
      <c r="E1284" t="s">
        <v>1732</v>
      </c>
      <c r="F1284" t="s">
        <v>172</v>
      </c>
      <c r="G1284">
        <v>225</v>
      </c>
      <c r="H1284">
        <v>16</v>
      </c>
      <c r="I1284" t="str">
        <f>VLOOKUP(G1284,'Breweries worksheet'!$A$2:$B$559,2,FALSE)</f>
        <v>Refuge Brewery</v>
      </c>
      <c r="J1284" t="str">
        <f>VLOOKUP(G1284,'Breweries worksheet'!$A$2:$C$559,3,FALSE)</f>
        <v>Temecula</v>
      </c>
      <c r="K1284" t="str">
        <f>VLOOKUP(G1284,'Breweries worksheet'!$A$2:$D$559,4,FALSE)</f>
        <v xml:space="preserve"> CA</v>
      </c>
    </row>
    <row r="1285" spans="1:11" x14ac:dyDescent="0.2">
      <c r="A1285">
        <v>589</v>
      </c>
      <c r="B1285">
        <v>0.08</v>
      </c>
      <c r="C1285">
        <v>69</v>
      </c>
      <c r="D1285">
        <v>2080</v>
      </c>
      <c r="E1285" t="s">
        <v>656</v>
      </c>
      <c r="F1285" t="s">
        <v>297</v>
      </c>
      <c r="G1285">
        <v>226</v>
      </c>
      <c r="H1285">
        <v>16</v>
      </c>
      <c r="I1285" t="str">
        <f>VLOOKUP(G1285,'Breweries worksheet'!$A$2:$B$559,2,FALSE)</f>
        <v>Chatham Brewing</v>
      </c>
      <c r="J1285" t="str">
        <f>VLOOKUP(G1285,'Breweries worksheet'!$A$2:$C$559,3,FALSE)</f>
        <v>Chatham</v>
      </c>
      <c r="K1285" t="str">
        <f>VLOOKUP(G1285,'Breweries worksheet'!$A$2:$D$559,4,FALSE)</f>
        <v xml:space="preserve"> NY</v>
      </c>
    </row>
    <row r="1286" spans="1:11" x14ac:dyDescent="0.2">
      <c r="A1286">
        <v>590</v>
      </c>
      <c r="B1286">
        <v>5.5E-2</v>
      </c>
      <c r="C1286">
        <v>40</v>
      </c>
      <c r="D1286">
        <v>2079</v>
      </c>
      <c r="E1286" t="s">
        <v>657</v>
      </c>
      <c r="F1286" t="s">
        <v>218</v>
      </c>
      <c r="G1286">
        <v>226</v>
      </c>
      <c r="H1286">
        <v>16</v>
      </c>
      <c r="I1286" t="str">
        <f>VLOOKUP(G1286,'Breweries worksheet'!$A$2:$B$559,2,FALSE)</f>
        <v>Chatham Brewing</v>
      </c>
      <c r="J1286" t="str">
        <f>VLOOKUP(G1286,'Breweries worksheet'!$A$2:$C$559,3,FALSE)</f>
        <v>Chatham</v>
      </c>
      <c r="K1286" t="str">
        <f>VLOOKUP(G1286,'Breweries worksheet'!$A$2:$D$559,4,FALSE)</f>
        <v xml:space="preserve"> NY</v>
      </c>
    </row>
    <row r="1287" spans="1:11" x14ac:dyDescent="0.2">
      <c r="A1287">
        <v>680</v>
      </c>
      <c r="B1287">
        <v>0.08</v>
      </c>
      <c r="D1287">
        <v>2078</v>
      </c>
      <c r="E1287" t="s">
        <v>746</v>
      </c>
      <c r="F1287" t="s">
        <v>398</v>
      </c>
      <c r="G1287">
        <v>227</v>
      </c>
      <c r="H1287">
        <v>12</v>
      </c>
      <c r="I1287" t="str">
        <f>VLOOKUP(G1287,'Breweries worksheet'!$A$2:$B$559,2,FALSE)</f>
        <v>DC Brau Brewing Company</v>
      </c>
      <c r="J1287" t="str">
        <f>VLOOKUP(G1287,'Breweries worksheet'!$A$2:$C$559,3,FALSE)</f>
        <v>Washington</v>
      </c>
      <c r="K1287" t="str">
        <f>VLOOKUP(G1287,'Breweries worksheet'!$A$2:$D$559,4,FALSE)</f>
        <v xml:space="preserve"> DC</v>
      </c>
    </row>
    <row r="1288" spans="1:11" x14ac:dyDescent="0.2">
      <c r="A1288">
        <v>681</v>
      </c>
      <c r="B1288">
        <v>0.05</v>
      </c>
      <c r="C1288">
        <v>15</v>
      </c>
      <c r="D1288">
        <v>1809</v>
      </c>
      <c r="E1288" t="s">
        <v>747</v>
      </c>
      <c r="F1288" t="s">
        <v>68</v>
      </c>
      <c r="G1288">
        <v>227</v>
      </c>
      <c r="H1288">
        <v>12</v>
      </c>
      <c r="I1288" t="str">
        <f>VLOOKUP(G1288,'Breweries worksheet'!$A$2:$B$559,2,FALSE)</f>
        <v>DC Brau Brewing Company</v>
      </c>
      <c r="J1288" t="str">
        <f>VLOOKUP(G1288,'Breweries worksheet'!$A$2:$C$559,3,FALSE)</f>
        <v>Washington</v>
      </c>
      <c r="K1288" t="str">
        <f>VLOOKUP(G1288,'Breweries worksheet'!$A$2:$D$559,4,FALSE)</f>
        <v xml:space="preserve"> DC</v>
      </c>
    </row>
    <row r="1289" spans="1:11" x14ac:dyDescent="0.2">
      <c r="A1289">
        <v>682</v>
      </c>
      <c r="B1289">
        <v>5.2999999999999999E-2</v>
      </c>
      <c r="C1289">
        <v>11</v>
      </c>
      <c r="D1289">
        <v>1263</v>
      </c>
      <c r="E1289" t="s">
        <v>748</v>
      </c>
      <c r="F1289" t="s">
        <v>258</v>
      </c>
      <c r="G1289">
        <v>227</v>
      </c>
      <c r="H1289">
        <v>12</v>
      </c>
      <c r="I1289" t="str">
        <f>VLOOKUP(G1289,'Breweries worksheet'!$A$2:$B$559,2,FALSE)</f>
        <v>DC Brau Brewing Company</v>
      </c>
      <c r="J1289" t="str">
        <f>VLOOKUP(G1289,'Breweries worksheet'!$A$2:$C$559,3,FALSE)</f>
        <v>Washington</v>
      </c>
      <c r="K1289" t="str">
        <f>VLOOKUP(G1289,'Breweries worksheet'!$A$2:$D$559,4,FALSE)</f>
        <v xml:space="preserve"> DC</v>
      </c>
    </row>
    <row r="1290" spans="1:11" x14ac:dyDescent="0.2">
      <c r="A1290">
        <v>683</v>
      </c>
      <c r="B1290">
        <v>5.5E-2</v>
      </c>
      <c r="D1290">
        <v>1092</v>
      </c>
      <c r="E1290" t="s">
        <v>749</v>
      </c>
      <c r="F1290" t="s">
        <v>23</v>
      </c>
      <c r="G1290">
        <v>227</v>
      </c>
      <c r="H1290">
        <v>12</v>
      </c>
      <c r="I1290" t="str">
        <f>VLOOKUP(G1290,'Breweries worksheet'!$A$2:$B$559,2,FALSE)</f>
        <v>DC Brau Brewing Company</v>
      </c>
      <c r="J1290" t="str">
        <f>VLOOKUP(G1290,'Breweries worksheet'!$A$2:$C$559,3,FALSE)</f>
        <v>Washington</v>
      </c>
      <c r="K1290" t="str">
        <f>VLOOKUP(G1290,'Breweries worksheet'!$A$2:$D$559,4,FALSE)</f>
        <v xml:space="preserve"> DC</v>
      </c>
    </row>
    <row r="1291" spans="1:11" x14ac:dyDescent="0.2">
      <c r="A1291">
        <v>684</v>
      </c>
      <c r="B1291">
        <v>9.1999999999999998E-2</v>
      </c>
      <c r="C1291">
        <v>115</v>
      </c>
      <c r="D1291">
        <v>851</v>
      </c>
      <c r="E1291" t="s">
        <v>750</v>
      </c>
      <c r="F1291" t="s">
        <v>17</v>
      </c>
      <c r="G1291">
        <v>227</v>
      </c>
      <c r="H1291">
        <v>12</v>
      </c>
      <c r="I1291" t="str">
        <f>VLOOKUP(G1291,'Breweries worksheet'!$A$2:$B$559,2,FALSE)</f>
        <v>DC Brau Brewing Company</v>
      </c>
      <c r="J1291" t="str">
        <f>VLOOKUP(G1291,'Breweries worksheet'!$A$2:$C$559,3,FALSE)</f>
        <v>Washington</v>
      </c>
      <c r="K1291" t="str">
        <f>VLOOKUP(G1291,'Breweries worksheet'!$A$2:$D$559,4,FALSE)</f>
        <v xml:space="preserve"> DC</v>
      </c>
    </row>
    <row r="1292" spans="1:11" x14ac:dyDescent="0.2">
      <c r="A1292">
        <v>685</v>
      </c>
      <c r="B1292">
        <v>6.5000000000000002E-2</v>
      </c>
      <c r="C1292">
        <v>80</v>
      </c>
      <c r="D1292">
        <v>186</v>
      </c>
      <c r="E1292" t="s">
        <v>751</v>
      </c>
      <c r="F1292" t="s">
        <v>15</v>
      </c>
      <c r="G1292">
        <v>227</v>
      </c>
      <c r="H1292">
        <v>12</v>
      </c>
      <c r="I1292" t="str">
        <f>VLOOKUP(G1292,'Breweries worksheet'!$A$2:$B$559,2,FALSE)</f>
        <v>DC Brau Brewing Company</v>
      </c>
      <c r="J1292" t="str">
        <f>VLOOKUP(G1292,'Breweries worksheet'!$A$2:$C$559,3,FALSE)</f>
        <v>Washington</v>
      </c>
      <c r="K1292" t="str">
        <f>VLOOKUP(G1292,'Breweries worksheet'!$A$2:$D$559,4,FALSE)</f>
        <v xml:space="preserve"> DC</v>
      </c>
    </row>
    <row r="1293" spans="1:11" x14ac:dyDescent="0.2">
      <c r="A1293">
        <v>686</v>
      </c>
      <c r="B1293">
        <v>7.0000000000000007E-2</v>
      </c>
      <c r="D1293">
        <v>185</v>
      </c>
      <c r="E1293" t="s">
        <v>752</v>
      </c>
      <c r="F1293" t="s">
        <v>115</v>
      </c>
      <c r="G1293">
        <v>227</v>
      </c>
      <c r="H1293">
        <v>12</v>
      </c>
      <c r="I1293" t="str">
        <f>VLOOKUP(G1293,'Breweries worksheet'!$A$2:$B$559,2,FALSE)</f>
        <v>DC Brau Brewing Company</v>
      </c>
      <c r="J1293" t="str">
        <f>VLOOKUP(G1293,'Breweries worksheet'!$A$2:$C$559,3,FALSE)</f>
        <v>Washington</v>
      </c>
      <c r="K1293" t="str">
        <f>VLOOKUP(G1293,'Breweries worksheet'!$A$2:$D$559,4,FALSE)</f>
        <v xml:space="preserve"> DC</v>
      </c>
    </row>
    <row r="1294" spans="1:11" x14ac:dyDescent="0.2">
      <c r="A1294">
        <v>687</v>
      </c>
      <c r="B1294">
        <v>0.06</v>
      </c>
      <c r="D1294">
        <v>184</v>
      </c>
      <c r="E1294" t="s">
        <v>753</v>
      </c>
      <c r="F1294" t="s">
        <v>13</v>
      </c>
      <c r="G1294">
        <v>227</v>
      </c>
      <c r="H1294">
        <v>12</v>
      </c>
      <c r="I1294" t="str">
        <f>VLOOKUP(G1294,'Breweries worksheet'!$A$2:$B$559,2,FALSE)</f>
        <v>DC Brau Brewing Company</v>
      </c>
      <c r="J1294" t="str">
        <f>VLOOKUP(G1294,'Breweries worksheet'!$A$2:$C$559,3,FALSE)</f>
        <v>Washington</v>
      </c>
      <c r="K1294" t="str">
        <f>VLOOKUP(G1294,'Breweries worksheet'!$A$2:$D$559,4,FALSE)</f>
        <v xml:space="preserve"> DC</v>
      </c>
    </row>
    <row r="1295" spans="1:11" x14ac:dyDescent="0.2">
      <c r="A1295">
        <v>886</v>
      </c>
      <c r="B1295">
        <v>7.1999999999999995E-2</v>
      </c>
      <c r="C1295">
        <v>50</v>
      </c>
      <c r="D1295">
        <v>2077</v>
      </c>
      <c r="E1295" t="s">
        <v>951</v>
      </c>
      <c r="F1295" t="s">
        <v>15</v>
      </c>
      <c r="G1295">
        <v>228</v>
      </c>
      <c r="H1295">
        <v>12</v>
      </c>
      <c r="I1295" t="str">
        <f>VLOOKUP(G1295,'Breweries worksheet'!$A$2:$B$559,2,FALSE)</f>
        <v>Geneva Lake Brewing Company</v>
      </c>
      <c r="J1295" t="str">
        <f>VLOOKUP(G1295,'Breweries worksheet'!$A$2:$C$559,3,FALSE)</f>
        <v>Lake Geneva</v>
      </c>
      <c r="K1295" t="str">
        <f>VLOOKUP(G1295,'Breweries worksheet'!$A$2:$D$559,4,FALSE)</f>
        <v xml:space="preserve"> WI</v>
      </c>
    </row>
    <row r="1296" spans="1:11" x14ac:dyDescent="0.2">
      <c r="A1296">
        <v>887</v>
      </c>
      <c r="B1296">
        <v>4.9000000000000002E-2</v>
      </c>
      <c r="C1296">
        <v>15</v>
      </c>
      <c r="D1296">
        <v>2076</v>
      </c>
      <c r="E1296" t="s">
        <v>952</v>
      </c>
      <c r="F1296" t="s">
        <v>68</v>
      </c>
      <c r="G1296">
        <v>228</v>
      </c>
      <c r="H1296">
        <v>12</v>
      </c>
      <c r="I1296" t="str">
        <f>VLOOKUP(G1296,'Breweries worksheet'!$A$2:$B$559,2,FALSE)</f>
        <v>Geneva Lake Brewing Company</v>
      </c>
      <c r="J1296" t="str">
        <f>VLOOKUP(G1296,'Breweries worksheet'!$A$2:$C$559,3,FALSE)</f>
        <v>Lake Geneva</v>
      </c>
      <c r="K1296" t="str">
        <f>VLOOKUP(G1296,'Breweries worksheet'!$A$2:$D$559,4,FALSE)</f>
        <v xml:space="preserve"> WI</v>
      </c>
    </row>
    <row r="1297" spans="1:11" x14ac:dyDescent="0.2">
      <c r="A1297">
        <v>888</v>
      </c>
      <c r="B1297">
        <v>0.05</v>
      </c>
      <c r="C1297">
        <v>26</v>
      </c>
      <c r="D1297">
        <v>2075</v>
      </c>
      <c r="E1297" t="s">
        <v>953</v>
      </c>
      <c r="F1297" t="s">
        <v>70</v>
      </c>
      <c r="G1297">
        <v>228</v>
      </c>
      <c r="H1297">
        <v>12</v>
      </c>
      <c r="I1297" t="str">
        <f>VLOOKUP(G1297,'Breweries worksheet'!$A$2:$B$559,2,FALSE)</f>
        <v>Geneva Lake Brewing Company</v>
      </c>
      <c r="J1297" t="str">
        <f>VLOOKUP(G1297,'Breweries worksheet'!$A$2:$C$559,3,FALSE)</f>
        <v>Lake Geneva</v>
      </c>
      <c r="K1297" t="str">
        <f>VLOOKUP(G1297,'Breweries worksheet'!$A$2:$D$559,4,FALSE)</f>
        <v xml:space="preserve"> WI</v>
      </c>
    </row>
    <row r="1298" spans="1:11" x14ac:dyDescent="0.2">
      <c r="A1298">
        <v>1759</v>
      </c>
      <c r="B1298">
        <v>5.2999999999999999E-2</v>
      </c>
      <c r="D1298">
        <v>2074</v>
      </c>
      <c r="E1298" t="s">
        <v>1780</v>
      </c>
      <c r="F1298" t="s">
        <v>292</v>
      </c>
      <c r="G1298">
        <v>229</v>
      </c>
      <c r="H1298">
        <v>16</v>
      </c>
      <c r="I1298" t="str">
        <f>VLOOKUP(G1298,'Breweries worksheet'!$A$2:$B$559,2,FALSE)</f>
        <v>Rochester Mills Brewing Company</v>
      </c>
      <c r="J1298" t="str">
        <f>VLOOKUP(G1298,'Breweries worksheet'!$A$2:$C$559,3,FALSE)</f>
        <v>Rochester</v>
      </c>
      <c r="K1298" t="str">
        <f>VLOOKUP(G1298,'Breweries worksheet'!$A$2:$D$559,4,FALSE)</f>
        <v xml:space="preserve"> MI</v>
      </c>
    </row>
    <row r="1299" spans="1:11" x14ac:dyDescent="0.2">
      <c r="A1299">
        <v>1760</v>
      </c>
      <c r="D1299">
        <v>1724</v>
      </c>
      <c r="E1299" t="s">
        <v>1781</v>
      </c>
      <c r="F1299" t="s">
        <v>23</v>
      </c>
      <c r="G1299">
        <v>229</v>
      </c>
      <c r="H1299">
        <v>16</v>
      </c>
      <c r="I1299" t="str">
        <f>VLOOKUP(G1299,'Breweries worksheet'!$A$2:$B$559,2,FALSE)</f>
        <v>Rochester Mills Brewing Company</v>
      </c>
      <c r="J1299" t="str">
        <f>VLOOKUP(G1299,'Breweries worksheet'!$A$2:$C$559,3,FALSE)</f>
        <v>Rochester</v>
      </c>
      <c r="K1299" t="str">
        <f>VLOOKUP(G1299,'Breweries worksheet'!$A$2:$D$559,4,FALSE)</f>
        <v xml:space="preserve"> MI</v>
      </c>
    </row>
    <row r="1300" spans="1:11" x14ac:dyDescent="0.2">
      <c r="A1300">
        <v>1761</v>
      </c>
      <c r="B1300">
        <v>5.5E-2</v>
      </c>
      <c r="D1300">
        <v>1280</v>
      </c>
      <c r="E1300" t="s">
        <v>1782</v>
      </c>
      <c r="F1300" t="s">
        <v>578</v>
      </c>
      <c r="G1300">
        <v>229</v>
      </c>
      <c r="H1300">
        <v>16</v>
      </c>
      <c r="I1300" t="str">
        <f>VLOOKUP(G1300,'Breweries worksheet'!$A$2:$B$559,2,FALSE)</f>
        <v>Rochester Mills Brewing Company</v>
      </c>
      <c r="J1300" t="str">
        <f>VLOOKUP(G1300,'Breweries worksheet'!$A$2:$C$559,3,FALSE)</f>
        <v>Rochester</v>
      </c>
      <c r="K1300" t="str">
        <f>VLOOKUP(G1300,'Breweries worksheet'!$A$2:$D$559,4,FALSE)</f>
        <v xml:space="preserve"> MI</v>
      </c>
    </row>
    <row r="1301" spans="1:11" x14ac:dyDescent="0.2">
      <c r="A1301">
        <v>1762</v>
      </c>
      <c r="B1301">
        <v>5.8999999999999997E-2</v>
      </c>
      <c r="D1301">
        <v>899</v>
      </c>
      <c r="E1301" t="s">
        <v>1783</v>
      </c>
      <c r="F1301" t="s">
        <v>70</v>
      </c>
      <c r="G1301">
        <v>229</v>
      </c>
      <c r="H1301">
        <v>16</v>
      </c>
      <c r="I1301" t="str">
        <f>VLOOKUP(G1301,'Breweries worksheet'!$A$2:$B$559,2,FALSE)</f>
        <v>Rochester Mills Brewing Company</v>
      </c>
      <c r="J1301" t="str">
        <f>VLOOKUP(G1301,'Breweries worksheet'!$A$2:$C$559,3,FALSE)</f>
        <v>Rochester</v>
      </c>
      <c r="K1301" t="str">
        <f>VLOOKUP(G1301,'Breweries worksheet'!$A$2:$D$559,4,FALSE)</f>
        <v xml:space="preserve"> MI</v>
      </c>
    </row>
    <row r="1302" spans="1:11" x14ac:dyDescent="0.2">
      <c r="A1302">
        <v>1763</v>
      </c>
      <c r="B1302">
        <v>0.05</v>
      </c>
      <c r="D1302">
        <v>363</v>
      </c>
      <c r="E1302" t="s">
        <v>1784</v>
      </c>
      <c r="F1302" t="s">
        <v>108</v>
      </c>
      <c r="G1302">
        <v>229</v>
      </c>
      <c r="H1302">
        <v>16</v>
      </c>
      <c r="I1302" t="str">
        <f>VLOOKUP(G1302,'Breweries worksheet'!$A$2:$B$559,2,FALSE)</f>
        <v>Rochester Mills Brewing Company</v>
      </c>
      <c r="J1302" t="str">
        <f>VLOOKUP(G1302,'Breweries worksheet'!$A$2:$C$559,3,FALSE)</f>
        <v>Rochester</v>
      </c>
      <c r="K1302" t="str">
        <f>VLOOKUP(G1302,'Breweries worksheet'!$A$2:$D$559,4,FALSE)</f>
        <v xml:space="preserve"> MI</v>
      </c>
    </row>
    <row r="1303" spans="1:11" x14ac:dyDescent="0.2">
      <c r="A1303">
        <v>1764</v>
      </c>
      <c r="B1303">
        <v>7.0000000000000007E-2</v>
      </c>
      <c r="D1303">
        <v>158</v>
      </c>
      <c r="E1303" t="s">
        <v>1785</v>
      </c>
      <c r="F1303" t="s">
        <v>15</v>
      </c>
      <c r="G1303">
        <v>229</v>
      </c>
      <c r="H1303">
        <v>16</v>
      </c>
      <c r="I1303" t="str">
        <f>VLOOKUP(G1303,'Breweries worksheet'!$A$2:$B$559,2,FALSE)</f>
        <v>Rochester Mills Brewing Company</v>
      </c>
      <c r="J1303" t="str">
        <f>VLOOKUP(G1303,'Breweries worksheet'!$A$2:$C$559,3,FALSE)</f>
        <v>Rochester</v>
      </c>
      <c r="K1303" t="str">
        <f>VLOOKUP(G1303,'Breweries worksheet'!$A$2:$D$559,4,FALSE)</f>
        <v xml:space="preserve"> MI</v>
      </c>
    </row>
    <row r="1304" spans="1:11" x14ac:dyDescent="0.2">
      <c r="A1304">
        <v>1765</v>
      </c>
      <c r="B1304">
        <v>5.5E-2</v>
      </c>
      <c r="D1304">
        <v>97</v>
      </c>
      <c r="E1304" t="s">
        <v>1782</v>
      </c>
      <c r="F1304" t="s">
        <v>578</v>
      </c>
      <c r="G1304">
        <v>229</v>
      </c>
      <c r="H1304">
        <v>12</v>
      </c>
      <c r="I1304" t="str">
        <f>VLOOKUP(G1304,'Breweries worksheet'!$A$2:$B$559,2,FALSE)</f>
        <v>Rochester Mills Brewing Company</v>
      </c>
      <c r="J1304" t="str">
        <f>VLOOKUP(G1304,'Breweries worksheet'!$A$2:$C$559,3,FALSE)</f>
        <v>Rochester</v>
      </c>
      <c r="K1304" t="str">
        <f>VLOOKUP(G1304,'Breweries worksheet'!$A$2:$D$559,4,FALSE)</f>
        <v xml:space="preserve"> MI</v>
      </c>
    </row>
    <row r="1305" spans="1:11" x14ac:dyDescent="0.2">
      <c r="A1305">
        <v>524</v>
      </c>
      <c r="B1305">
        <v>9.9000000000000005E-2</v>
      </c>
      <c r="C1305">
        <v>43</v>
      </c>
      <c r="D1305">
        <v>2068</v>
      </c>
      <c r="E1305" t="s">
        <v>595</v>
      </c>
      <c r="F1305" t="s">
        <v>113</v>
      </c>
      <c r="G1305">
        <v>230</v>
      </c>
      <c r="H1305">
        <v>16</v>
      </c>
      <c r="I1305" t="str">
        <f>VLOOKUP(G1305,'Breweries worksheet'!$A$2:$B$559,2,FALSE)</f>
        <v>Cape Ann Brewing Company</v>
      </c>
      <c r="J1305" t="str">
        <f>VLOOKUP(G1305,'Breweries worksheet'!$A$2:$C$559,3,FALSE)</f>
        <v>Gloucester</v>
      </c>
      <c r="K1305" t="str">
        <f>VLOOKUP(G1305,'Breweries worksheet'!$A$2:$D$559,4,FALSE)</f>
        <v xml:space="preserve"> MA</v>
      </c>
    </row>
    <row r="1306" spans="1:11" x14ac:dyDescent="0.2">
      <c r="A1306">
        <v>525</v>
      </c>
      <c r="B1306">
        <v>0.09</v>
      </c>
      <c r="C1306">
        <v>130</v>
      </c>
      <c r="D1306">
        <v>2067</v>
      </c>
      <c r="E1306" t="s">
        <v>596</v>
      </c>
      <c r="F1306" t="s">
        <v>17</v>
      </c>
      <c r="G1306">
        <v>230</v>
      </c>
      <c r="H1306">
        <v>16</v>
      </c>
      <c r="I1306" t="str">
        <f>VLOOKUP(G1306,'Breweries worksheet'!$A$2:$B$559,2,FALSE)</f>
        <v>Cape Ann Brewing Company</v>
      </c>
      <c r="J1306" t="str">
        <f>VLOOKUP(G1306,'Breweries worksheet'!$A$2:$C$559,3,FALSE)</f>
        <v>Gloucester</v>
      </c>
      <c r="K1306" t="str">
        <f>VLOOKUP(G1306,'Breweries worksheet'!$A$2:$D$559,4,FALSE)</f>
        <v xml:space="preserve"> MA</v>
      </c>
    </row>
    <row r="1307" spans="1:11" x14ac:dyDescent="0.2">
      <c r="A1307">
        <v>526</v>
      </c>
      <c r="B1307">
        <v>5.5E-2</v>
      </c>
      <c r="C1307">
        <v>64</v>
      </c>
      <c r="D1307">
        <v>2066</v>
      </c>
      <c r="E1307" t="s">
        <v>597</v>
      </c>
      <c r="F1307" t="s">
        <v>15</v>
      </c>
      <c r="G1307">
        <v>230</v>
      </c>
      <c r="H1307">
        <v>12</v>
      </c>
      <c r="I1307" t="str">
        <f>VLOOKUP(G1307,'Breweries worksheet'!$A$2:$B$559,2,FALSE)</f>
        <v>Cape Ann Brewing Company</v>
      </c>
      <c r="J1307" t="str">
        <f>VLOOKUP(G1307,'Breweries worksheet'!$A$2:$C$559,3,FALSE)</f>
        <v>Gloucester</v>
      </c>
      <c r="K1307" t="str">
        <f>VLOOKUP(G1307,'Breweries worksheet'!$A$2:$D$559,4,FALSE)</f>
        <v xml:space="preserve"> MA</v>
      </c>
    </row>
    <row r="1308" spans="1:11" x14ac:dyDescent="0.2">
      <c r="A1308">
        <v>527</v>
      </c>
      <c r="B1308">
        <v>5.3999999999999999E-2</v>
      </c>
      <c r="C1308">
        <v>35</v>
      </c>
      <c r="D1308">
        <v>2065</v>
      </c>
      <c r="E1308" t="s">
        <v>598</v>
      </c>
      <c r="F1308" t="s">
        <v>111</v>
      </c>
      <c r="G1308">
        <v>230</v>
      </c>
      <c r="H1308">
        <v>12</v>
      </c>
      <c r="I1308" t="str">
        <f>VLOOKUP(G1308,'Breweries worksheet'!$A$2:$B$559,2,FALSE)</f>
        <v>Cape Ann Brewing Company</v>
      </c>
      <c r="J1308" t="str">
        <f>VLOOKUP(G1308,'Breweries worksheet'!$A$2:$C$559,3,FALSE)</f>
        <v>Gloucester</v>
      </c>
      <c r="K1308" t="str">
        <f>VLOOKUP(G1308,'Breweries worksheet'!$A$2:$D$559,4,FALSE)</f>
        <v xml:space="preserve"> MA</v>
      </c>
    </row>
    <row r="1309" spans="1:11" x14ac:dyDescent="0.2">
      <c r="A1309">
        <v>528</v>
      </c>
      <c r="B1309">
        <v>5.5E-2</v>
      </c>
      <c r="C1309">
        <v>30</v>
      </c>
      <c r="D1309">
        <v>2064</v>
      </c>
      <c r="E1309" t="s">
        <v>599</v>
      </c>
      <c r="F1309" t="s">
        <v>70</v>
      </c>
      <c r="G1309">
        <v>230</v>
      </c>
      <c r="H1309">
        <v>12</v>
      </c>
      <c r="I1309" t="str">
        <f>VLOOKUP(G1309,'Breweries worksheet'!$A$2:$B$559,2,FALSE)</f>
        <v>Cape Ann Brewing Company</v>
      </c>
      <c r="J1309" t="str">
        <f>VLOOKUP(G1309,'Breweries worksheet'!$A$2:$C$559,3,FALSE)</f>
        <v>Gloucester</v>
      </c>
      <c r="K1309" t="str">
        <f>VLOOKUP(G1309,'Breweries worksheet'!$A$2:$D$559,4,FALSE)</f>
        <v xml:space="preserve"> MA</v>
      </c>
    </row>
    <row r="1310" spans="1:11" x14ac:dyDescent="0.2">
      <c r="A1310">
        <v>354</v>
      </c>
      <c r="B1310">
        <v>7.0999999999999994E-2</v>
      </c>
      <c r="C1310">
        <v>16</v>
      </c>
      <c r="D1310">
        <v>2062</v>
      </c>
      <c r="E1310" t="s">
        <v>416</v>
      </c>
      <c r="F1310" t="s">
        <v>23</v>
      </c>
      <c r="G1310">
        <v>231</v>
      </c>
      <c r="H1310">
        <v>16</v>
      </c>
      <c r="I1310" t="str">
        <f>VLOOKUP(G1310,'Breweries worksheet'!$A$2:$B$559,2,FALSE)</f>
        <v>Borderlands Brewing Company</v>
      </c>
      <c r="J1310" t="str">
        <f>VLOOKUP(G1310,'Breweries worksheet'!$A$2:$C$559,3,FALSE)</f>
        <v>Tucson</v>
      </c>
      <c r="K1310" t="str">
        <f>VLOOKUP(G1310,'Breweries worksheet'!$A$2:$D$559,4,FALSE)</f>
        <v xml:space="preserve"> AZ</v>
      </c>
    </row>
    <row r="1311" spans="1:11" x14ac:dyDescent="0.2">
      <c r="A1311">
        <v>639</v>
      </c>
      <c r="B1311">
        <v>5.7999999999999899E-2</v>
      </c>
      <c r="D1311">
        <v>2061</v>
      </c>
      <c r="E1311" t="s">
        <v>705</v>
      </c>
      <c r="F1311" t="s">
        <v>50</v>
      </c>
      <c r="G1311">
        <v>232</v>
      </c>
      <c r="H1311">
        <v>16</v>
      </c>
      <c r="I1311" t="str">
        <f>VLOOKUP(G1311,'Breweries worksheet'!$A$2:$B$559,2,FALSE)</f>
        <v>College Street Brewhouse and Pub</v>
      </c>
      <c r="J1311" t="str">
        <f>VLOOKUP(G1311,'Breweries worksheet'!$A$2:$C$559,3,FALSE)</f>
        <v>Lake Havasu City</v>
      </c>
      <c r="K1311" t="str">
        <f>VLOOKUP(G1311,'Breweries worksheet'!$A$2:$D$559,4,FALSE)</f>
        <v xml:space="preserve"> AZ</v>
      </c>
    </row>
    <row r="1312" spans="1:11" x14ac:dyDescent="0.2">
      <c r="A1312">
        <v>1138</v>
      </c>
      <c r="B1312">
        <v>0.05</v>
      </c>
      <c r="C1312">
        <v>15</v>
      </c>
      <c r="D1312">
        <v>2060</v>
      </c>
      <c r="E1312" t="s">
        <v>1193</v>
      </c>
      <c r="F1312" t="s">
        <v>258</v>
      </c>
      <c r="G1312">
        <v>233</v>
      </c>
      <c r="H1312">
        <v>12</v>
      </c>
      <c r="I1312" t="str">
        <f>VLOOKUP(G1312,'Breweries worksheet'!$A$2:$B$559,2,FALSE)</f>
        <v>Joseph James Brewing Company</v>
      </c>
      <c r="J1312" t="str">
        <f>VLOOKUP(G1312,'Breweries worksheet'!$A$2:$C$559,3,FALSE)</f>
        <v>Henderson</v>
      </c>
      <c r="K1312" t="str">
        <f>VLOOKUP(G1312,'Breweries worksheet'!$A$2:$D$559,4,FALSE)</f>
        <v xml:space="preserve"> NV</v>
      </c>
    </row>
    <row r="1313" spans="1:11" x14ac:dyDescent="0.2">
      <c r="A1313">
        <v>1139</v>
      </c>
      <c r="B1313">
        <v>0.05</v>
      </c>
      <c r="C1313">
        <v>50</v>
      </c>
      <c r="D1313">
        <v>469</v>
      </c>
      <c r="E1313" t="s">
        <v>1194</v>
      </c>
      <c r="F1313" t="s">
        <v>13</v>
      </c>
      <c r="G1313">
        <v>233</v>
      </c>
      <c r="H1313">
        <v>12</v>
      </c>
      <c r="I1313" t="str">
        <f>VLOOKUP(G1313,'Breweries worksheet'!$A$2:$B$559,2,FALSE)</f>
        <v>Joseph James Brewing Company</v>
      </c>
      <c r="J1313" t="str">
        <f>VLOOKUP(G1313,'Breweries worksheet'!$A$2:$C$559,3,FALSE)</f>
        <v>Henderson</v>
      </c>
      <c r="K1313" t="str">
        <f>VLOOKUP(G1313,'Breweries worksheet'!$A$2:$D$559,4,FALSE)</f>
        <v xml:space="preserve"> NV</v>
      </c>
    </row>
    <row r="1314" spans="1:11" x14ac:dyDescent="0.2">
      <c r="A1314">
        <v>1140</v>
      </c>
      <c r="B1314">
        <v>9.2999999999999999E-2</v>
      </c>
      <c r="C1314">
        <v>90</v>
      </c>
      <c r="D1314">
        <v>468</v>
      </c>
      <c r="E1314" t="s">
        <v>1195</v>
      </c>
      <c r="F1314" t="s">
        <v>17</v>
      </c>
      <c r="G1314">
        <v>233</v>
      </c>
      <c r="H1314">
        <v>12</v>
      </c>
      <c r="I1314" t="str">
        <f>VLOOKUP(G1314,'Breweries worksheet'!$A$2:$B$559,2,FALSE)</f>
        <v>Joseph James Brewing Company</v>
      </c>
      <c r="J1314" t="str">
        <f>VLOOKUP(G1314,'Breweries worksheet'!$A$2:$C$559,3,FALSE)</f>
        <v>Henderson</v>
      </c>
      <c r="K1314" t="str">
        <f>VLOOKUP(G1314,'Breweries worksheet'!$A$2:$D$559,4,FALSE)</f>
        <v xml:space="preserve"> NV</v>
      </c>
    </row>
    <row r="1315" spans="1:11" x14ac:dyDescent="0.2">
      <c r="A1315">
        <v>1141</v>
      </c>
      <c r="B1315">
        <v>5.1999999999999998E-2</v>
      </c>
      <c r="C1315">
        <v>15</v>
      </c>
      <c r="D1315">
        <v>467</v>
      </c>
      <c r="E1315" t="s">
        <v>1196</v>
      </c>
      <c r="F1315" t="s">
        <v>578</v>
      </c>
      <c r="G1315">
        <v>233</v>
      </c>
      <c r="H1315">
        <v>12</v>
      </c>
      <c r="I1315" t="str">
        <f>VLOOKUP(G1315,'Breweries worksheet'!$A$2:$B$559,2,FALSE)</f>
        <v>Joseph James Brewing Company</v>
      </c>
      <c r="J1315" t="str">
        <f>VLOOKUP(G1315,'Breweries worksheet'!$A$2:$C$559,3,FALSE)</f>
        <v>Henderson</v>
      </c>
      <c r="K1315" t="str">
        <f>VLOOKUP(G1315,'Breweries worksheet'!$A$2:$D$559,4,FALSE)</f>
        <v xml:space="preserve"> NV</v>
      </c>
    </row>
    <row r="1316" spans="1:11" x14ac:dyDescent="0.2">
      <c r="A1316">
        <v>1018</v>
      </c>
      <c r="B1316">
        <v>5.1999999999999998E-2</v>
      </c>
      <c r="C1316">
        <v>15</v>
      </c>
      <c r="D1316">
        <v>2059</v>
      </c>
      <c r="E1316" t="s">
        <v>1083</v>
      </c>
      <c r="F1316" t="s">
        <v>540</v>
      </c>
      <c r="G1316">
        <v>234</v>
      </c>
      <c r="H1316">
        <v>12</v>
      </c>
      <c r="I1316" t="str">
        <f>VLOOKUP(G1316,'Breweries worksheet'!$A$2:$B$559,2,FALSE)</f>
        <v>Harpoon Brewery</v>
      </c>
      <c r="J1316" t="str">
        <f>VLOOKUP(G1316,'Breweries worksheet'!$A$2:$C$559,3,FALSE)</f>
        <v>Boston</v>
      </c>
      <c r="K1316" t="str">
        <f>VLOOKUP(G1316,'Breweries worksheet'!$A$2:$D$559,4,FALSE)</f>
        <v xml:space="preserve"> MA</v>
      </c>
    </row>
    <row r="1317" spans="1:11" x14ac:dyDescent="0.2">
      <c r="A1317">
        <v>1019</v>
      </c>
      <c r="B1317">
        <v>6.2E-2</v>
      </c>
      <c r="C1317">
        <v>45</v>
      </c>
      <c r="D1317">
        <v>1653</v>
      </c>
      <c r="E1317" t="s">
        <v>1084</v>
      </c>
      <c r="F1317" t="s">
        <v>379</v>
      </c>
      <c r="G1317">
        <v>234</v>
      </c>
      <c r="H1317">
        <v>12</v>
      </c>
      <c r="I1317" t="str">
        <f>VLOOKUP(G1317,'Breweries worksheet'!$A$2:$B$559,2,FALSE)</f>
        <v>Harpoon Brewery</v>
      </c>
      <c r="J1317" t="str">
        <f>VLOOKUP(G1317,'Breweries worksheet'!$A$2:$C$559,3,FALSE)</f>
        <v>Boston</v>
      </c>
      <c r="K1317" t="str">
        <f>VLOOKUP(G1317,'Breweries worksheet'!$A$2:$D$559,4,FALSE)</f>
        <v xml:space="preserve"> MA</v>
      </c>
    </row>
    <row r="1318" spans="1:11" x14ac:dyDescent="0.2">
      <c r="A1318">
        <v>1020</v>
      </c>
      <c r="B1318">
        <v>4.8000000000000001E-2</v>
      </c>
      <c r="D1318">
        <v>1558</v>
      </c>
      <c r="E1318" t="s">
        <v>1085</v>
      </c>
      <c r="F1318" t="s">
        <v>34</v>
      </c>
      <c r="G1318">
        <v>234</v>
      </c>
      <c r="H1318">
        <v>12</v>
      </c>
      <c r="I1318" t="str">
        <f>VLOOKUP(G1318,'Breweries worksheet'!$A$2:$B$559,2,FALSE)</f>
        <v>Harpoon Brewery</v>
      </c>
      <c r="J1318" t="str">
        <f>VLOOKUP(G1318,'Breweries worksheet'!$A$2:$C$559,3,FALSE)</f>
        <v>Boston</v>
      </c>
      <c r="K1318" t="str">
        <f>VLOOKUP(G1318,'Breweries worksheet'!$A$2:$D$559,4,FALSE)</f>
        <v xml:space="preserve"> MA</v>
      </c>
    </row>
    <row r="1319" spans="1:11" x14ac:dyDescent="0.2">
      <c r="A1319">
        <v>1021</v>
      </c>
      <c r="B1319">
        <v>0.05</v>
      </c>
      <c r="C1319">
        <v>28</v>
      </c>
      <c r="D1319">
        <v>1380</v>
      </c>
      <c r="E1319" t="s">
        <v>1086</v>
      </c>
      <c r="F1319" t="s">
        <v>89</v>
      </c>
      <c r="G1319">
        <v>234</v>
      </c>
      <c r="H1319">
        <v>12</v>
      </c>
      <c r="I1319" t="str">
        <f>VLOOKUP(G1319,'Breweries worksheet'!$A$2:$B$559,2,FALSE)</f>
        <v>Harpoon Brewery</v>
      </c>
      <c r="J1319" t="str">
        <f>VLOOKUP(G1319,'Breweries worksheet'!$A$2:$C$559,3,FALSE)</f>
        <v>Boston</v>
      </c>
      <c r="K1319" t="str">
        <f>VLOOKUP(G1319,'Breweries worksheet'!$A$2:$D$559,4,FALSE)</f>
        <v xml:space="preserve"> MA</v>
      </c>
    </row>
    <row r="1320" spans="1:11" x14ac:dyDescent="0.2">
      <c r="A1320">
        <v>1022</v>
      </c>
      <c r="B1320">
        <v>5.8999999999999997E-2</v>
      </c>
      <c r="C1320">
        <v>42</v>
      </c>
      <c r="D1320">
        <v>1379</v>
      </c>
      <c r="E1320" t="s">
        <v>1087</v>
      </c>
      <c r="F1320" t="s">
        <v>15</v>
      </c>
      <c r="G1320">
        <v>234</v>
      </c>
      <c r="H1320">
        <v>12</v>
      </c>
      <c r="I1320" t="str">
        <f>VLOOKUP(G1320,'Breweries worksheet'!$A$2:$B$559,2,FALSE)</f>
        <v>Harpoon Brewery</v>
      </c>
      <c r="J1320" t="str">
        <f>VLOOKUP(G1320,'Breweries worksheet'!$A$2:$C$559,3,FALSE)</f>
        <v>Boston</v>
      </c>
      <c r="K1320" t="str">
        <f>VLOOKUP(G1320,'Breweries worksheet'!$A$2:$D$559,4,FALSE)</f>
        <v xml:space="preserve"> MA</v>
      </c>
    </row>
    <row r="1321" spans="1:11" x14ac:dyDescent="0.2">
      <c r="A1321">
        <v>1023</v>
      </c>
      <c r="B1321">
        <v>5.8999999999999997E-2</v>
      </c>
      <c r="C1321">
        <v>20</v>
      </c>
      <c r="D1321">
        <v>1340</v>
      </c>
      <c r="E1321" t="s">
        <v>1088</v>
      </c>
      <c r="F1321" t="s">
        <v>113</v>
      </c>
      <c r="G1321">
        <v>234</v>
      </c>
      <c r="H1321">
        <v>12</v>
      </c>
      <c r="I1321" t="str">
        <f>VLOOKUP(G1321,'Breweries worksheet'!$A$2:$B$559,2,FALSE)</f>
        <v>Harpoon Brewery</v>
      </c>
      <c r="J1321" t="str">
        <f>VLOOKUP(G1321,'Breweries worksheet'!$A$2:$C$559,3,FALSE)</f>
        <v>Boston</v>
      </c>
      <c r="K1321" t="str">
        <f>VLOOKUP(G1321,'Breweries worksheet'!$A$2:$D$559,4,FALSE)</f>
        <v xml:space="preserve"> MA</v>
      </c>
    </row>
    <row r="1322" spans="1:11" x14ac:dyDescent="0.2">
      <c r="A1322">
        <v>1024</v>
      </c>
      <c r="B1322">
        <v>5.5E-2</v>
      </c>
      <c r="C1322">
        <v>30</v>
      </c>
      <c r="D1322">
        <v>1313</v>
      </c>
      <c r="E1322" t="s">
        <v>1089</v>
      </c>
      <c r="F1322" t="s">
        <v>218</v>
      </c>
      <c r="G1322">
        <v>234</v>
      </c>
      <c r="H1322">
        <v>12</v>
      </c>
      <c r="I1322" t="str">
        <f>VLOOKUP(G1322,'Breweries worksheet'!$A$2:$B$559,2,FALSE)</f>
        <v>Harpoon Brewery</v>
      </c>
      <c r="J1322" t="str">
        <f>VLOOKUP(G1322,'Breweries worksheet'!$A$2:$C$559,3,FALSE)</f>
        <v>Boston</v>
      </c>
      <c r="K1322" t="str">
        <f>VLOOKUP(G1322,'Breweries worksheet'!$A$2:$D$559,4,FALSE)</f>
        <v xml:space="preserve"> MA</v>
      </c>
    </row>
    <row r="1323" spans="1:11" x14ac:dyDescent="0.2">
      <c r="A1323">
        <v>1025</v>
      </c>
      <c r="B1323">
        <v>5.8999999999999997E-2</v>
      </c>
      <c r="C1323">
        <v>42</v>
      </c>
      <c r="D1323">
        <v>770</v>
      </c>
      <c r="E1323" t="s">
        <v>1090</v>
      </c>
      <c r="F1323" t="s">
        <v>15</v>
      </c>
      <c r="G1323">
        <v>234</v>
      </c>
      <c r="H1323">
        <v>12</v>
      </c>
      <c r="I1323" t="str">
        <f>VLOOKUP(G1323,'Breweries worksheet'!$A$2:$B$559,2,FALSE)</f>
        <v>Harpoon Brewery</v>
      </c>
      <c r="J1323" t="str">
        <f>VLOOKUP(G1323,'Breweries worksheet'!$A$2:$C$559,3,FALSE)</f>
        <v>Boston</v>
      </c>
      <c r="K1323" t="str">
        <f>VLOOKUP(G1323,'Breweries worksheet'!$A$2:$D$559,4,FALSE)</f>
        <v xml:space="preserve"> MA</v>
      </c>
    </row>
    <row r="1324" spans="1:11" x14ac:dyDescent="0.2">
      <c r="A1324">
        <v>1026</v>
      </c>
      <c r="B1324">
        <v>0.05</v>
      </c>
      <c r="C1324">
        <v>28</v>
      </c>
      <c r="D1324">
        <v>769</v>
      </c>
      <c r="E1324" t="s">
        <v>1091</v>
      </c>
      <c r="F1324" t="s">
        <v>89</v>
      </c>
      <c r="G1324">
        <v>234</v>
      </c>
      <c r="H1324">
        <v>12</v>
      </c>
      <c r="I1324" t="str">
        <f>VLOOKUP(G1324,'Breweries worksheet'!$A$2:$B$559,2,FALSE)</f>
        <v>Harpoon Brewery</v>
      </c>
      <c r="J1324" t="str">
        <f>VLOOKUP(G1324,'Breweries worksheet'!$A$2:$C$559,3,FALSE)</f>
        <v>Boston</v>
      </c>
      <c r="K1324" t="str">
        <f>VLOOKUP(G1324,'Breweries worksheet'!$A$2:$D$559,4,FALSE)</f>
        <v xml:space="preserve"> MA</v>
      </c>
    </row>
    <row r="1325" spans="1:11" x14ac:dyDescent="0.2">
      <c r="A1325">
        <v>1027</v>
      </c>
      <c r="B1325">
        <v>4.8000000000000001E-2</v>
      </c>
      <c r="C1325">
        <v>10</v>
      </c>
      <c r="D1325">
        <v>610</v>
      </c>
      <c r="E1325" t="s">
        <v>1092</v>
      </c>
      <c r="F1325" t="s">
        <v>81</v>
      </c>
      <c r="G1325">
        <v>234</v>
      </c>
      <c r="H1325">
        <v>12</v>
      </c>
      <c r="I1325" t="str">
        <f>VLOOKUP(G1325,'Breweries worksheet'!$A$2:$B$559,2,FALSE)</f>
        <v>Harpoon Brewery</v>
      </c>
      <c r="J1325" t="str">
        <f>VLOOKUP(G1325,'Breweries worksheet'!$A$2:$C$559,3,FALSE)</f>
        <v>Boston</v>
      </c>
      <c r="K1325" t="str">
        <f>VLOOKUP(G1325,'Breweries worksheet'!$A$2:$D$559,4,FALSE)</f>
        <v xml:space="preserve"> MA</v>
      </c>
    </row>
    <row r="1326" spans="1:11" x14ac:dyDescent="0.2">
      <c r="A1326">
        <v>1028</v>
      </c>
      <c r="B1326">
        <v>0.05</v>
      </c>
      <c r="C1326">
        <v>28</v>
      </c>
      <c r="D1326">
        <v>192</v>
      </c>
      <c r="E1326" t="s">
        <v>1093</v>
      </c>
      <c r="F1326" t="s">
        <v>89</v>
      </c>
      <c r="G1326">
        <v>234</v>
      </c>
      <c r="H1326">
        <v>12</v>
      </c>
      <c r="I1326" t="str">
        <f>VLOOKUP(G1326,'Breweries worksheet'!$A$2:$B$559,2,FALSE)</f>
        <v>Harpoon Brewery</v>
      </c>
      <c r="J1326" t="str">
        <f>VLOOKUP(G1326,'Breweries worksheet'!$A$2:$C$559,3,FALSE)</f>
        <v>Boston</v>
      </c>
      <c r="K1326" t="str">
        <f>VLOOKUP(G1326,'Breweries worksheet'!$A$2:$D$559,4,FALSE)</f>
        <v xml:space="preserve"> MA</v>
      </c>
    </row>
    <row r="1327" spans="1:11" x14ac:dyDescent="0.2">
      <c r="A1327">
        <v>1029</v>
      </c>
      <c r="B1327">
        <v>5.8999999999999997E-2</v>
      </c>
      <c r="C1327">
        <v>42</v>
      </c>
      <c r="D1327">
        <v>126</v>
      </c>
      <c r="E1327" t="s">
        <v>1094</v>
      </c>
      <c r="F1327" t="s">
        <v>15</v>
      </c>
      <c r="G1327">
        <v>234</v>
      </c>
      <c r="H1327">
        <v>12</v>
      </c>
      <c r="I1327" t="str">
        <f>VLOOKUP(G1327,'Breweries worksheet'!$A$2:$B$559,2,FALSE)</f>
        <v>Harpoon Brewery</v>
      </c>
      <c r="J1327" t="str">
        <f>VLOOKUP(G1327,'Breweries worksheet'!$A$2:$C$559,3,FALSE)</f>
        <v>Boston</v>
      </c>
      <c r="K1327" t="str">
        <f>VLOOKUP(G1327,'Breweries worksheet'!$A$2:$D$559,4,FALSE)</f>
        <v xml:space="preserve"> MA</v>
      </c>
    </row>
    <row r="1328" spans="1:11" x14ac:dyDescent="0.2">
      <c r="A1328">
        <v>173</v>
      </c>
      <c r="B1328">
        <v>8.5999999999999993E-2</v>
      </c>
      <c r="D1328">
        <v>2058</v>
      </c>
      <c r="E1328" t="s">
        <v>223</v>
      </c>
      <c r="F1328" t="s">
        <v>17</v>
      </c>
      <c r="G1328">
        <v>235</v>
      </c>
      <c r="H1328">
        <v>12</v>
      </c>
      <c r="I1328" t="str">
        <f>VLOOKUP(G1328,'Breweries worksheet'!$A$2:$B$559,2,FALSE)</f>
        <v>Back East Brewing Company</v>
      </c>
      <c r="J1328" t="str">
        <f>VLOOKUP(G1328,'Breweries worksheet'!$A$2:$C$559,3,FALSE)</f>
        <v>Bloomfield</v>
      </c>
      <c r="K1328" t="str">
        <f>VLOOKUP(G1328,'Breweries worksheet'!$A$2:$D$559,4,FALSE)</f>
        <v xml:space="preserve"> CT</v>
      </c>
    </row>
    <row r="1329" spans="1:11" x14ac:dyDescent="0.2">
      <c r="A1329">
        <v>174</v>
      </c>
      <c r="B1329">
        <v>0.06</v>
      </c>
      <c r="D1329">
        <v>1483</v>
      </c>
      <c r="E1329" t="s">
        <v>224</v>
      </c>
      <c r="F1329" t="s">
        <v>23</v>
      </c>
      <c r="G1329">
        <v>235</v>
      </c>
      <c r="H1329">
        <v>12</v>
      </c>
      <c r="I1329" t="str">
        <f>VLOOKUP(G1329,'Breweries worksheet'!$A$2:$B$559,2,FALSE)</f>
        <v>Back East Brewing Company</v>
      </c>
      <c r="J1329" t="str">
        <f>VLOOKUP(G1329,'Breweries worksheet'!$A$2:$C$559,3,FALSE)</f>
        <v>Bloomfield</v>
      </c>
      <c r="K1329" t="str">
        <f>VLOOKUP(G1329,'Breweries worksheet'!$A$2:$D$559,4,FALSE)</f>
        <v xml:space="preserve"> CT</v>
      </c>
    </row>
    <row r="1330" spans="1:11" x14ac:dyDescent="0.2">
      <c r="A1330">
        <v>175</v>
      </c>
      <c r="B1330">
        <v>4.9000000000000002E-2</v>
      </c>
      <c r="D1330">
        <v>1426</v>
      </c>
      <c r="E1330" t="s">
        <v>225</v>
      </c>
      <c r="F1330" t="s">
        <v>68</v>
      </c>
      <c r="G1330">
        <v>235</v>
      </c>
      <c r="H1330">
        <v>12</v>
      </c>
      <c r="I1330" t="str">
        <f>VLOOKUP(G1330,'Breweries worksheet'!$A$2:$B$559,2,FALSE)</f>
        <v>Back East Brewing Company</v>
      </c>
      <c r="J1330" t="str">
        <f>VLOOKUP(G1330,'Breweries worksheet'!$A$2:$C$559,3,FALSE)</f>
        <v>Bloomfield</v>
      </c>
      <c r="K1330" t="str">
        <f>VLOOKUP(G1330,'Breweries worksheet'!$A$2:$D$559,4,FALSE)</f>
        <v xml:space="preserve"> CT</v>
      </c>
    </row>
    <row r="1331" spans="1:11" x14ac:dyDescent="0.2">
      <c r="A1331">
        <v>176</v>
      </c>
      <c r="B1331">
        <v>7.0000000000000007E-2</v>
      </c>
      <c r="D1331">
        <v>1132</v>
      </c>
      <c r="E1331" t="s">
        <v>226</v>
      </c>
      <c r="F1331" t="s">
        <v>15</v>
      </c>
      <c r="G1331">
        <v>235</v>
      </c>
      <c r="H1331">
        <v>12</v>
      </c>
      <c r="I1331" t="str">
        <f>VLOOKUP(G1331,'Breweries worksheet'!$A$2:$B$559,2,FALSE)</f>
        <v>Back East Brewing Company</v>
      </c>
      <c r="J1331" t="str">
        <f>VLOOKUP(G1331,'Breweries worksheet'!$A$2:$C$559,3,FALSE)</f>
        <v>Bloomfield</v>
      </c>
      <c r="K1331" t="str">
        <f>VLOOKUP(G1331,'Breweries worksheet'!$A$2:$D$559,4,FALSE)</f>
        <v xml:space="preserve"> CT</v>
      </c>
    </row>
    <row r="1332" spans="1:11" x14ac:dyDescent="0.2">
      <c r="A1332">
        <v>177</v>
      </c>
      <c r="B1332">
        <v>0.05</v>
      </c>
      <c r="D1332">
        <v>1131</v>
      </c>
      <c r="E1332" t="s">
        <v>227</v>
      </c>
      <c r="F1332" t="s">
        <v>70</v>
      </c>
      <c r="G1332">
        <v>235</v>
      </c>
      <c r="H1332">
        <v>12</v>
      </c>
      <c r="I1332" t="str">
        <f>VLOOKUP(G1332,'Breweries worksheet'!$A$2:$B$559,2,FALSE)</f>
        <v>Back East Brewing Company</v>
      </c>
      <c r="J1332" t="str">
        <f>VLOOKUP(G1332,'Breweries worksheet'!$A$2:$C$559,3,FALSE)</f>
        <v>Bloomfield</v>
      </c>
      <c r="K1332" t="str">
        <f>VLOOKUP(G1332,'Breweries worksheet'!$A$2:$D$559,4,FALSE)</f>
        <v xml:space="preserve"> CT</v>
      </c>
    </row>
    <row r="1333" spans="1:11" x14ac:dyDescent="0.2">
      <c r="A1333">
        <v>581</v>
      </c>
      <c r="B1333">
        <v>7.0000000000000007E-2</v>
      </c>
      <c r="D1333">
        <v>2057</v>
      </c>
      <c r="E1333" t="s">
        <v>648</v>
      </c>
      <c r="F1333" t="s">
        <v>241</v>
      </c>
      <c r="G1333">
        <v>236</v>
      </c>
      <c r="H1333">
        <v>24</v>
      </c>
      <c r="I1333" t="str">
        <f>VLOOKUP(G1333,'Breweries worksheet'!$A$2:$B$559,2,FALSE)</f>
        <v>Champion Brewing Company</v>
      </c>
      <c r="J1333" t="str">
        <f>VLOOKUP(G1333,'Breweries worksheet'!$A$2:$C$559,3,FALSE)</f>
        <v>Charlottesville</v>
      </c>
      <c r="K1333" t="str">
        <f>VLOOKUP(G1333,'Breweries worksheet'!$A$2:$D$559,4,FALSE)</f>
        <v xml:space="preserve"> VA</v>
      </c>
    </row>
    <row r="1334" spans="1:11" x14ac:dyDescent="0.2">
      <c r="A1334">
        <v>582</v>
      </c>
      <c r="B1334">
        <v>0.06</v>
      </c>
      <c r="C1334">
        <v>45</v>
      </c>
      <c r="D1334">
        <v>2056</v>
      </c>
      <c r="E1334" t="s">
        <v>649</v>
      </c>
      <c r="F1334" t="s">
        <v>47</v>
      </c>
      <c r="G1334">
        <v>236</v>
      </c>
      <c r="H1334">
        <v>12</v>
      </c>
      <c r="I1334" t="str">
        <f>VLOOKUP(G1334,'Breweries worksheet'!$A$2:$B$559,2,FALSE)</f>
        <v>Champion Brewing Company</v>
      </c>
      <c r="J1334" t="str">
        <f>VLOOKUP(G1334,'Breweries worksheet'!$A$2:$C$559,3,FALSE)</f>
        <v>Charlottesville</v>
      </c>
      <c r="K1334" t="str">
        <f>VLOOKUP(G1334,'Breweries worksheet'!$A$2:$D$559,4,FALSE)</f>
        <v xml:space="preserve"> VA</v>
      </c>
    </row>
    <row r="1335" spans="1:11" x14ac:dyDescent="0.2">
      <c r="A1335">
        <v>583</v>
      </c>
      <c r="B1335">
        <v>0.05</v>
      </c>
      <c r="C1335">
        <v>22</v>
      </c>
      <c r="D1335">
        <v>2055</v>
      </c>
      <c r="E1335" t="s">
        <v>650</v>
      </c>
      <c r="F1335" t="s">
        <v>89</v>
      </c>
      <c r="G1335">
        <v>236</v>
      </c>
      <c r="H1335">
        <v>12</v>
      </c>
      <c r="I1335" t="str">
        <f>VLOOKUP(G1335,'Breweries worksheet'!$A$2:$B$559,2,FALSE)</f>
        <v>Champion Brewing Company</v>
      </c>
      <c r="J1335" t="str">
        <f>VLOOKUP(G1335,'Breweries worksheet'!$A$2:$C$559,3,FALSE)</f>
        <v>Charlottesville</v>
      </c>
      <c r="K1335" t="str">
        <f>VLOOKUP(G1335,'Breweries worksheet'!$A$2:$D$559,4,FALSE)</f>
        <v xml:space="preserve"> VA</v>
      </c>
    </row>
    <row r="1336" spans="1:11" x14ac:dyDescent="0.2">
      <c r="A1336">
        <v>584</v>
      </c>
      <c r="B1336">
        <v>7.0000000000000007E-2</v>
      </c>
      <c r="C1336">
        <v>65</v>
      </c>
      <c r="D1336">
        <v>1933</v>
      </c>
      <c r="E1336" t="s">
        <v>651</v>
      </c>
      <c r="F1336" t="s">
        <v>15</v>
      </c>
      <c r="G1336">
        <v>236</v>
      </c>
      <c r="H1336">
        <v>12</v>
      </c>
      <c r="I1336" t="str">
        <f>VLOOKUP(G1336,'Breweries worksheet'!$A$2:$B$559,2,FALSE)</f>
        <v>Champion Brewing Company</v>
      </c>
      <c r="J1336" t="str">
        <f>VLOOKUP(G1336,'Breweries worksheet'!$A$2:$C$559,3,FALSE)</f>
        <v>Charlottesville</v>
      </c>
      <c r="K1336" t="str">
        <f>VLOOKUP(G1336,'Breweries worksheet'!$A$2:$D$559,4,FALSE)</f>
        <v xml:space="preserve"> VA</v>
      </c>
    </row>
    <row r="1337" spans="1:11" x14ac:dyDescent="0.2">
      <c r="A1337">
        <v>720</v>
      </c>
      <c r="B1337">
        <v>4.3999999999999997E-2</v>
      </c>
      <c r="C1337">
        <v>45</v>
      </c>
      <c r="D1337">
        <v>2051</v>
      </c>
      <c r="E1337" t="s">
        <v>787</v>
      </c>
      <c r="F1337" t="s">
        <v>13</v>
      </c>
      <c r="G1337">
        <v>237</v>
      </c>
      <c r="H1337">
        <v>12</v>
      </c>
      <c r="I1337" t="str">
        <f>VLOOKUP(G1337,'Breweries worksheet'!$A$2:$B$559,2,FALSE)</f>
        <v>Devil's Backbone Brewing Company</v>
      </c>
      <c r="J1337" t="str">
        <f>VLOOKUP(G1337,'Breweries worksheet'!$A$2:$C$559,3,FALSE)</f>
        <v>Lexington</v>
      </c>
      <c r="K1337" t="str">
        <f>VLOOKUP(G1337,'Breweries worksheet'!$A$2:$D$559,4,FALSE)</f>
        <v xml:space="preserve"> VA</v>
      </c>
    </row>
    <row r="1338" spans="1:11" x14ac:dyDescent="0.2">
      <c r="A1338">
        <v>721</v>
      </c>
      <c r="B1338">
        <v>5.1999999999999998E-2</v>
      </c>
      <c r="C1338">
        <v>26</v>
      </c>
      <c r="D1338">
        <v>1201</v>
      </c>
      <c r="E1338" t="s">
        <v>788</v>
      </c>
      <c r="F1338" t="s">
        <v>13</v>
      </c>
      <c r="G1338">
        <v>237</v>
      </c>
      <c r="H1338">
        <v>12</v>
      </c>
      <c r="I1338" t="str">
        <f>VLOOKUP(G1338,'Breweries worksheet'!$A$2:$B$559,2,FALSE)</f>
        <v>Devil's Backbone Brewing Company</v>
      </c>
      <c r="J1338" t="str">
        <f>VLOOKUP(G1338,'Breweries worksheet'!$A$2:$C$559,3,FALSE)</f>
        <v>Lexington</v>
      </c>
      <c r="K1338" t="str">
        <f>VLOOKUP(G1338,'Breweries worksheet'!$A$2:$D$559,4,FALSE)</f>
        <v xml:space="preserve"> VA</v>
      </c>
    </row>
    <row r="1339" spans="1:11" x14ac:dyDescent="0.2">
      <c r="A1339">
        <v>1482</v>
      </c>
      <c r="B1339">
        <v>4.2000000000000003E-2</v>
      </c>
      <c r="C1339">
        <v>35</v>
      </c>
      <c r="D1339">
        <v>2050</v>
      </c>
      <c r="E1339" t="s">
        <v>152</v>
      </c>
      <c r="F1339" t="s">
        <v>152</v>
      </c>
      <c r="G1339">
        <v>238</v>
      </c>
      <c r="H1339">
        <v>12</v>
      </c>
      <c r="I1339" t="str">
        <f>VLOOKUP(G1339,'Breweries worksheet'!$A$2:$B$559,2,FALSE)</f>
        <v>Newburgh Brewing Company</v>
      </c>
      <c r="J1339" t="str">
        <f>VLOOKUP(G1339,'Breweries worksheet'!$A$2:$C$559,3,FALSE)</f>
        <v>Newburgh</v>
      </c>
      <c r="K1339" t="str">
        <f>VLOOKUP(G1339,'Breweries worksheet'!$A$2:$D$559,4,FALSE)</f>
        <v xml:space="preserve"> NY</v>
      </c>
    </row>
    <row r="1340" spans="1:11" x14ac:dyDescent="0.2">
      <c r="A1340">
        <v>2385</v>
      </c>
      <c r="B1340">
        <v>5.8999999999999997E-2</v>
      </c>
      <c r="D1340">
        <v>2047</v>
      </c>
      <c r="E1340" t="s">
        <v>2375</v>
      </c>
      <c r="F1340" t="s">
        <v>27</v>
      </c>
      <c r="G1340">
        <v>239</v>
      </c>
      <c r="H1340">
        <v>12</v>
      </c>
      <c r="I1340" t="str">
        <f>VLOOKUP(G1340,'Breweries worksheet'!$A$2:$B$559,2,FALSE)</f>
        <v>Wiseacre Brewing Company</v>
      </c>
      <c r="J1340" t="str">
        <f>VLOOKUP(G1340,'Breweries worksheet'!$A$2:$C$559,3,FALSE)</f>
        <v>Memphis</v>
      </c>
      <c r="K1340" t="str">
        <f>VLOOKUP(G1340,'Breweries worksheet'!$A$2:$D$559,4,FALSE)</f>
        <v xml:space="preserve"> TN</v>
      </c>
    </row>
    <row r="1341" spans="1:11" x14ac:dyDescent="0.2">
      <c r="A1341">
        <v>2386</v>
      </c>
      <c r="B1341">
        <v>6.2E-2</v>
      </c>
      <c r="C1341">
        <v>61</v>
      </c>
      <c r="D1341">
        <v>1470</v>
      </c>
      <c r="E1341" t="s">
        <v>2376</v>
      </c>
      <c r="F1341" t="s">
        <v>15</v>
      </c>
      <c r="G1341">
        <v>239</v>
      </c>
      <c r="H1341">
        <v>12</v>
      </c>
      <c r="I1341" t="str">
        <f>VLOOKUP(G1341,'Breweries worksheet'!$A$2:$B$559,2,FALSE)</f>
        <v>Wiseacre Brewing Company</v>
      </c>
      <c r="J1341" t="str">
        <f>VLOOKUP(G1341,'Breweries worksheet'!$A$2:$C$559,3,FALSE)</f>
        <v>Memphis</v>
      </c>
      <c r="K1341" t="str">
        <f>VLOOKUP(G1341,'Breweries worksheet'!$A$2:$D$559,4,FALSE)</f>
        <v xml:space="preserve"> TN</v>
      </c>
    </row>
    <row r="1342" spans="1:11" x14ac:dyDescent="0.2">
      <c r="A1342">
        <v>2387</v>
      </c>
      <c r="B1342">
        <v>4.4999999999999998E-2</v>
      </c>
      <c r="C1342">
        <v>23</v>
      </c>
      <c r="D1342">
        <v>1469</v>
      </c>
      <c r="E1342" t="s">
        <v>2377</v>
      </c>
      <c r="F1342" t="s">
        <v>117</v>
      </c>
      <c r="G1342">
        <v>239</v>
      </c>
      <c r="H1342">
        <v>12</v>
      </c>
      <c r="I1342" t="str">
        <f>VLOOKUP(G1342,'Breweries worksheet'!$A$2:$B$559,2,FALSE)</f>
        <v>Wiseacre Brewing Company</v>
      </c>
      <c r="J1342" t="str">
        <f>VLOOKUP(G1342,'Breweries worksheet'!$A$2:$C$559,3,FALSE)</f>
        <v>Memphis</v>
      </c>
      <c r="K1342" t="str">
        <f>VLOOKUP(G1342,'Breweries worksheet'!$A$2:$D$559,4,FALSE)</f>
        <v xml:space="preserve"> TN</v>
      </c>
    </row>
    <row r="1343" spans="1:11" x14ac:dyDescent="0.2">
      <c r="A1343">
        <v>890</v>
      </c>
      <c r="B1343">
        <v>7.1999999999999995E-2</v>
      </c>
      <c r="C1343">
        <v>75</v>
      </c>
      <c r="D1343">
        <v>2045</v>
      </c>
      <c r="E1343" t="s">
        <v>955</v>
      </c>
      <c r="F1343" t="s">
        <v>11</v>
      </c>
      <c r="G1343">
        <v>240</v>
      </c>
      <c r="H1343">
        <v>16</v>
      </c>
      <c r="I1343" t="str">
        <f>VLOOKUP(G1343,'Breweries worksheet'!$A$2:$B$559,2,FALSE)</f>
        <v>Golden Road Brewing</v>
      </c>
      <c r="J1343" t="str">
        <f>VLOOKUP(G1343,'Breweries worksheet'!$A$2:$C$559,3,FALSE)</f>
        <v>Los Angeles</v>
      </c>
      <c r="K1343" t="str">
        <f>VLOOKUP(G1343,'Breweries worksheet'!$A$2:$D$559,4,FALSE)</f>
        <v xml:space="preserve"> CA</v>
      </c>
    </row>
    <row r="1344" spans="1:11" x14ac:dyDescent="0.2">
      <c r="A1344">
        <v>891</v>
      </c>
      <c r="B1344">
        <v>5.7999999999999899E-2</v>
      </c>
      <c r="C1344">
        <v>35</v>
      </c>
      <c r="D1344">
        <v>1960</v>
      </c>
      <c r="E1344" t="s">
        <v>956</v>
      </c>
      <c r="F1344" t="s">
        <v>27</v>
      </c>
      <c r="G1344">
        <v>240</v>
      </c>
      <c r="H1344">
        <v>12</v>
      </c>
      <c r="I1344" t="str">
        <f>VLOOKUP(G1344,'Breweries worksheet'!$A$2:$B$559,2,FALSE)</f>
        <v>Golden Road Brewing</v>
      </c>
      <c r="J1344" t="str">
        <f>VLOOKUP(G1344,'Breweries worksheet'!$A$2:$C$559,3,FALSE)</f>
        <v>Los Angeles</v>
      </c>
      <c r="K1344" t="str">
        <f>VLOOKUP(G1344,'Breweries worksheet'!$A$2:$D$559,4,FALSE)</f>
        <v xml:space="preserve"> CA</v>
      </c>
    </row>
    <row r="1345" spans="1:11" x14ac:dyDescent="0.2">
      <c r="A1345">
        <v>892</v>
      </c>
      <c r="B1345">
        <v>7.3999999999999996E-2</v>
      </c>
      <c r="C1345">
        <v>74</v>
      </c>
      <c r="D1345">
        <v>1777</v>
      </c>
      <c r="E1345" t="s">
        <v>957</v>
      </c>
      <c r="F1345" t="s">
        <v>15</v>
      </c>
      <c r="G1345">
        <v>240</v>
      </c>
      <c r="H1345">
        <v>16</v>
      </c>
      <c r="I1345" t="str">
        <f>VLOOKUP(G1345,'Breweries worksheet'!$A$2:$B$559,2,FALSE)</f>
        <v>Golden Road Brewing</v>
      </c>
      <c r="J1345" t="str">
        <f>VLOOKUP(G1345,'Breweries worksheet'!$A$2:$C$559,3,FALSE)</f>
        <v>Los Angeles</v>
      </c>
      <c r="K1345" t="str">
        <f>VLOOKUP(G1345,'Breweries worksheet'!$A$2:$D$559,4,FALSE)</f>
        <v xml:space="preserve"> CA</v>
      </c>
    </row>
    <row r="1346" spans="1:11" x14ac:dyDescent="0.2">
      <c r="A1346">
        <v>893</v>
      </c>
      <c r="B1346">
        <v>0.08</v>
      </c>
      <c r="C1346">
        <v>70</v>
      </c>
      <c r="D1346">
        <v>1698</v>
      </c>
      <c r="E1346" t="s">
        <v>958</v>
      </c>
      <c r="F1346" t="s">
        <v>15</v>
      </c>
      <c r="G1346">
        <v>240</v>
      </c>
      <c r="H1346">
        <v>16</v>
      </c>
      <c r="I1346" t="str">
        <f>VLOOKUP(G1346,'Breweries worksheet'!$A$2:$B$559,2,FALSE)</f>
        <v>Golden Road Brewing</v>
      </c>
      <c r="J1346" t="str">
        <f>VLOOKUP(G1346,'Breweries worksheet'!$A$2:$C$559,3,FALSE)</f>
        <v>Los Angeles</v>
      </c>
      <c r="K1346" t="str">
        <f>VLOOKUP(G1346,'Breweries worksheet'!$A$2:$D$559,4,FALSE)</f>
        <v xml:space="preserve"> CA</v>
      </c>
    </row>
    <row r="1347" spans="1:11" x14ac:dyDescent="0.2">
      <c r="A1347">
        <v>894</v>
      </c>
      <c r="B1347">
        <v>9.4E-2</v>
      </c>
      <c r="C1347">
        <v>92</v>
      </c>
      <c r="D1347">
        <v>1641</v>
      </c>
      <c r="E1347" t="s">
        <v>959</v>
      </c>
      <c r="F1347" t="s">
        <v>15</v>
      </c>
      <c r="G1347">
        <v>240</v>
      </c>
      <c r="H1347">
        <v>16</v>
      </c>
      <c r="I1347" t="str">
        <f>VLOOKUP(G1347,'Breweries worksheet'!$A$2:$B$559,2,FALSE)</f>
        <v>Golden Road Brewing</v>
      </c>
      <c r="J1347" t="str">
        <f>VLOOKUP(G1347,'Breweries worksheet'!$A$2:$C$559,3,FALSE)</f>
        <v>Los Angeles</v>
      </c>
      <c r="K1347" t="str">
        <f>VLOOKUP(G1347,'Breweries worksheet'!$A$2:$D$559,4,FALSE)</f>
        <v xml:space="preserve"> CA</v>
      </c>
    </row>
    <row r="1348" spans="1:11" x14ac:dyDescent="0.2">
      <c r="A1348">
        <v>895</v>
      </c>
      <c r="B1348">
        <v>5.8999999999999997E-2</v>
      </c>
      <c r="C1348">
        <v>60</v>
      </c>
      <c r="D1348">
        <v>1490</v>
      </c>
      <c r="E1348" t="s">
        <v>960</v>
      </c>
      <c r="F1348" t="s">
        <v>15</v>
      </c>
      <c r="G1348">
        <v>240</v>
      </c>
      <c r="H1348">
        <v>16</v>
      </c>
      <c r="I1348" t="str">
        <f>VLOOKUP(G1348,'Breweries worksheet'!$A$2:$B$559,2,FALSE)</f>
        <v>Golden Road Brewing</v>
      </c>
      <c r="J1348" t="str">
        <f>VLOOKUP(G1348,'Breweries worksheet'!$A$2:$C$559,3,FALSE)</f>
        <v>Los Angeles</v>
      </c>
      <c r="K1348" t="str">
        <f>VLOOKUP(G1348,'Breweries worksheet'!$A$2:$D$559,4,FALSE)</f>
        <v xml:space="preserve"> CA</v>
      </c>
    </row>
    <row r="1349" spans="1:11" x14ac:dyDescent="0.2">
      <c r="A1349">
        <v>896</v>
      </c>
      <c r="B1349">
        <v>4.5999999999999999E-2</v>
      </c>
      <c r="C1349">
        <v>15</v>
      </c>
      <c r="D1349">
        <v>1489</v>
      </c>
      <c r="E1349" t="s">
        <v>961</v>
      </c>
      <c r="F1349" t="s">
        <v>258</v>
      </c>
      <c r="G1349">
        <v>240</v>
      </c>
      <c r="H1349">
        <v>16</v>
      </c>
      <c r="I1349" t="str">
        <f>VLOOKUP(G1349,'Breweries worksheet'!$A$2:$B$559,2,FALSE)</f>
        <v>Golden Road Brewing</v>
      </c>
      <c r="J1349" t="str">
        <f>VLOOKUP(G1349,'Breweries worksheet'!$A$2:$C$559,3,FALSE)</f>
        <v>Los Angeles</v>
      </c>
      <c r="K1349" t="str">
        <f>VLOOKUP(G1349,'Breweries worksheet'!$A$2:$D$559,4,FALSE)</f>
        <v xml:space="preserve"> CA</v>
      </c>
    </row>
    <row r="1350" spans="1:11" x14ac:dyDescent="0.2">
      <c r="A1350">
        <v>897</v>
      </c>
      <c r="B1350">
        <v>6.8000000000000005E-2</v>
      </c>
      <c r="C1350">
        <v>65</v>
      </c>
      <c r="D1350">
        <v>1399</v>
      </c>
      <c r="E1350" t="s">
        <v>962</v>
      </c>
      <c r="F1350" t="s">
        <v>15</v>
      </c>
      <c r="G1350">
        <v>240</v>
      </c>
      <c r="H1350">
        <v>16</v>
      </c>
      <c r="I1350" t="str">
        <f>VLOOKUP(G1350,'Breweries worksheet'!$A$2:$B$559,2,FALSE)</f>
        <v>Golden Road Brewing</v>
      </c>
      <c r="J1350" t="str">
        <f>VLOOKUP(G1350,'Breweries worksheet'!$A$2:$C$559,3,FALSE)</f>
        <v>Los Angeles</v>
      </c>
      <c r="K1350" t="str">
        <f>VLOOKUP(G1350,'Breweries worksheet'!$A$2:$D$559,4,FALSE)</f>
        <v xml:space="preserve"> CA</v>
      </c>
    </row>
    <row r="1351" spans="1:11" x14ac:dyDescent="0.2">
      <c r="A1351">
        <v>898</v>
      </c>
      <c r="B1351">
        <v>5.8999999999999997E-2</v>
      </c>
      <c r="C1351">
        <v>60</v>
      </c>
      <c r="D1351">
        <v>1296</v>
      </c>
      <c r="E1351" t="s">
        <v>960</v>
      </c>
      <c r="F1351" t="s">
        <v>15</v>
      </c>
      <c r="G1351">
        <v>240</v>
      </c>
      <c r="H1351">
        <v>12</v>
      </c>
      <c r="I1351" t="str">
        <f>VLOOKUP(G1351,'Breweries worksheet'!$A$2:$B$559,2,FALSE)</f>
        <v>Golden Road Brewing</v>
      </c>
      <c r="J1351" t="str">
        <f>VLOOKUP(G1351,'Breweries worksheet'!$A$2:$C$559,3,FALSE)</f>
        <v>Los Angeles</v>
      </c>
      <c r="K1351" t="str">
        <f>VLOOKUP(G1351,'Breweries worksheet'!$A$2:$D$559,4,FALSE)</f>
        <v xml:space="preserve"> CA</v>
      </c>
    </row>
    <row r="1352" spans="1:11" x14ac:dyDescent="0.2">
      <c r="A1352">
        <v>899</v>
      </c>
      <c r="B1352">
        <v>0.05</v>
      </c>
      <c r="D1352">
        <v>1034</v>
      </c>
      <c r="E1352" t="s">
        <v>963</v>
      </c>
      <c r="F1352" t="s">
        <v>89</v>
      </c>
      <c r="G1352">
        <v>240</v>
      </c>
      <c r="H1352">
        <v>16</v>
      </c>
      <c r="I1352" t="str">
        <f>VLOOKUP(G1352,'Breweries worksheet'!$A$2:$B$559,2,FALSE)</f>
        <v>Golden Road Brewing</v>
      </c>
      <c r="J1352" t="str">
        <f>VLOOKUP(G1352,'Breweries worksheet'!$A$2:$C$559,3,FALSE)</f>
        <v>Los Angeles</v>
      </c>
      <c r="K1352" t="str">
        <f>VLOOKUP(G1352,'Breweries worksheet'!$A$2:$D$559,4,FALSE)</f>
        <v xml:space="preserve"> CA</v>
      </c>
    </row>
    <row r="1353" spans="1:11" x14ac:dyDescent="0.2">
      <c r="A1353">
        <v>900</v>
      </c>
      <c r="B1353">
        <v>5.5E-2</v>
      </c>
      <c r="C1353">
        <v>20</v>
      </c>
      <c r="D1353">
        <v>991</v>
      </c>
      <c r="E1353" t="s">
        <v>964</v>
      </c>
      <c r="F1353" t="s">
        <v>75</v>
      </c>
      <c r="G1353">
        <v>240</v>
      </c>
      <c r="H1353">
        <v>16</v>
      </c>
      <c r="I1353" t="str">
        <f>VLOOKUP(G1353,'Breweries worksheet'!$A$2:$B$559,2,FALSE)</f>
        <v>Golden Road Brewing</v>
      </c>
      <c r="J1353" t="str">
        <f>VLOOKUP(G1353,'Breweries worksheet'!$A$2:$C$559,3,FALSE)</f>
        <v>Los Angeles</v>
      </c>
      <c r="K1353" t="str">
        <f>VLOOKUP(G1353,'Breweries worksheet'!$A$2:$D$559,4,FALSE)</f>
        <v xml:space="preserve"> CA</v>
      </c>
    </row>
    <row r="1354" spans="1:11" x14ac:dyDescent="0.2">
      <c r="A1354">
        <v>901</v>
      </c>
      <c r="B1354">
        <v>0.08</v>
      </c>
      <c r="C1354">
        <v>70</v>
      </c>
      <c r="D1354">
        <v>750</v>
      </c>
      <c r="E1354" t="s">
        <v>965</v>
      </c>
      <c r="F1354" t="s">
        <v>15</v>
      </c>
      <c r="G1354">
        <v>240</v>
      </c>
      <c r="H1354">
        <v>16</v>
      </c>
      <c r="I1354" t="str">
        <f>VLOOKUP(G1354,'Breweries worksheet'!$A$2:$B$559,2,FALSE)</f>
        <v>Golden Road Brewing</v>
      </c>
      <c r="J1354" t="str">
        <f>VLOOKUP(G1354,'Breweries worksheet'!$A$2:$C$559,3,FALSE)</f>
        <v>Los Angeles</v>
      </c>
      <c r="K1354" t="str">
        <f>VLOOKUP(G1354,'Breweries worksheet'!$A$2:$D$559,4,FALSE)</f>
        <v xml:space="preserve"> CA</v>
      </c>
    </row>
    <row r="1355" spans="1:11" x14ac:dyDescent="0.2">
      <c r="A1355">
        <v>902</v>
      </c>
      <c r="B1355">
        <v>0.08</v>
      </c>
      <c r="C1355">
        <v>70</v>
      </c>
      <c r="D1355">
        <v>749</v>
      </c>
      <c r="E1355" t="s">
        <v>966</v>
      </c>
      <c r="F1355" t="s">
        <v>15</v>
      </c>
      <c r="G1355">
        <v>240</v>
      </c>
      <c r="H1355">
        <v>16</v>
      </c>
      <c r="I1355" t="str">
        <f>VLOOKUP(G1355,'Breweries worksheet'!$A$2:$B$559,2,FALSE)</f>
        <v>Golden Road Brewing</v>
      </c>
      <c r="J1355" t="str">
        <f>VLOOKUP(G1355,'Breweries worksheet'!$A$2:$C$559,3,FALSE)</f>
        <v>Los Angeles</v>
      </c>
      <c r="K1355" t="str">
        <f>VLOOKUP(G1355,'Breweries worksheet'!$A$2:$D$559,4,FALSE)</f>
        <v xml:space="preserve"> CA</v>
      </c>
    </row>
    <row r="1356" spans="1:11" x14ac:dyDescent="0.2">
      <c r="A1356">
        <v>903</v>
      </c>
      <c r="B1356">
        <v>5.8999999999999997E-2</v>
      </c>
      <c r="C1356">
        <v>60</v>
      </c>
      <c r="D1356">
        <v>549</v>
      </c>
      <c r="E1356" t="s">
        <v>967</v>
      </c>
      <c r="F1356" t="s">
        <v>15</v>
      </c>
      <c r="G1356">
        <v>240</v>
      </c>
      <c r="H1356">
        <v>16</v>
      </c>
      <c r="I1356" t="str">
        <f>VLOOKUP(G1356,'Breweries worksheet'!$A$2:$B$559,2,FALSE)</f>
        <v>Golden Road Brewing</v>
      </c>
      <c r="J1356" t="str">
        <f>VLOOKUP(G1356,'Breweries worksheet'!$A$2:$C$559,3,FALSE)</f>
        <v>Los Angeles</v>
      </c>
      <c r="K1356" t="str">
        <f>VLOOKUP(G1356,'Breweries worksheet'!$A$2:$D$559,4,FALSE)</f>
        <v xml:space="preserve"> CA</v>
      </c>
    </row>
    <row r="1357" spans="1:11" x14ac:dyDescent="0.2">
      <c r="A1357">
        <v>904</v>
      </c>
      <c r="B1357">
        <v>4.5999999999999999E-2</v>
      </c>
      <c r="C1357">
        <v>15</v>
      </c>
      <c r="D1357">
        <v>548</v>
      </c>
      <c r="E1357" t="s">
        <v>968</v>
      </c>
      <c r="F1357" t="s">
        <v>258</v>
      </c>
      <c r="G1357">
        <v>240</v>
      </c>
      <c r="H1357">
        <v>16</v>
      </c>
      <c r="I1357" t="str">
        <f>VLOOKUP(G1357,'Breweries worksheet'!$A$2:$B$559,2,FALSE)</f>
        <v>Golden Road Brewing</v>
      </c>
      <c r="J1357" t="str">
        <f>VLOOKUP(G1357,'Breweries worksheet'!$A$2:$C$559,3,FALSE)</f>
        <v>Los Angeles</v>
      </c>
      <c r="K1357" t="str">
        <f>VLOOKUP(G1357,'Breweries worksheet'!$A$2:$D$559,4,FALSE)</f>
        <v xml:space="preserve"> CA</v>
      </c>
    </row>
    <row r="1358" spans="1:11" x14ac:dyDescent="0.2">
      <c r="A1358">
        <v>1477</v>
      </c>
      <c r="B1358">
        <v>5.5999999999999897E-2</v>
      </c>
      <c r="C1358">
        <v>20</v>
      </c>
      <c r="D1358">
        <v>2043</v>
      </c>
      <c r="E1358" t="s">
        <v>1519</v>
      </c>
      <c r="F1358" t="s">
        <v>469</v>
      </c>
      <c r="G1358">
        <v>241</v>
      </c>
      <c r="H1358">
        <v>12</v>
      </c>
      <c r="I1358" t="str">
        <f>VLOOKUP(G1358,'Breweries worksheet'!$A$2:$B$559,2,FALSE)</f>
        <v>New Republic Brewing Company</v>
      </c>
      <c r="J1358" t="str">
        <f>VLOOKUP(G1358,'Breweries worksheet'!$A$2:$C$559,3,FALSE)</f>
        <v>College Station</v>
      </c>
      <c r="K1358" t="str">
        <f>VLOOKUP(G1358,'Breweries worksheet'!$A$2:$D$559,4,FALSE)</f>
        <v xml:space="preserve"> TX</v>
      </c>
    </row>
    <row r="1359" spans="1:11" x14ac:dyDescent="0.2">
      <c r="A1359">
        <v>1478</v>
      </c>
      <c r="B1359">
        <v>5.5999999999999897E-2</v>
      </c>
      <c r="C1359">
        <v>30</v>
      </c>
      <c r="D1359">
        <v>2042</v>
      </c>
      <c r="E1359" t="s">
        <v>1520</v>
      </c>
      <c r="F1359" t="s">
        <v>68</v>
      </c>
      <c r="G1359">
        <v>241</v>
      </c>
      <c r="H1359">
        <v>12</v>
      </c>
      <c r="I1359" t="str">
        <f>VLOOKUP(G1359,'Breweries worksheet'!$A$2:$B$559,2,FALSE)</f>
        <v>New Republic Brewing Company</v>
      </c>
      <c r="J1359" t="str">
        <f>VLOOKUP(G1359,'Breweries worksheet'!$A$2:$C$559,3,FALSE)</f>
        <v>College Station</v>
      </c>
      <c r="K1359" t="str">
        <f>VLOOKUP(G1359,'Breweries worksheet'!$A$2:$D$559,4,FALSE)</f>
        <v xml:space="preserve"> TX</v>
      </c>
    </row>
    <row r="1360" spans="1:11" x14ac:dyDescent="0.2">
      <c r="A1360">
        <v>1479</v>
      </c>
      <c r="B1360">
        <v>5.1999999999999998E-2</v>
      </c>
      <c r="C1360">
        <v>50</v>
      </c>
      <c r="D1360">
        <v>2041</v>
      </c>
      <c r="E1360" t="s">
        <v>1521</v>
      </c>
      <c r="F1360" t="s">
        <v>70</v>
      </c>
      <c r="G1360">
        <v>241</v>
      </c>
      <c r="H1360">
        <v>12</v>
      </c>
      <c r="I1360" t="str">
        <f>VLOOKUP(G1360,'Breweries worksheet'!$A$2:$B$559,2,FALSE)</f>
        <v>New Republic Brewing Company</v>
      </c>
      <c r="J1360" t="str">
        <f>VLOOKUP(G1360,'Breweries worksheet'!$A$2:$C$559,3,FALSE)</f>
        <v>College Station</v>
      </c>
      <c r="K1360" t="str">
        <f>VLOOKUP(G1360,'Breweries worksheet'!$A$2:$D$559,4,FALSE)</f>
        <v xml:space="preserve"> TX</v>
      </c>
    </row>
    <row r="1361" spans="1:11" x14ac:dyDescent="0.2">
      <c r="A1361">
        <v>1111</v>
      </c>
      <c r="B1361">
        <v>7.0000000000000007E-2</v>
      </c>
      <c r="C1361">
        <v>75</v>
      </c>
      <c r="D1361">
        <v>2038</v>
      </c>
      <c r="E1361" t="s">
        <v>1164</v>
      </c>
      <c r="F1361" t="s">
        <v>15</v>
      </c>
      <c r="G1361">
        <v>242</v>
      </c>
      <c r="H1361">
        <v>12</v>
      </c>
      <c r="I1361" t="str">
        <f>VLOOKUP(G1361,'Breweries worksheet'!$A$2:$B$559,2,FALSE)</f>
        <v>Infamous Brewing Company</v>
      </c>
      <c r="J1361" t="str">
        <f>VLOOKUP(G1361,'Breweries worksheet'!$A$2:$C$559,3,FALSE)</f>
        <v>Austin</v>
      </c>
      <c r="K1361" t="str">
        <f>VLOOKUP(G1361,'Breweries worksheet'!$A$2:$D$559,4,FALSE)</f>
        <v xml:space="preserve"> TX</v>
      </c>
    </row>
    <row r="1362" spans="1:11" x14ac:dyDescent="0.2">
      <c r="A1362">
        <v>1112</v>
      </c>
      <c r="B1362">
        <v>5.5E-2</v>
      </c>
      <c r="C1362">
        <v>20</v>
      </c>
      <c r="D1362">
        <v>1774</v>
      </c>
      <c r="E1362" t="s">
        <v>1165</v>
      </c>
      <c r="F1362" t="s">
        <v>152</v>
      </c>
      <c r="G1362">
        <v>242</v>
      </c>
      <c r="H1362">
        <v>12</v>
      </c>
      <c r="I1362" t="str">
        <f>VLOOKUP(G1362,'Breweries worksheet'!$A$2:$B$559,2,FALSE)</f>
        <v>Infamous Brewing Company</v>
      </c>
      <c r="J1362" t="str">
        <f>VLOOKUP(G1362,'Breweries worksheet'!$A$2:$C$559,3,FALSE)</f>
        <v>Austin</v>
      </c>
      <c r="K1362" t="str">
        <f>VLOOKUP(G1362,'Breweries worksheet'!$A$2:$D$559,4,FALSE)</f>
        <v xml:space="preserve"> TX</v>
      </c>
    </row>
    <row r="1363" spans="1:11" x14ac:dyDescent="0.2">
      <c r="A1363">
        <v>2245</v>
      </c>
      <c r="B1363">
        <v>4.4999999999999998E-2</v>
      </c>
      <c r="D1363">
        <v>2037</v>
      </c>
      <c r="E1363" t="s">
        <v>2239</v>
      </c>
      <c r="F1363" t="s">
        <v>203</v>
      </c>
      <c r="G1363">
        <v>243</v>
      </c>
      <c r="H1363">
        <v>12</v>
      </c>
      <c r="I1363" t="str">
        <f>VLOOKUP(G1363,'Breweries worksheet'!$A$2:$B$559,2,FALSE)</f>
        <v>Two Henrys Brewing Company</v>
      </c>
      <c r="J1363" t="str">
        <f>VLOOKUP(G1363,'Breweries worksheet'!$A$2:$C$559,3,FALSE)</f>
        <v>Plant City</v>
      </c>
      <c r="K1363" t="str">
        <f>VLOOKUP(G1363,'Breweries worksheet'!$A$2:$D$559,4,FALSE)</f>
        <v xml:space="preserve"> FL</v>
      </c>
    </row>
    <row r="1364" spans="1:11" x14ac:dyDescent="0.2">
      <c r="A1364">
        <v>1206</v>
      </c>
      <c r="B1364">
        <v>5.1999999999999998E-2</v>
      </c>
      <c r="C1364">
        <v>30</v>
      </c>
      <c r="D1364">
        <v>2036</v>
      </c>
      <c r="E1364" t="s">
        <v>1258</v>
      </c>
      <c r="F1364" t="s">
        <v>111</v>
      </c>
      <c r="G1364">
        <v>244</v>
      </c>
      <c r="H1364">
        <v>16</v>
      </c>
      <c r="I1364" t="str">
        <f>VLOOKUP(G1364,'Breweries worksheet'!$A$2:$B$559,2,FALSE)</f>
        <v>Lift Bridge Brewing Company</v>
      </c>
      <c r="J1364" t="str">
        <f>VLOOKUP(G1364,'Breweries worksheet'!$A$2:$C$559,3,FALSE)</f>
        <v>Stillwater</v>
      </c>
      <c r="K1364" t="str">
        <f>VLOOKUP(G1364,'Breweries worksheet'!$A$2:$D$559,4,FALSE)</f>
        <v xml:space="preserve"> MN</v>
      </c>
    </row>
    <row r="1365" spans="1:11" x14ac:dyDescent="0.2">
      <c r="A1365">
        <v>1207</v>
      </c>
      <c r="B1365">
        <v>0.06</v>
      </c>
      <c r="C1365">
        <v>30</v>
      </c>
      <c r="D1365">
        <v>1168</v>
      </c>
      <c r="E1365" t="s">
        <v>1259</v>
      </c>
      <c r="F1365" t="s">
        <v>27</v>
      </c>
      <c r="G1365">
        <v>244</v>
      </c>
      <c r="H1365">
        <v>16</v>
      </c>
      <c r="I1365" t="str">
        <f>VLOOKUP(G1365,'Breweries worksheet'!$A$2:$B$559,2,FALSE)</f>
        <v>Lift Bridge Brewing Company</v>
      </c>
      <c r="J1365" t="str">
        <f>VLOOKUP(G1365,'Breweries worksheet'!$A$2:$C$559,3,FALSE)</f>
        <v>Stillwater</v>
      </c>
      <c r="K1365" t="str">
        <f>VLOOKUP(G1365,'Breweries worksheet'!$A$2:$D$559,4,FALSE)</f>
        <v xml:space="preserve"> MN</v>
      </c>
    </row>
    <row r="1366" spans="1:11" x14ac:dyDescent="0.2">
      <c r="A1366">
        <v>1233</v>
      </c>
      <c r="B1366">
        <v>3.7999999999999999E-2</v>
      </c>
      <c r="C1366">
        <v>18</v>
      </c>
      <c r="D1366">
        <v>2033</v>
      </c>
      <c r="E1366" t="s">
        <v>1284</v>
      </c>
      <c r="F1366" t="s">
        <v>432</v>
      </c>
      <c r="G1366">
        <v>245</v>
      </c>
      <c r="H1366">
        <v>12</v>
      </c>
      <c r="I1366" t="str">
        <f>VLOOKUP(G1366,'Breweries worksheet'!$A$2:$B$559,2,FALSE)</f>
        <v>Lucky Town Brewing Company</v>
      </c>
      <c r="J1366" t="str">
        <f>VLOOKUP(G1366,'Breweries worksheet'!$A$2:$C$559,3,FALSE)</f>
        <v>Jackson</v>
      </c>
      <c r="K1366" t="str">
        <f>VLOOKUP(G1366,'Breweries worksheet'!$A$2:$D$559,4,FALSE)</f>
        <v xml:space="preserve"> MS</v>
      </c>
    </row>
    <row r="1367" spans="1:11" x14ac:dyDescent="0.2">
      <c r="A1367">
        <v>1234</v>
      </c>
      <c r="B1367">
        <v>5.0999999999999997E-2</v>
      </c>
      <c r="C1367">
        <v>31</v>
      </c>
      <c r="D1367">
        <v>2032</v>
      </c>
      <c r="E1367" t="s">
        <v>1285</v>
      </c>
      <c r="F1367" t="s">
        <v>115</v>
      </c>
      <c r="G1367">
        <v>245</v>
      </c>
      <c r="H1367">
        <v>12</v>
      </c>
      <c r="I1367" t="str">
        <f>VLOOKUP(G1367,'Breweries worksheet'!$A$2:$B$559,2,FALSE)</f>
        <v>Lucky Town Brewing Company</v>
      </c>
      <c r="J1367" t="str">
        <f>VLOOKUP(G1367,'Breweries worksheet'!$A$2:$C$559,3,FALSE)</f>
        <v>Jackson</v>
      </c>
      <c r="K1367" t="str">
        <f>VLOOKUP(G1367,'Breweries worksheet'!$A$2:$D$559,4,FALSE)</f>
        <v xml:space="preserve"> MS</v>
      </c>
    </row>
    <row r="1368" spans="1:11" x14ac:dyDescent="0.2">
      <c r="A1368">
        <v>1678</v>
      </c>
      <c r="B1368">
        <v>4.4999999999999998E-2</v>
      </c>
      <c r="C1368">
        <v>35</v>
      </c>
      <c r="D1368">
        <v>2031</v>
      </c>
      <c r="E1368" t="s">
        <v>1707</v>
      </c>
      <c r="F1368" t="s">
        <v>115</v>
      </c>
      <c r="G1368">
        <v>246</v>
      </c>
      <c r="H1368">
        <v>12</v>
      </c>
      <c r="I1368" t="str">
        <f>VLOOKUP(G1368,'Breweries worksheet'!$A$2:$B$559,2,FALSE)</f>
        <v>Quest Brewing Company</v>
      </c>
      <c r="J1368" t="str">
        <f>VLOOKUP(G1368,'Breweries worksheet'!$A$2:$C$559,3,FALSE)</f>
        <v>Greenville</v>
      </c>
      <c r="K1368" t="str">
        <f>VLOOKUP(G1368,'Breweries worksheet'!$A$2:$D$559,4,FALSE)</f>
        <v xml:space="preserve"> SC</v>
      </c>
    </row>
    <row r="1369" spans="1:11" x14ac:dyDescent="0.2">
      <c r="A1369">
        <v>1679</v>
      </c>
      <c r="B1369">
        <v>5.5E-2</v>
      </c>
      <c r="C1369">
        <v>30</v>
      </c>
      <c r="D1369">
        <v>2030</v>
      </c>
      <c r="E1369" t="s">
        <v>1708</v>
      </c>
      <c r="F1369" t="s">
        <v>23</v>
      </c>
      <c r="G1369">
        <v>246</v>
      </c>
      <c r="H1369">
        <v>12</v>
      </c>
      <c r="I1369" t="str">
        <f>VLOOKUP(G1369,'Breweries worksheet'!$A$2:$B$559,2,FALSE)</f>
        <v>Quest Brewing Company</v>
      </c>
      <c r="J1369" t="str">
        <f>VLOOKUP(G1369,'Breweries worksheet'!$A$2:$C$559,3,FALSE)</f>
        <v>Greenville</v>
      </c>
      <c r="K1369" t="str">
        <f>VLOOKUP(G1369,'Breweries worksheet'!$A$2:$D$559,4,FALSE)</f>
        <v xml:space="preserve"> SC</v>
      </c>
    </row>
    <row r="1370" spans="1:11" x14ac:dyDescent="0.2">
      <c r="A1370">
        <v>660</v>
      </c>
      <c r="B1370">
        <v>6.5000000000000002E-2</v>
      </c>
      <c r="C1370">
        <v>65</v>
      </c>
      <c r="D1370">
        <v>2029</v>
      </c>
      <c r="E1370" t="s">
        <v>726</v>
      </c>
      <c r="F1370" t="s">
        <v>15</v>
      </c>
      <c r="G1370">
        <v>247</v>
      </c>
      <c r="H1370">
        <v>12</v>
      </c>
      <c r="I1370" t="str">
        <f>VLOOKUP(G1370,'Breweries worksheet'!$A$2:$B$559,2,FALSE)</f>
        <v>Creature Comforts</v>
      </c>
      <c r="J1370" t="str">
        <f>VLOOKUP(G1370,'Breweries worksheet'!$A$2:$C$559,3,FALSE)</f>
        <v>Athens</v>
      </c>
      <c r="K1370" t="str">
        <f>VLOOKUP(G1370,'Breweries worksheet'!$A$2:$D$559,4,FALSE)</f>
        <v xml:space="preserve"> GA</v>
      </c>
    </row>
    <row r="1371" spans="1:11" x14ac:dyDescent="0.2">
      <c r="A1371">
        <v>661</v>
      </c>
      <c r="B1371">
        <v>4.4999999999999998E-2</v>
      </c>
      <c r="D1371">
        <v>2028</v>
      </c>
      <c r="E1371" t="s">
        <v>727</v>
      </c>
      <c r="F1371" t="s">
        <v>72</v>
      </c>
      <c r="G1371">
        <v>247</v>
      </c>
      <c r="H1371">
        <v>12</v>
      </c>
      <c r="I1371" t="str">
        <f>VLOOKUP(G1371,'Breweries worksheet'!$A$2:$B$559,2,FALSE)</f>
        <v>Creature Comforts</v>
      </c>
      <c r="J1371" t="str">
        <f>VLOOKUP(G1371,'Breweries worksheet'!$A$2:$C$559,3,FALSE)</f>
        <v>Athens</v>
      </c>
      <c r="K1371" t="str">
        <f>VLOOKUP(G1371,'Breweries worksheet'!$A$2:$D$559,4,FALSE)</f>
        <v xml:space="preserve"> GA</v>
      </c>
    </row>
    <row r="1372" spans="1:11" x14ac:dyDescent="0.2">
      <c r="A1372">
        <v>1011</v>
      </c>
      <c r="B1372">
        <v>7.0000000000000007E-2</v>
      </c>
      <c r="C1372">
        <v>40</v>
      </c>
      <c r="D1372">
        <v>2026</v>
      </c>
      <c r="E1372" t="s">
        <v>1076</v>
      </c>
      <c r="F1372" t="s">
        <v>15</v>
      </c>
      <c r="G1372">
        <v>248</v>
      </c>
      <c r="H1372">
        <v>12</v>
      </c>
      <c r="I1372" t="str">
        <f>VLOOKUP(G1372,'Breweries worksheet'!$A$2:$B$559,2,FALSE)</f>
        <v>Half Full Brewery</v>
      </c>
      <c r="J1372" t="str">
        <f>VLOOKUP(G1372,'Breweries worksheet'!$A$2:$C$559,3,FALSE)</f>
        <v>Stamford</v>
      </c>
      <c r="K1372" t="str">
        <f>VLOOKUP(G1372,'Breweries worksheet'!$A$2:$D$559,4,FALSE)</f>
        <v xml:space="preserve"> CT</v>
      </c>
    </row>
    <row r="1373" spans="1:11" x14ac:dyDescent="0.2">
      <c r="A1373">
        <v>1012</v>
      </c>
      <c r="B1373">
        <v>5.1999999999999998E-2</v>
      </c>
      <c r="C1373">
        <v>18</v>
      </c>
      <c r="D1373">
        <v>1361</v>
      </c>
      <c r="E1373" t="s">
        <v>1077</v>
      </c>
      <c r="F1373" t="s">
        <v>68</v>
      </c>
      <c r="G1373">
        <v>248</v>
      </c>
      <c r="H1373">
        <v>12</v>
      </c>
      <c r="I1373" t="str">
        <f>VLOOKUP(G1373,'Breweries worksheet'!$A$2:$B$559,2,FALSE)</f>
        <v>Half Full Brewery</v>
      </c>
      <c r="J1373" t="str">
        <f>VLOOKUP(G1373,'Breweries worksheet'!$A$2:$C$559,3,FALSE)</f>
        <v>Stamford</v>
      </c>
      <c r="K1373" t="str">
        <f>VLOOKUP(G1373,'Breweries worksheet'!$A$2:$D$559,4,FALSE)</f>
        <v xml:space="preserve"> CT</v>
      </c>
    </row>
    <row r="1374" spans="1:11" x14ac:dyDescent="0.2">
      <c r="A1374">
        <v>1942</v>
      </c>
      <c r="B1374">
        <v>3.5000000000000003E-2</v>
      </c>
      <c r="D1374">
        <v>2024</v>
      </c>
      <c r="E1374" t="s">
        <v>1955</v>
      </c>
      <c r="F1374" t="s">
        <v>689</v>
      </c>
      <c r="G1374">
        <v>249</v>
      </c>
      <c r="H1374">
        <v>12</v>
      </c>
      <c r="I1374" t="str">
        <f>VLOOKUP(G1374,'Breweries worksheet'!$A$2:$B$559,2,FALSE)</f>
        <v>Southampton Publick House</v>
      </c>
      <c r="J1374" t="str">
        <f>VLOOKUP(G1374,'Breweries worksheet'!$A$2:$C$559,3,FALSE)</f>
        <v>Southampton</v>
      </c>
      <c r="K1374" t="str">
        <f>VLOOKUP(G1374,'Breweries worksheet'!$A$2:$D$559,4,FALSE)</f>
        <v xml:space="preserve"> NY</v>
      </c>
    </row>
    <row r="1375" spans="1:11" x14ac:dyDescent="0.2">
      <c r="A1375">
        <v>585</v>
      </c>
      <c r="B1375">
        <v>4.4999999999999998E-2</v>
      </c>
      <c r="D1375">
        <v>2019</v>
      </c>
      <c r="E1375" t="s">
        <v>652</v>
      </c>
      <c r="F1375" t="s">
        <v>89</v>
      </c>
      <c r="G1375">
        <v>250</v>
      </c>
      <c r="H1375">
        <v>16</v>
      </c>
      <c r="I1375" t="str">
        <f>VLOOKUP(G1375,'Breweries worksheet'!$A$2:$B$559,2,FALSE)</f>
        <v>Chapman's Brewing</v>
      </c>
      <c r="J1375" t="str">
        <f>VLOOKUP(G1375,'Breweries worksheet'!$A$2:$C$559,3,FALSE)</f>
        <v>Angola</v>
      </c>
      <c r="K1375" t="str">
        <f>VLOOKUP(G1375,'Breweries worksheet'!$A$2:$D$559,4,FALSE)</f>
        <v xml:space="preserve"> IN</v>
      </c>
    </row>
    <row r="1376" spans="1:11" x14ac:dyDescent="0.2">
      <c r="A1376">
        <v>586</v>
      </c>
      <c r="B1376">
        <v>6.5000000000000002E-2</v>
      </c>
      <c r="C1376">
        <v>8</v>
      </c>
      <c r="D1376">
        <v>2018</v>
      </c>
      <c r="E1376" t="s">
        <v>653</v>
      </c>
      <c r="F1376" t="s">
        <v>50</v>
      </c>
      <c r="G1376">
        <v>250</v>
      </c>
      <c r="H1376">
        <v>16</v>
      </c>
      <c r="I1376" t="str">
        <f>VLOOKUP(G1376,'Breweries worksheet'!$A$2:$B$559,2,FALSE)</f>
        <v>Chapman's Brewing</v>
      </c>
      <c r="J1376" t="str">
        <f>VLOOKUP(G1376,'Breweries worksheet'!$A$2:$C$559,3,FALSE)</f>
        <v>Angola</v>
      </c>
      <c r="K1376" t="str">
        <f>VLOOKUP(G1376,'Breweries worksheet'!$A$2:$D$559,4,FALSE)</f>
        <v xml:space="preserve"> IN</v>
      </c>
    </row>
    <row r="1377" spans="1:11" x14ac:dyDescent="0.2">
      <c r="A1377">
        <v>587</v>
      </c>
      <c r="B1377">
        <v>5.5E-2</v>
      </c>
      <c r="C1377">
        <v>30</v>
      </c>
      <c r="D1377">
        <v>2017</v>
      </c>
      <c r="E1377" t="s">
        <v>654</v>
      </c>
      <c r="F1377" t="s">
        <v>13</v>
      </c>
      <c r="G1377">
        <v>250</v>
      </c>
      <c r="H1377">
        <v>16</v>
      </c>
      <c r="I1377" t="str">
        <f>VLOOKUP(G1377,'Breweries worksheet'!$A$2:$B$559,2,FALSE)</f>
        <v>Chapman's Brewing</v>
      </c>
      <c r="J1377" t="str">
        <f>VLOOKUP(G1377,'Breweries worksheet'!$A$2:$C$559,3,FALSE)</f>
        <v>Angola</v>
      </c>
      <c r="K1377" t="str">
        <f>VLOOKUP(G1377,'Breweries worksheet'!$A$2:$D$559,4,FALSE)</f>
        <v xml:space="preserve"> IN</v>
      </c>
    </row>
    <row r="1378" spans="1:11" x14ac:dyDescent="0.2">
      <c r="A1378">
        <v>588</v>
      </c>
      <c r="B1378">
        <v>4.4999999999999998E-2</v>
      </c>
      <c r="D1378">
        <v>2016</v>
      </c>
      <c r="E1378" t="s">
        <v>655</v>
      </c>
      <c r="F1378" t="s">
        <v>123</v>
      </c>
      <c r="G1378">
        <v>250</v>
      </c>
      <c r="H1378">
        <v>16</v>
      </c>
      <c r="I1378" t="str">
        <f>VLOOKUP(G1378,'Breweries worksheet'!$A$2:$B$559,2,FALSE)</f>
        <v>Chapman's Brewing</v>
      </c>
      <c r="J1378" t="str">
        <f>VLOOKUP(G1378,'Breweries worksheet'!$A$2:$C$559,3,FALSE)</f>
        <v>Angola</v>
      </c>
      <c r="K1378" t="str">
        <f>VLOOKUP(G1378,'Breweries worksheet'!$A$2:$D$559,4,FALSE)</f>
        <v xml:space="preserve"> IN</v>
      </c>
    </row>
    <row r="1379" spans="1:11" x14ac:dyDescent="0.2">
      <c r="A1379">
        <v>192</v>
      </c>
      <c r="B1379">
        <v>0.06</v>
      </c>
      <c r="C1379">
        <v>60</v>
      </c>
      <c r="D1379">
        <v>2005</v>
      </c>
      <c r="E1379" t="s">
        <v>244</v>
      </c>
      <c r="F1379" t="s">
        <v>15</v>
      </c>
      <c r="G1379">
        <v>251</v>
      </c>
      <c r="H1379">
        <v>12</v>
      </c>
      <c r="I1379" t="str">
        <f>VLOOKUP(G1379,'Breweries worksheet'!$A$2:$B$559,2,FALSE)</f>
        <v>Barrio Brewing Company</v>
      </c>
      <c r="J1379" t="str">
        <f>VLOOKUP(G1379,'Breweries worksheet'!$A$2:$C$559,3,FALSE)</f>
        <v>Tucson</v>
      </c>
      <c r="K1379" t="str">
        <f>VLOOKUP(G1379,'Breweries worksheet'!$A$2:$D$559,4,FALSE)</f>
        <v xml:space="preserve"> AZ</v>
      </c>
    </row>
    <row r="1380" spans="1:11" x14ac:dyDescent="0.2">
      <c r="A1380">
        <v>193</v>
      </c>
      <c r="B1380">
        <v>4.4999999999999998E-2</v>
      </c>
      <c r="D1380">
        <v>1343</v>
      </c>
      <c r="E1380" t="s">
        <v>245</v>
      </c>
      <c r="F1380" t="s">
        <v>68</v>
      </c>
      <c r="G1380">
        <v>251</v>
      </c>
      <c r="H1380">
        <v>12</v>
      </c>
      <c r="I1380" t="str">
        <f>VLOOKUP(G1380,'Breweries worksheet'!$A$2:$B$559,2,FALSE)</f>
        <v>Barrio Brewing Company</v>
      </c>
      <c r="J1380" t="str">
        <f>VLOOKUP(G1380,'Breweries worksheet'!$A$2:$C$559,3,FALSE)</f>
        <v>Tucson</v>
      </c>
      <c r="K1380" t="str">
        <f>VLOOKUP(G1380,'Breweries worksheet'!$A$2:$D$559,4,FALSE)</f>
        <v xml:space="preserve"> AZ</v>
      </c>
    </row>
    <row r="1381" spans="1:11" x14ac:dyDescent="0.2">
      <c r="A1381">
        <v>1807</v>
      </c>
      <c r="B1381">
        <v>8.8999999999999996E-2</v>
      </c>
      <c r="C1381">
        <v>88</v>
      </c>
      <c r="D1381">
        <v>2002</v>
      </c>
      <c r="E1381" t="s">
        <v>1825</v>
      </c>
      <c r="F1381" t="s">
        <v>17</v>
      </c>
      <c r="G1381">
        <v>252</v>
      </c>
      <c r="H1381">
        <v>16</v>
      </c>
      <c r="I1381" t="str">
        <f>VLOOKUP(G1381,'Breweries worksheet'!$A$2:$B$559,2,FALSE)</f>
        <v>Santa Cruz Mountain Brewing</v>
      </c>
      <c r="J1381" t="str">
        <f>VLOOKUP(G1381,'Breweries worksheet'!$A$2:$C$559,3,FALSE)</f>
        <v>Santa Cruz</v>
      </c>
      <c r="K1381" t="str">
        <f>VLOOKUP(G1381,'Breweries worksheet'!$A$2:$D$559,4,FALSE)</f>
        <v xml:space="preserve"> CA</v>
      </c>
    </row>
    <row r="1382" spans="1:11" x14ac:dyDescent="0.2">
      <c r="A1382">
        <v>1808</v>
      </c>
      <c r="B1382">
        <v>5.3999999999999999E-2</v>
      </c>
      <c r="D1382">
        <v>1683</v>
      </c>
      <c r="E1382" t="s">
        <v>1826</v>
      </c>
      <c r="F1382" t="s">
        <v>75</v>
      </c>
      <c r="G1382">
        <v>252</v>
      </c>
      <c r="H1382">
        <v>12</v>
      </c>
      <c r="I1382" t="str">
        <f>VLOOKUP(G1382,'Breweries worksheet'!$A$2:$B$559,2,FALSE)</f>
        <v>Santa Cruz Mountain Brewing</v>
      </c>
      <c r="J1382" t="str">
        <f>VLOOKUP(G1382,'Breweries worksheet'!$A$2:$C$559,3,FALSE)</f>
        <v>Santa Cruz</v>
      </c>
      <c r="K1382" t="str">
        <f>VLOOKUP(G1382,'Breweries worksheet'!$A$2:$D$559,4,FALSE)</f>
        <v xml:space="preserve"> CA</v>
      </c>
    </row>
    <row r="1383" spans="1:11" x14ac:dyDescent="0.2">
      <c r="A1383">
        <v>1809</v>
      </c>
      <c r="B1383">
        <v>7.0000000000000007E-2</v>
      </c>
      <c r="D1383">
        <v>1362</v>
      </c>
      <c r="E1383" t="s">
        <v>1827</v>
      </c>
      <c r="F1383" t="s">
        <v>279</v>
      </c>
      <c r="G1383">
        <v>252</v>
      </c>
      <c r="H1383">
        <v>16</v>
      </c>
      <c r="I1383" t="str">
        <f>VLOOKUP(G1383,'Breweries worksheet'!$A$2:$B$559,2,FALSE)</f>
        <v>Santa Cruz Mountain Brewing</v>
      </c>
      <c r="J1383" t="str">
        <f>VLOOKUP(G1383,'Breweries worksheet'!$A$2:$C$559,3,FALSE)</f>
        <v>Santa Cruz</v>
      </c>
      <c r="K1383" t="str">
        <f>VLOOKUP(G1383,'Breweries worksheet'!$A$2:$D$559,4,FALSE)</f>
        <v xml:space="preserve"> CA</v>
      </c>
    </row>
    <row r="1384" spans="1:11" x14ac:dyDescent="0.2">
      <c r="A1384">
        <v>863</v>
      </c>
      <c r="B1384">
        <v>5.5999999999999897E-2</v>
      </c>
      <c r="D1384">
        <v>1998</v>
      </c>
      <c r="E1384" t="s">
        <v>929</v>
      </c>
      <c r="F1384" t="s">
        <v>70</v>
      </c>
      <c r="G1384">
        <v>253</v>
      </c>
      <c r="H1384">
        <v>12</v>
      </c>
      <c r="I1384" t="str">
        <f>VLOOKUP(G1384,'Breweries worksheet'!$A$2:$B$559,2,FALSE)</f>
        <v>Frankenmuth Brewery</v>
      </c>
      <c r="J1384" t="str">
        <f>VLOOKUP(G1384,'Breweries worksheet'!$A$2:$C$559,3,FALSE)</f>
        <v>Frankenmuth</v>
      </c>
      <c r="K1384" t="str">
        <f>VLOOKUP(G1384,'Breweries worksheet'!$A$2:$D$559,4,FALSE)</f>
        <v xml:space="preserve"> MI</v>
      </c>
    </row>
    <row r="1385" spans="1:11" x14ac:dyDescent="0.2">
      <c r="A1385">
        <v>864</v>
      </c>
      <c r="B1385">
        <v>6.9000000000000006E-2</v>
      </c>
      <c r="C1385">
        <v>69</v>
      </c>
      <c r="D1385">
        <v>1556</v>
      </c>
      <c r="E1385" t="s">
        <v>930</v>
      </c>
      <c r="F1385" t="s">
        <v>15</v>
      </c>
      <c r="G1385">
        <v>253</v>
      </c>
      <c r="H1385">
        <v>12</v>
      </c>
      <c r="I1385" t="str">
        <f>VLOOKUP(G1385,'Breweries worksheet'!$A$2:$B$559,2,FALSE)</f>
        <v>Frankenmuth Brewery</v>
      </c>
      <c r="J1385" t="str">
        <f>VLOOKUP(G1385,'Breweries worksheet'!$A$2:$C$559,3,FALSE)</f>
        <v>Frankenmuth</v>
      </c>
      <c r="K1385" t="str">
        <f>VLOOKUP(G1385,'Breweries worksheet'!$A$2:$D$559,4,FALSE)</f>
        <v xml:space="preserve"> MI</v>
      </c>
    </row>
    <row r="1386" spans="1:11" x14ac:dyDescent="0.2">
      <c r="A1386">
        <v>865</v>
      </c>
      <c r="B1386">
        <v>5.5E-2</v>
      </c>
      <c r="C1386">
        <v>18</v>
      </c>
      <c r="D1386">
        <v>1208</v>
      </c>
      <c r="E1386" t="s">
        <v>931</v>
      </c>
      <c r="F1386" t="s">
        <v>203</v>
      </c>
      <c r="G1386">
        <v>253</v>
      </c>
      <c r="H1386">
        <v>12</v>
      </c>
      <c r="I1386" t="str">
        <f>VLOOKUP(G1386,'Breweries worksheet'!$A$2:$B$559,2,FALSE)</f>
        <v>Frankenmuth Brewery</v>
      </c>
      <c r="J1386" t="str">
        <f>VLOOKUP(G1386,'Breweries worksheet'!$A$2:$C$559,3,FALSE)</f>
        <v>Frankenmuth</v>
      </c>
      <c r="K1386" t="str">
        <f>VLOOKUP(G1386,'Breweries worksheet'!$A$2:$D$559,4,FALSE)</f>
        <v xml:space="preserve"> MI</v>
      </c>
    </row>
    <row r="1387" spans="1:11" x14ac:dyDescent="0.2">
      <c r="A1387">
        <v>1316</v>
      </c>
      <c r="B1387">
        <v>6.9000000000000006E-2</v>
      </c>
      <c r="D1387">
        <v>1986</v>
      </c>
      <c r="E1387" t="s">
        <v>1365</v>
      </c>
      <c r="F1387" t="s">
        <v>34</v>
      </c>
      <c r="G1387">
        <v>254</v>
      </c>
      <c r="H1387">
        <v>16</v>
      </c>
      <c r="I1387" t="str">
        <f>VLOOKUP(G1387,'Breweries worksheet'!$A$2:$B$559,2,FALSE)</f>
        <v>Meckley's Cidery</v>
      </c>
      <c r="J1387" t="str">
        <f>VLOOKUP(G1387,'Breweries worksheet'!$A$2:$C$559,3,FALSE)</f>
        <v>Somerset Center</v>
      </c>
      <c r="K1387" t="str">
        <f>VLOOKUP(G1387,'Breweries worksheet'!$A$2:$D$559,4,FALSE)</f>
        <v xml:space="preserve"> MI</v>
      </c>
    </row>
    <row r="1388" spans="1:11" x14ac:dyDescent="0.2">
      <c r="A1388">
        <v>1317</v>
      </c>
      <c r="B1388">
        <v>6.9000000000000006E-2</v>
      </c>
      <c r="D1388">
        <v>1985</v>
      </c>
      <c r="E1388" t="s">
        <v>1366</v>
      </c>
      <c r="F1388" t="s">
        <v>34</v>
      </c>
      <c r="G1388">
        <v>254</v>
      </c>
      <c r="H1388">
        <v>16</v>
      </c>
      <c r="I1388" t="str">
        <f>VLOOKUP(G1388,'Breweries worksheet'!$A$2:$B$559,2,FALSE)</f>
        <v>Meckley's Cidery</v>
      </c>
      <c r="J1388" t="str">
        <f>VLOOKUP(G1388,'Breweries worksheet'!$A$2:$C$559,3,FALSE)</f>
        <v>Somerset Center</v>
      </c>
      <c r="K1388" t="str">
        <f>VLOOKUP(G1388,'Breweries worksheet'!$A$2:$D$559,4,FALSE)</f>
        <v xml:space="preserve"> MI</v>
      </c>
    </row>
    <row r="1389" spans="1:11" x14ac:dyDescent="0.2">
      <c r="A1389">
        <v>1318</v>
      </c>
      <c r="B1389">
        <v>6.9000000000000006E-2</v>
      </c>
      <c r="D1389">
        <v>1984</v>
      </c>
      <c r="E1389" t="s">
        <v>1367</v>
      </c>
      <c r="F1389" t="s">
        <v>34</v>
      </c>
      <c r="G1389">
        <v>254</v>
      </c>
      <c r="H1389">
        <v>16</v>
      </c>
      <c r="I1389" t="str">
        <f>VLOOKUP(G1389,'Breweries worksheet'!$A$2:$B$559,2,FALSE)</f>
        <v>Meckley's Cidery</v>
      </c>
      <c r="J1389" t="str">
        <f>VLOOKUP(G1389,'Breweries worksheet'!$A$2:$C$559,3,FALSE)</f>
        <v>Somerset Center</v>
      </c>
      <c r="K1389" t="str">
        <f>VLOOKUP(G1389,'Breweries worksheet'!$A$2:$D$559,4,FALSE)</f>
        <v xml:space="preserve"> MI</v>
      </c>
    </row>
    <row r="1390" spans="1:11" x14ac:dyDescent="0.2">
      <c r="A1390">
        <v>2017</v>
      </c>
      <c r="B1390">
        <v>0.05</v>
      </c>
      <c r="D1390">
        <v>1983</v>
      </c>
      <c r="E1390" t="s">
        <v>2019</v>
      </c>
      <c r="F1390" t="s">
        <v>61</v>
      </c>
      <c r="G1390">
        <v>255</v>
      </c>
      <c r="H1390">
        <v>12</v>
      </c>
      <c r="I1390" t="str">
        <f>VLOOKUP(G1390,'Breweries worksheet'!$A$2:$B$559,2,FALSE)</f>
        <v>Stillwater Artisanal Ales</v>
      </c>
      <c r="J1390" t="str">
        <f>VLOOKUP(G1390,'Breweries worksheet'!$A$2:$C$559,3,FALSE)</f>
        <v>Baltimore</v>
      </c>
      <c r="K1390" t="str">
        <f>VLOOKUP(G1390,'Breweries worksheet'!$A$2:$D$559,4,FALSE)</f>
        <v xml:space="preserve"> MD</v>
      </c>
    </row>
    <row r="1391" spans="1:11" x14ac:dyDescent="0.2">
      <c r="A1391">
        <v>2018</v>
      </c>
      <c r="B1391">
        <v>0.05</v>
      </c>
      <c r="D1391">
        <v>1631</v>
      </c>
      <c r="E1391" t="s">
        <v>2019</v>
      </c>
      <c r="F1391" t="s">
        <v>61</v>
      </c>
      <c r="G1391">
        <v>255</v>
      </c>
      <c r="H1391">
        <v>12</v>
      </c>
      <c r="I1391" t="str">
        <f>VLOOKUP(G1391,'Breweries worksheet'!$A$2:$B$559,2,FALSE)</f>
        <v>Stillwater Artisanal Ales</v>
      </c>
      <c r="J1391" t="str">
        <f>VLOOKUP(G1391,'Breweries worksheet'!$A$2:$C$559,3,FALSE)</f>
        <v>Baltimore</v>
      </c>
      <c r="K1391" t="str">
        <f>VLOOKUP(G1391,'Breweries worksheet'!$A$2:$D$559,4,FALSE)</f>
        <v xml:space="preserve"> MD</v>
      </c>
    </row>
    <row r="1392" spans="1:11" x14ac:dyDescent="0.2">
      <c r="A1392">
        <v>2019</v>
      </c>
      <c r="B1392">
        <v>4.4999999999999998E-2</v>
      </c>
      <c r="D1392">
        <v>1344</v>
      </c>
      <c r="E1392" t="s">
        <v>2020</v>
      </c>
      <c r="F1392" t="s">
        <v>27</v>
      </c>
      <c r="G1392">
        <v>255</v>
      </c>
      <c r="H1392">
        <v>12</v>
      </c>
      <c r="I1392" t="str">
        <f>VLOOKUP(G1392,'Breweries worksheet'!$A$2:$B$559,2,FALSE)</f>
        <v>Stillwater Artisanal Ales</v>
      </c>
      <c r="J1392" t="str">
        <f>VLOOKUP(G1392,'Breweries worksheet'!$A$2:$C$559,3,FALSE)</f>
        <v>Baltimore</v>
      </c>
      <c r="K1392" t="str">
        <f>VLOOKUP(G1392,'Breweries worksheet'!$A$2:$D$559,4,FALSE)</f>
        <v xml:space="preserve"> MD</v>
      </c>
    </row>
    <row r="1393" spans="1:11" x14ac:dyDescent="0.2">
      <c r="A1393">
        <v>794</v>
      </c>
      <c r="B1393">
        <v>0.09</v>
      </c>
      <c r="D1393">
        <v>1981</v>
      </c>
      <c r="E1393" t="s">
        <v>863</v>
      </c>
      <c r="F1393" t="s">
        <v>17</v>
      </c>
      <c r="G1393">
        <v>256</v>
      </c>
      <c r="H1393">
        <v>16</v>
      </c>
      <c r="I1393" t="str">
        <f>VLOOKUP(G1393,'Breweries worksheet'!$A$2:$B$559,2,FALSE)</f>
        <v>Finch's Beer Company</v>
      </c>
      <c r="J1393" t="str">
        <f>VLOOKUP(G1393,'Breweries worksheet'!$A$2:$C$559,3,FALSE)</f>
        <v>Chicago</v>
      </c>
      <c r="K1393" t="str">
        <f>VLOOKUP(G1393,'Breweries worksheet'!$A$2:$D$559,4,FALSE)</f>
        <v xml:space="preserve"> IL</v>
      </c>
    </row>
    <row r="1394" spans="1:11" x14ac:dyDescent="0.2">
      <c r="A1394">
        <v>795</v>
      </c>
      <c r="B1394">
        <v>0.08</v>
      </c>
      <c r="C1394">
        <v>80</v>
      </c>
      <c r="D1394">
        <v>1664</v>
      </c>
      <c r="E1394" t="s">
        <v>864</v>
      </c>
      <c r="F1394" t="s">
        <v>61</v>
      </c>
      <c r="G1394">
        <v>256</v>
      </c>
      <c r="H1394">
        <v>16</v>
      </c>
      <c r="I1394" t="str">
        <f>VLOOKUP(G1394,'Breweries worksheet'!$A$2:$B$559,2,FALSE)</f>
        <v>Finch's Beer Company</v>
      </c>
      <c r="J1394" t="str">
        <f>VLOOKUP(G1394,'Breweries worksheet'!$A$2:$C$559,3,FALSE)</f>
        <v>Chicago</v>
      </c>
      <c r="K1394" t="str">
        <f>VLOOKUP(G1394,'Breweries worksheet'!$A$2:$D$559,4,FALSE)</f>
        <v xml:space="preserve"> IL</v>
      </c>
    </row>
    <row r="1395" spans="1:11" x14ac:dyDescent="0.2">
      <c r="A1395">
        <v>796</v>
      </c>
      <c r="B1395">
        <v>8.5999999999999993E-2</v>
      </c>
      <c r="D1395">
        <v>1663</v>
      </c>
      <c r="E1395" t="s">
        <v>865</v>
      </c>
      <c r="F1395" t="s">
        <v>85</v>
      </c>
      <c r="G1395">
        <v>256</v>
      </c>
      <c r="H1395">
        <v>16</v>
      </c>
      <c r="I1395" t="str">
        <f>VLOOKUP(G1395,'Breweries worksheet'!$A$2:$B$559,2,FALSE)</f>
        <v>Finch's Beer Company</v>
      </c>
      <c r="J1395" t="str">
        <f>VLOOKUP(G1395,'Breweries worksheet'!$A$2:$C$559,3,FALSE)</f>
        <v>Chicago</v>
      </c>
      <c r="K1395" t="str">
        <f>VLOOKUP(G1395,'Breweries worksheet'!$A$2:$D$559,4,FALSE)</f>
        <v xml:space="preserve"> IL</v>
      </c>
    </row>
    <row r="1396" spans="1:11" x14ac:dyDescent="0.2">
      <c r="A1396">
        <v>797</v>
      </c>
      <c r="B1396">
        <v>0.05</v>
      </c>
      <c r="C1396">
        <v>22</v>
      </c>
      <c r="D1396">
        <v>1662</v>
      </c>
      <c r="E1396" t="s">
        <v>866</v>
      </c>
      <c r="F1396" t="s">
        <v>81</v>
      </c>
      <c r="G1396">
        <v>256</v>
      </c>
      <c r="H1396">
        <v>16</v>
      </c>
      <c r="I1396" t="str">
        <f>VLOOKUP(G1396,'Breweries worksheet'!$A$2:$B$559,2,FALSE)</f>
        <v>Finch's Beer Company</v>
      </c>
      <c r="J1396" t="str">
        <f>VLOOKUP(G1396,'Breweries worksheet'!$A$2:$C$559,3,FALSE)</f>
        <v>Chicago</v>
      </c>
      <c r="K1396" t="str">
        <f>VLOOKUP(G1396,'Breweries worksheet'!$A$2:$D$559,4,FALSE)</f>
        <v xml:space="preserve"> IL</v>
      </c>
    </row>
    <row r="1397" spans="1:11" x14ac:dyDescent="0.2">
      <c r="A1397">
        <v>798</v>
      </c>
      <c r="B1397">
        <v>5.2999999999999999E-2</v>
      </c>
      <c r="D1397">
        <v>941</v>
      </c>
      <c r="E1397" t="s">
        <v>867</v>
      </c>
      <c r="F1397" t="s">
        <v>47</v>
      </c>
      <c r="G1397">
        <v>256</v>
      </c>
      <c r="H1397">
        <v>16</v>
      </c>
      <c r="I1397" t="str">
        <f>VLOOKUP(G1397,'Breweries worksheet'!$A$2:$B$559,2,FALSE)</f>
        <v>Finch's Beer Company</v>
      </c>
      <c r="J1397" t="str">
        <f>VLOOKUP(G1397,'Breweries worksheet'!$A$2:$C$559,3,FALSE)</f>
        <v>Chicago</v>
      </c>
      <c r="K1397" t="str">
        <f>VLOOKUP(G1397,'Breweries worksheet'!$A$2:$D$559,4,FALSE)</f>
        <v xml:space="preserve"> IL</v>
      </c>
    </row>
    <row r="1398" spans="1:11" x14ac:dyDescent="0.2">
      <c r="A1398">
        <v>799</v>
      </c>
      <c r="B1398">
        <v>0.08</v>
      </c>
      <c r="C1398">
        <v>72</v>
      </c>
      <c r="D1398">
        <v>935</v>
      </c>
      <c r="E1398" t="s">
        <v>868</v>
      </c>
      <c r="F1398" t="s">
        <v>70</v>
      </c>
      <c r="G1398">
        <v>256</v>
      </c>
      <c r="H1398">
        <v>16</v>
      </c>
      <c r="I1398" t="str">
        <f>VLOOKUP(G1398,'Breweries worksheet'!$A$2:$B$559,2,FALSE)</f>
        <v>Finch's Beer Company</v>
      </c>
      <c r="J1398" t="str">
        <f>VLOOKUP(G1398,'Breweries worksheet'!$A$2:$C$559,3,FALSE)</f>
        <v>Chicago</v>
      </c>
      <c r="K1398" t="str">
        <f>VLOOKUP(G1398,'Breweries worksheet'!$A$2:$D$559,4,FALSE)</f>
        <v xml:space="preserve"> IL</v>
      </c>
    </row>
    <row r="1399" spans="1:11" x14ac:dyDescent="0.2">
      <c r="A1399">
        <v>800</v>
      </c>
      <c r="B1399">
        <v>5.5E-2</v>
      </c>
      <c r="D1399">
        <v>809</v>
      </c>
      <c r="E1399" t="s">
        <v>869</v>
      </c>
      <c r="F1399" t="s">
        <v>13</v>
      </c>
      <c r="G1399">
        <v>256</v>
      </c>
      <c r="H1399">
        <v>16</v>
      </c>
      <c r="I1399" t="str">
        <f>VLOOKUP(G1399,'Breweries worksheet'!$A$2:$B$559,2,FALSE)</f>
        <v>Finch's Beer Company</v>
      </c>
      <c r="J1399" t="str">
        <f>VLOOKUP(G1399,'Breweries worksheet'!$A$2:$C$559,3,FALSE)</f>
        <v>Chicago</v>
      </c>
      <c r="K1399" t="str">
        <f>VLOOKUP(G1399,'Breweries worksheet'!$A$2:$D$559,4,FALSE)</f>
        <v xml:space="preserve"> IL</v>
      </c>
    </row>
    <row r="1400" spans="1:11" x14ac:dyDescent="0.2">
      <c r="A1400">
        <v>801</v>
      </c>
      <c r="B1400">
        <v>7.4999999999999997E-2</v>
      </c>
      <c r="D1400">
        <v>481</v>
      </c>
      <c r="E1400" t="s">
        <v>870</v>
      </c>
      <c r="F1400" t="s">
        <v>15</v>
      </c>
      <c r="G1400">
        <v>256</v>
      </c>
      <c r="H1400">
        <v>16</v>
      </c>
      <c r="I1400" t="str">
        <f>VLOOKUP(G1400,'Breweries worksheet'!$A$2:$B$559,2,FALSE)</f>
        <v>Finch's Beer Company</v>
      </c>
      <c r="J1400" t="str">
        <f>VLOOKUP(G1400,'Breweries worksheet'!$A$2:$C$559,3,FALSE)</f>
        <v>Chicago</v>
      </c>
      <c r="K1400" t="str">
        <f>VLOOKUP(G1400,'Breweries worksheet'!$A$2:$D$559,4,FALSE)</f>
        <v xml:space="preserve"> IL</v>
      </c>
    </row>
    <row r="1401" spans="1:11" x14ac:dyDescent="0.2">
      <c r="A1401">
        <v>802</v>
      </c>
      <c r="B1401">
        <v>5.5E-2</v>
      </c>
      <c r="D1401">
        <v>351</v>
      </c>
      <c r="E1401" t="s">
        <v>871</v>
      </c>
      <c r="F1401" t="s">
        <v>13</v>
      </c>
      <c r="G1401">
        <v>256</v>
      </c>
      <c r="H1401">
        <v>16</v>
      </c>
      <c r="I1401" t="str">
        <f>VLOOKUP(G1401,'Breweries worksheet'!$A$2:$B$559,2,FALSE)</f>
        <v>Finch's Beer Company</v>
      </c>
      <c r="J1401" t="str">
        <f>VLOOKUP(G1401,'Breweries worksheet'!$A$2:$C$559,3,FALSE)</f>
        <v>Chicago</v>
      </c>
      <c r="K1401" t="str">
        <f>VLOOKUP(G1401,'Breweries worksheet'!$A$2:$D$559,4,FALSE)</f>
        <v xml:space="preserve"> IL</v>
      </c>
    </row>
    <row r="1402" spans="1:11" x14ac:dyDescent="0.2">
      <c r="A1402">
        <v>803</v>
      </c>
      <c r="B1402">
        <v>4.7E-2</v>
      </c>
      <c r="D1402">
        <v>350</v>
      </c>
      <c r="E1402" t="s">
        <v>872</v>
      </c>
      <c r="F1402" t="s">
        <v>68</v>
      </c>
      <c r="G1402">
        <v>256</v>
      </c>
      <c r="H1402">
        <v>16</v>
      </c>
      <c r="I1402" t="str">
        <f>VLOOKUP(G1402,'Breweries worksheet'!$A$2:$B$559,2,FALSE)</f>
        <v>Finch's Beer Company</v>
      </c>
      <c r="J1402" t="str">
        <f>VLOOKUP(G1402,'Breweries worksheet'!$A$2:$C$559,3,FALSE)</f>
        <v>Chicago</v>
      </c>
      <c r="K1402" t="str">
        <f>VLOOKUP(G1402,'Breweries worksheet'!$A$2:$D$559,4,FALSE)</f>
        <v xml:space="preserve"> IL</v>
      </c>
    </row>
    <row r="1403" spans="1:11" x14ac:dyDescent="0.2">
      <c r="A1403">
        <v>1938</v>
      </c>
      <c r="B1403">
        <v>7.0000000000000007E-2</v>
      </c>
      <c r="C1403">
        <v>18</v>
      </c>
      <c r="D1403">
        <v>1972</v>
      </c>
      <c r="E1403" t="s">
        <v>1951</v>
      </c>
      <c r="F1403" t="s">
        <v>422</v>
      </c>
      <c r="G1403">
        <v>257</v>
      </c>
      <c r="H1403">
        <v>16</v>
      </c>
      <c r="I1403" t="str">
        <f>VLOOKUP(G1403,'Breweries worksheet'!$A$2:$B$559,2,FALSE)</f>
        <v>South Austin Brewery</v>
      </c>
      <c r="J1403" t="str">
        <f>VLOOKUP(G1403,'Breweries worksheet'!$A$2:$C$559,3,FALSE)</f>
        <v>South Austin</v>
      </c>
      <c r="K1403" t="str">
        <f>VLOOKUP(G1403,'Breweries worksheet'!$A$2:$D$559,4,FALSE)</f>
        <v xml:space="preserve"> TX</v>
      </c>
    </row>
    <row r="1404" spans="1:11" x14ac:dyDescent="0.2">
      <c r="A1404">
        <v>1939</v>
      </c>
      <c r="B1404">
        <v>5.5E-2</v>
      </c>
      <c r="C1404">
        <v>40</v>
      </c>
      <c r="D1404">
        <v>1971</v>
      </c>
      <c r="E1404" t="s">
        <v>1952</v>
      </c>
      <c r="F1404" t="s">
        <v>15</v>
      </c>
      <c r="G1404">
        <v>257</v>
      </c>
      <c r="H1404">
        <v>16</v>
      </c>
      <c r="I1404" t="str">
        <f>VLOOKUP(G1404,'Breweries worksheet'!$A$2:$B$559,2,FALSE)</f>
        <v>South Austin Brewery</v>
      </c>
      <c r="J1404" t="str">
        <f>VLOOKUP(G1404,'Breweries worksheet'!$A$2:$C$559,3,FALSE)</f>
        <v>South Austin</v>
      </c>
      <c r="K1404" t="str">
        <f>VLOOKUP(G1404,'Breweries worksheet'!$A$2:$D$559,4,FALSE)</f>
        <v xml:space="preserve"> TX</v>
      </c>
    </row>
    <row r="1405" spans="1:11" x14ac:dyDescent="0.2">
      <c r="A1405">
        <v>1940</v>
      </c>
      <c r="B1405">
        <v>0.08</v>
      </c>
      <c r="D1405">
        <v>1970</v>
      </c>
      <c r="E1405" t="s">
        <v>1953</v>
      </c>
      <c r="F1405" t="s">
        <v>27</v>
      </c>
      <c r="G1405">
        <v>257</v>
      </c>
      <c r="H1405">
        <v>16</v>
      </c>
      <c r="I1405" t="str">
        <f>VLOOKUP(G1405,'Breweries worksheet'!$A$2:$B$559,2,FALSE)</f>
        <v>South Austin Brewery</v>
      </c>
      <c r="J1405" t="str">
        <f>VLOOKUP(G1405,'Breweries worksheet'!$A$2:$C$559,3,FALSE)</f>
        <v>South Austin</v>
      </c>
      <c r="K1405" t="str">
        <f>VLOOKUP(G1405,'Breweries worksheet'!$A$2:$D$559,4,FALSE)</f>
        <v xml:space="preserve"> TX</v>
      </c>
    </row>
    <row r="1406" spans="1:11" x14ac:dyDescent="0.2">
      <c r="A1406">
        <v>1941</v>
      </c>
      <c r="B1406">
        <v>0.05</v>
      </c>
      <c r="C1406">
        <v>22</v>
      </c>
      <c r="D1406">
        <v>1969</v>
      </c>
      <c r="E1406" t="s">
        <v>1954</v>
      </c>
      <c r="F1406" t="s">
        <v>89</v>
      </c>
      <c r="G1406">
        <v>257</v>
      </c>
      <c r="H1406">
        <v>16</v>
      </c>
      <c r="I1406" t="str">
        <f>VLOOKUP(G1406,'Breweries worksheet'!$A$2:$B$559,2,FALSE)</f>
        <v>South Austin Brewery</v>
      </c>
      <c r="J1406" t="str">
        <f>VLOOKUP(G1406,'Breweries worksheet'!$A$2:$C$559,3,FALSE)</f>
        <v>South Austin</v>
      </c>
      <c r="K1406" t="str">
        <f>VLOOKUP(G1406,'Breweries worksheet'!$A$2:$D$559,4,FALSE)</f>
        <v xml:space="preserve"> TX</v>
      </c>
    </row>
    <row r="1407" spans="1:11" x14ac:dyDescent="0.2">
      <c r="A1407">
        <v>199</v>
      </c>
      <c r="B1407">
        <v>5.3999999999999999E-2</v>
      </c>
      <c r="C1407">
        <v>55</v>
      </c>
      <c r="D1407">
        <v>1966</v>
      </c>
      <c r="E1407" t="s">
        <v>252</v>
      </c>
      <c r="F1407" t="s">
        <v>144</v>
      </c>
      <c r="G1407">
        <v>258</v>
      </c>
      <c r="H1407">
        <v>12</v>
      </c>
      <c r="I1407" t="str">
        <f>VLOOKUP(G1407,'Breweries worksheet'!$A$2:$B$559,2,FALSE)</f>
        <v>Bauhaus Brew Labs</v>
      </c>
      <c r="J1407" t="str">
        <f>VLOOKUP(G1407,'Breweries worksheet'!$A$2:$C$559,3,FALSE)</f>
        <v>Minneapolis</v>
      </c>
      <c r="K1407" t="str">
        <f>VLOOKUP(G1407,'Breweries worksheet'!$A$2:$D$559,4,FALSE)</f>
        <v xml:space="preserve"> MN</v>
      </c>
    </row>
    <row r="1408" spans="1:11" x14ac:dyDescent="0.2">
      <c r="A1408">
        <v>200</v>
      </c>
      <c r="B1408">
        <v>6.7000000000000004E-2</v>
      </c>
      <c r="C1408">
        <v>70</v>
      </c>
      <c r="D1408">
        <v>1965</v>
      </c>
      <c r="E1408" t="s">
        <v>253</v>
      </c>
      <c r="F1408" t="s">
        <v>15</v>
      </c>
      <c r="G1408">
        <v>258</v>
      </c>
      <c r="H1408">
        <v>12</v>
      </c>
      <c r="I1408" t="str">
        <f>VLOOKUP(G1408,'Breweries worksheet'!$A$2:$B$559,2,FALSE)</f>
        <v>Bauhaus Brew Labs</v>
      </c>
      <c r="J1408" t="str">
        <f>VLOOKUP(G1408,'Breweries worksheet'!$A$2:$C$559,3,FALSE)</f>
        <v>Minneapolis</v>
      </c>
      <c r="K1408" t="str">
        <f>VLOOKUP(G1408,'Breweries worksheet'!$A$2:$D$559,4,FALSE)</f>
        <v xml:space="preserve"> MN</v>
      </c>
    </row>
    <row r="1409" spans="1:11" x14ac:dyDescent="0.2">
      <c r="A1409">
        <v>201</v>
      </c>
      <c r="B1409">
        <v>0.05</v>
      </c>
      <c r="C1409">
        <v>28</v>
      </c>
      <c r="D1409">
        <v>1964</v>
      </c>
      <c r="E1409" t="s">
        <v>254</v>
      </c>
      <c r="F1409" t="s">
        <v>209</v>
      </c>
      <c r="G1409">
        <v>258</v>
      </c>
      <c r="H1409">
        <v>12</v>
      </c>
      <c r="I1409" t="str">
        <f>VLOOKUP(G1409,'Breweries worksheet'!$A$2:$B$559,2,FALSE)</f>
        <v>Bauhaus Brew Labs</v>
      </c>
      <c r="J1409" t="str">
        <f>VLOOKUP(G1409,'Breweries worksheet'!$A$2:$C$559,3,FALSE)</f>
        <v>Minneapolis</v>
      </c>
      <c r="K1409" t="str">
        <f>VLOOKUP(G1409,'Breweries worksheet'!$A$2:$D$559,4,FALSE)</f>
        <v xml:space="preserve"> MN</v>
      </c>
    </row>
    <row r="1410" spans="1:11" x14ac:dyDescent="0.2">
      <c r="A1410">
        <v>202</v>
      </c>
      <c r="B1410">
        <v>5.3999999999999999E-2</v>
      </c>
      <c r="C1410">
        <v>48</v>
      </c>
      <c r="D1410">
        <v>1963</v>
      </c>
      <c r="E1410" t="s">
        <v>255</v>
      </c>
      <c r="F1410" t="s">
        <v>111</v>
      </c>
      <c r="G1410">
        <v>258</v>
      </c>
      <c r="H1410">
        <v>12</v>
      </c>
      <c r="I1410" t="str">
        <f>VLOOKUP(G1410,'Breweries worksheet'!$A$2:$B$559,2,FALSE)</f>
        <v>Bauhaus Brew Labs</v>
      </c>
      <c r="J1410" t="str">
        <f>VLOOKUP(G1410,'Breweries worksheet'!$A$2:$C$559,3,FALSE)</f>
        <v>Minneapolis</v>
      </c>
      <c r="K1410" t="str">
        <f>VLOOKUP(G1410,'Breweries worksheet'!$A$2:$D$559,4,FALSE)</f>
        <v xml:space="preserve"> MN</v>
      </c>
    </row>
    <row r="1411" spans="1:11" x14ac:dyDescent="0.2">
      <c r="A1411">
        <v>1605</v>
      </c>
      <c r="B1411">
        <v>0.04</v>
      </c>
      <c r="C1411">
        <v>39</v>
      </c>
      <c r="D1411">
        <v>1961</v>
      </c>
      <c r="E1411" t="s">
        <v>1634</v>
      </c>
      <c r="F1411" t="s">
        <v>13</v>
      </c>
      <c r="G1411">
        <v>259</v>
      </c>
      <c r="H1411">
        <v>12</v>
      </c>
      <c r="I1411" t="str">
        <f>VLOOKUP(G1411,'Breweries worksheet'!$A$2:$B$559,2,FALSE)</f>
        <v>Ozark Beer Company</v>
      </c>
      <c r="J1411" t="str">
        <f>VLOOKUP(G1411,'Breweries worksheet'!$A$2:$C$559,3,FALSE)</f>
        <v>Rogers</v>
      </c>
      <c r="K1411" t="str">
        <f>VLOOKUP(G1411,'Breweries worksheet'!$A$2:$D$559,4,FALSE)</f>
        <v xml:space="preserve"> AR</v>
      </c>
    </row>
    <row r="1412" spans="1:11" x14ac:dyDescent="0.2">
      <c r="A1412">
        <v>1409</v>
      </c>
      <c r="B1412">
        <v>8.1999999999999906E-2</v>
      </c>
      <c r="D1412">
        <v>1952</v>
      </c>
      <c r="E1412" t="s">
        <v>1455</v>
      </c>
      <c r="F1412" t="s">
        <v>70</v>
      </c>
      <c r="G1412">
        <v>260</v>
      </c>
      <c r="H1412">
        <v>16</v>
      </c>
      <c r="I1412" t="str">
        <f>VLOOKUP(G1412,'Breweries worksheet'!$A$2:$B$559,2,FALSE)</f>
        <v xml:space="preserve">Mountain Town Brewing Company </v>
      </c>
      <c r="J1412" t="str">
        <f>VLOOKUP(G1412,'Breweries worksheet'!$A$2:$C$559,3,FALSE)</f>
        <v>Mount Pleasant</v>
      </c>
      <c r="K1412" t="str">
        <f>VLOOKUP(G1412,'Breweries worksheet'!$A$2:$D$559,4,FALSE)</f>
        <v xml:space="preserve"> MI</v>
      </c>
    </row>
    <row r="1413" spans="1:11" x14ac:dyDescent="0.2">
      <c r="A1413">
        <v>1604</v>
      </c>
      <c r="B1413">
        <v>5.5E-2</v>
      </c>
      <c r="C1413">
        <v>55</v>
      </c>
      <c r="D1413">
        <v>1946</v>
      </c>
      <c r="E1413" t="s">
        <v>1633</v>
      </c>
      <c r="F1413" t="s">
        <v>13</v>
      </c>
      <c r="G1413">
        <v>261</v>
      </c>
      <c r="H1413">
        <v>12</v>
      </c>
      <c r="I1413" t="str">
        <f>VLOOKUP(G1413,'Breweries worksheet'!$A$2:$B$559,2,FALSE)</f>
        <v>Otter Creek Brewing</v>
      </c>
      <c r="J1413" t="str">
        <f>VLOOKUP(G1413,'Breweries worksheet'!$A$2:$C$559,3,FALSE)</f>
        <v>Waterbury</v>
      </c>
      <c r="K1413" t="str">
        <f>VLOOKUP(G1413,'Breweries worksheet'!$A$2:$D$559,4,FALSE)</f>
        <v xml:space="preserve"> VT</v>
      </c>
    </row>
    <row r="1414" spans="1:11" x14ac:dyDescent="0.2">
      <c r="A1414">
        <v>2150</v>
      </c>
      <c r="B1414">
        <v>0.05</v>
      </c>
      <c r="D1414">
        <v>1945</v>
      </c>
      <c r="E1414" t="s">
        <v>2144</v>
      </c>
      <c r="F1414" t="s">
        <v>115</v>
      </c>
      <c r="G1414">
        <v>262</v>
      </c>
      <c r="H1414">
        <v>12</v>
      </c>
      <c r="I1414" t="str">
        <f>VLOOKUP(G1414,'Breweries worksheet'!$A$2:$B$559,2,FALSE)</f>
        <v>The Brewer's Art</v>
      </c>
      <c r="J1414" t="str">
        <f>VLOOKUP(G1414,'Breweries worksheet'!$A$2:$C$559,3,FALSE)</f>
        <v>Baltimore</v>
      </c>
      <c r="K1414" t="str">
        <f>VLOOKUP(G1414,'Breweries worksheet'!$A$2:$D$559,4,FALSE)</f>
        <v xml:space="preserve"> MD</v>
      </c>
    </row>
    <row r="1415" spans="1:11" x14ac:dyDescent="0.2">
      <c r="A1415">
        <v>2151</v>
      </c>
      <c r="B1415">
        <v>7.2999999999999995E-2</v>
      </c>
      <c r="D1415">
        <v>1079</v>
      </c>
      <c r="E1415" t="s">
        <v>2145</v>
      </c>
      <c r="F1415" t="s">
        <v>115</v>
      </c>
      <c r="G1415">
        <v>262</v>
      </c>
      <c r="H1415">
        <v>12</v>
      </c>
      <c r="I1415" t="str">
        <f>VLOOKUP(G1415,'Breweries worksheet'!$A$2:$B$559,2,FALSE)</f>
        <v>The Brewer's Art</v>
      </c>
      <c r="J1415" t="str">
        <f>VLOOKUP(G1415,'Breweries worksheet'!$A$2:$C$559,3,FALSE)</f>
        <v>Baltimore</v>
      </c>
      <c r="K1415" t="str">
        <f>VLOOKUP(G1415,'Breweries worksheet'!$A$2:$D$559,4,FALSE)</f>
        <v xml:space="preserve"> MD</v>
      </c>
    </row>
    <row r="1416" spans="1:11" x14ac:dyDescent="0.2">
      <c r="A1416">
        <v>2152</v>
      </c>
      <c r="B1416">
        <v>7.0000000000000007E-2</v>
      </c>
      <c r="D1416">
        <v>94</v>
      </c>
      <c r="E1416" t="s">
        <v>2146</v>
      </c>
      <c r="F1416" t="s">
        <v>473</v>
      </c>
      <c r="G1416">
        <v>262</v>
      </c>
      <c r="H1416">
        <v>12</v>
      </c>
      <c r="I1416" t="str">
        <f>VLOOKUP(G1416,'Breweries worksheet'!$A$2:$B$559,2,FALSE)</f>
        <v>The Brewer's Art</v>
      </c>
      <c r="J1416" t="str">
        <f>VLOOKUP(G1416,'Breweries worksheet'!$A$2:$C$559,3,FALSE)</f>
        <v>Baltimore</v>
      </c>
      <c r="K1416" t="str">
        <f>VLOOKUP(G1416,'Breweries worksheet'!$A$2:$D$559,4,FALSE)</f>
        <v xml:space="preserve"> MD</v>
      </c>
    </row>
    <row r="1417" spans="1:11" x14ac:dyDescent="0.2">
      <c r="A1417">
        <v>710</v>
      </c>
      <c r="B1417">
        <v>7.0000000000000007E-2</v>
      </c>
      <c r="D1417">
        <v>1944</v>
      </c>
      <c r="E1417" t="s">
        <v>776</v>
      </c>
      <c r="F1417" t="s">
        <v>15</v>
      </c>
      <c r="G1417">
        <v>263</v>
      </c>
      <c r="H1417">
        <v>12</v>
      </c>
      <c r="I1417" t="str">
        <f>VLOOKUP(G1417,'Breweries worksheet'!$A$2:$B$559,2,FALSE)</f>
        <v>Denver Beer Company</v>
      </c>
      <c r="J1417" t="str">
        <f>VLOOKUP(G1417,'Breweries worksheet'!$A$2:$C$559,3,FALSE)</f>
        <v>Denver</v>
      </c>
      <c r="K1417" t="str">
        <f>VLOOKUP(G1417,'Breweries worksheet'!$A$2:$D$559,4,FALSE)</f>
        <v xml:space="preserve"> CO</v>
      </c>
    </row>
    <row r="1418" spans="1:11" x14ac:dyDescent="0.2">
      <c r="A1418">
        <v>711</v>
      </c>
      <c r="B1418">
        <v>0.05</v>
      </c>
      <c r="D1418">
        <v>1943</v>
      </c>
      <c r="E1418" t="s">
        <v>777</v>
      </c>
      <c r="F1418" t="s">
        <v>23</v>
      </c>
      <c r="G1418">
        <v>263</v>
      </c>
      <c r="H1418">
        <v>12</v>
      </c>
      <c r="I1418" t="str">
        <f>VLOOKUP(G1418,'Breweries worksheet'!$A$2:$B$559,2,FALSE)</f>
        <v>Denver Beer Company</v>
      </c>
      <c r="J1418" t="str">
        <f>VLOOKUP(G1418,'Breweries worksheet'!$A$2:$C$559,3,FALSE)</f>
        <v>Denver</v>
      </c>
      <c r="K1418" t="str">
        <f>VLOOKUP(G1418,'Breweries worksheet'!$A$2:$D$559,4,FALSE)</f>
        <v xml:space="preserve"> CO</v>
      </c>
    </row>
    <row r="1419" spans="1:11" x14ac:dyDescent="0.2">
      <c r="A1419">
        <v>1881</v>
      </c>
      <c r="B1419">
        <v>4.4999999999999998E-2</v>
      </c>
      <c r="D1419">
        <v>1942</v>
      </c>
      <c r="E1419" t="s">
        <v>1897</v>
      </c>
      <c r="F1419" t="s">
        <v>15</v>
      </c>
      <c r="G1419">
        <v>264</v>
      </c>
      <c r="H1419">
        <v>12</v>
      </c>
      <c r="I1419" t="str">
        <f>VLOOKUP(G1419,'Breweries worksheet'!$A$2:$B$559,2,FALSE)</f>
        <v>Ska Brewing Company</v>
      </c>
      <c r="J1419" t="str">
        <f>VLOOKUP(G1419,'Breweries worksheet'!$A$2:$C$559,3,FALSE)</f>
        <v>Durango</v>
      </c>
      <c r="K1419" t="str">
        <f>VLOOKUP(G1419,'Breweries worksheet'!$A$2:$D$559,4,FALSE)</f>
        <v xml:space="preserve"> CO</v>
      </c>
    </row>
    <row r="1420" spans="1:11" x14ac:dyDescent="0.2">
      <c r="A1420">
        <v>1882</v>
      </c>
      <c r="B1420">
        <v>7.3999999999999996E-2</v>
      </c>
      <c r="D1420">
        <v>1708</v>
      </c>
      <c r="E1420" t="s">
        <v>1898</v>
      </c>
      <c r="F1420" t="s">
        <v>460</v>
      </c>
      <c r="G1420">
        <v>264</v>
      </c>
      <c r="H1420">
        <v>12</v>
      </c>
      <c r="I1420" t="str">
        <f>VLOOKUP(G1420,'Breweries worksheet'!$A$2:$B$559,2,FALSE)</f>
        <v>Ska Brewing Company</v>
      </c>
      <c r="J1420" t="str">
        <f>VLOOKUP(G1420,'Breweries worksheet'!$A$2:$C$559,3,FALSE)</f>
        <v>Durango</v>
      </c>
      <c r="K1420" t="str">
        <f>VLOOKUP(G1420,'Breweries worksheet'!$A$2:$D$559,4,FALSE)</f>
        <v xml:space="preserve"> CO</v>
      </c>
    </row>
    <row r="1421" spans="1:11" x14ac:dyDescent="0.2">
      <c r="A1421">
        <v>1883</v>
      </c>
      <c r="B1421">
        <v>6.8000000000000005E-2</v>
      </c>
      <c r="C1421">
        <v>65</v>
      </c>
      <c r="D1421">
        <v>1521</v>
      </c>
      <c r="E1421" t="s">
        <v>1899</v>
      </c>
      <c r="F1421" t="s">
        <v>15</v>
      </c>
      <c r="G1421">
        <v>264</v>
      </c>
      <c r="H1421">
        <v>12</v>
      </c>
      <c r="I1421" t="str">
        <f>VLOOKUP(G1421,'Breweries worksheet'!$A$2:$B$559,2,FALSE)</f>
        <v>Ska Brewing Company</v>
      </c>
      <c r="J1421" t="str">
        <f>VLOOKUP(G1421,'Breweries worksheet'!$A$2:$C$559,3,FALSE)</f>
        <v>Durango</v>
      </c>
      <c r="K1421" t="str">
        <f>VLOOKUP(G1421,'Breweries worksheet'!$A$2:$D$559,4,FALSE)</f>
        <v xml:space="preserve"> CO</v>
      </c>
    </row>
    <row r="1422" spans="1:11" x14ac:dyDescent="0.2">
      <c r="A1422">
        <v>1884</v>
      </c>
      <c r="B1422">
        <v>5.7999999999999899E-2</v>
      </c>
      <c r="C1422">
        <v>15</v>
      </c>
      <c r="D1422">
        <v>1297</v>
      </c>
      <c r="E1422" t="s">
        <v>1900</v>
      </c>
      <c r="F1422" t="s">
        <v>47</v>
      </c>
      <c r="G1422">
        <v>264</v>
      </c>
      <c r="H1422">
        <v>12</v>
      </c>
      <c r="I1422" t="str">
        <f>VLOOKUP(G1422,'Breweries worksheet'!$A$2:$B$559,2,FALSE)</f>
        <v>Ska Brewing Company</v>
      </c>
      <c r="J1422" t="str">
        <f>VLOOKUP(G1422,'Breweries worksheet'!$A$2:$C$559,3,FALSE)</f>
        <v>Durango</v>
      </c>
      <c r="K1422" t="str">
        <f>VLOOKUP(G1422,'Breweries worksheet'!$A$2:$D$559,4,FALSE)</f>
        <v xml:space="preserve"> CO</v>
      </c>
    </row>
    <row r="1423" spans="1:11" x14ac:dyDescent="0.2">
      <c r="A1423">
        <v>1885</v>
      </c>
      <c r="B1423">
        <v>5.7999999999999899E-2</v>
      </c>
      <c r="D1423">
        <v>1192</v>
      </c>
      <c r="E1423" t="s">
        <v>1901</v>
      </c>
      <c r="F1423" t="s">
        <v>47</v>
      </c>
      <c r="G1423">
        <v>264</v>
      </c>
      <c r="H1423">
        <v>12</v>
      </c>
      <c r="I1423" t="str">
        <f>VLOOKUP(G1423,'Breweries worksheet'!$A$2:$B$559,2,FALSE)</f>
        <v>Ska Brewing Company</v>
      </c>
      <c r="J1423" t="str">
        <f>VLOOKUP(G1423,'Breweries worksheet'!$A$2:$C$559,3,FALSE)</f>
        <v>Durango</v>
      </c>
      <c r="K1423" t="str">
        <f>VLOOKUP(G1423,'Breweries worksheet'!$A$2:$D$559,4,FALSE)</f>
        <v xml:space="preserve"> CO</v>
      </c>
    </row>
    <row r="1424" spans="1:11" x14ac:dyDescent="0.2">
      <c r="A1424">
        <v>1886</v>
      </c>
      <c r="B1424">
        <v>0.08</v>
      </c>
      <c r="D1424">
        <v>1013</v>
      </c>
      <c r="E1424" t="s">
        <v>1902</v>
      </c>
      <c r="F1424" t="s">
        <v>261</v>
      </c>
      <c r="G1424">
        <v>264</v>
      </c>
      <c r="H1424">
        <v>12</v>
      </c>
      <c r="I1424" t="str">
        <f>VLOOKUP(G1424,'Breweries worksheet'!$A$2:$B$559,2,FALSE)</f>
        <v>Ska Brewing Company</v>
      </c>
      <c r="J1424" t="str">
        <f>VLOOKUP(G1424,'Breweries worksheet'!$A$2:$C$559,3,FALSE)</f>
        <v>Durango</v>
      </c>
      <c r="K1424" t="str">
        <f>VLOOKUP(G1424,'Breweries worksheet'!$A$2:$D$559,4,FALSE)</f>
        <v xml:space="preserve"> CO</v>
      </c>
    </row>
    <row r="1425" spans="1:11" x14ac:dyDescent="0.2">
      <c r="A1425">
        <v>1887</v>
      </c>
      <c r="D1425">
        <v>774</v>
      </c>
      <c r="E1425" t="s">
        <v>1903</v>
      </c>
      <c r="F1425" t="s">
        <v>47</v>
      </c>
      <c r="G1425">
        <v>264</v>
      </c>
      <c r="H1425">
        <v>12</v>
      </c>
      <c r="I1425" t="str">
        <f>VLOOKUP(G1425,'Breweries worksheet'!$A$2:$B$559,2,FALSE)</f>
        <v>Ska Brewing Company</v>
      </c>
      <c r="J1425" t="str">
        <f>VLOOKUP(G1425,'Breweries worksheet'!$A$2:$C$559,3,FALSE)</f>
        <v>Durango</v>
      </c>
      <c r="K1425" t="str">
        <f>VLOOKUP(G1425,'Breweries worksheet'!$A$2:$D$559,4,FALSE)</f>
        <v xml:space="preserve"> CO</v>
      </c>
    </row>
    <row r="1426" spans="1:11" x14ac:dyDescent="0.2">
      <c r="A1426">
        <v>1888</v>
      </c>
      <c r="B1426">
        <v>4.2000000000000003E-2</v>
      </c>
      <c r="C1426">
        <v>18</v>
      </c>
      <c r="D1426">
        <v>386</v>
      </c>
      <c r="E1426" t="s">
        <v>1904</v>
      </c>
      <c r="F1426" t="s">
        <v>11</v>
      </c>
      <c r="G1426">
        <v>264</v>
      </c>
      <c r="H1426">
        <v>12</v>
      </c>
      <c r="I1426" t="str">
        <f>VLOOKUP(G1426,'Breweries worksheet'!$A$2:$B$559,2,FALSE)</f>
        <v>Ska Brewing Company</v>
      </c>
      <c r="J1426" t="str">
        <f>VLOOKUP(G1426,'Breweries worksheet'!$A$2:$C$559,3,FALSE)</f>
        <v>Durango</v>
      </c>
      <c r="K1426" t="str">
        <f>VLOOKUP(G1426,'Breweries worksheet'!$A$2:$D$559,4,FALSE)</f>
        <v xml:space="preserve"> CO</v>
      </c>
    </row>
    <row r="1427" spans="1:11" x14ac:dyDescent="0.2">
      <c r="A1427">
        <v>1889</v>
      </c>
      <c r="B1427">
        <v>5.2999999999999999E-2</v>
      </c>
      <c r="D1427">
        <v>70</v>
      </c>
      <c r="E1427" t="s">
        <v>1905</v>
      </c>
      <c r="F1427" t="s">
        <v>68</v>
      </c>
      <c r="G1427">
        <v>264</v>
      </c>
      <c r="H1427">
        <v>12</v>
      </c>
      <c r="I1427" t="str">
        <f>VLOOKUP(G1427,'Breweries worksheet'!$A$2:$B$559,2,FALSE)</f>
        <v>Ska Brewing Company</v>
      </c>
      <c r="J1427" t="str">
        <f>VLOOKUP(G1427,'Breweries worksheet'!$A$2:$C$559,3,FALSE)</f>
        <v>Durango</v>
      </c>
      <c r="K1427" t="str">
        <f>VLOOKUP(G1427,'Breweries worksheet'!$A$2:$D$559,4,FALSE)</f>
        <v xml:space="preserve"> CO</v>
      </c>
    </row>
    <row r="1428" spans="1:11" x14ac:dyDescent="0.2">
      <c r="A1428">
        <v>1890</v>
      </c>
      <c r="B1428">
        <v>6.0999999999999999E-2</v>
      </c>
      <c r="D1428">
        <v>69</v>
      </c>
      <c r="E1428" t="s">
        <v>1906</v>
      </c>
      <c r="F1428" t="s">
        <v>13</v>
      </c>
      <c r="G1428">
        <v>264</v>
      </c>
      <c r="H1428">
        <v>12</v>
      </c>
      <c r="I1428" t="str">
        <f>VLOOKUP(G1428,'Breweries worksheet'!$A$2:$B$559,2,FALSE)</f>
        <v>Ska Brewing Company</v>
      </c>
      <c r="J1428" t="str">
        <f>VLOOKUP(G1428,'Breweries worksheet'!$A$2:$C$559,3,FALSE)</f>
        <v>Durango</v>
      </c>
      <c r="K1428" t="str">
        <f>VLOOKUP(G1428,'Breweries worksheet'!$A$2:$D$559,4,FALSE)</f>
        <v xml:space="preserve"> CO</v>
      </c>
    </row>
    <row r="1429" spans="1:11" x14ac:dyDescent="0.2">
      <c r="A1429">
        <v>1891</v>
      </c>
      <c r="B1429">
        <v>5.7000000000000002E-2</v>
      </c>
      <c r="C1429">
        <v>58</v>
      </c>
      <c r="D1429">
        <v>68</v>
      </c>
      <c r="E1429" t="s">
        <v>1907</v>
      </c>
      <c r="F1429" t="s">
        <v>239</v>
      </c>
      <c r="G1429">
        <v>264</v>
      </c>
      <c r="H1429">
        <v>12</v>
      </c>
      <c r="I1429" t="str">
        <f>VLOOKUP(G1429,'Breweries worksheet'!$A$2:$B$559,2,FALSE)</f>
        <v>Ska Brewing Company</v>
      </c>
      <c r="J1429" t="str">
        <f>VLOOKUP(G1429,'Breweries worksheet'!$A$2:$C$559,3,FALSE)</f>
        <v>Durango</v>
      </c>
      <c r="K1429" t="str">
        <f>VLOOKUP(G1429,'Breweries worksheet'!$A$2:$D$559,4,FALSE)</f>
        <v xml:space="preserve"> CO</v>
      </c>
    </row>
    <row r="1430" spans="1:11" x14ac:dyDescent="0.2">
      <c r="A1430">
        <v>1892</v>
      </c>
      <c r="B1430">
        <v>6.8000000000000005E-2</v>
      </c>
      <c r="C1430">
        <v>65</v>
      </c>
      <c r="D1430">
        <v>67</v>
      </c>
      <c r="E1430" t="s">
        <v>1899</v>
      </c>
      <c r="F1430" t="s">
        <v>15</v>
      </c>
      <c r="G1430">
        <v>264</v>
      </c>
      <c r="H1430">
        <v>12</v>
      </c>
      <c r="I1430" t="str">
        <f>VLOOKUP(G1430,'Breweries worksheet'!$A$2:$B$559,2,FALSE)</f>
        <v>Ska Brewing Company</v>
      </c>
      <c r="J1430" t="str">
        <f>VLOOKUP(G1430,'Breweries worksheet'!$A$2:$C$559,3,FALSE)</f>
        <v>Durango</v>
      </c>
      <c r="K1430" t="str">
        <f>VLOOKUP(G1430,'Breweries worksheet'!$A$2:$D$559,4,FALSE)</f>
        <v xml:space="preserve"> CO</v>
      </c>
    </row>
    <row r="1431" spans="1:11" x14ac:dyDescent="0.2">
      <c r="A1431">
        <v>2207</v>
      </c>
      <c r="B1431">
        <v>6.2E-2</v>
      </c>
      <c r="C1431">
        <v>72</v>
      </c>
      <c r="D1431">
        <v>1938</v>
      </c>
      <c r="E1431" t="s">
        <v>2201</v>
      </c>
      <c r="F1431" t="s">
        <v>15</v>
      </c>
      <c r="G1431">
        <v>265</v>
      </c>
      <c r="H1431">
        <v>12</v>
      </c>
      <c r="I1431" t="str">
        <f>VLOOKUP(G1431,'Breweries worksheet'!$A$2:$B$559,2,FALSE)</f>
        <v>Tractor Brewing Company</v>
      </c>
      <c r="J1431" t="str">
        <f>VLOOKUP(G1431,'Breweries worksheet'!$A$2:$C$559,3,FALSE)</f>
        <v>Albuquerque</v>
      </c>
      <c r="K1431" t="str">
        <f>VLOOKUP(G1431,'Breweries worksheet'!$A$2:$D$559,4,FALSE)</f>
        <v xml:space="preserve"> NM</v>
      </c>
    </row>
    <row r="1432" spans="1:11" x14ac:dyDescent="0.2">
      <c r="A1432">
        <v>2208</v>
      </c>
      <c r="B1432">
        <v>6.5000000000000002E-2</v>
      </c>
      <c r="D1432">
        <v>1937</v>
      </c>
      <c r="E1432" t="s">
        <v>2202</v>
      </c>
      <c r="F1432" t="s">
        <v>108</v>
      </c>
      <c r="G1432">
        <v>265</v>
      </c>
      <c r="H1432">
        <v>12</v>
      </c>
      <c r="I1432" t="str">
        <f>VLOOKUP(G1432,'Breweries worksheet'!$A$2:$B$559,2,FALSE)</f>
        <v>Tractor Brewing Company</v>
      </c>
      <c r="J1432" t="str">
        <f>VLOOKUP(G1432,'Breweries worksheet'!$A$2:$C$559,3,FALSE)</f>
        <v>Albuquerque</v>
      </c>
      <c r="K1432" t="str">
        <f>VLOOKUP(G1432,'Breweries worksheet'!$A$2:$D$559,4,FALSE)</f>
        <v xml:space="preserve"> NM</v>
      </c>
    </row>
    <row r="1433" spans="1:11" x14ac:dyDescent="0.2">
      <c r="A1433">
        <v>2209</v>
      </c>
      <c r="B1433">
        <v>0.06</v>
      </c>
      <c r="C1433">
        <v>30</v>
      </c>
      <c r="D1433">
        <v>1936</v>
      </c>
      <c r="E1433" t="s">
        <v>2203</v>
      </c>
      <c r="F1433" t="s">
        <v>70</v>
      </c>
      <c r="G1433">
        <v>265</v>
      </c>
      <c r="H1433">
        <v>12</v>
      </c>
      <c r="I1433" t="str">
        <f>VLOOKUP(G1433,'Breweries worksheet'!$A$2:$B$559,2,FALSE)</f>
        <v>Tractor Brewing Company</v>
      </c>
      <c r="J1433" t="str">
        <f>VLOOKUP(G1433,'Breweries worksheet'!$A$2:$C$559,3,FALSE)</f>
        <v>Albuquerque</v>
      </c>
      <c r="K1433" t="str">
        <f>VLOOKUP(G1433,'Breweries worksheet'!$A$2:$D$559,4,FALSE)</f>
        <v xml:space="preserve"> NM</v>
      </c>
    </row>
    <row r="1434" spans="1:11" x14ac:dyDescent="0.2">
      <c r="A1434">
        <v>1619</v>
      </c>
      <c r="B1434">
        <v>4.5999999999999999E-2</v>
      </c>
      <c r="D1434">
        <v>1931</v>
      </c>
      <c r="E1434" t="s">
        <v>1648</v>
      </c>
      <c r="F1434" t="s">
        <v>117</v>
      </c>
      <c r="G1434">
        <v>266</v>
      </c>
      <c r="H1434">
        <v>12</v>
      </c>
      <c r="I1434" t="str">
        <f>VLOOKUP(G1434,'Breweries worksheet'!$A$2:$B$559,2,FALSE)</f>
        <v>Peak Organic Brewing Company</v>
      </c>
      <c r="J1434" t="str">
        <f>VLOOKUP(G1434,'Breweries worksheet'!$A$2:$C$559,3,FALSE)</f>
        <v>Portland</v>
      </c>
      <c r="K1434" t="str">
        <f>VLOOKUP(G1434,'Breweries worksheet'!$A$2:$D$559,4,FALSE)</f>
        <v xml:space="preserve"> ME</v>
      </c>
    </row>
    <row r="1435" spans="1:11" x14ac:dyDescent="0.2">
      <c r="A1435">
        <v>1620</v>
      </c>
      <c r="B1435">
        <v>0.05</v>
      </c>
      <c r="C1435">
        <v>61</v>
      </c>
      <c r="D1435">
        <v>1930</v>
      </c>
      <c r="E1435" t="s">
        <v>1649</v>
      </c>
      <c r="F1435" t="s">
        <v>81</v>
      </c>
      <c r="G1435">
        <v>266</v>
      </c>
      <c r="H1435">
        <v>12</v>
      </c>
      <c r="I1435" t="str">
        <f>VLOOKUP(G1435,'Breweries worksheet'!$A$2:$B$559,2,FALSE)</f>
        <v>Peak Organic Brewing Company</v>
      </c>
      <c r="J1435" t="str">
        <f>VLOOKUP(G1435,'Breweries worksheet'!$A$2:$C$559,3,FALSE)</f>
        <v>Portland</v>
      </c>
      <c r="K1435" t="str">
        <f>VLOOKUP(G1435,'Breweries worksheet'!$A$2:$D$559,4,FALSE)</f>
        <v xml:space="preserve"> ME</v>
      </c>
    </row>
    <row r="1436" spans="1:11" x14ac:dyDescent="0.2">
      <c r="A1436">
        <v>529</v>
      </c>
      <c r="B1436">
        <v>5.5E-2</v>
      </c>
      <c r="C1436">
        <v>35</v>
      </c>
      <c r="D1436">
        <v>1928</v>
      </c>
      <c r="E1436" t="s">
        <v>600</v>
      </c>
      <c r="F1436" t="s">
        <v>70</v>
      </c>
      <c r="G1436">
        <v>267</v>
      </c>
      <c r="H1436">
        <v>16</v>
      </c>
      <c r="I1436" t="str">
        <f>VLOOKUP(G1436,'Breweries worksheet'!$A$2:$B$559,2,FALSE)</f>
        <v>Cape Cod Beer</v>
      </c>
      <c r="J1436" t="str">
        <f>VLOOKUP(G1436,'Breweries worksheet'!$A$2:$C$559,3,FALSE)</f>
        <v>Hyannis</v>
      </c>
      <c r="K1436" t="str">
        <f>VLOOKUP(G1436,'Breweries worksheet'!$A$2:$D$559,4,FALSE)</f>
        <v xml:space="preserve"> MA</v>
      </c>
    </row>
    <row r="1437" spans="1:11" x14ac:dyDescent="0.2">
      <c r="A1437">
        <v>530</v>
      </c>
      <c r="B1437">
        <v>4.9000000000000002E-2</v>
      </c>
      <c r="C1437">
        <v>10</v>
      </c>
      <c r="D1437">
        <v>1927</v>
      </c>
      <c r="E1437" t="s">
        <v>67</v>
      </c>
      <c r="F1437" t="s">
        <v>68</v>
      </c>
      <c r="G1437">
        <v>267</v>
      </c>
      <c r="H1437">
        <v>16</v>
      </c>
      <c r="I1437" t="str">
        <f>VLOOKUP(G1437,'Breweries worksheet'!$A$2:$B$559,2,FALSE)</f>
        <v>Cape Cod Beer</v>
      </c>
      <c r="J1437" t="str">
        <f>VLOOKUP(G1437,'Breweries worksheet'!$A$2:$C$559,3,FALSE)</f>
        <v>Hyannis</v>
      </c>
      <c r="K1437" t="str">
        <f>VLOOKUP(G1437,'Breweries worksheet'!$A$2:$D$559,4,FALSE)</f>
        <v xml:space="preserve"> MA</v>
      </c>
    </row>
    <row r="1438" spans="1:11" x14ac:dyDescent="0.2">
      <c r="A1438">
        <v>1218</v>
      </c>
      <c r="B1438">
        <v>5.8999999999999997E-2</v>
      </c>
      <c r="C1438">
        <v>42</v>
      </c>
      <c r="D1438">
        <v>1926</v>
      </c>
      <c r="E1438" t="s">
        <v>1270</v>
      </c>
      <c r="F1438" t="s">
        <v>279</v>
      </c>
      <c r="G1438">
        <v>268</v>
      </c>
      <c r="H1438">
        <v>12</v>
      </c>
      <c r="I1438" t="str">
        <f>VLOOKUP(G1438,'Breweries worksheet'!$A$2:$B$559,2,FALSE)</f>
        <v>Long Trail Brewing Company</v>
      </c>
      <c r="J1438" t="str">
        <f>VLOOKUP(G1438,'Breweries worksheet'!$A$2:$C$559,3,FALSE)</f>
        <v>Bridgewater Corners</v>
      </c>
      <c r="K1438" t="str">
        <f>VLOOKUP(G1438,'Breweries worksheet'!$A$2:$D$559,4,FALSE)</f>
        <v xml:space="preserve"> VT</v>
      </c>
    </row>
    <row r="1439" spans="1:11" x14ac:dyDescent="0.2">
      <c r="A1439">
        <v>1219</v>
      </c>
      <c r="B1439">
        <v>4.5999999999999999E-2</v>
      </c>
      <c r="C1439">
        <v>30</v>
      </c>
      <c r="D1439">
        <v>1924</v>
      </c>
      <c r="E1439" t="s">
        <v>1271</v>
      </c>
      <c r="F1439" t="s">
        <v>70</v>
      </c>
      <c r="G1439">
        <v>268</v>
      </c>
      <c r="H1439">
        <v>12</v>
      </c>
      <c r="I1439" t="str">
        <f>VLOOKUP(G1439,'Breweries worksheet'!$A$2:$B$559,2,FALSE)</f>
        <v>Long Trail Brewing Company</v>
      </c>
      <c r="J1439" t="str">
        <f>VLOOKUP(G1439,'Breweries worksheet'!$A$2:$C$559,3,FALSE)</f>
        <v>Bridgewater Corners</v>
      </c>
      <c r="K1439" t="str">
        <f>VLOOKUP(G1439,'Breweries worksheet'!$A$2:$D$559,4,FALSE)</f>
        <v xml:space="preserve"> VT</v>
      </c>
    </row>
    <row r="1440" spans="1:11" x14ac:dyDescent="0.2">
      <c r="A1440">
        <v>1220</v>
      </c>
      <c r="B1440">
        <v>7.1999999999999995E-2</v>
      </c>
      <c r="C1440">
        <v>33</v>
      </c>
      <c r="D1440">
        <v>1090</v>
      </c>
      <c r="E1440" t="s">
        <v>1272</v>
      </c>
      <c r="F1440" t="s">
        <v>132</v>
      </c>
      <c r="G1440">
        <v>268</v>
      </c>
      <c r="H1440">
        <v>16</v>
      </c>
      <c r="I1440" t="str">
        <f>VLOOKUP(G1440,'Breweries worksheet'!$A$2:$B$559,2,FALSE)</f>
        <v>Long Trail Brewing Company</v>
      </c>
      <c r="J1440" t="str">
        <f>VLOOKUP(G1440,'Breweries worksheet'!$A$2:$C$559,3,FALSE)</f>
        <v>Bridgewater Corners</v>
      </c>
      <c r="K1440" t="str">
        <f>VLOOKUP(G1440,'Breweries worksheet'!$A$2:$D$559,4,FALSE)</f>
        <v xml:space="preserve"> VT</v>
      </c>
    </row>
    <row r="1441" spans="1:11" x14ac:dyDescent="0.2">
      <c r="A1441">
        <v>1221</v>
      </c>
      <c r="B1441">
        <v>0.04</v>
      </c>
      <c r="C1441">
        <v>8</v>
      </c>
      <c r="D1441">
        <v>574</v>
      </c>
      <c r="E1441" t="s">
        <v>1273</v>
      </c>
      <c r="F1441" t="s">
        <v>50</v>
      </c>
      <c r="G1441">
        <v>268</v>
      </c>
      <c r="H1441">
        <v>12</v>
      </c>
      <c r="I1441" t="str">
        <f>VLOOKUP(G1441,'Breweries worksheet'!$A$2:$B$559,2,FALSE)</f>
        <v>Long Trail Brewing Company</v>
      </c>
      <c r="J1441" t="str">
        <f>VLOOKUP(G1441,'Breweries worksheet'!$A$2:$C$559,3,FALSE)</f>
        <v>Bridgewater Corners</v>
      </c>
      <c r="K1441" t="str">
        <f>VLOOKUP(G1441,'Breweries worksheet'!$A$2:$D$559,4,FALSE)</f>
        <v xml:space="preserve"> VT</v>
      </c>
    </row>
    <row r="1442" spans="1:11" x14ac:dyDescent="0.2">
      <c r="A1442">
        <v>1222</v>
      </c>
      <c r="B1442">
        <v>4.5999999999999999E-2</v>
      </c>
      <c r="C1442">
        <v>30</v>
      </c>
      <c r="D1442">
        <v>573</v>
      </c>
      <c r="E1442" t="s">
        <v>1274</v>
      </c>
      <c r="F1442" t="s">
        <v>132</v>
      </c>
      <c r="G1442">
        <v>268</v>
      </c>
      <c r="H1442">
        <v>12</v>
      </c>
      <c r="I1442" t="str">
        <f>VLOOKUP(G1442,'Breweries worksheet'!$A$2:$B$559,2,FALSE)</f>
        <v>Long Trail Brewing Company</v>
      </c>
      <c r="J1442" t="str">
        <f>VLOOKUP(G1442,'Breweries worksheet'!$A$2:$C$559,3,FALSE)</f>
        <v>Bridgewater Corners</v>
      </c>
      <c r="K1442" t="str">
        <f>VLOOKUP(G1442,'Breweries worksheet'!$A$2:$D$559,4,FALSE)</f>
        <v xml:space="preserve"> VT</v>
      </c>
    </row>
    <row r="1443" spans="1:11" x14ac:dyDescent="0.2">
      <c r="A1443">
        <v>959</v>
      </c>
      <c r="B1443">
        <v>5.1999999999999998E-2</v>
      </c>
      <c r="C1443">
        <v>49</v>
      </c>
      <c r="D1443">
        <v>1923</v>
      </c>
      <c r="E1443" t="s">
        <v>1024</v>
      </c>
      <c r="F1443" t="s">
        <v>13</v>
      </c>
      <c r="G1443">
        <v>269</v>
      </c>
      <c r="H1443">
        <v>12</v>
      </c>
      <c r="I1443" t="str">
        <f>VLOOKUP(G1443,'Breweries worksheet'!$A$2:$B$559,2,FALSE)</f>
        <v>Great Raft Brewing Company</v>
      </c>
      <c r="J1443" t="str">
        <f>VLOOKUP(G1443,'Breweries worksheet'!$A$2:$C$559,3,FALSE)</f>
        <v>Shreveport</v>
      </c>
      <c r="K1443" t="str">
        <f>VLOOKUP(G1443,'Breweries worksheet'!$A$2:$D$559,4,FALSE)</f>
        <v xml:space="preserve"> LA</v>
      </c>
    </row>
    <row r="1444" spans="1:11" x14ac:dyDescent="0.2">
      <c r="A1444">
        <v>960</v>
      </c>
      <c r="B1444">
        <v>5.1999999999999998E-2</v>
      </c>
      <c r="D1444">
        <v>1922</v>
      </c>
      <c r="E1444" t="s">
        <v>1025</v>
      </c>
      <c r="F1444" t="s">
        <v>11</v>
      </c>
      <c r="G1444">
        <v>269</v>
      </c>
      <c r="H1444">
        <v>12</v>
      </c>
      <c r="I1444" t="str">
        <f>VLOOKUP(G1444,'Breweries worksheet'!$A$2:$B$559,2,FALSE)</f>
        <v>Great Raft Brewing Company</v>
      </c>
      <c r="J1444" t="str">
        <f>VLOOKUP(G1444,'Breweries worksheet'!$A$2:$C$559,3,FALSE)</f>
        <v>Shreveport</v>
      </c>
      <c r="K1444" t="str">
        <f>VLOOKUP(G1444,'Breweries worksheet'!$A$2:$D$559,4,FALSE)</f>
        <v xml:space="preserve"> LA</v>
      </c>
    </row>
    <row r="1445" spans="1:11" x14ac:dyDescent="0.2">
      <c r="A1445">
        <v>88</v>
      </c>
      <c r="B1445">
        <v>5.2999999999999999E-2</v>
      </c>
      <c r="C1445">
        <v>40</v>
      </c>
      <c r="D1445">
        <v>1921</v>
      </c>
      <c r="E1445" t="s">
        <v>130</v>
      </c>
      <c r="F1445" t="s">
        <v>13</v>
      </c>
      <c r="G1445">
        <v>270</v>
      </c>
      <c r="H1445">
        <v>12</v>
      </c>
      <c r="I1445" t="str">
        <f>VLOOKUP(G1445,'Breweries worksheet'!$A$2:$B$559,2,FALSE)</f>
        <v>Alaskan Brewing Company</v>
      </c>
      <c r="J1445" t="str">
        <f>VLOOKUP(G1445,'Breweries worksheet'!$A$2:$C$559,3,FALSE)</f>
        <v>Juneau</v>
      </c>
      <c r="K1445" t="str">
        <f>VLOOKUP(G1445,'Breweries worksheet'!$A$2:$D$559,4,FALSE)</f>
        <v xml:space="preserve"> AK</v>
      </c>
    </row>
    <row r="1446" spans="1:11" x14ac:dyDescent="0.2">
      <c r="A1446">
        <v>89</v>
      </c>
      <c r="B1446">
        <v>5.2999999999999999E-2</v>
      </c>
      <c r="C1446">
        <v>18</v>
      </c>
      <c r="D1446">
        <v>1920</v>
      </c>
      <c r="E1446" t="s">
        <v>131</v>
      </c>
      <c r="F1446" t="s">
        <v>132</v>
      </c>
      <c r="G1446">
        <v>270</v>
      </c>
      <c r="H1446">
        <v>12</v>
      </c>
      <c r="I1446" t="str">
        <f>VLOOKUP(G1446,'Breweries worksheet'!$A$2:$B$559,2,FALSE)</f>
        <v>Alaskan Brewing Company</v>
      </c>
      <c r="J1446" t="str">
        <f>VLOOKUP(G1446,'Breweries worksheet'!$A$2:$C$559,3,FALSE)</f>
        <v>Juneau</v>
      </c>
      <c r="K1446" t="str">
        <f>VLOOKUP(G1446,'Breweries worksheet'!$A$2:$D$559,4,FALSE)</f>
        <v xml:space="preserve"> AK</v>
      </c>
    </row>
    <row r="1447" spans="1:11" x14ac:dyDescent="0.2">
      <c r="A1447">
        <v>1504</v>
      </c>
      <c r="B1447">
        <v>4.2999999999999997E-2</v>
      </c>
      <c r="D1447">
        <v>1917</v>
      </c>
      <c r="E1447" t="s">
        <v>1545</v>
      </c>
      <c r="F1447" t="s">
        <v>15</v>
      </c>
      <c r="G1447">
        <v>271</v>
      </c>
      <c r="H1447">
        <v>12</v>
      </c>
      <c r="I1447" t="str">
        <f>VLOOKUP(G1447,'Breweries worksheet'!$A$2:$B$559,2,FALSE)</f>
        <v>Notch Brewing Company</v>
      </c>
      <c r="J1447" t="str">
        <f>VLOOKUP(G1447,'Breweries worksheet'!$A$2:$C$559,3,FALSE)</f>
        <v>Ipswich</v>
      </c>
      <c r="K1447" t="str">
        <f>VLOOKUP(G1447,'Breweries worksheet'!$A$2:$D$559,4,FALSE)</f>
        <v xml:space="preserve"> MA</v>
      </c>
    </row>
    <row r="1448" spans="1:11" x14ac:dyDescent="0.2">
      <c r="A1448">
        <v>1505</v>
      </c>
      <c r="B1448">
        <v>0.04</v>
      </c>
      <c r="D1448">
        <v>1190</v>
      </c>
      <c r="E1448" t="s">
        <v>1546</v>
      </c>
      <c r="F1448" t="s">
        <v>292</v>
      </c>
      <c r="G1448">
        <v>271</v>
      </c>
      <c r="H1448">
        <v>12</v>
      </c>
      <c r="I1448" t="str">
        <f>VLOOKUP(G1448,'Breweries worksheet'!$A$2:$B$559,2,FALSE)</f>
        <v>Notch Brewing Company</v>
      </c>
      <c r="J1448" t="str">
        <f>VLOOKUP(G1448,'Breweries worksheet'!$A$2:$C$559,3,FALSE)</f>
        <v>Ipswich</v>
      </c>
      <c r="K1448" t="str">
        <f>VLOOKUP(G1448,'Breweries worksheet'!$A$2:$D$559,4,FALSE)</f>
        <v xml:space="preserve"> MA</v>
      </c>
    </row>
    <row r="1449" spans="1:11" x14ac:dyDescent="0.2">
      <c r="A1449">
        <v>2140</v>
      </c>
      <c r="B1449">
        <v>0.06</v>
      </c>
      <c r="D1449">
        <v>1916</v>
      </c>
      <c r="E1449" t="s">
        <v>2135</v>
      </c>
      <c r="F1449" t="s">
        <v>121</v>
      </c>
      <c r="G1449">
        <v>272</v>
      </c>
      <c r="H1449">
        <v>16</v>
      </c>
      <c r="I1449" t="str">
        <f>VLOOKUP(G1449,'Breweries worksheet'!$A$2:$B$559,2,FALSE)</f>
        <v>The Alchemist</v>
      </c>
      <c r="J1449" t="str">
        <f>VLOOKUP(G1449,'Breweries worksheet'!$A$2:$C$559,3,FALSE)</f>
        <v>Waterbury</v>
      </c>
      <c r="K1449" t="str">
        <f>VLOOKUP(G1449,'Breweries worksheet'!$A$2:$D$559,4,FALSE)</f>
        <v xml:space="preserve"> VT</v>
      </c>
    </row>
    <row r="1450" spans="1:11" x14ac:dyDescent="0.2">
      <c r="A1450">
        <v>2141</v>
      </c>
      <c r="B1450">
        <v>9.6000000000000002E-2</v>
      </c>
      <c r="D1450">
        <v>1915</v>
      </c>
      <c r="E1450" t="s">
        <v>2136</v>
      </c>
      <c r="F1450" t="s">
        <v>17</v>
      </c>
      <c r="G1450">
        <v>272</v>
      </c>
      <c r="H1450">
        <v>16</v>
      </c>
      <c r="I1450" t="str">
        <f>VLOOKUP(G1450,'Breweries worksheet'!$A$2:$B$559,2,FALSE)</f>
        <v>The Alchemist</v>
      </c>
      <c r="J1450" t="str">
        <f>VLOOKUP(G1450,'Breweries worksheet'!$A$2:$C$559,3,FALSE)</f>
        <v>Waterbury</v>
      </c>
      <c r="K1450" t="str">
        <f>VLOOKUP(G1450,'Breweries worksheet'!$A$2:$D$559,4,FALSE)</f>
        <v xml:space="preserve"> VT</v>
      </c>
    </row>
    <row r="1451" spans="1:11" x14ac:dyDescent="0.2">
      <c r="A1451">
        <v>2142</v>
      </c>
      <c r="B1451">
        <v>0.08</v>
      </c>
      <c r="D1451">
        <v>1914</v>
      </c>
      <c r="E1451" t="s">
        <v>2137</v>
      </c>
      <c r="F1451" t="s">
        <v>181</v>
      </c>
      <c r="G1451">
        <v>272</v>
      </c>
      <c r="H1451">
        <v>16</v>
      </c>
      <c r="I1451" t="str">
        <f>VLOOKUP(G1451,'Breweries worksheet'!$A$2:$B$559,2,FALSE)</f>
        <v>The Alchemist</v>
      </c>
      <c r="J1451" t="str">
        <f>VLOOKUP(G1451,'Breweries worksheet'!$A$2:$C$559,3,FALSE)</f>
        <v>Waterbury</v>
      </c>
      <c r="K1451" t="str">
        <f>VLOOKUP(G1451,'Breweries worksheet'!$A$2:$D$559,4,FALSE)</f>
        <v xml:space="preserve"> VT</v>
      </c>
    </row>
    <row r="1452" spans="1:11" x14ac:dyDescent="0.2">
      <c r="A1452">
        <v>2143</v>
      </c>
      <c r="B1452">
        <v>7.0000000000000007E-2</v>
      </c>
      <c r="D1452">
        <v>1810</v>
      </c>
      <c r="E1452" t="s">
        <v>2138</v>
      </c>
      <c r="F1452" t="s">
        <v>15</v>
      </c>
      <c r="G1452">
        <v>272</v>
      </c>
      <c r="H1452">
        <v>16</v>
      </c>
      <c r="I1452" t="str">
        <f>VLOOKUP(G1452,'Breweries worksheet'!$A$2:$B$559,2,FALSE)</f>
        <v>The Alchemist</v>
      </c>
      <c r="J1452" t="str">
        <f>VLOOKUP(G1452,'Breweries worksheet'!$A$2:$C$559,3,FALSE)</f>
        <v>Waterbury</v>
      </c>
      <c r="K1452" t="str">
        <f>VLOOKUP(G1452,'Breweries worksheet'!$A$2:$D$559,4,FALSE)</f>
        <v xml:space="preserve"> VT</v>
      </c>
    </row>
    <row r="1453" spans="1:11" x14ac:dyDescent="0.2">
      <c r="A1453">
        <v>2144</v>
      </c>
      <c r="B1453">
        <v>0.08</v>
      </c>
      <c r="C1453">
        <v>120</v>
      </c>
      <c r="D1453">
        <v>1111</v>
      </c>
      <c r="E1453" t="s">
        <v>2139</v>
      </c>
      <c r="F1453" t="s">
        <v>17</v>
      </c>
      <c r="G1453">
        <v>272</v>
      </c>
      <c r="H1453">
        <v>16</v>
      </c>
      <c r="I1453" t="str">
        <f>VLOOKUP(G1453,'Breweries worksheet'!$A$2:$B$559,2,FALSE)</f>
        <v>The Alchemist</v>
      </c>
      <c r="J1453" t="str">
        <f>VLOOKUP(G1453,'Breweries worksheet'!$A$2:$C$559,3,FALSE)</f>
        <v>Waterbury</v>
      </c>
      <c r="K1453" t="str">
        <f>VLOOKUP(G1453,'Breweries worksheet'!$A$2:$D$559,4,FALSE)</f>
        <v xml:space="preserve"> VT</v>
      </c>
    </row>
    <row r="1454" spans="1:11" x14ac:dyDescent="0.2">
      <c r="A1454">
        <v>2145</v>
      </c>
      <c r="B1454">
        <v>0.08</v>
      </c>
      <c r="C1454">
        <v>120</v>
      </c>
      <c r="D1454">
        <v>379</v>
      </c>
      <c r="E1454" t="s">
        <v>2139</v>
      </c>
      <c r="F1454" t="s">
        <v>17</v>
      </c>
      <c r="G1454">
        <v>272</v>
      </c>
      <c r="H1454">
        <v>16</v>
      </c>
      <c r="I1454" t="str">
        <f>VLOOKUP(G1454,'Breweries worksheet'!$A$2:$B$559,2,FALSE)</f>
        <v>The Alchemist</v>
      </c>
      <c r="J1454" t="str">
        <f>VLOOKUP(G1454,'Breweries worksheet'!$A$2:$C$559,3,FALSE)</f>
        <v>Waterbury</v>
      </c>
      <c r="K1454" t="str">
        <f>VLOOKUP(G1454,'Breweries worksheet'!$A$2:$D$559,4,FALSE)</f>
        <v xml:space="preserve"> VT</v>
      </c>
    </row>
    <row r="1455" spans="1:11" x14ac:dyDescent="0.2">
      <c r="A1455">
        <v>2177</v>
      </c>
      <c r="B1455">
        <v>5.2999999999999999E-2</v>
      </c>
      <c r="C1455">
        <v>22</v>
      </c>
      <c r="D1455">
        <v>1913</v>
      </c>
      <c r="E1455" t="s">
        <v>2170</v>
      </c>
      <c r="F1455" t="s">
        <v>446</v>
      </c>
      <c r="G1455">
        <v>273</v>
      </c>
      <c r="H1455">
        <v>12</v>
      </c>
      <c r="I1455" t="str">
        <f>VLOOKUP(G1455,'Breweries worksheet'!$A$2:$B$559,2,FALSE)</f>
        <v>Three Notch'd Brewing Company</v>
      </c>
      <c r="J1455" t="str">
        <f>VLOOKUP(G1455,'Breweries worksheet'!$A$2:$C$559,3,FALSE)</f>
        <v>Charlottesville</v>
      </c>
      <c r="K1455" t="str">
        <f>VLOOKUP(G1455,'Breweries worksheet'!$A$2:$D$559,4,FALSE)</f>
        <v xml:space="preserve"> VA</v>
      </c>
    </row>
    <row r="1456" spans="1:11" x14ac:dyDescent="0.2">
      <c r="A1456">
        <v>2178</v>
      </c>
      <c r="B1456">
        <v>0.06</v>
      </c>
      <c r="C1456">
        <v>50</v>
      </c>
      <c r="D1456">
        <v>1912</v>
      </c>
      <c r="E1456" t="s">
        <v>2171</v>
      </c>
      <c r="F1456" t="s">
        <v>15</v>
      </c>
      <c r="G1456">
        <v>273</v>
      </c>
      <c r="H1456">
        <v>12</v>
      </c>
      <c r="I1456" t="str">
        <f>VLOOKUP(G1456,'Breweries worksheet'!$A$2:$B$559,2,FALSE)</f>
        <v>Three Notch'd Brewing Company</v>
      </c>
      <c r="J1456" t="str">
        <f>VLOOKUP(G1456,'Breweries worksheet'!$A$2:$C$559,3,FALSE)</f>
        <v>Charlottesville</v>
      </c>
      <c r="K1456" t="str">
        <f>VLOOKUP(G1456,'Breweries worksheet'!$A$2:$D$559,4,FALSE)</f>
        <v xml:space="preserve"> VA</v>
      </c>
    </row>
    <row r="1457" spans="1:11" x14ac:dyDescent="0.2">
      <c r="A1457">
        <v>1666</v>
      </c>
      <c r="B1457">
        <v>9.9000000000000005E-2</v>
      </c>
      <c r="D1457">
        <v>1909</v>
      </c>
      <c r="E1457" t="s">
        <v>1696</v>
      </c>
      <c r="F1457" t="s">
        <v>43</v>
      </c>
      <c r="G1457">
        <v>274</v>
      </c>
      <c r="H1457">
        <v>12</v>
      </c>
      <c r="I1457" t="str">
        <f>VLOOKUP(G1457,'Breweries worksheet'!$A$2:$B$559,2,FALSE)</f>
        <v>Portside Brewery</v>
      </c>
      <c r="J1457" t="str">
        <f>VLOOKUP(G1457,'Breweries worksheet'!$A$2:$C$559,3,FALSE)</f>
        <v>Cleveland</v>
      </c>
      <c r="K1457" t="str">
        <f>VLOOKUP(G1457,'Breweries worksheet'!$A$2:$D$559,4,FALSE)</f>
        <v xml:space="preserve"> OH</v>
      </c>
    </row>
    <row r="1458" spans="1:11" x14ac:dyDescent="0.2">
      <c r="A1458">
        <v>1603</v>
      </c>
      <c r="B1458">
        <v>5.5E-2</v>
      </c>
      <c r="C1458">
        <v>45</v>
      </c>
      <c r="D1458">
        <v>1908</v>
      </c>
      <c r="E1458" t="s">
        <v>1632</v>
      </c>
      <c r="F1458" t="s">
        <v>379</v>
      </c>
      <c r="G1458">
        <v>275</v>
      </c>
      <c r="H1458">
        <v>12</v>
      </c>
      <c r="I1458" t="str">
        <f>VLOOKUP(G1458,'Breweries worksheet'!$A$2:$B$559,2,FALSE)</f>
        <v>Otter Creek Brewing</v>
      </c>
      <c r="J1458" t="str">
        <f>VLOOKUP(G1458,'Breweries worksheet'!$A$2:$C$559,3,FALSE)</f>
        <v>Middlebury</v>
      </c>
      <c r="K1458" t="str">
        <f>VLOOKUP(G1458,'Breweries worksheet'!$A$2:$D$559,4,FALSE)</f>
        <v xml:space="preserve"> VT</v>
      </c>
    </row>
    <row r="1459" spans="1:11" x14ac:dyDescent="0.2">
      <c r="A1459">
        <v>1397</v>
      </c>
      <c r="B1459">
        <v>5.5999999999999897E-2</v>
      </c>
      <c r="C1459">
        <v>28</v>
      </c>
      <c r="D1459">
        <v>1907</v>
      </c>
      <c r="E1459" t="s">
        <v>1443</v>
      </c>
      <c r="F1459" t="s">
        <v>68</v>
      </c>
      <c r="G1459">
        <v>276</v>
      </c>
      <c r="H1459">
        <v>12</v>
      </c>
      <c r="I1459" t="str">
        <f>VLOOKUP(G1459,'Breweries worksheet'!$A$2:$B$559,2,FALSE)</f>
        <v>Montauk Brewing Company</v>
      </c>
      <c r="J1459" t="str">
        <f>VLOOKUP(G1459,'Breweries worksheet'!$A$2:$C$559,3,FALSE)</f>
        <v>Montauk</v>
      </c>
      <c r="K1459" t="str">
        <f>VLOOKUP(G1459,'Breweries worksheet'!$A$2:$D$559,4,FALSE)</f>
        <v xml:space="preserve"> NY</v>
      </c>
    </row>
    <row r="1460" spans="1:11" x14ac:dyDescent="0.2">
      <c r="A1460">
        <v>1398</v>
      </c>
      <c r="B1460">
        <v>0.06</v>
      </c>
      <c r="C1460">
        <v>49</v>
      </c>
      <c r="D1460">
        <v>1906</v>
      </c>
      <c r="E1460" t="s">
        <v>1444</v>
      </c>
      <c r="F1460" t="s">
        <v>239</v>
      </c>
      <c r="G1460">
        <v>276</v>
      </c>
      <c r="H1460">
        <v>12</v>
      </c>
      <c r="I1460" t="str">
        <f>VLOOKUP(G1460,'Breweries worksheet'!$A$2:$B$559,2,FALSE)</f>
        <v>Montauk Brewing Company</v>
      </c>
      <c r="J1460" t="str">
        <f>VLOOKUP(G1460,'Breweries worksheet'!$A$2:$C$559,3,FALSE)</f>
        <v>Montauk</v>
      </c>
      <c r="K1460" t="str">
        <f>VLOOKUP(G1460,'Breweries worksheet'!$A$2:$D$559,4,FALSE)</f>
        <v xml:space="preserve"> NY</v>
      </c>
    </row>
    <row r="1461" spans="1:11" x14ac:dyDescent="0.2">
      <c r="A1461">
        <v>1101</v>
      </c>
      <c r="B1461">
        <v>6.8000000000000005E-2</v>
      </c>
      <c r="C1461">
        <v>90</v>
      </c>
      <c r="D1461">
        <v>1903</v>
      </c>
      <c r="E1461" t="s">
        <v>1154</v>
      </c>
      <c r="F1461" t="s">
        <v>15</v>
      </c>
      <c r="G1461">
        <v>277</v>
      </c>
      <c r="H1461">
        <v>12</v>
      </c>
      <c r="I1461" t="str">
        <f>VLOOKUP(G1461,'Breweries worksheet'!$A$2:$B$559,2,FALSE)</f>
        <v>Indeed Brewing Company</v>
      </c>
      <c r="J1461" t="str">
        <f>VLOOKUP(G1461,'Breweries worksheet'!$A$2:$C$559,3,FALSE)</f>
        <v>Minneapolis</v>
      </c>
      <c r="K1461" t="str">
        <f>VLOOKUP(G1461,'Breweries worksheet'!$A$2:$D$559,4,FALSE)</f>
        <v xml:space="preserve"> MN</v>
      </c>
    </row>
    <row r="1462" spans="1:11" x14ac:dyDescent="0.2">
      <c r="A1462">
        <v>1102</v>
      </c>
      <c r="B1462">
        <v>6.5000000000000002E-2</v>
      </c>
      <c r="C1462">
        <v>22</v>
      </c>
      <c r="D1462">
        <v>1691</v>
      </c>
      <c r="E1462" t="s">
        <v>1155</v>
      </c>
      <c r="F1462" t="s">
        <v>45</v>
      </c>
      <c r="G1462">
        <v>277</v>
      </c>
      <c r="H1462">
        <v>12</v>
      </c>
      <c r="I1462" t="str">
        <f>VLOOKUP(G1462,'Breweries worksheet'!$A$2:$B$559,2,FALSE)</f>
        <v>Indeed Brewing Company</v>
      </c>
      <c r="J1462" t="str">
        <f>VLOOKUP(G1462,'Breweries worksheet'!$A$2:$C$559,3,FALSE)</f>
        <v>Minneapolis</v>
      </c>
      <c r="K1462" t="str">
        <f>VLOOKUP(G1462,'Breweries worksheet'!$A$2:$D$559,4,FALSE)</f>
        <v xml:space="preserve"> MN</v>
      </c>
    </row>
    <row r="1463" spans="1:11" x14ac:dyDescent="0.2">
      <c r="A1463">
        <v>1103</v>
      </c>
      <c r="B1463">
        <v>0.05</v>
      </c>
      <c r="C1463">
        <v>10</v>
      </c>
      <c r="D1463">
        <v>1555</v>
      </c>
      <c r="E1463" t="s">
        <v>1156</v>
      </c>
      <c r="F1463" t="s">
        <v>50</v>
      </c>
      <c r="G1463">
        <v>277</v>
      </c>
      <c r="H1463">
        <v>12</v>
      </c>
      <c r="I1463" t="str">
        <f>VLOOKUP(G1463,'Breweries worksheet'!$A$2:$B$559,2,FALSE)</f>
        <v>Indeed Brewing Company</v>
      </c>
      <c r="J1463" t="str">
        <f>VLOOKUP(G1463,'Breweries worksheet'!$A$2:$C$559,3,FALSE)</f>
        <v>Minneapolis</v>
      </c>
      <c r="K1463" t="str">
        <f>VLOOKUP(G1463,'Breweries worksheet'!$A$2:$D$559,4,FALSE)</f>
        <v xml:space="preserve"> MN</v>
      </c>
    </row>
    <row r="1464" spans="1:11" x14ac:dyDescent="0.2">
      <c r="A1464">
        <v>1104</v>
      </c>
      <c r="B1464">
        <v>4.5999999999999999E-2</v>
      </c>
      <c r="C1464">
        <v>27</v>
      </c>
      <c r="D1464">
        <v>1115</v>
      </c>
      <c r="E1464" t="s">
        <v>1157</v>
      </c>
      <c r="F1464" t="s">
        <v>81</v>
      </c>
      <c r="G1464">
        <v>277</v>
      </c>
      <c r="H1464">
        <v>12</v>
      </c>
      <c r="I1464" t="str">
        <f>VLOOKUP(G1464,'Breweries worksheet'!$A$2:$B$559,2,FALSE)</f>
        <v>Indeed Brewing Company</v>
      </c>
      <c r="J1464" t="str">
        <f>VLOOKUP(G1464,'Breweries worksheet'!$A$2:$C$559,3,FALSE)</f>
        <v>Minneapolis</v>
      </c>
      <c r="K1464" t="str">
        <f>VLOOKUP(G1464,'Breweries worksheet'!$A$2:$D$559,4,FALSE)</f>
        <v xml:space="preserve"> MN</v>
      </c>
    </row>
    <row r="1465" spans="1:11" x14ac:dyDescent="0.2">
      <c r="A1465">
        <v>1105</v>
      </c>
      <c r="B1465">
        <v>6.5000000000000002E-2</v>
      </c>
      <c r="C1465">
        <v>80</v>
      </c>
      <c r="D1465">
        <v>729</v>
      </c>
      <c r="E1465" t="s">
        <v>1158</v>
      </c>
      <c r="F1465" t="s">
        <v>61</v>
      </c>
      <c r="G1465">
        <v>277</v>
      </c>
      <c r="H1465">
        <v>12</v>
      </c>
      <c r="I1465" t="str">
        <f>VLOOKUP(G1465,'Breweries worksheet'!$A$2:$B$559,2,FALSE)</f>
        <v>Indeed Brewing Company</v>
      </c>
      <c r="J1465" t="str">
        <f>VLOOKUP(G1465,'Breweries worksheet'!$A$2:$C$559,3,FALSE)</f>
        <v>Minneapolis</v>
      </c>
      <c r="K1465" t="str">
        <f>VLOOKUP(G1465,'Breweries worksheet'!$A$2:$D$559,4,FALSE)</f>
        <v xml:space="preserve"> MN</v>
      </c>
    </row>
    <row r="1466" spans="1:11" x14ac:dyDescent="0.2">
      <c r="A1466">
        <v>1106</v>
      </c>
      <c r="B1466">
        <v>5.3999999999999999E-2</v>
      </c>
      <c r="C1466">
        <v>45</v>
      </c>
      <c r="D1466">
        <v>728</v>
      </c>
      <c r="E1466" t="s">
        <v>1159</v>
      </c>
      <c r="F1466" t="s">
        <v>13</v>
      </c>
      <c r="G1466">
        <v>277</v>
      </c>
      <c r="H1466">
        <v>12</v>
      </c>
      <c r="I1466" t="str">
        <f>VLOOKUP(G1466,'Breweries worksheet'!$A$2:$B$559,2,FALSE)</f>
        <v>Indeed Brewing Company</v>
      </c>
      <c r="J1466" t="str">
        <f>VLOOKUP(G1466,'Breweries worksheet'!$A$2:$C$559,3,FALSE)</f>
        <v>Minneapolis</v>
      </c>
      <c r="K1466" t="str">
        <f>VLOOKUP(G1466,'Breweries worksheet'!$A$2:$D$559,4,FALSE)</f>
        <v xml:space="preserve"> MN</v>
      </c>
    </row>
    <row r="1467" spans="1:11" x14ac:dyDescent="0.2">
      <c r="A1467">
        <v>232</v>
      </c>
      <c r="B1467">
        <v>5.5E-2</v>
      </c>
      <c r="C1467">
        <v>40</v>
      </c>
      <c r="D1467">
        <v>1900</v>
      </c>
      <c r="E1467" t="s">
        <v>288</v>
      </c>
      <c r="F1467" t="s">
        <v>279</v>
      </c>
      <c r="G1467">
        <v>278</v>
      </c>
      <c r="H1467">
        <v>12</v>
      </c>
      <c r="I1467" t="str">
        <f>VLOOKUP(G1467,'Breweries worksheet'!$A$2:$B$559,2,FALSE)</f>
        <v>Berkshire Brewing Company</v>
      </c>
      <c r="J1467" t="str">
        <f>VLOOKUP(G1467,'Breweries worksheet'!$A$2:$C$559,3,FALSE)</f>
        <v>South Deerfield</v>
      </c>
      <c r="K1467" t="str">
        <f>VLOOKUP(G1467,'Breweries worksheet'!$A$2:$D$559,4,FALSE)</f>
        <v xml:space="preserve"> MA</v>
      </c>
    </row>
    <row r="1468" spans="1:11" x14ac:dyDescent="0.2">
      <c r="A1468">
        <v>233</v>
      </c>
      <c r="B1468">
        <v>5.2999999999999999E-2</v>
      </c>
      <c r="C1468">
        <v>20</v>
      </c>
      <c r="D1468">
        <v>1317</v>
      </c>
      <c r="E1468" t="s">
        <v>289</v>
      </c>
      <c r="F1468" t="s">
        <v>13</v>
      </c>
      <c r="G1468">
        <v>278</v>
      </c>
      <c r="H1468">
        <v>12</v>
      </c>
      <c r="I1468" t="str">
        <f>VLOOKUP(G1468,'Breweries worksheet'!$A$2:$B$559,2,FALSE)</f>
        <v>Berkshire Brewing Company</v>
      </c>
      <c r="J1468" t="str">
        <f>VLOOKUP(G1468,'Breweries worksheet'!$A$2:$C$559,3,FALSE)</f>
        <v>South Deerfield</v>
      </c>
      <c r="K1468" t="str">
        <f>VLOOKUP(G1468,'Breweries worksheet'!$A$2:$D$559,4,FALSE)</f>
        <v xml:space="preserve"> MA</v>
      </c>
    </row>
    <row r="1469" spans="1:11" x14ac:dyDescent="0.2">
      <c r="A1469">
        <v>818</v>
      </c>
      <c r="B1469">
        <v>7.8E-2</v>
      </c>
      <c r="D1469">
        <v>1899</v>
      </c>
      <c r="E1469" t="s">
        <v>886</v>
      </c>
      <c r="F1469" t="s">
        <v>27</v>
      </c>
      <c r="G1469">
        <v>279</v>
      </c>
      <c r="H1469">
        <v>12</v>
      </c>
      <c r="I1469" t="str">
        <f>VLOOKUP(G1469,'Breweries worksheet'!$A$2:$B$559,2,FALSE)</f>
        <v>Foolproof Brewing Company</v>
      </c>
      <c r="J1469" t="str">
        <f>VLOOKUP(G1469,'Breweries worksheet'!$A$2:$C$559,3,FALSE)</f>
        <v>Pawtucket</v>
      </c>
      <c r="K1469" t="str">
        <f>VLOOKUP(G1469,'Breweries worksheet'!$A$2:$D$559,4,FALSE)</f>
        <v xml:space="preserve"> RI</v>
      </c>
    </row>
    <row r="1470" spans="1:11" x14ac:dyDescent="0.2">
      <c r="A1470">
        <v>819</v>
      </c>
      <c r="B1470">
        <v>0.06</v>
      </c>
      <c r="D1470">
        <v>983</v>
      </c>
      <c r="E1470" t="s">
        <v>887</v>
      </c>
      <c r="F1470" t="s">
        <v>15</v>
      </c>
      <c r="G1470">
        <v>279</v>
      </c>
      <c r="H1470">
        <v>12</v>
      </c>
      <c r="I1470" t="str">
        <f>VLOOKUP(G1470,'Breweries worksheet'!$A$2:$B$559,2,FALSE)</f>
        <v>Foolproof Brewing Company</v>
      </c>
      <c r="J1470" t="str">
        <f>VLOOKUP(G1470,'Breweries worksheet'!$A$2:$C$559,3,FALSE)</f>
        <v>Pawtucket</v>
      </c>
      <c r="K1470" t="str">
        <f>VLOOKUP(G1470,'Breweries worksheet'!$A$2:$D$559,4,FALSE)</f>
        <v xml:space="preserve"> RI</v>
      </c>
    </row>
    <row r="1471" spans="1:11" x14ac:dyDescent="0.2">
      <c r="A1471">
        <v>820</v>
      </c>
      <c r="B1471">
        <v>6.5000000000000002E-2</v>
      </c>
      <c r="D1471">
        <v>982</v>
      </c>
      <c r="E1471" t="s">
        <v>888</v>
      </c>
      <c r="F1471" t="s">
        <v>23</v>
      </c>
      <c r="G1471">
        <v>279</v>
      </c>
      <c r="H1471">
        <v>12</v>
      </c>
      <c r="I1471" t="str">
        <f>VLOOKUP(G1471,'Breweries worksheet'!$A$2:$B$559,2,FALSE)</f>
        <v>Foolproof Brewing Company</v>
      </c>
      <c r="J1471" t="str">
        <f>VLOOKUP(G1471,'Breweries worksheet'!$A$2:$C$559,3,FALSE)</f>
        <v>Pawtucket</v>
      </c>
      <c r="K1471" t="str">
        <f>VLOOKUP(G1471,'Breweries worksheet'!$A$2:$D$559,4,FALSE)</f>
        <v xml:space="preserve"> RI</v>
      </c>
    </row>
    <row r="1472" spans="1:11" x14ac:dyDescent="0.2">
      <c r="A1472">
        <v>821</v>
      </c>
      <c r="B1472">
        <v>4.4999999999999998E-2</v>
      </c>
      <c r="D1472">
        <v>981</v>
      </c>
      <c r="E1472" t="s">
        <v>889</v>
      </c>
      <c r="F1472" t="s">
        <v>68</v>
      </c>
      <c r="G1472">
        <v>279</v>
      </c>
      <c r="H1472">
        <v>12</v>
      </c>
      <c r="I1472" t="str">
        <f>VLOOKUP(G1472,'Breweries worksheet'!$A$2:$B$559,2,FALSE)</f>
        <v>Foolproof Brewing Company</v>
      </c>
      <c r="J1472" t="str">
        <f>VLOOKUP(G1472,'Breweries worksheet'!$A$2:$C$559,3,FALSE)</f>
        <v>Pawtucket</v>
      </c>
      <c r="K1472" t="str">
        <f>VLOOKUP(G1472,'Breweries worksheet'!$A$2:$D$559,4,FALSE)</f>
        <v xml:space="preserve"> RI</v>
      </c>
    </row>
    <row r="1473" spans="1:11" x14ac:dyDescent="0.2">
      <c r="A1473">
        <v>1037</v>
      </c>
      <c r="B1473">
        <v>7.5999999999999998E-2</v>
      </c>
      <c r="C1473">
        <v>65</v>
      </c>
      <c r="D1473">
        <v>1895</v>
      </c>
      <c r="E1473" t="s">
        <v>1102</v>
      </c>
      <c r="F1473" t="s">
        <v>31</v>
      </c>
      <c r="G1473">
        <v>280</v>
      </c>
      <c r="H1473">
        <v>16</v>
      </c>
      <c r="I1473" t="str">
        <f>VLOOKUP(G1473,'Breweries worksheet'!$A$2:$B$559,2,FALSE)</f>
        <v>Headlands Brewing Company</v>
      </c>
      <c r="J1473" t="str">
        <f>VLOOKUP(G1473,'Breweries worksheet'!$A$2:$C$559,3,FALSE)</f>
        <v>Mill Valley</v>
      </c>
      <c r="K1473" t="str">
        <f>VLOOKUP(G1473,'Breweries worksheet'!$A$2:$D$559,4,FALSE)</f>
        <v xml:space="preserve"> CA</v>
      </c>
    </row>
    <row r="1474" spans="1:11" x14ac:dyDescent="0.2">
      <c r="A1474">
        <v>1038</v>
      </c>
      <c r="B1474">
        <v>6.2E-2</v>
      </c>
      <c r="C1474">
        <v>40</v>
      </c>
      <c r="D1474">
        <v>1894</v>
      </c>
      <c r="E1474" t="s">
        <v>1103</v>
      </c>
      <c r="F1474" t="s">
        <v>11</v>
      </c>
      <c r="G1474">
        <v>280</v>
      </c>
      <c r="H1474">
        <v>16</v>
      </c>
      <c r="I1474" t="str">
        <f>VLOOKUP(G1474,'Breweries worksheet'!$A$2:$B$559,2,FALSE)</f>
        <v>Headlands Brewing Company</v>
      </c>
      <c r="J1474" t="str">
        <f>VLOOKUP(G1474,'Breweries worksheet'!$A$2:$C$559,3,FALSE)</f>
        <v>Mill Valley</v>
      </c>
      <c r="K1474" t="str">
        <f>VLOOKUP(G1474,'Breweries worksheet'!$A$2:$D$559,4,FALSE)</f>
        <v xml:space="preserve"> CA</v>
      </c>
    </row>
    <row r="1475" spans="1:11" x14ac:dyDescent="0.2">
      <c r="A1475">
        <v>1039</v>
      </c>
      <c r="B1475">
        <v>8.7999999999999995E-2</v>
      </c>
      <c r="C1475">
        <v>77</v>
      </c>
      <c r="D1475">
        <v>1893</v>
      </c>
      <c r="E1475" t="s">
        <v>1104</v>
      </c>
      <c r="F1475" t="s">
        <v>17</v>
      </c>
      <c r="G1475">
        <v>280</v>
      </c>
      <c r="H1475">
        <v>16</v>
      </c>
      <c r="I1475" t="str">
        <f>VLOOKUP(G1475,'Breweries worksheet'!$A$2:$B$559,2,FALSE)</f>
        <v>Headlands Brewing Company</v>
      </c>
      <c r="J1475" t="str">
        <f>VLOOKUP(G1475,'Breweries worksheet'!$A$2:$C$559,3,FALSE)</f>
        <v>Mill Valley</v>
      </c>
      <c r="K1475" t="str">
        <f>VLOOKUP(G1475,'Breweries worksheet'!$A$2:$D$559,4,FALSE)</f>
        <v xml:space="preserve"> CA</v>
      </c>
    </row>
    <row r="1476" spans="1:11" x14ac:dyDescent="0.2">
      <c r="A1476">
        <v>331</v>
      </c>
      <c r="B1476">
        <v>4.2000000000000003E-2</v>
      </c>
      <c r="C1476">
        <v>30</v>
      </c>
      <c r="D1476">
        <v>1891</v>
      </c>
      <c r="E1476" t="s">
        <v>391</v>
      </c>
      <c r="F1476" t="s">
        <v>15</v>
      </c>
      <c r="G1476">
        <v>281</v>
      </c>
      <c r="H1476">
        <v>16</v>
      </c>
      <c r="I1476" t="str">
        <f>VLOOKUP(G1476,'Breweries worksheet'!$A$2:$B$559,2,FALSE)</f>
        <v>Bolero Snort Brewery</v>
      </c>
      <c r="J1476" t="str">
        <f>VLOOKUP(G1476,'Breweries worksheet'!$A$2:$C$559,3,FALSE)</f>
        <v>Ridgefield Park</v>
      </c>
      <c r="K1476" t="str">
        <f>VLOOKUP(G1476,'Breweries worksheet'!$A$2:$D$559,4,FALSE)</f>
        <v xml:space="preserve"> NJ</v>
      </c>
    </row>
    <row r="1477" spans="1:11" x14ac:dyDescent="0.2">
      <c r="A1477">
        <v>332</v>
      </c>
      <c r="B1477">
        <v>0.04</v>
      </c>
      <c r="C1477">
        <v>34</v>
      </c>
      <c r="D1477">
        <v>1890</v>
      </c>
      <c r="E1477" t="s">
        <v>392</v>
      </c>
      <c r="F1477" t="s">
        <v>393</v>
      </c>
      <c r="G1477">
        <v>281</v>
      </c>
      <c r="H1477">
        <v>16</v>
      </c>
      <c r="I1477" t="str">
        <f>VLOOKUP(G1477,'Breweries worksheet'!$A$2:$B$559,2,FALSE)</f>
        <v>Bolero Snort Brewery</v>
      </c>
      <c r="J1477" t="str">
        <f>VLOOKUP(G1477,'Breweries worksheet'!$A$2:$C$559,3,FALSE)</f>
        <v>Ridgefield Park</v>
      </c>
      <c r="K1477" t="str">
        <f>VLOOKUP(G1477,'Breweries worksheet'!$A$2:$D$559,4,FALSE)</f>
        <v xml:space="preserve"> NJ</v>
      </c>
    </row>
    <row r="1478" spans="1:11" x14ac:dyDescent="0.2">
      <c r="A1478">
        <v>2183</v>
      </c>
      <c r="B1478">
        <v>5.1999999999999998E-2</v>
      </c>
      <c r="D1478">
        <v>1889</v>
      </c>
      <c r="E1478" t="s">
        <v>2176</v>
      </c>
      <c r="F1478" t="s">
        <v>70</v>
      </c>
      <c r="G1478">
        <v>282</v>
      </c>
      <c r="H1478">
        <v>12</v>
      </c>
      <c r="I1478" t="str">
        <f>VLOOKUP(G1478,'Breweries worksheet'!$A$2:$B$559,2,FALSE)</f>
        <v>Thunderhead Brewing Company</v>
      </c>
      <c r="J1478" t="str">
        <f>VLOOKUP(G1478,'Breweries worksheet'!$A$2:$C$559,3,FALSE)</f>
        <v>Kearney</v>
      </c>
      <c r="K1478" t="str">
        <f>VLOOKUP(G1478,'Breweries worksheet'!$A$2:$D$559,4,FALSE)</f>
        <v xml:space="preserve"> NE</v>
      </c>
    </row>
    <row r="1479" spans="1:11" x14ac:dyDescent="0.2">
      <c r="A1479">
        <v>2184</v>
      </c>
      <c r="B1479">
        <v>6.5000000000000002E-2</v>
      </c>
      <c r="D1479">
        <v>1222</v>
      </c>
      <c r="E1479" t="s">
        <v>2177</v>
      </c>
      <c r="F1479" t="s">
        <v>15</v>
      </c>
      <c r="G1479">
        <v>282</v>
      </c>
      <c r="H1479">
        <v>12</v>
      </c>
      <c r="I1479" t="str">
        <f>VLOOKUP(G1479,'Breweries worksheet'!$A$2:$B$559,2,FALSE)</f>
        <v>Thunderhead Brewing Company</v>
      </c>
      <c r="J1479" t="str">
        <f>VLOOKUP(G1479,'Breweries worksheet'!$A$2:$C$559,3,FALSE)</f>
        <v>Kearney</v>
      </c>
      <c r="K1479" t="str">
        <f>VLOOKUP(G1479,'Breweries worksheet'!$A$2:$D$559,4,FALSE)</f>
        <v xml:space="preserve"> NE</v>
      </c>
    </row>
    <row r="1480" spans="1:11" x14ac:dyDescent="0.2">
      <c r="A1480">
        <v>2185</v>
      </c>
      <c r="B1480">
        <v>7.4999999999999997E-2</v>
      </c>
      <c r="D1480">
        <v>122</v>
      </c>
      <c r="E1480" t="s">
        <v>2178</v>
      </c>
      <c r="F1480" t="s">
        <v>2179</v>
      </c>
      <c r="G1480">
        <v>282</v>
      </c>
      <c r="H1480">
        <v>12</v>
      </c>
      <c r="I1480" t="str">
        <f>VLOOKUP(G1480,'Breweries worksheet'!$A$2:$B$559,2,FALSE)</f>
        <v>Thunderhead Brewing Company</v>
      </c>
      <c r="J1480" t="str">
        <f>VLOOKUP(G1480,'Breweries worksheet'!$A$2:$C$559,3,FALSE)</f>
        <v>Kearney</v>
      </c>
      <c r="K1480" t="str">
        <f>VLOOKUP(G1480,'Breweries worksheet'!$A$2:$D$559,4,FALSE)</f>
        <v xml:space="preserve"> NE</v>
      </c>
    </row>
    <row r="1481" spans="1:11" x14ac:dyDescent="0.2">
      <c r="A1481">
        <v>2186</v>
      </c>
      <c r="D1481">
        <v>121</v>
      </c>
      <c r="E1481" t="s">
        <v>2180</v>
      </c>
      <c r="F1481" t="s">
        <v>1002</v>
      </c>
      <c r="G1481">
        <v>282</v>
      </c>
      <c r="H1481">
        <v>12</v>
      </c>
      <c r="I1481" t="str">
        <f>VLOOKUP(G1481,'Breweries worksheet'!$A$2:$B$559,2,FALSE)</f>
        <v>Thunderhead Brewing Company</v>
      </c>
      <c r="J1481" t="str">
        <f>VLOOKUP(G1481,'Breweries worksheet'!$A$2:$C$559,3,FALSE)</f>
        <v>Kearney</v>
      </c>
      <c r="K1481" t="str">
        <f>VLOOKUP(G1481,'Breweries worksheet'!$A$2:$D$559,4,FALSE)</f>
        <v xml:space="preserve"> NE</v>
      </c>
    </row>
    <row r="1482" spans="1:11" x14ac:dyDescent="0.2">
      <c r="A1482">
        <v>704</v>
      </c>
      <c r="B1482">
        <v>4.4999999999999998E-2</v>
      </c>
      <c r="C1482">
        <v>44</v>
      </c>
      <c r="D1482">
        <v>1886</v>
      </c>
      <c r="E1482" t="s">
        <v>770</v>
      </c>
      <c r="F1482" t="s">
        <v>15</v>
      </c>
      <c r="G1482">
        <v>283</v>
      </c>
      <c r="H1482">
        <v>12</v>
      </c>
      <c r="I1482" t="str">
        <f>VLOOKUP(G1482,'Breweries worksheet'!$A$2:$B$559,2,FALSE)</f>
        <v>Defiance Brewing Company</v>
      </c>
      <c r="J1482" t="str">
        <f>VLOOKUP(G1482,'Breweries worksheet'!$A$2:$C$559,3,FALSE)</f>
        <v>Hays</v>
      </c>
      <c r="K1482" t="str">
        <f>VLOOKUP(G1482,'Breweries worksheet'!$A$2:$D$559,4,FALSE)</f>
        <v xml:space="preserve"> KS</v>
      </c>
    </row>
    <row r="1483" spans="1:11" x14ac:dyDescent="0.2">
      <c r="A1483">
        <v>705</v>
      </c>
      <c r="B1483">
        <v>0.05</v>
      </c>
      <c r="C1483">
        <v>16</v>
      </c>
      <c r="D1483">
        <v>1885</v>
      </c>
      <c r="E1483" t="s">
        <v>771</v>
      </c>
      <c r="F1483" t="s">
        <v>529</v>
      </c>
      <c r="G1483">
        <v>283</v>
      </c>
      <c r="H1483">
        <v>12</v>
      </c>
      <c r="I1483" t="str">
        <f>VLOOKUP(G1483,'Breweries worksheet'!$A$2:$B$559,2,FALSE)</f>
        <v>Defiance Brewing Company</v>
      </c>
      <c r="J1483" t="str">
        <f>VLOOKUP(G1483,'Breweries worksheet'!$A$2:$C$559,3,FALSE)</f>
        <v>Hays</v>
      </c>
      <c r="K1483" t="str">
        <f>VLOOKUP(G1483,'Breweries worksheet'!$A$2:$D$559,4,FALSE)</f>
        <v xml:space="preserve"> KS</v>
      </c>
    </row>
    <row r="1484" spans="1:11" x14ac:dyDescent="0.2">
      <c r="A1484">
        <v>1354</v>
      </c>
      <c r="B1484">
        <v>8.6999999999999994E-2</v>
      </c>
      <c r="C1484">
        <v>80</v>
      </c>
      <c r="D1484">
        <v>1884</v>
      </c>
      <c r="E1484" t="s">
        <v>1402</v>
      </c>
      <c r="F1484" t="s">
        <v>17</v>
      </c>
      <c r="G1484">
        <v>284</v>
      </c>
      <c r="H1484">
        <v>16</v>
      </c>
      <c r="I1484" t="str">
        <f>VLOOKUP(G1484,'Breweries worksheet'!$A$2:$B$559,2,FALSE)</f>
        <v>Milwaukee Brewing Company</v>
      </c>
      <c r="J1484" t="str">
        <f>VLOOKUP(G1484,'Breweries worksheet'!$A$2:$C$559,3,FALSE)</f>
        <v>Milwaukee</v>
      </c>
      <c r="K1484" t="str">
        <f>VLOOKUP(G1484,'Breweries worksheet'!$A$2:$D$559,4,FALSE)</f>
        <v xml:space="preserve"> WI</v>
      </c>
    </row>
    <row r="1485" spans="1:11" x14ac:dyDescent="0.2">
      <c r="A1485">
        <v>1355</v>
      </c>
      <c r="B1485">
        <v>5.0999999999999997E-2</v>
      </c>
      <c r="C1485">
        <v>24</v>
      </c>
      <c r="D1485">
        <v>1272</v>
      </c>
      <c r="E1485" t="s">
        <v>1403</v>
      </c>
      <c r="F1485" t="s">
        <v>70</v>
      </c>
      <c r="G1485">
        <v>284</v>
      </c>
      <c r="H1485">
        <v>16</v>
      </c>
      <c r="I1485" t="str">
        <f>VLOOKUP(G1485,'Breweries worksheet'!$A$2:$B$559,2,FALSE)</f>
        <v>Milwaukee Brewing Company</v>
      </c>
      <c r="J1485" t="str">
        <f>VLOOKUP(G1485,'Breweries worksheet'!$A$2:$C$559,3,FALSE)</f>
        <v>Milwaukee</v>
      </c>
      <c r="K1485" t="str">
        <f>VLOOKUP(G1485,'Breweries worksheet'!$A$2:$D$559,4,FALSE)</f>
        <v xml:space="preserve"> WI</v>
      </c>
    </row>
    <row r="1486" spans="1:11" x14ac:dyDescent="0.2">
      <c r="A1486">
        <v>1356</v>
      </c>
      <c r="B1486">
        <v>7.4999999999999997E-2</v>
      </c>
      <c r="C1486">
        <v>51</v>
      </c>
      <c r="D1486">
        <v>1080</v>
      </c>
      <c r="E1486" t="s">
        <v>1404</v>
      </c>
      <c r="F1486" t="s">
        <v>15</v>
      </c>
      <c r="G1486">
        <v>284</v>
      </c>
      <c r="H1486">
        <v>16</v>
      </c>
      <c r="I1486" t="str">
        <f>VLOOKUP(G1486,'Breweries worksheet'!$A$2:$B$559,2,FALSE)</f>
        <v>Milwaukee Brewing Company</v>
      </c>
      <c r="J1486" t="str">
        <f>VLOOKUP(G1486,'Breweries worksheet'!$A$2:$C$559,3,FALSE)</f>
        <v>Milwaukee</v>
      </c>
      <c r="K1486" t="str">
        <f>VLOOKUP(G1486,'Breweries worksheet'!$A$2:$D$559,4,FALSE)</f>
        <v xml:space="preserve"> WI</v>
      </c>
    </row>
    <row r="1487" spans="1:11" x14ac:dyDescent="0.2">
      <c r="A1487">
        <v>1357</v>
      </c>
      <c r="B1487">
        <v>6.5000000000000002E-2</v>
      </c>
      <c r="C1487">
        <v>20</v>
      </c>
      <c r="D1487">
        <v>932</v>
      </c>
      <c r="E1487" t="s">
        <v>1405</v>
      </c>
      <c r="F1487" t="s">
        <v>27</v>
      </c>
      <c r="G1487">
        <v>284</v>
      </c>
      <c r="H1487">
        <v>16</v>
      </c>
      <c r="I1487" t="str">
        <f>VLOOKUP(G1487,'Breweries worksheet'!$A$2:$B$559,2,FALSE)</f>
        <v>Milwaukee Brewing Company</v>
      </c>
      <c r="J1487" t="str">
        <f>VLOOKUP(G1487,'Breweries worksheet'!$A$2:$C$559,3,FALSE)</f>
        <v>Milwaukee</v>
      </c>
      <c r="K1487" t="str">
        <f>VLOOKUP(G1487,'Breweries worksheet'!$A$2:$D$559,4,FALSE)</f>
        <v xml:space="preserve"> WI</v>
      </c>
    </row>
    <row r="1488" spans="1:11" x14ac:dyDescent="0.2">
      <c r="A1488">
        <v>1358</v>
      </c>
      <c r="B1488">
        <v>9.1999999999999998E-2</v>
      </c>
      <c r="D1488">
        <v>776</v>
      </c>
      <c r="E1488" t="s">
        <v>1406</v>
      </c>
      <c r="F1488" t="s">
        <v>172</v>
      </c>
      <c r="G1488">
        <v>284</v>
      </c>
      <c r="H1488">
        <v>16</v>
      </c>
      <c r="I1488" t="str">
        <f>VLOOKUP(G1488,'Breweries worksheet'!$A$2:$B$559,2,FALSE)</f>
        <v>Milwaukee Brewing Company</v>
      </c>
      <c r="J1488" t="str">
        <f>VLOOKUP(G1488,'Breweries worksheet'!$A$2:$C$559,3,FALSE)</f>
        <v>Milwaukee</v>
      </c>
      <c r="K1488" t="str">
        <f>VLOOKUP(G1488,'Breweries worksheet'!$A$2:$D$559,4,FALSE)</f>
        <v xml:space="preserve"> WI</v>
      </c>
    </row>
    <row r="1489" spans="1:11" x14ac:dyDescent="0.2">
      <c r="A1489">
        <v>1359</v>
      </c>
      <c r="B1489">
        <v>4.8000000000000001E-2</v>
      </c>
      <c r="C1489">
        <v>18</v>
      </c>
      <c r="D1489">
        <v>172</v>
      </c>
      <c r="E1489" t="s">
        <v>1407</v>
      </c>
      <c r="F1489" t="s">
        <v>156</v>
      </c>
      <c r="G1489">
        <v>284</v>
      </c>
      <c r="H1489">
        <v>16</v>
      </c>
      <c r="I1489" t="str">
        <f>VLOOKUP(G1489,'Breweries worksheet'!$A$2:$B$559,2,FALSE)</f>
        <v>Milwaukee Brewing Company</v>
      </c>
      <c r="J1489" t="str">
        <f>VLOOKUP(G1489,'Breweries worksheet'!$A$2:$C$559,3,FALSE)</f>
        <v>Milwaukee</v>
      </c>
      <c r="K1489" t="str">
        <f>VLOOKUP(G1489,'Breweries worksheet'!$A$2:$D$559,4,FALSE)</f>
        <v xml:space="preserve"> WI</v>
      </c>
    </row>
    <row r="1490" spans="1:11" x14ac:dyDescent="0.2">
      <c r="A1490">
        <v>1360</v>
      </c>
      <c r="B1490">
        <v>5.0999999999999997E-2</v>
      </c>
      <c r="C1490">
        <v>24</v>
      </c>
      <c r="D1490">
        <v>171</v>
      </c>
      <c r="E1490" t="s">
        <v>1408</v>
      </c>
      <c r="F1490" t="s">
        <v>70</v>
      </c>
      <c r="G1490">
        <v>284</v>
      </c>
      <c r="H1490">
        <v>16</v>
      </c>
      <c r="I1490" t="str">
        <f>VLOOKUP(G1490,'Breweries worksheet'!$A$2:$B$559,2,FALSE)</f>
        <v>Milwaukee Brewing Company</v>
      </c>
      <c r="J1490" t="str">
        <f>VLOOKUP(G1490,'Breweries worksheet'!$A$2:$C$559,3,FALSE)</f>
        <v>Milwaukee</v>
      </c>
      <c r="K1490" t="str">
        <f>VLOOKUP(G1490,'Breweries worksheet'!$A$2:$D$559,4,FALSE)</f>
        <v xml:space="preserve"> WI</v>
      </c>
    </row>
    <row r="1491" spans="1:11" x14ac:dyDescent="0.2">
      <c r="A1491">
        <v>561</v>
      </c>
      <c r="B1491">
        <v>4.8000000000000001E-2</v>
      </c>
      <c r="C1491">
        <v>16</v>
      </c>
      <c r="D1491">
        <v>1882</v>
      </c>
      <c r="E1491" t="s">
        <v>628</v>
      </c>
      <c r="F1491" t="s">
        <v>172</v>
      </c>
      <c r="G1491">
        <v>285</v>
      </c>
      <c r="H1491">
        <v>16</v>
      </c>
      <c r="I1491" t="str">
        <f>VLOOKUP(G1491,'Breweries worksheet'!$A$2:$B$559,2,FALSE)</f>
        <v>Catawba Island Brewing</v>
      </c>
      <c r="J1491" t="str">
        <f>VLOOKUP(G1491,'Breweries worksheet'!$A$2:$C$559,3,FALSE)</f>
        <v>Port Clinton</v>
      </c>
      <c r="K1491" t="str">
        <f>VLOOKUP(G1491,'Breweries worksheet'!$A$2:$D$559,4,FALSE)</f>
        <v xml:space="preserve"> OH</v>
      </c>
    </row>
    <row r="1492" spans="1:11" x14ac:dyDescent="0.2">
      <c r="A1492">
        <v>562</v>
      </c>
      <c r="B1492">
        <v>7.8E-2</v>
      </c>
      <c r="C1492">
        <v>16</v>
      </c>
      <c r="D1492">
        <v>1881</v>
      </c>
      <c r="E1492" t="s">
        <v>629</v>
      </c>
      <c r="F1492" t="s">
        <v>630</v>
      </c>
      <c r="G1492">
        <v>285</v>
      </c>
      <c r="H1492">
        <v>16</v>
      </c>
      <c r="I1492" t="str">
        <f>VLOOKUP(G1492,'Breweries worksheet'!$A$2:$B$559,2,FALSE)</f>
        <v>Catawba Island Brewing</v>
      </c>
      <c r="J1492" t="str">
        <f>VLOOKUP(G1492,'Breweries worksheet'!$A$2:$C$559,3,FALSE)</f>
        <v>Port Clinton</v>
      </c>
      <c r="K1492" t="str">
        <f>VLOOKUP(G1492,'Breweries worksheet'!$A$2:$D$559,4,FALSE)</f>
        <v xml:space="preserve"> OH</v>
      </c>
    </row>
    <row r="1493" spans="1:11" x14ac:dyDescent="0.2">
      <c r="A1493">
        <v>178</v>
      </c>
      <c r="B1493">
        <v>0.06</v>
      </c>
      <c r="D1493">
        <v>1876</v>
      </c>
      <c r="E1493" t="s">
        <v>228</v>
      </c>
      <c r="F1493" t="s">
        <v>123</v>
      </c>
      <c r="G1493">
        <v>286</v>
      </c>
      <c r="H1493">
        <v>12</v>
      </c>
      <c r="I1493" t="str">
        <f>VLOOKUP(G1493,'Breweries worksheet'!$A$2:$B$559,2,FALSE)</f>
        <v>Back Forty Beer Company</v>
      </c>
      <c r="J1493" t="str">
        <f>VLOOKUP(G1493,'Breweries worksheet'!$A$2:$C$559,3,FALSE)</f>
        <v>Gadsden</v>
      </c>
      <c r="K1493" t="str">
        <f>VLOOKUP(G1493,'Breweries worksheet'!$A$2:$D$559,4,FALSE)</f>
        <v xml:space="preserve"> AL</v>
      </c>
    </row>
    <row r="1494" spans="1:11" x14ac:dyDescent="0.2">
      <c r="A1494">
        <v>179</v>
      </c>
      <c r="B1494">
        <v>0.06</v>
      </c>
      <c r="C1494">
        <v>43</v>
      </c>
      <c r="D1494">
        <v>1875</v>
      </c>
      <c r="E1494" t="s">
        <v>229</v>
      </c>
      <c r="F1494" t="s">
        <v>13</v>
      </c>
      <c r="G1494">
        <v>286</v>
      </c>
      <c r="H1494">
        <v>12</v>
      </c>
      <c r="I1494" t="str">
        <f>VLOOKUP(G1494,'Breweries worksheet'!$A$2:$B$559,2,FALSE)</f>
        <v>Back Forty Beer Company</v>
      </c>
      <c r="J1494" t="str">
        <f>VLOOKUP(G1494,'Breweries worksheet'!$A$2:$C$559,3,FALSE)</f>
        <v>Gadsden</v>
      </c>
      <c r="K1494" t="str">
        <f>VLOOKUP(G1494,'Breweries worksheet'!$A$2:$D$559,4,FALSE)</f>
        <v xml:space="preserve"> AL</v>
      </c>
    </row>
    <row r="1495" spans="1:11" x14ac:dyDescent="0.2">
      <c r="A1495">
        <v>844</v>
      </c>
      <c r="B1495">
        <v>7.5999999999999998E-2</v>
      </c>
      <c r="C1495">
        <v>73</v>
      </c>
      <c r="D1495">
        <v>1874</v>
      </c>
      <c r="E1495" t="s">
        <v>912</v>
      </c>
      <c r="F1495" t="s">
        <v>15</v>
      </c>
      <c r="G1495">
        <v>287</v>
      </c>
      <c r="H1495">
        <v>12</v>
      </c>
      <c r="I1495" t="str">
        <f>VLOOKUP(G1495,'Breweries worksheet'!$A$2:$B$559,2,FALSE)</f>
        <v>Four Corners Brewing Company</v>
      </c>
      <c r="J1495" t="str">
        <f>VLOOKUP(G1495,'Breweries worksheet'!$A$2:$C$559,3,FALSE)</f>
        <v>Dallas</v>
      </c>
      <c r="K1495" t="str">
        <f>VLOOKUP(G1495,'Breweries worksheet'!$A$2:$D$559,4,FALSE)</f>
        <v xml:space="preserve"> TX</v>
      </c>
    </row>
    <row r="1496" spans="1:11" x14ac:dyDescent="0.2">
      <c r="A1496">
        <v>845</v>
      </c>
      <c r="B1496">
        <v>5.7000000000000002E-2</v>
      </c>
      <c r="C1496">
        <v>40</v>
      </c>
      <c r="D1496">
        <v>1873</v>
      </c>
      <c r="E1496" t="s">
        <v>913</v>
      </c>
      <c r="F1496" t="s">
        <v>23</v>
      </c>
      <c r="G1496">
        <v>287</v>
      </c>
      <c r="H1496">
        <v>12</v>
      </c>
      <c r="I1496" t="str">
        <f>VLOOKUP(G1496,'Breweries worksheet'!$A$2:$B$559,2,FALSE)</f>
        <v>Four Corners Brewing Company</v>
      </c>
      <c r="J1496" t="str">
        <f>VLOOKUP(G1496,'Breweries worksheet'!$A$2:$C$559,3,FALSE)</f>
        <v>Dallas</v>
      </c>
      <c r="K1496" t="str">
        <f>VLOOKUP(G1496,'Breweries worksheet'!$A$2:$D$559,4,FALSE)</f>
        <v xml:space="preserve"> TX</v>
      </c>
    </row>
    <row r="1497" spans="1:11" x14ac:dyDescent="0.2">
      <c r="A1497">
        <v>846</v>
      </c>
      <c r="B1497">
        <v>5.1999999999999998E-2</v>
      </c>
      <c r="C1497">
        <v>20</v>
      </c>
      <c r="D1497">
        <v>1872</v>
      </c>
      <c r="E1497" t="s">
        <v>914</v>
      </c>
      <c r="F1497" t="s">
        <v>68</v>
      </c>
      <c r="G1497">
        <v>287</v>
      </c>
      <c r="H1497">
        <v>12</v>
      </c>
      <c r="I1497" t="str">
        <f>VLOOKUP(G1497,'Breweries worksheet'!$A$2:$B$559,2,FALSE)</f>
        <v>Four Corners Brewing Company</v>
      </c>
      <c r="J1497" t="str">
        <f>VLOOKUP(G1497,'Breweries worksheet'!$A$2:$C$559,3,FALSE)</f>
        <v>Dallas</v>
      </c>
      <c r="K1497" t="str">
        <f>VLOOKUP(G1497,'Breweries worksheet'!$A$2:$D$559,4,FALSE)</f>
        <v xml:space="preserve"> TX</v>
      </c>
    </row>
    <row r="1498" spans="1:11" x14ac:dyDescent="0.2">
      <c r="A1498">
        <v>1782</v>
      </c>
      <c r="B1498">
        <v>0.05</v>
      </c>
      <c r="C1498">
        <v>15</v>
      </c>
      <c r="D1498">
        <v>1868</v>
      </c>
      <c r="E1498" t="s">
        <v>1801</v>
      </c>
      <c r="F1498" t="s">
        <v>172</v>
      </c>
      <c r="G1498">
        <v>288</v>
      </c>
      <c r="H1498">
        <v>12</v>
      </c>
      <c r="I1498" t="str">
        <f>VLOOKUP(G1498,'Breweries worksheet'!$A$2:$B$559,2,FALSE)</f>
        <v>Saint Archer Brewery</v>
      </c>
      <c r="J1498" t="str">
        <f>VLOOKUP(G1498,'Breweries worksheet'!$A$2:$C$559,3,FALSE)</f>
        <v>San Diego</v>
      </c>
      <c r="K1498" t="str">
        <f>VLOOKUP(G1498,'Breweries worksheet'!$A$2:$D$559,4,FALSE)</f>
        <v xml:space="preserve"> CA</v>
      </c>
    </row>
    <row r="1499" spans="1:11" x14ac:dyDescent="0.2">
      <c r="A1499">
        <v>1783</v>
      </c>
      <c r="B1499">
        <v>6.8000000000000005E-2</v>
      </c>
      <c r="C1499">
        <v>66</v>
      </c>
      <c r="D1499">
        <v>1867</v>
      </c>
      <c r="E1499" t="s">
        <v>1802</v>
      </c>
      <c r="F1499" t="s">
        <v>15</v>
      </c>
      <c r="G1499">
        <v>288</v>
      </c>
      <c r="H1499">
        <v>12</v>
      </c>
      <c r="I1499" t="str">
        <f>VLOOKUP(G1499,'Breweries worksheet'!$A$2:$B$559,2,FALSE)</f>
        <v>Saint Archer Brewery</v>
      </c>
      <c r="J1499" t="str">
        <f>VLOOKUP(G1499,'Breweries worksheet'!$A$2:$C$559,3,FALSE)</f>
        <v>San Diego</v>
      </c>
      <c r="K1499" t="str">
        <f>VLOOKUP(G1499,'Breweries worksheet'!$A$2:$D$559,4,FALSE)</f>
        <v xml:space="preserve"> CA</v>
      </c>
    </row>
    <row r="1500" spans="1:11" x14ac:dyDescent="0.2">
      <c r="A1500">
        <v>1784</v>
      </c>
      <c r="B1500">
        <v>5.1999999999999998E-2</v>
      </c>
      <c r="C1500">
        <v>40</v>
      </c>
      <c r="D1500">
        <v>1865</v>
      </c>
      <c r="E1500" t="s">
        <v>1803</v>
      </c>
      <c r="F1500" t="s">
        <v>13</v>
      </c>
      <c r="G1500">
        <v>288</v>
      </c>
      <c r="H1500">
        <v>12</v>
      </c>
      <c r="I1500" t="str">
        <f>VLOOKUP(G1500,'Breweries worksheet'!$A$2:$B$559,2,FALSE)</f>
        <v>Saint Archer Brewery</v>
      </c>
      <c r="J1500" t="str">
        <f>VLOOKUP(G1500,'Breweries worksheet'!$A$2:$C$559,3,FALSE)</f>
        <v>San Diego</v>
      </c>
      <c r="K1500" t="str">
        <f>VLOOKUP(G1500,'Breweries worksheet'!$A$2:$D$559,4,FALSE)</f>
        <v xml:space="preserve"> CA</v>
      </c>
    </row>
    <row r="1501" spans="1:11" x14ac:dyDescent="0.2">
      <c r="A1501">
        <v>1785</v>
      </c>
      <c r="B1501">
        <v>4.8000000000000001E-2</v>
      </c>
      <c r="C1501">
        <v>22</v>
      </c>
      <c r="D1501">
        <v>1864</v>
      </c>
      <c r="E1501" t="s">
        <v>1804</v>
      </c>
      <c r="F1501" t="s">
        <v>89</v>
      </c>
      <c r="G1501">
        <v>288</v>
      </c>
      <c r="H1501">
        <v>12</v>
      </c>
      <c r="I1501" t="str">
        <f>VLOOKUP(G1501,'Breweries worksheet'!$A$2:$B$559,2,FALSE)</f>
        <v>Saint Archer Brewery</v>
      </c>
      <c r="J1501" t="str">
        <f>VLOOKUP(G1501,'Breweries worksheet'!$A$2:$C$559,3,FALSE)</f>
        <v>San Diego</v>
      </c>
      <c r="K1501" t="str">
        <f>VLOOKUP(G1501,'Breweries worksheet'!$A$2:$D$559,4,FALSE)</f>
        <v xml:space="preserve"> CA</v>
      </c>
    </row>
    <row r="1502" spans="1:11" x14ac:dyDescent="0.2">
      <c r="A1502">
        <v>1766</v>
      </c>
      <c r="B1502">
        <v>5.0999999999999997E-2</v>
      </c>
      <c r="D1502">
        <v>1860</v>
      </c>
      <c r="E1502" t="s">
        <v>1786</v>
      </c>
      <c r="F1502" t="s">
        <v>70</v>
      </c>
      <c r="G1502">
        <v>289</v>
      </c>
      <c r="H1502">
        <v>16</v>
      </c>
      <c r="I1502" t="str">
        <f>VLOOKUP(G1502,'Breweries worksheet'!$A$2:$B$559,2,FALSE)</f>
        <v>Rogue Ales</v>
      </c>
      <c r="J1502" t="str">
        <f>VLOOKUP(G1502,'Breweries worksheet'!$A$2:$C$559,3,FALSE)</f>
        <v>Newport</v>
      </c>
      <c r="K1502" t="str">
        <f>VLOOKUP(G1502,'Breweries worksheet'!$A$2:$D$559,4,FALSE)</f>
        <v xml:space="preserve"> OR</v>
      </c>
    </row>
    <row r="1503" spans="1:11" x14ac:dyDescent="0.2">
      <c r="A1503">
        <v>1001</v>
      </c>
      <c r="B1503">
        <v>6.9000000000000006E-2</v>
      </c>
      <c r="C1503">
        <v>67</v>
      </c>
      <c r="D1503">
        <v>1857</v>
      </c>
      <c r="E1503" t="s">
        <v>1065</v>
      </c>
      <c r="F1503" t="s">
        <v>15</v>
      </c>
      <c r="G1503">
        <v>290</v>
      </c>
      <c r="H1503">
        <v>12</v>
      </c>
      <c r="I1503" t="str">
        <f>VLOOKUP(G1503,'Breweries worksheet'!$A$2:$B$559,2,FALSE)</f>
        <v>Hale's Ales</v>
      </c>
      <c r="J1503" t="str">
        <f>VLOOKUP(G1503,'Breweries worksheet'!$A$2:$C$559,3,FALSE)</f>
        <v>Seattle</v>
      </c>
      <c r="K1503" t="str">
        <f>VLOOKUP(G1503,'Breweries worksheet'!$A$2:$D$559,4,FALSE)</f>
        <v xml:space="preserve"> WA</v>
      </c>
    </row>
    <row r="1504" spans="1:11" x14ac:dyDescent="0.2">
      <c r="A1504">
        <v>1002</v>
      </c>
      <c r="B1504">
        <v>4.7E-2</v>
      </c>
      <c r="D1504">
        <v>1440</v>
      </c>
      <c r="E1504" t="s">
        <v>1066</v>
      </c>
      <c r="F1504" t="s">
        <v>13</v>
      </c>
      <c r="G1504">
        <v>290</v>
      </c>
      <c r="H1504">
        <v>12</v>
      </c>
      <c r="I1504" t="str">
        <f>VLOOKUP(G1504,'Breweries worksheet'!$A$2:$B$559,2,FALSE)</f>
        <v>Hale's Ales</v>
      </c>
      <c r="J1504" t="str">
        <f>VLOOKUP(G1504,'Breweries worksheet'!$A$2:$C$559,3,FALSE)</f>
        <v>Seattle</v>
      </c>
      <c r="K1504" t="str">
        <f>VLOOKUP(G1504,'Breweries worksheet'!$A$2:$D$559,4,FALSE)</f>
        <v xml:space="preserve"> WA</v>
      </c>
    </row>
    <row r="1505" spans="1:11" x14ac:dyDescent="0.2">
      <c r="A1505">
        <v>2203</v>
      </c>
      <c r="B1505">
        <v>7.2999999999999995E-2</v>
      </c>
      <c r="C1505">
        <v>87</v>
      </c>
      <c r="D1505">
        <v>1856</v>
      </c>
      <c r="E1505" t="s">
        <v>2197</v>
      </c>
      <c r="F1505" t="s">
        <v>15</v>
      </c>
      <c r="G1505">
        <v>291</v>
      </c>
      <c r="H1505">
        <v>12</v>
      </c>
      <c r="I1505" t="str">
        <f>VLOOKUP(G1505,'Breweries worksheet'!$A$2:$B$559,2,FALSE)</f>
        <v>Tommyknocker Brewery</v>
      </c>
      <c r="J1505" t="str">
        <f>VLOOKUP(G1505,'Breweries worksheet'!$A$2:$C$559,3,FALSE)</f>
        <v>Idaho Springs</v>
      </c>
      <c r="K1505" t="str">
        <f>VLOOKUP(G1505,'Breweries worksheet'!$A$2:$D$559,4,FALSE)</f>
        <v xml:space="preserve"> CO</v>
      </c>
    </row>
    <row r="1506" spans="1:11" x14ac:dyDescent="0.2">
      <c r="A1506">
        <v>2204</v>
      </c>
      <c r="B1506">
        <v>5.5E-2</v>
      </c>
      <c r="C1506">
        <v>33</v>
      </c>
      <c r="D1506">
        <v>736</v>
      </c>
      <c r="E1506" t="s">
        <v>2198</v>
      </c>
      <c r="F1506" t="s">
        <v>156</v>
      </c>
      <c r="G1506">
        <v>291</v>
      </c>
      <c r="H1506">
        <v>12</v>
      </c>
      <c r="I1506" t="str">
        <f>VLOOKUP(G1506,'Breweries worksheet'!$A$2:$B$559,2,FALSE)</f>
        <v>Tommyknocker Brewery</v>
      </c>
      <c r="J1506" t="str">
        <f>VLOOKUP(G1506,'Breweries worksheet'!$A$2:$C$559,3,FALSE)</f>
        <v>Idaho Springs</v>
      </c>
      <c r="K1506" t="str">
        <f>VLOOKUP(G1506,'Breweries worksheet'!$A$2:$D$559,4,FALSE)</f>
        <v xml:space="preserve"> CO</v>
      </c>
    </row>
    <row r="1507" spans="1:11" x14ac:dyDescent="0.2">
      <c r="A1507">
        <v>203</v>
      </c>
      <c r="B1507">
        <v>5.2999999999999999E-2</v>
      </c>
      <c r="D1507">
        <v>1855</v>
      </c>
      <c r="E1507" t="s">
        <v>256</v>
      </c>
      <c r="F1507" t="s">
        <v>144</v>
      </c>
      <c r="G1507">
        <v>292</v>
      </c>
      <c r="H1507">
        <v>12</v>
      </c>
      <c r="I1507" t="str">
        <f>VLOOKUP(G1507,'Breweries worksheet'!$A$2:$B$559,2,FALSE)</f>
        <v>Baxter Brewing Company</v>
      </c>
      <c r="J1507" t="str">
        <f>VLOOKUP(G1507,'Breweries worksheet'!$A$2:$C$559,3,FALSE)</f>
        <v>Lewiston</v>
      </c>
      <c r="K1507" t="str">
        <f>VLOOKUP(G1507,'Breweries worksheet'!$A$2:$D$559,4,FALSE)</f>
        <v xml:space="preserve"> ME</v>
      </c>
    </row>
    <row r="1508" spans="1:11" x14ac:dyDescent="0.2">
      <c r="A1508">
        <v>204</v>
      </c>
      <c r="B1508">
        <v>7.0000000000000007E-2</v>
      </c>
      <c r="C1508">
        <v>42</v>
      </c>
      <c r="D1508">
        <v>1778</v>
      </c>
      <c r="E1508" t="s">
        <v>257</v>
      </c>
      <c r="F1508" t="s">
        <v>258</v>
      </c>
      <c r="G1508">
        <v>292</v>
      </c>
      <c r="H1508">
        <v>16</v>
      </c>
      <c r="I1508" t="str">
        <f>VLOOKUP(G1508,'Breweries worksheet'!$A$2:$B$559,2,FALSE)</f>
        <v>Baxter Brewing Company</v>
      </c>
      <c r="J1508" t="str">
        <f>VLOOKUP(G1508,'Breweries worksheet'!$A$2:$C$559,3,FALSE)</f>
        <v>Lewiston</v>
      </c>
      <c r="K1508" t="str">
        <f>VLOOKUP(G1508,'Breweries worksheet'!$A$2:$D$559,4,FALSE)</f>
        <v xml:space="preserve"> ME</v>
      </c>
    </row>
    <row r="1509" spans="1:11" x14ac:dyDescent="0.2">
      <c r="A1509">
        <v>205</v>
      </c>
      <c r="B1509">
        <v>4.7E-2</v>
      </c>
      <c r="D1509">
        <v>1209</v>
      </c>
      <c r="E1509" t="s">
        <v>259</v>
      </c>
      <c r="F1509" t="s">
        <v>81</v>
      </c>
      <c r="G1509">
        <v>292</v>
      </c>
      <c r="H1509">
        <v>12</v>
      </c>
      <c r="I1509" t="str">
        <f>VLOOKUP(G1509,'Breweries worksheet'!$A$2:$B$559,2,FALSE)</f>
        <v>Baxter Brewing Company</v>
      </c>
      <c r="J1509" t="str">
        <f>VLOOKUP(G1509,'Breweries worksheet'!$A$2:$C$559,3,FALSE)</f>
        <v>Lewiston</v>
      </c>
      <c r="K1509" t="str">
        <f>VLOOKUP(G1509,'Breweries worksheet'!$A$2:$D$559,4,FALSE)</f>
        <v xml:space="preserve"> ME</v>
      </c>
    </row>
    <row r="1510" spans="1:11" x14ac:dyDescent="0.2">
      <c r="A1510">
        <v>206</v>
      </c>
      <c r="B1510">
        <v>6.8000000000000005E-2</v>
      </c>
      <c r="D1510">
        <v>954</v>
      </c>
      <c r="E1510" t="s">
        <v>260</v>
      </c>
      <c r="F1510" t="s">
        <v>261</v>
      </c>
      <c r="G1510">
        <v>292</v>
      </c>
      <c r="H1510">
        <v>12</v>
      </c>
      <c r="I1510" t="str">
        <f>VLOOKUP(G1510,'Breweries worksheet'!$A$2:$B$559,2,FALSE)</f>
        <v>Baxter Brewing Company</v>
      </c>
      <c r="J1510" t="str">
        <f>VLOOKUP(G1510,'Breweries worksheet'!$A$2:$C$559,3,FALSE)</f>
        <v>Lewiston</v>
      </c>
      <c r="K1510" t="str">
        <f>VLOOKUP(G1510,'Breweries worksheet'!$A$2:$D$559,4,FALSE)</f>
        <v xml:space="preserve"> ME</v>
      </c>
    </row>
    <row r="1511" spans="1:11" x14ac:dyDescent="0.2">
      <c r="A1511">
        <v>207</v>
      </c>
      <c r="B1511">
        <v>6.6000000000000003E-2</v>
      </c>
      <c r="D1511">
        <v>910</v>
      </c>
      <c r="E1511" t="s">
        <v>262</v>
      </c>
      <c r="F1511" t="s">
        <v>241</v>
      </c>
      <c r="G1511">
        <v>292</v>
      </c>
      <c r="H1511">
        <v>12</v>
      </c>
      <c r="I1511" t="str">
        <f>VLOOKUP(G1511,'Breweries worksheet'!$A$2:$B$559,2,FALSE)</f>
        <v>Baxter Brewing Company</v>
      </c>
      <c r="J1511" t="str">
        <f>VLOOKUP(G1511,'Breweries worksheet'!$A$2:$C$559,3,FALSE)</f>
        <v>Lewiston</v>
      </c>
      <c r="K1511" t="str">
        <f>VLOOKUP(G1511,'Breweries worksheet'!$A$2:$D$559,4,FALSE)</f>
        <v xml:space="preserve"> ME</v>
      </c>
    </row>
    <row r="1512" spans="1:11" x14ac:dyDescent="0.2">
      <c r="A1512">
        <v>208</v>
      </c>
      <c r="B1512">
        <v>4.7E-2</v>
      </c>
      <c r="D1512">
        <v>707</v>
      </c>
      <c r="E1512" t="s">
        <v>263</v>
      </c>
      <c r="F1512" t="s">
        <v>81</v>
      </c>
      <c r="G1512">
        <v>292</v>
      </c>
      <c r="H1512">
        <v>12</v>
      </c>
      <c r="I1512" t="str">
        <f>VLOOKUP(G1512,'Breweries worksheet'!$A$2:$B$559,2,FALSE)</f>
        <v>Baxter Brewing Company</v>
      </c>
      <c r="J1512" t="str">
        <f>VLOOKUP(G1512,'Breweries worksheet'!$A$2:$C$559,3,FALSE)</f>
        <v>Lewiston</v>
      </c>
      <c r="K1512" t="str">
        <f>VLOOKUP(G1512,'Breweries worksheet'!$A$2:$D$559,4,FALSE)</f>
        <v xml:space="preserve"> ME</v>
      </c>
    </row>
    <row r="1513" spans="1:11" x14ac:dyDescent="0.2">
      <c r="A1513">
        <v>209</v>
      </c>
      <c r="B1513">
        <v>5.5E-2</v>
      </c>
      <c r="C1513">
        <v>35</v>
      </c>
      <c r="D1513">
        <v>533</v>
      </c>
      <c r="E1513" t="s">
        <v>264</v>
      </c>
      <c r="F1513" t="s">
        <v>70</v>
      </c>
      <c r="G1513">
        <v>292</v>
      </c>
      <c r="H1513">
        <v>12</v>
      </c>
      <c r="I1513" t="str">
        <f>VLOOKUP(G1513,'Breweries worksheet'!$A$2:$B$559,2,FALSE)</f>
        <v>Baxter Brewing Company</v>
      </c>
      <c r="J1513" t="str">
        <f>VLOOKUP(G1513,'Breweries worksheet'!$A$2:$C$559,3,FALSE)</f>
        <v>Lewiston</v>
      </c>
      <c r="K1513" t="str">
        <f>VLOOKUP(G1513,'Breweries worksheet'!$A$2:$D$559,4,FALSE)</f>
        <v xml:space="preserve"> ME</v>
      </c>
    </row>
    <row r="1514" spans="1:11" x14ac:dyDescent="0.2">
      <c r="A1514">
        <v>210</v>
      </c>
      <c r="B1514">
        <v>4.9000000000000002E-2</v>
      </c>
      <c r="C1514">
        <v>28</v>
      </c>
      <c r="D1514">
        <v>183</v>
      </c>
      <c r="E1514" t="s">
        <v>265</v>
      </c>
      <c r="F1514" t="s">
        <v>13</v>
      </c>
      <c r="G1514">
        <v>292</v>
      </c>
      <c r="H1514">
        <v>12</v>
      </c>
      <c r="I1514" t="str">
        <f>VLOOKUP(G1514,'Breweries worksheet'!$A$2:$B$559,2,FALSE)</f>
        <v>Baxter Brewing Company</v>
      </c>
      <c r="J1514" t="str">
        <f>VLOOKUP(G1514,'Breweries worksheet'!$A$2:$C$559,3,FALSE)</f>
        <v>Lewiston</v>
      </c>
      <c r="K1514" t="str">
        <f>VLOOKUP(G1514,'Breweries worksheet'!$A$2:$D$559,4,FALSE)</f>
        <v xml:space="preserve"> ME</v>
      </c>
    </row>
    <row r="1515" spans="1:11" x14ac:dyDescent="0.2">
      <c r="A1515">
        <v>211</v>
      </c>
      <c r="B1515">
        <v>6.9000000000000006E-2</v>
      </c>
      <c r="C1515">
        <v>69</v>
      </c>
      <c r="D1515">
        <v>182</v>
      </c>
      <c r="E1515" t="s">
        <v>266</v>
      </c>
      <c r="F1515" t="s">
        <v>15</v>
      </c>
      <c r="G1515">
        <v>292</v>
      </c>
      <c r="H1515">
        <v>12</v>
      </c>
      <c r="I1515" t="str">
        <f>VLOOKUP(G1515,'Breweries worksheet'!$A$2:$B$559,2,FALSE)</f>
        <v>Baxter Brewing Company</v>
      </c>
      <c r="J1515" t="str">
        <f>VLOOKUP(G1515,'Breweries worksheet'!$A$2:$C$559,3,FALSE)</f>
        <v>Lewiston</v>
      </c>
      <c r="K1515" t="str">
        <f>VLOOKUP(G1515,'Breweries worksheet'!$A$2:$D$559,4,FALSE)</f>
        <v xml:space="preserve"> ME</v>
      </c>
    </row>
    <row r="1516" spans="1:11" x14ac:dyDescent="0.2">
      <c r="A1516">
        <v>1499</v>
      </c>
      <c r="B1516">
        <v>6.9000000000000006E-2</v>
      </c>
      <c r="D1516">
        <v>1854</v>
      </c>
      <c r="E1516" t="s">
        <v>1540</v>
      </c>
      <c r="F1516" t="s">
        <v>15</v>
      </c>
      <c r="G1516">
        <v>293</v>
      </c>
      <c r="H1516">
        <v>16</v>
      </c>
      <c r="I1516" t="str">
        <f>VLOOKUP(G1516,'Breweries worksheet'!$A$2:$B$559,2,FALSE)</f>
        <v>Northampton Brewery</v>
      </c>
      <c r="J1516" t="str">
        <f>VLOOKUP(G1516,'Breweries worksheet'!$A$2:$C$559,3,FALSE)</f>
        <v>Northamtpon</v>
      </c>
      <c r="K1516" t="str">
        <f>VLOOKUP(G1516,'Breweries worksheet'!$A$2:$D$559,4,FALSE)</f>
        <v xml:space="preserve"> MA</v>
      </c>
    </row>
    <row r="1517" spans="1:11" x14ac:dyDescent="0.2">
      <c r="A1517">
        <v>280</v>
      </c>
      <c r="B1517">
        <v>7.0999999999999994E-2</v>
      </c>
      <c r="C1517">
        <v>83</v>
      </c>
      <c r="D1517">
        <v>1850</v>
      </c>
      <c r="E1517" t="s">
        <v>338</v>
      </c>
      <c r="F1517" t="s">
        <v>297</v>
      </c>
      <c r="G1517">
        <v>294</v>
      </c>
      <c r="H1517">
        <v>12</v>
      </c>
      <c r="I1517" t="str">
        <f>VLOOKUP(G1517,'Breweries worksheet'!$A$2:$B$559,2,FALSE)</f>
        <v>Black Shirt Brewing Company</v>
      </c>
      <c r="J1517" t="str">
        <f>VLOOKUP(G1517,'Breweries worksheet'!$A$2:$C$559,3,FALSE)</f>
        <v>Denver</v>
      </c>
      <c r="K1517" t="str">
        <f>VLOOKUP(G1517,'Breweries worksheet'!$A$2:$D$559,4,FALSE)</f>
        <v xml:space="preserve"> CO</v>
      </c>
    </row>
    <row r="1518" spans="1:11" x14ac:dyDescent="0.2">
      <c r="A1518">
        <v>281</v>
      </c>
      <c r="B1518">
        <v>7.0999999999999994E-2</v>
      </c>
      <c r="C1518">
        <v>45</v>
      </c>
      <c r="D1518">
        <v>1849</v>
      </c>
      <c r="E1518" t="s">
        <v>339</v>
      </c>
      <c r="F1518" t="s">
        <v>23</v>
      </c>
      <c r="G1518">
        <v>294</v>
      </c>
      <c r="H1518">
        <v>12</v>
      </c>
      <c r="I1518" t="str">
        <f>VLOOKUP(G1518,'Breweries worksheet'!$A$2:$B$559,2,FALSE)</f>
        <v>Black Shirt Brewing Company</v>
      </c>
      <c r="J1518" t="str">
        <f>VLOOKUP(G1518,'Breweries worksheet'!$A$2:$C$559,3,FALSE)</f>
        <v>Denver</v>
      </c>
      <c r="K1518" t="str">
        <f>VLOOKUP(G1518,'Breweries worksheet'!$A$2:$D$559,4,FALSE)</f>
        <v xml:space="preserve"> CO</v>
      </c>
    </row>
    <row r="1519" spans="1:11" x14ac:dyDescent="0.2">
      <c r="A1519">
        <v>282</v>
      </c>
      <c r="B1519">
        <v>7.8E-2</v>
      </c>
      <c r="C1519">
        <v>34</v>
      </c>
      <c r="D1519">
        <v>1848</v>
      </c>
      <c r="E1519" t="s">
        <v>340</v>
      </c>
      <c r="F1519" t="s">
        <v>27</v>
      </c>
      <c r="G1519">
        <v>294</v>
      </c>
      <c r="H1519">
        <v>12</v>
      </c>
      <c r="I1519" t="str">
        <f>VLOOKUP(G1519,'Breweries worksheet'!$A$2:$B$559,2,FALSE)</f>
        <v>Black Shirt Brewing Company</v>
      </c>
      <c r="J1519" t="str">
        <f>VLOOKUP(G1519,'Breweries worksheet'!$A$2:$C$559,3,FALSE)</f>
        <v>Denver</v>
      </c>
      <c r="K1519" t="str">
        <f>VLOOKUP(G1519,'Breweries worksheet'!$A$2:$D$559,4,FALSE)</f>
        <v xml:space="preserve"> CO</v>
      </c>
    </row>
    <row r="1520" spans="1:11" x14ac:dyDescent="0.2">
      <c r="A1520">
        <v>283</v>
      </c>
      <c r="B1520">
        <v>6.6000000000000003E-2</v>
      </c>
      <c r="C1520">
        <v>44</v>
      </c>
      <c r="D1520">
        <v>1847</v>
      </c>
      <c r="E1520" t="s">
        <v>341</v>
      </c>
      <c r="F1520" t="s">
        <v>70</v>
      </c>
      <c r="G1520">
        <v>294</v>
      </c>
      <c r="H1520">
        <v>12</v>
      </c>
      <c r="I1520" t="str">
        <f>VLOOKUP(G1520,'Breweries worksheet'!$A$2:$B$559,2,FALSE)</f>
        <v>Black Shirt Brewing Company</v>
      </c>
      <c r="J1520" t="str">
        <f>VLOOKUP(G1520,'Breweries worksheet'!$A$2:$C$559,3,FALSE)</f>
        <v>Denver</v>
      </c>
      <c r="K1520" t="str">
        <f>VLOOKUP(G1520,'Breweries worksheet'!$A$2:$D$559,4,FALSE)</f>
        <v xml:space="preserve"> CO</v>
      </c>
    </row>
    <row r="1521" spans="1:11" x14ac:dyDescent="0.2">
      <c r="A1521">
        <v>2318</v>
      </c>
      <c r="B1521">
        <v>0.04</v>
      </c>
      <c r="C1521">
        <v>37</v>
      </c>
      <c r="D1521">
        <v>1846</v>
      </c>
      <c r="E1521" t="s">
        <v>2311</v>
      </c>
      <c r="F1521" t="s">
        <v>15</v>
      </c>
      <c r="G1521">
        <v>295</v>
      </c>
      <c r="H1521">
        <v>12</v>
      </c>
      <c r="I1521" t="str">
        <f>VLOOKUP(G1521,'Breweries worksheet'!$A$2:$B$559,2,FALSE)</f>
        <v>Wachusett Brewing Company</v>
      </c>
      <c r="J1521" t="str">
        <f>VLOOKUP(G1521,'Breweries worksheet'!$A$2:$C$559,3,FALSE)</f>
        <v>Westminster</v>
      </c>
      <c r="K1521" t="str">
        <f>VLOOKUP(G1521,'Breweries worksheet'!$A$2:$D$559,4,FALSE)</f>
        <v xml:space="preserve"> MA</v>
      </c>
    </row>
    <row r="1522" spans="1:11" x14ac:dyDescent="0.2">
      <c r="A1522">
        <v>2319</v>
      </c>
      <c r="B1522">
        <v>0.06</v>
      </c>
      <c r="C1522">
        <v>55</v>
      </c>
      <c r="D1522">
        <v>1845</v>
      </c>
      <c r="E1522" t="s">
        <v>2312</v>
      </c>
      <c r="F1522" t="s">
        <v>15</v>
      </c>
      <c r="G1522">
        <v>295</v>
      </c>
      <c r="H1522">
        <v>12</v>
      </c>
      <c r="I1522" t="str">
        <f>VLOOKUP(G1522,'Breweries worksheet'!$A$2:$B$559,2,FALSE)</f>
        <v>Wachusett Brewing Company</v>
      </c>
      <c r="J1522" t="str">
        <f>VLOOKUP(G1522,'Breweries worksheet'!$A$2:$C$559,3,FALSE)</f>
        <v>Westminster</v>
      </c>
      <c r="K1522" t="str">
        <f>VLOOKUP(G1522,'Breweries worksheet'!$A$2:$D$559,4,FALSE)</f>
        <v xml:space="preserve"> MA</v>
      </c>
    </row>
    <row r="1523" spans="1:11" x14ac:dyDescent="0.2">
      <c r="A1523">
        <v>2320</v>
      </c>
      <c r="B1523">
        <v>5.5999999999999897E-2</v>
      </c>
      <c r="C1523">
        <v>50</v>
      </c>
      <c r="D1523">
        <v>1844</v>
      </c>
      <c r="E1523" t="s">
        <v>2313</v>
      </c>
      <c r="F1523" t="s">
        <v>15</v>
      </c>
      <c r="G1523">
        <v>295</v>
      </c>
      <c r="H1523">
        <v>12</v>
      </c>
      <c r="I1523" t="str">
        <f>VLOOKUP(G1523,'Breweries worksheet'!$A$2:$B$559,2,FALSE)</f>
        <v>Wachusett Brewing Company</v>
      </c>
      <c r="J1523" t="str">
        <f>VLOOKUP(G1523,'Breweries worksheet'!$A$2:$C$559,3,FALSE)</f>
        <v>Westminster</v>
      </c>
      <c r="K1523" t="str">
        <f>VLOOKUP(G1523,'Breweries worksheet'!$A$2:$D$559,4,FALSE)</f>
        <v xml:space="preserve"> MA</v>
      </c>
    </row>
    <row r="1524" spans="1:11" x14ac:dyDescent="0.2">
      <c r="A1524">
        <v>2321</v>
      </c>
      <c r="B1524">
        <v>4.7E-2</v>
      </c>
      <c r="D1524">
        <v>1843</v>
      </c>
      <c r="E1524" t="s">
        <v>2314</v>
      </c>
      <c r="F1524" t="s">
        <v>172</v>
      </c>
      <c r="G1524">
        <v>295</v>
      </c>
      <c r="H1524">
        <v>12</v>
      </c>
      <c r="I1524" t="str">
        <f>VLOOKUP(G1524,'Breweries worksheet'!$A$2:$B$559,2,FALSE)</f>
        <v>Wachusett Brewing Company</v>
      </c>
      <c r="J1524" t="str">
        <f>VLOOKUP(G1524,'Breweries worksheet'!$A$2:$C$559,3,FALSE)</f>
        <v>Westminster</v>
      </c>
      <c r="K1524" t="str">
        <f>VLOOKUP(G1524,'Breweries worksheet'!$A$2:$D$559,4,FALSE)</f>
        <v xml:space="preserve"> MA</v>
      </c>
    </row>
    <row r="1525" spans="1:11" x14ac:dyDescent="0.2">
      <c r="A1525">
        <v>2322</v>
      </c>
      <c r="B1525">
        <v>8.5000000000000006E-2</v>
      </c>
      <c r="C1525">
        <v>85</v>
      </c>
      <c r="D1525">
        <v>1418</v>
      </c>
      <c r="E1525" t="s">
        <v>2315</v>
      </c>
      <c r="F1525" t="s">
        <v>17</v>
      </c>
      <c r="G1525">
        <v>295</v>
      </c>
      <c r="H1525">
        <v>12</v>
      </c>
      <c r="I1525" t="str">
        <f>VLOOKUP(G1525,'Breweries worksheet'!$A$2:$B$559,2,FALSE)</f>
        <v>Wachusett Brewing Company</v>
      </c>
      <c r="J1525" t="str">
        <f>VLOOKUP(G1525,'Breweries worksheet'!$A$2:$C$559,3,FALSE)</f>
        <v>Westminster</v>
      </c>
      <c r="K1525" t="str">
        <f>VLOOKUP(G1525,'Breweries worksheet'!$A$2:$D$559,4,FALSE)</f>
        <v xml:space="preserve"> MA</v>
      </c>
    </row>
    <row r="1526" spans="1:11" x14ac:dyDescent="0.2">
      <c r="A1526">
        <v>2323</v>
      </c>
      <c r="B1526">
        <v>4.7E-2</v>
      </c>
      <c r="D1526">
        <v>1038</v>
      </c>
      <c r="E1526" t="s">
        <v>2316</v>
      </c>
      <c r="F1526" t="s">
        <v>81</v>
      </c>
      <c r="G1526">
        <v>295</v>
      </c>
      <c r="H1526">
        <v>12</v>
      </c>
      <c r="I1526" t="str">
        <f>VLOOKUP(G1526,'Breweries worksheet'!$A$2:$B$559,2,FALSE)</f>
        <v>Wachusett Brewing Company</v>
      </c>
      <c r="J1526" t="str">
        <f>VLOOKUP(G1526,'Breweries worksheet'!$A$2:$C$559,3,FALSE)</f>
        <v>Westminster</v>
      </c>
      <c r="K1526" t="str">
        <f>VLOOKUP(G1526,'Breweries worksheet'!$A$2:$D$559,4,FALSE)</f>
        <v xml:space="preserve"> MA</v>
      </c>
    </row>
    <row r="1527" spans="1:11" x14ac:dyDescent="0.2">
      <c r="A1527">
        <v>2324</v>
      </c>
      <c r="B1527">
        <v>5.0999999999999997E-2</v>
      </c>
      <c r="C1527">
        <v>17</v>
      </c>
      <c r="D1527">
        <v>1030</v>
      </c>
      <c r="E1527" t="s">
        <v>2317</v>
      </c>
      <c r="F1527" t="s">
        <v>93</v>
      </c>
      <c r="G1527">
        <v>295</v>
      </c>
      <c r="H1527">
        <v>12</v>
      </c>
      <c r="I1527" t="str">
        <f>VLOOKUP(G1527,'Breweries worksheet'!$A$2:$B$559,2,FALSE)</f>
        <v>Wachusett Brewing Company</v>
      </c>
      <c r="J1527" t="str">
        <f>VLOOKUP(G1527,'Breweries worksheet'!$A$2:$C$559,3,FALSE)</f>
        <v>Westminster</v>
      </c>
      <c r="K1527" t="str">
        <f>VLOOKUP(G1527,'Breweries worksheet'!$A$2:$D$559,4,FALSE)</f>
        <v xml:space="preserve"> MA</v>
      </c>
    </row>
    <row r="1528" spans="1:11" x14ac:dyDescent="0.2">
      <c r="A1528">
        <v>2325</v>
      </c>
      <c r="B1528">
        <v>0.04</v>
      </c>
      <c r="C1528">
        <v>37</v>
      </c>
      <c r="D1528">
        <v>1029</v>
      </c>
      <c r="E1528" t="s">
        <v>2318</v>
      </c>
      <c r="F1528" t="s">
        <v>15</v>
      </c>
      <c r="G1528">
        <v>295</v>
      </c>
      <c r="H1528">
        <v>12</v>
      </c>
      <c r="I1528" t="str">
        <f>VLOOKUP(G1528,'Breweries worksheet'!$A$2:$B$559,2,FALSE)</f>
        <v>Wachusett Brewing Company</v>
      </c>
      <c r="J1528" t="str">
        <f>VLOOKUP(G1528,'Breweries worksheet'!$A$2:$C$559,3,FALSE)</f>
        <v>Westminster</v>
      </c>
      <c r="K1528" t="str">
        <f>VLOOKUP(G1528,'Breweries worksheet'!$A$2:$D$559,4,FALSE)</f>
        <v xml:space="preserve"> MA</v>
      </c>
    </row>
    <row r="1529" spans="1:11" x14ac:dyDescent="0.2">
      <c r="A1529">
        <v>2326</v>
      </c>
      <c r="B1529">
        <v>5.1999999999999998E-2</v>
      </c>
      <c r="C1529">
        <v>20</v>
      </c>
      <c r="D1529">
        <v>908</v>
      </c>
      <c r="E1529" t="s">
        <v>2319</v>
      </c>
      <c r="F1529" t="s">
        <v>113</v>
      </c>
      <c r="G1529">
        <v>295</v>
      </c>
      <c r="H1529">
        <v>12</v>
      </c>
      <c r="I1529" t="str">
        <f>VLOOKUP(G1529,'Breweries worksheet'!$A$2:$B$559,2,FALSE)</f>
        <v>Wachusett Brewing Company</v>
      </c>
      <c r="J1529" t="str">
        <f>VLOOKUP(G1529,'Breweries worksheet'!$A$2:$C$559,3,FALSE)</f>
        <v>Westminster</v>
      </c>
      <c r="K1529" t="str">
        <f>VLOOKUP(G1529,'Breweries worksheet'!$A$2:$D$559,4,FALSE)</f>
        <v xml:space="preserve"> MA</v>
      </c>
    </row>
    <row r="1530" spans="1:11" x14ac:dyDescent="0.2">
      <c r="A1530">
        <v>2327</v>
      </c>
      <c r="B1530">
        <v>4.4999999999999998E-2</v>
      </c>
      <c r="C1530">
        <v>10</v>
      </c>
      <c r="D1530">
        <v>619</v>
      </c>
      <c r="E1530" t="s">
        <v>2320</v>
      </c>
      <c r="F1530" t="s">
        <v>50</v>
      </c>
      <c r="G1530">
        <v>295</v>
      </c>
      <c r="H1530">
        <v>12</v>
      </c>
      <c r="I1530" t="str">
        <f>VLOOKUP(G1530,'Breweries worksheet'!$A$2:$B$559,2,FALSE)</f>
        <v>Wachusett Brewing Company</v>
      </c>
      <c r="J1530" t="str">
        <f>VLOOKUP(G1530,'Breweries worksheet'!$A$2:$C$559,3,FALSE)</f>
        <v>Westminster</v>
      </c>
      <c r="K1530" t="str">
        <f>VLOOKUP(G1530,'Breweries worksheet'!$A$2:$D$559,4,FALSE)</f>
        <v xml:space="preserve"> MA</v>
      </c>
    </row>
    <row r="1531" spans="1:11" x14ac:dyDescent="0.2">
      <c r="A1531">
        <v>2328</v>
      </c>
      <c r="B1531">
        <v>0.06</v>
      </c>
      <c r="C1531">
        <v>55</v>
      </c>
      <c r="D1531">
        <v>618</v>
      </c>
      <c r="E1531" t="s">
        <v>2312</v>
      </c>
      <c r="F1531" t="s">
        <v>15</v>
      </c>
      <c r="G1531">
        <v>295</v>
      </c>
      <c r="H1531">
        <v>12</v>
      </c>
      <c r="I1531" t="str">
        <f>VLOOKUP(G1531,'Breweries worksheet'!$A$2:$B$559,2,FALSE)</f>
        <v>Wachusett Brewing Company</v>
      </c>
      <c r="J1531" t="str">
        <f>VLOOKUP(G1531,'Breweries worksheet'!$A$2:$C$559,3,FALSE)</f>
        <v>Westminster</v>
      </c>
      <c r="K1531" t="str">
        <f>VLOOKUP(G1531,'Breweries worksheet'!$A$2:$D$559,4,FALSE)</f>
        <v xml:space="preserve"> MA</v>
      </c>
    </row>
    <row r="1532" spans="1:11" x14ac:dyDescent="0.2">
      <c r="A1532">
        <v>2357</v>
      </c>
      <c r="B1532">
        <v>4.9000000000000002E-2</v>
      </c>
      <c r="C1532">
        <v>30</v>
      </c>
      <c r="D1532">
        <v>1838</v>
      </c>
      <c r="E1532" t="s">
        <v>2349</v>
      </c>
      <c r="F1532" t="s">
        <v>418</v>
      </c>
      <c r="G1532">
        <v>296</v>
      </c>
      <c r="H1532">
        <v>12</v>
      </c>
      <c r="I1532" t="str">
        <f>VLOOKUP(G1532,'Breweries worksheet'!$A$2:$B$559,2,FALSE)</f>
        <v>Widmer Brothers Brewing Company</v>
      </c>
      <c r="J1532" t="str">
        <f>VLOOKUP(G1532,'Breweries worksheet'!$A$2:$C$559,3,FALSE)</f>
        <v>Portland</v>
      </c>
      <c r="K1532" t="str">
        <f>VLOOKUP(G1532,'Breweries worksheet'!$A$2:$D$559,4,FALSE)</f>
        <v xml:space="preserve"> OR</v>
      </c>
    </row>
    <row r="1533" spans="1:11" x14ac:dyDescent="0.2">
      <c r="A1533">
        <v>2358</v>
      </c>
      <c r="B1533">
        <v>4.9000000000000002E-2</v>
      </c>
      <c r="C1533">
        <v>30</v>
      </c>
      <c r="D1533">
        <v>1837</v>
      </c>
      <c r="E1533" t="s">
        <v>2350</v>
      </c>
      <c r="F1533" t="s">
        <v>258</v>
      </c>
      <c r="G1533">
        <v>296</v>
      </c>
      <c r="H1533">
        <v>12</v>
      </c>
      <c r="I1533" t="str">
        <f>VLOOKUP(G1533,'Breweries worksheet'!$A$2:$B$559,2,FALSE)</f>
        <v>Widmer Brothers Brewing Company</v>
      </c>
      <c r="J1533" t="str">
        <f>VLOOKUP(G1533,'Breweries worksheet'!$A$2:$C$559,3,FALSE)</f>
        <v>Portland</v>
      </c>
      <c r="K1533" t="str">
        <f>VLOOKUP(G1533,'Breweries worksheet'!$A$2:$D$559,4,FALSE)</f>
        <v xml:space="preserve"> OR</v>
      </c>
    </row>
    <row r="1534" spans="1:11" x14ac:dyDescent="0.2">
      <c r="A1534">
        <v>2359</v>
      </c>
      <c r="B1534">
        <v>4.9000000000000002E-2</v>
      </c>
      <c r="C1534">
        <v>30</v>
      </c>
      <c r="D1534">
        <v>1836</v>
      </c>
      <c r="E1534" t="s">
        <v>2351</v>
      </c>
      <c r="F1534" t="s">
        <v>258</v>
      </c>
      <c r="G1534">
        <v>296</v>
      </c>
      <c r="H1534">
        <v>12</v>
      </c>
      <c r="I1534" t="str">
        <f>VLOOKUP(G1534,'Breweries worksheet'!$A$2:$B$559,2,FALSE)</f>
        <v>Widmer Brothers Brewing Company</v>
      </c>
      <c r="J1534" t="str">
        <f>VLOOKUP(G1534,'Breweries worksheet'!$A$2:$C$559,3,FALSE)</f>
        <v>Portland</v>
      </c>
      <c r="K1534" t="str">
        <f>VLOOKUP(G1534,'Breweries worksheet'!$A$2:$D$559,4,FALSE)</f>
        <v xml:space="preserve"> OR</v>
      </c>
    </row>
    <row r="1535" spans="1:11" x14ac:dyDescent="0.2">
      <c r="A1535">
        <v>1057</v>
      </c>
      <c r="B1535">
        <v>4.2000000000000003E-2</v>
      </c>
      <c r="C1535">
        <v>25</v>
      </c>
      <c r="D1535">
        <v>1835</v>
      </c>
      <c r="E1535" t="s">
        <v>1122</v>
      </c>
      <c r="F1535" t="s">
        <v>27</v>
      </c>
      <c r="G1535">
        <v>297</v>
      </c>
      <c r="H1535">
        <v>12</v>
      </c>
      <c r="I1535" t="str">
        <f>VLOOKUP(G1535,'Breweries worksheet'!$A$2:$B$559,2,FALSE)</f>
        <v>Hop Farm Brewing Company</v>
      </c>
      <c r="J1535" t="str">
        <f>VLOOKUP(G1535,'Breweries worksheet'!$A$2:$C$559,3,FALSE)</f>
        <v>Pittsburgh</v>
      </c>
      <c r="K1535" t="str">
        <f>VLOOKUP(G1535,'Breweries worksheet'!$A$2:$D$559,4,FALSE)</f>
        <v xml:space="preserve"> PA</v>
      </c>
    </row>
    <row r="1536" spans="1:11" x14ac:dyDescent="0.2">
      <c r="A1536">
        <v>1058</v>
      </c>
      <c r="B1536">
        <v>4.7E-2</v>
      </c>
      <c r="C1536">
        <v>28</v>
      </c>
      <c r="D1536">
        <v>1834</v>
      </c>
      <c r="E1536" t="s">
        <v>1123</v>
      </c>
      <c r="F1536" t="s">
        <v>75</v>
      </c>
      <c r="G1536">
        <v>297</v>
      </c>
      <c r="H1536">
        <v>12</v>
      </c>
      <c r="I1536" t="str">
        <f>VLOOKUP(G1536,'Breweries worksheet'!$A$2:$B$559,2,FALSE)</f>
        <v>Hop Farm Brewing Company</v>
      </c>
      <c r="J1536" t="str">
        <f>VLOOKUP(G1536,'Breweries worksheet'!$A$2:$C$559,3,FALSE)</f>
        <v>Pittsburgh</v>
      </c>
      <c r="K1536" t="str">
        <f>VLOOKUP(G1536,'Breweries worksheet'!$A$2:$D$559,4,FALSE)</f>
        <v xml:space="preserve"> PA</v>
      </c>
    </row>
    <row r="1537" spans="1:11" x14ac:dyDescent="0.2">
      <c r="A1537">
        <v>1059</v>
      </c>
      <c r="B1537">
        <v>5.7999999999999899E-2</v>
      </c>
      <c r="C1537">
        <v>45</v>
      </c>
      <c r="D1537">
        <v>1833</v>
      </c>
      <c r="E1537" t="s">
        <v>1124</v>
      </c>
      <c r="F1537" t="s">
        <v>15</v>
      </c>
      <c r="G1537">
        <v>297</v>
      </c>
      <c r="H1537">
        <v>12</v>
      </c>
      <c r="I1537" t="str">
        <f>VLOOKUP(G1537,'Breweries worksheet'!$A$2:$B$559,2,FALSE)</f>
        <v>Hop Farm Brewing Company</v>
      </c>
      <c r="J1537" t="str">
        <f>VLOOKUP(G1537,'Breweries worksheet'!$A$2:$C$559,3,FALSE)</f>
        <v>Pittsburgh</v>
      </c>
      <c r="K1537" t="str">
        <f>VLOOKUP(G1537,'Breweries worksheet'!$A$2:$D$559,4,FALSE)</f>
        <v xml:space="preserve"> PA</v>
      </c>
    </row>
    <row r="1538" spans="1:11" x14ac:dyDescent="0.2">
      <c r="A1538">
        <v>1208</v>
      </c>
      <c r="B1538">
        <v>5.7999999999999899E-2</v>
      </c>
      <c r="C1538">
        <v>40</v>
      </c>
      <c r="D1538">
        <v>1832</v>
      </c>
      <c r="E1538" t="s">
        <v>1260</v>
      </c>
      <c r="F1538" t="s">
        <v>47</v>
      </c>
      <c r="G1538">
        <v>298</v>
      </c>
      <c r="H1538">
        <v>12</v>
      </c>
      <c r="I1538" t="str">
        <f>VLOOKUP(G1538,'Breweries worksheet'!$A$2:$B$559,2,FALSE)</f>
        <v>Liquid Hero Brewery</v>
      </c>
      <c r="J1538" t="str">
        <f>VLOOKUP(G1538,'Breweries worksheet'!$A$2:$C$559,3,FALSE)</f>
        <v>York</v>
      </c>
      <c r="K1538" t="str">
        <f>VLOOKUP(G1538,'Breweries worksheet'!$A$2:$D$559,4,FALSE)</f>
        <v xml:space="preserve"> PA</v>
      </c>
    </row>
    <row r="1539" spans="1:11" x14ac:dyDescent="0.2">
      <c r="A1539">
        <v>1209</v>
      </c>
      <c r="B1539">
        <v>5.7000000000000002E-2</v>
      </c>
      <c r="C1539">
        <v>42</v>
      </c>
      <c r="D1539">
        <v>1688</v>
      </c>
      <c r="E1539" t="s">
        <v>1261</v>
      </c>
      <c r="F1539" t="s">
        <v>70</v>
      </c>
      <c r="G1539">
        <v>298</v>
      </c>
      <c r="H1539">
        <v>12</v>
      </c>
      <c r="I1539" t="str">
        <f>VLOOKUP(G1539,'Breweries worksheet'!$A$2:$B$559,2,FALSE)</f>
        <v>Liquid Hero Brewery</v>
      </c>
      <c r="J1539" t="str">
        <f>VLOOKUP(G1539,'Breweries worksheet'!$A$2:$C$559,3,FALSE)</f>
        <v>York</v>
      </c>
      <c r="K1539" t="str">
        <f>VLOOKUP(G1539,'Breweries worksheet'!$A$2:$D$559,4,FALSE)</f>
        <v xml:space="preserve"> PA</v>
      </c>
    </row>
    <row r="1540" spans="1:11" x14ac:dyDescent="0.2">
      <c r="A1540">
        <v>1210</v>
      </c>
      <c r="B1540">
        <v>5.1999999999999998E-2</v>
      </c>
      <c r="C1540">
        <v>20</v>
      </c>
      <c r="D1540">
        <v>1687</v>
      </c>
      <c r="E1540" t="s">
        <v>1262</v>
      </c>
      <c r="F1540" t="s">
        <v>50</v>
      </c>
      <c r="G1540">
        <v>298</v>
      </c>
      <c r="H1540">
        <v>12</v>
      </c>
      <c r="I1540" t="str">
        <f>VLOOKUP(G1540,'Breweries worksheet'!$A$2:$B$559,2,FALSE)</f>
        <v>Liquid Hero Brewery</v>
      </c>
      <c r="J1540" t="str">
        <f>VLOOKUP(G1540,'Breweries worksheet'!$A$2:$C$559,3,FALSE)</f>
        <v>York</v>
      </c>
      <c r="K1540" t="str">
        <f>VLOOKUP(G1540,'Breweries worksheet'!$A$2:$D$559,4,FALSE)</f>
        <v xml:space="preserve"> PA</v>
      </c>
    </row>
    <row r="1541" spans="1:11" x14ac:dyDescent="0.2">
      <c r="A1541">
        <v>1211</v>
      </c>
      <c r="B1541">
        <v>6.5000000000000002E-2</v>
      </c>
      <c r="C1541">
        <v>75</v>
      </c>
      <c r="D1541">
        <v>1686</v>
      </c>
      <c r="E1541" t="s">
        <v>1263</v>
      </c>
      <c r="F1541" t="s">
        <v>15</v>
      </c>
      <c r="G1541">
        <v>298</v>
      </c>
      <c r="H1541">
        <v>12</v>
      </c>
      <c r="I1541" t="str">
        <f>VLOOKUP(G1541,'Breweries worksheet'!$A$2:$B$559,2,FALSE)</f>
        <v>Liquid Hero Brewery</v>
      </c>
      <c r="J1541" t="str">
        <f>VLOOKUP(G1541,'Breweries worksheet'!$A$2:$C$559,3,FALSE)</f>
        <v>York</v>
      </c>
      <c r="K1541" t="str">
        <f>VLOOKUP(G1541,'Breweries worksheet'!$A$2:$D$559,4,FALSE)</f>
        <v xml:space="preserve"> PA</v>
      </c>
    </row>
    <row r="1542" spans="1:11" x14ac:dyDescent="0.2">
      <c r="A1542">
        <v>1288</v>
      </c>
      <c r="B1542">
        <v>6.5000000000000002E-2</v>
      </c>
      <c r="C1542">
        <v>60</v>
      </c>
      <c r="D1542">
        <v>1831</v>
      </c>
      <c r="E1542" t="s">
        <v>1337</v>
      </c>
      <c r="F1542" t="s">
        <v>15</v>
      </c>
      <c r="G1542">
        <v>299</v>
      </c>
      <c r="H1542">
        <v>12</v>
      </c>
      <c r="I1542" t="str">
        <f>VLOOKUP(G1542,'Breweries worksheet'!$A$2:$B$559,2,FALSE)</f>
        <v>Matt Brewing Company</v>
      </c>
      <c r="J1542" t="str">
        <f>VLOOKUP(G1542,'Breweries worksheet'!$A$2:$C$559,3,FALSE)</f>
        <v>Utica</v>
      </c>
      <c r="K1542" t="str">
        <f>VLOOKUP(G1542,'Breweries worksheet'!$A$2:$D$559,4,FALSE)</f>
        <v xml:space="preserve"> NY</v>
      </c>
    </row>
    <row r="1543" spans="1:11" x14ac:dyDescent="0.2">
      <c r="A1543">
        <v>1289</v>
      </c>
      <c r="B1543">
        <v>4.2000000000000003E-2</v>
      </c>
      <c r="D1543">
        <v>1359</v>
      </c>
      <c r="E1543" t="s">
        <v>1338</v>
      </c>
      <c r="F1543" t="s">
        <v>1339</v>
      </c>
      <c r="G1543">
        <v>299</v>
      </c>
      <c r="H1543">
        <v>12</v>
      </c>
      <c r="I1543" t="str">
        <f>VLOOKUP(G1543,'Breweries worksheet'!$A$2:$B$559,2,FALSE)</f>
        <v>Matt Brewing Company</v>
      </c>
      <c r="J1543" t="str">
        <f>VLOOKUP(G1543,'Breweries worksheet'!$A$2:$C$559,3,FALSE)</f>
        <v>Utica</v>
      </c>
      <c r="K1543" t="str">
        <f>VLOOKUP(G1543,'Breweries worksheet'!$A$2:$D$559,4,FALSE)</f>
        <v xml:space="preserve"> NY</v>
      </c>
    </row>
    <row r="1544" spans="1:11" x14ac:dyDescent="0.2">
      <c r="A1544">
        <v>1290</v>
      </c>
      <c r="B1544">
        <v>6.5000000000000002E-2</v>
      </c>
      <c r="C1544">
        <v>60</v>
      </c>
      <c r="D1544">
        <v>1135</v>
      </c>
      <c r="E1544" t="s">
        <v>1337</v>
      </c>
      <c r="F1544" t="s">
        <v>15</v>
      </c>
      <c r="G1544">
        <v>299</v>
      </c>
      <c r="H1544">
        <v>16</v>
      </c>
      <c r="I1544" t="str">
        <f>VLOOKUP(G1544,'Breweries worksheet'!$A$2:$B$559,2,FALSE)</f>
        <v>Matt Brewing Company</v>
      </c>
      <c r="J1544" t="str">
        <f>VLOOKUP(G1544,'Breweries worksheet'!$A$2:$C$559,3,FALSE)</f>
        <v>Utica</v>
      </c>
      <c r="K1544" t="str">
        <f>VLOOKUP(G1544,'Breweries worksheet'!$A$2:$D$559,4,FALSE)</f>
        <v xml:space="preserve"> NY</v>
      </c>
    </row>
    <row r="1545" spans="1:11" x14ac:dyDescent="0.2">
      <c r="A1545">
        <v>1291</v>
      </c>
      <c r="B1545">
        <v>5.0999999999999997E-2</v>
      </c>
      <c r="D1545">
        <v>960</v>
      </c>
      <c r="E1545" t="s">
        <v>1340</v>
      </c>
      <c r="F1545" t="s">
        <v>111</v>
      </c>
      <c r="G1545">
        <v>299</v>
      </c>
      <c r="H1545">
        <v>12</v>
      </c>
      <c r="I1545" t="str">
        <f>VLOOKUP(G1545,'Breweries worksheet'!$A$2:$B$559,2,FALSE)</f>
        <v>Matt Brewing Company</v>
      </c>
      <c r="J1545" t="str">
        <f>VLOOKUP(G1545,'Breweries worksheet'!$A$2:$C$559,3,FALSE)</f>
        <v>Utica</v>
      </c>
      <c r="K1545" t="str">
        <f>VLOOKUP(G1545,'Breweries worksheet'!$A$2:$D$559,4,FALSE)</f>
        <v xml:space="preserve"> NY</v>
      </c>
    </row>
    <row r="1546" spans="1:11" x14ac:dyDescent="0.2">
      <c r="A1546">
        <v>1292</v>
      </c>
      <c r="B1546">
        <v>4.4999999999999998E-2</v>
      </c>
      <c r="D1546">
        <v>959</v>
      </c>
      <c r="E1546" t="s">
        <v>1341</v>
      </c>
      <c r="F1546" t="s">
        <v>689</v>
      </c>
      <c r="G1546">
        <v>299</v>
      </c>
      <c r="H1546">
        <v>12</v>
      </c>
      <c r="I1546" t="str">
        <f>VLOOKUP(G1546,'Breweries worksheet'!$A$2:$B$559,2,FALSE)</f>
        <v>Matt Brewing Company</v>
      </c>
      <c r="J1546" t="str">
        <f>VLOOKUP(G1546,'Breweries worksheet'!$A$2:$C$559,3,FALSE)</f>
        <v>Utica</v>
      </c>
      <c r="K1546" t="str">
        <f>VLOOKUP(G1546,'Breweries worksheet'!$A$2:$D$559,4,FALSE)</f>
        <v xml:space="preserve"> NY</v>
      </c>
    </row>
    <row r="1547" spans="1:11" x14ac:dyDescent="0.2">
      <c r="A1547">
        <v>1293</v>
      </c>
      <c r="B1547">
        <v>4.4999999999999998E-2</v>
      </c>
      <c r="D1547">
        <v>958</v>
      </c>
      <c r="E1547" t="s">
        <v>1342</v>
      </c>
      <c r="F1547" t="s">
        <v>689</v>
      </c>
      <c r="G1547">
        <v>299</v>
      </c>
      <c r="H1547">
        <v>12</v>
      </c>
      <c r="I1547" t="str">
        <f>VLOOKUP(G1547,'Breweries worksheet'!$A$2:$B$559,2,FALSE)</f>
        <v>Matt Brewing Company</v>
      </c>
      <c r="J1547" t="str">
        <f>VLOOKUP(G1547,'Breweries worksheet'!$A$2:$C$559,3,FALSE)</f>
        <v>Utica</v>
      </c>
      <c r="K1547" t="str">
        <f>VLOOKUP(G1547,'Breweries worksheet'!$A$2:$D$559,4,FALSE)</f>
        <v xml:space="preserve"> NY</v>
      </c>
    </row>
    <row r="1548" spans="1:11" x14ac:dyDescent="0.2">
      <c r="A1548">
        <v>1294</v>
      </c>
      <c r="B1548">
        <v>4.8000000000000001E-2</v>
      </c>
      <c r="D1548">
        <v>957</v>
      </c>
      <c r="E1548" t="s">
        <v>1343</v>
      </c>
      <c r="F1548" t="s">
        <v>11</v>
      </c>
      <c r="G1548">
        <v>299</v>
      </c>
      <c r="H1548">
        <v>12</v>
      </c>
      <c r="I1548" t="str">
        <f>VLOOKUP(G1548,'Breweries worksheet'!$A$2:$B$559,2,FALSE)</f>
        <v>Matt Brewing Company</v>
      </c>
      <c r="J1548" t="str">
        <f>VLOOKUP(G1548,'Breweries worksheet'!$A$2:$C$559,3,FALSE)</f>
        <v>Utica</v>
      </c>
      <c r="K1548" t="str">
        <f>VLOOKUP(G1548,'Breweries worksheet'!$A$2:$D$559,4,FALSE)</f>
        <v xml:space="preserve"> NY</v>
      </c>
    </row>
    <row r="1549" spans="1:11" x14ac:dyDescent="0.2">
      <c r="A1549">
        <v>1295</v>
      </c>
      <c r="B1549">
        <v>4.7E-2</v>
      </c>
      <c r="D1549">
        <v>956</v>
      </c>
      <c r="E1549" t="s">
        <v>1344</v>
      </c>
      <c r="F1549" t="s">
        <v>50</v>
      </c>
      <c r="G1549">
        <v>299</v>
      </c>
      <c r="H1549">
        <v>12</v>
      </c>
      <c r="I1549" t="str">
        <f>VLOOKUP(G1549,'Breweries worksheet'!$A$2:$B$559,2,FALSE)</f>
        <v>Matt Brewing Company</v>
      </c>
      <c r="J1549" t="str">
        <f>VLOOKUP(G1549,'Breweries worksheet'!$A$2:$C$559,3,FALSE)</f>
        <v>Utica</v>
      </c>
      <c r="K1549" t="str">
        <f>VLOOKUP(G1549,'Breweries worksheet'!$A$2:$D$559,4,FALSE)</f>
        <v xml:space="preserve"> NY</v>
      </c>
    </row>
    <row r="1550" spans="1:11" x14ac:dyDescent="0.2">
      <c r="A1550">
        <v>1296</v>
      </c>
      <c r="B1550">
        <v>0.05</v>
      </c>
      <c r="C1550">
        <v>12</v>
      </c>
      <c r="D1550">
        <v>773</v>
      </c>
      <c r="E1550" t="s">
        <v>1345</v>
      </c>
      <c r="F1550" t="s">
        <v>68</v>
      </c>
      <c r="G1550">
        <v>299</v>
      </c>
      <c r="H1550">
        <v>12</v>
      </c>
      <c r="I1550" t="str">
        <f>VLOOKUP(G1550,'Breweries worksheet'!$A$2:$B$559,2,FALSE)</f>
        <v>Matt Brewing Company</v>
      </c>
      <c r="J1550" t="str">
        <f>VLOOKUP(G1550,'Breweries worksheet'!$A$2:$C$559,3,FALSE)</f>
        <v>Utica</v>
      </c>
      <c r="K1550" t="str">
        <f>VLOOKUP(G1550,'Breweries worksheet'!$A$2:$D$559,4,FALSE)</f>
        <v xml:space="preserve"> NY</v>
      </c>
    </row>
    <row r="1551" spans="1:11" x14ac:dyDescent="0.2">
      <c r="A1551">
        <v>1297</v>
      </c>
      <c r="B1551">
        <v>0.06</v>
      </c>
      <c r="D1551">
        <v>686</v>
      </c>
      <c r="E1551" t="s">
        <v>1346</v>
      </c>
      <c r="F1551" t="s">
        <v>15</v>
      </c>
      <c r="G1551">
        <v>299</v>
      </c>
      <c r="H1551">
        <v>12</v>
      </c>
      <c r="I1551" t="str">
        <f>VLOOKUP(G1551,'Breweries worksheet'!$A$2:$B$559,2,FALSE)</f>
        <v>Matt Brewing Company</v>
      </c>
      <c r="J1551" t="str">
        <f>VLOOKUP(G1551,'Breweries worksheet'!$A$2:$C$559,3,FALSE)</f>
        <v>Utica</v>
      </c>
      <c r="K1551" t="str">
        <f>VLOOKUP(G1551,'Breweries worksheet'!$A$2:$D$559,4,FALSE)</f>
        <v xml:space="preserve"> NY</v>
      </c>
    </row>
    <row r="1552" spans="1:11" x14ac:dyDescent="0.2">
      <c r="A1552">
        <v>1298</v>
      </c>
      <c r="B1552">
        <v>4.7E-2</v>
      </c>
      <c r="D1552">
        <v>453</v>
      </c>
      <c r="E1552" t="s">
        <v>1347</v>
      </c>
      <c r="F1552" t="s">
        <v>81</v>
      </c>
      <c r="G1552">
        <v>299</v>
      </c>
      <c r="H1552">
        <v>12</v>
      </c>
      <c r="I1552" t="str">
        <f>VLOOKUP(G1552,'Breweries worksheet'!$A$2:$B$559,2,FALSE)</f>
        <v>Matt Brewing Company</v>
      </c>
      <c r="J1552" t="str">
        <f>VLOOKUP(G1552,'Breweries worksheet'!$A$2:$C$559,3,FALSE)</f>
        <v>Utica</v>
      </c>
      <c r="K1552" t="str">
        <f>VLOOKUP(G1552,'Breweries worksheet'!$A$2:$D$559,4,FALSE)</f>
        <v xml:space="preserve"> NY</v>
      </c>
    </row>
    <row r="1553" spans="1:11" x14ac:dyDescent="0.2">
      <c r="A1553">
        <v>1299</v>
      </c>
      <c r="B1553">
        <v>5.5E-2</v>
      </c>
      <c r="D1553">
        <v>150</v>
      </c>
      <c r="E1553" t="s">
        <v>1348</v>
      </c>
      <c r="F1553" t="s">
        <v>93</v>
      </c>
      <c r="G1553">
        <v>299</v>
      </c>
      <c r="H1553">
        <v>12</v>
      </c>
      <c r="I1553" t="str">
        <f>VLOOKUP(G1553,'Breweries worksheet'!$A$2:$B$559,2,FALSE)</f>
        <v>Matt Brewing Company</v>
      </c>
      <c r="J1553" t="str">
        <f>VLOOKUP(G1553,'Breweries worksheet'!$A$2:$C$559,3,FALSE)</f>
        <v>Utica</v>
      </c>
      <c r="K1553" t="str">
        <f>VLOOKUP(G1553,'Breweries worksheet'!$A$2:$D$559,4,FALSE)</f>
        <v xml:space="preserve"> NY</v>
      </c>
    </row>
    <row r="1554" spans="1:11" x14ac:dyDescent="0.2">
      <c r="A1554">
        <v>1300</v>
      </c>
      <c r="B1554">
        <v>5.5E-2</v>
      </c>
      <c r="D1554">
        <v>133</v>
      </c>
      <c r="E1554" t="s">
        <v>1349</v>
      </c>
      <c r="F1554" t="s">
        <v>93</v>
      </c>
      <c r="G1554">
        <v>299</v>
      </c>
      <c r="H1554">
        <v>16</v>
      </c>
      <c r="I1554" t="str">
        <f>VLOOKUP(G1554,'Breweries worksheet'!$A$2:$B$559,2,FALSE)</f>
        <v>Matt Brewing Company</v>
      </c>
      <c r="J1554" t="str">
        <f>VLOOKUP(G1554,'Breweries worksheet'!$A$2:$C$559,3,FALSE)</f>
        <v>Utica</v>
      </c>
      <c r="K1554" t="str">
        <f>VLOOKUP(G1554,'Breweries worksheet'!$A$2:$D$559,4,FALSE)</f>
        <v xml:space="preserve"> NY</v>
      </c>
    </row>
    <row r="1555" spans="1:11" x14ac:dyDescent="0.2">
      <c r="A1555">
        <v>355</v>
      </c>
      <c r="B1555">
        <v>4.4999999999999998E-2</v>
      </c>
      <c r="C1555">
        <v>8</v>
      </c>
      <c r="D1555">
        <v>1830</v>
      </c>
      <c r="E1555" t="s">
        <v>417</v>
      </c>
      <c r="F1555" t="s">
        <v>418</v>
      </c>
      <c r="G1555">
        <v>300</v>
      </c>
      <c r="H1555">
        <v>12</v>
      </c>
      <c r="I1555" t="str">
        <f>VLOOKUP(G1555,'Breweries worksheet'!$A$2:$B$559,2,FALSE)</f>
        <v>Boston Beer Company</v>
      </c>
      <c r="J1555" t="str">
        <f>VLOOKUP(G1555,'Breweries worksheet'!$A$2:$C$559,3,FALSE)</f>
        <v>Boston</v>
      </c>
      <c r="K1555" t="str">
        <f>VLOOKUP(G1555,'Breweries worksheet'!$A$2:$D$559,4,FALSE)</f>
        <v xml:space="preserve"> MA</v>
      </c>
    </row>
    <row r="1556" spans="1:11" x14ac:dyDescent="0.2">
      <c r="A1556">
        <v>356</v>
      </c>
      <c r="B1556">
        <v>6.5000000000000002E-2</v>
      </c>
      <c r="C1556">
        <v>45</v>
      </c>
      <c r="D1556">
        <v>1629</v>
      </c>
      <c r="E1556" t="s">
        <v>419</v>
      </c>
      <c r="F1556" t="s">
        <v>15</v>
      </c>
      <c r="G1556">
        <v>300</v>
      </c>
      <c r="H1556">
        <v>16</v>
      </c>
      <c r="I1556" t="str">
        <f>VLOOKUP(G1556,'Breweries worksheet'!$A$2:$B$559,2,FALSE)</f>
        <v>Boston Beer Company</v>
      </c>
      <c r="J1556" t="str">
        <f>VLOOKUP(G1556,'Breweries worksheet'!$A$2:$C$559,3,FALSE)</f>
        <v>Boston</v>
      </c>
      <c r="K1556" t="str">
        <f>VLOOKUP(G1556,'Breweries worksheet'!$A$2:$D$559,4,FALSE)</f>
        <v xml:space="preserve"> MA</v>
      </c>
    </row>
    <row r="1557" spans="1:11" x14ac:dyDescent="0.2">
      <c r="A1557">
        <v>357</v>
      </c>
      <c r="B1557">
        <v>5.5E-2</v>
      </c>
      <c r="D1557">
        <v>1601</v>
      </c>
      <c r="E1557" t="s">
        <v>420</v>
      </c>
      <c r="F1557" t="s">
        <v>172</v>
      </c>
      <c r="G1557">
        <v>300</v>
      </c>
      <c r="H1557">
        <v>12</v>
      </c>
      <c r="I1557" t="str">
        <f>VLOOKUP(G1557,'Breweries worksheet'!$A$2:$B$559,2,FALSE)</f>
        <v>Boston Beer Company</v>
      </c>
      <c r="J1557" t="str">
        <f>VLOOKUP(G1557,'Breweries worksheet'!$A$2:$C$559,3,FALSE)</f>
        <v>Boston</v>
      </c>
      <c r="K1557" t="str">
        <f>VLOOKUP(G1557,'Breweries worksheet'!$A$2:$D$559,4,FALSE)</f>
        <v xml:space="preserve"> MA</v>
      </c>
    </row>
    <row r="1558" spans="1:11" x14ac:dyDescent="0.2">
      <c r="A1558">
        <v>358</v>
      </c>
      <c r="B1558">
        <v>5.5999999999999897E-2</v>
      </c>
      <c r="D1558">
        <v>1427</v>
      </c>
      <c r="E1558" t="s">
        <v>421</v>
      </c>
      <c r="F1558" t="s">
        <v>422</v>
      </c>
      <c r="G1558">
        <v>300</v>
      </c>
      <c r="H1558">
        <v>12</v>
      </c>
      <c r="I1558" t="str">
        <f>VLOOKUP(G1558,'Breweries worksheet'!$A$2:$B$559,2,FALSE)</f>
        <v>Boston Beer Company</v>
      </c>
      <c r="J1558" t="str">
        <f>VLOOKUP(G1558,'Breweries worksheet'!$A$2:$C$559,3,FALSE)</f>
        <v>Boston</v>
      </c>
      <c r="K1558" t="str">
        <f>VLOOKUP(G1558,'Breweries worksheet'!$A$2:$D$559,4,FALSE)</f>
        <v xml:space="preserve"> MA</v>
      </c>
    </row>
    <row r="1559" spans="1:11" x14ac:dyDescent="0.2">
      <c r="A1559">
        <v>359</v>
      </c>
      <c r="B1559">
        <v>4.9000000000000002E-2</v>
      </c>
      <c r="C1559">
        <v>30</v>
      </c>
      <c r="D1559">
        <v>1349</v>
      </c>
      <c r="E1559" t="s">
        <v>423</v>
      </c>
      <c r="F1559" t="s">
        <v>156</v>
      </c>
      <c r="G1559">
        <v>300</v>
      </c>
      <c r="H1559">
        <v>16</v>
      </c>
      <c r="I1559" t="str">
        <f>VLOOKUP(G1559,'Breweries worksheet'!$A$2:$B$559,2,FALSE)</f>
        <v>Boston Beer Company</v>
      </c>
      <c r="J1559" t="str">
        <f>VLOOKUP(G1559,'Breweries worksheet'!$A$2:$C$559,3,FALSE)</f>
        <v>Boston</v>
      </c>
      <c r="K1559" t="str">
        <f>VLOOKUP(G1559,'Breweries worksheet'!$A$2:$D$559,4,FALSE)</f>
        <v xml:space="preserve"> MA</v>
      </c>
    </row>
    <row r="1560" spans="1:11" x14ac:dyDescent="0.2">
      <c r="A1560">
        <v>360</v>
      </c>
      <c r="B1560">
        <v>4.9000000000000002E-2</v>
      </c>
      <c r="C1560">
        <v>30</v>
      </c>
      <c r="D1560">
        <v>1310</v>
      </c>
      <c r="E1560" t="s">
        <v>423</v>
      </c>
      <c r="F1560" t="s">
        <v>156</v>
      </c>
      <c r="G1560">
        <v>300</v>
      </c>
      <c r="H1560">
        <v>12</v>
      </c>
      <c r="I1560" t="str">
        <f>VLOOKUP(G1560,'Breweries worksheet'!$A$2:$B$559,2,FALSE)</f>
        <v>Boston Beer Company</v>
      </c>
      <c r="J1560" t="str">
        <f>VLOOKUP(G1560,'Breweries worksheet'!$A$2:$C$559,3,FALSE)</f>
        <v>Boston</v>
      </c>
      <c r="K1560" t="str">
        <f>VLOOKUP(G1560,'Breweries worksheet'!$A$2:$D$559,4,FALSE)</f>
        <v xml:space="preserve"> MA</v>
      </c>
    </row>
    <row r="1561" spans="1:11" x14ac:dyDescent="0.2">
      <c r="A1561">
        <v>361</v>
      </c>
      <c r="B1561">
        <v>5.2999999999999999E-2</v>
      </c>
      <c r="C1561">
        <v>15</v>
      </c>
      <c r="D1561">
        <v>1281</v>
      </c>
      <c r="E1561" t="s">
        <v>424</v>
      </c>
      <c r="F1561" t="s">
        <v>218</v>
      </c>
      <c r="G1561">
        <v>300</v>
      </c>
      <c r="H1561">
        <v>12</v>
      </c>
      <c r="I1561" t="str">
        <f>VLOOKUP(G1561,'Breweries worksheet'!$A$2:$B$559,2,FALSE)</f>
        <v>Boston Beer Company</v>
      </c>
      <c r="J1561" t="str">
        <f>VLOOKUP(G1561,'Breweries worksheet'!$A$2:$C$559,3,FALSE)</f>
        <v>Boston</v>
      </c>
      <c r="K1561" t="str">
        <f>VLOOKUP(G1561,'Breweries worksheet'!$A$2:$D$559,4,FALSE)</f>
        <v xml:space="preserve"> MA</v>
      </c>
    </row>
    <row r="1562" spans="1:11" x14ac:dyDescent="0.2">
      <c r="A1562">
        <v>362</v>
      </c>
      <c r="B1562">
        <v>5.2999999999999999E-2</v>
      </c>
      <c r="C1562">
        <v>7</v>
      </c>
      <c r="D1562">
        <v>1144</v>
      </c>
      <c r="E1562" t="s">
        <v>425</v>
      </c>
      <c r="F1562" t="s">
        <v>81</v>
      </c>
      <c r="G1562">
        <v>300</v>
      </c>
      <c r="H1562">
        <v>12</v>
      </c>
      <c r="I1562" t="str">
        <f>VLOOKUP(G1562,'Breweries worksheet'!$A$2:$B$559,2,FALSE)</f>
        <v>Boston Beer Company</v>
      </c>
      <c r="J1562" t="str">
        <f>VLOOKUP(G1562,'Breweries worksheet'!$A$2:$C$559,3,FALSE)</f>
        <v>Boston</v>
      </c>
      <c r="K1562" t="str">
        <f>VLOOKUP(G1562,'Breweries worksheet'!$A$2:$D$559,4,FALSE)</f>
        <v xml:space="preserve"> MA</v>
      </c>
    </row>
    <row r="1563" spans="1:11" x14ac:dyDescent="0.2">
      <c r="A1563">
        <v>363</v>
      </c>
      <c r="B1563">
        <v>4.9000000000000002E-2</v>
      </c>
      <c r="C1563">
        <v>30</v>
      </c>
      <c r="D1563">
        <v>1143</v>
      </c>
      <c r="E1563" t="s">
        <v>423</v>
      </c>
      <c r="F1563" t="s">
        <v>156</v>
      </c>
      <c r="G1563">
        <v>300</v>
      </c>
      <c r="H1563">
        <v>12</v>
      </c>
      <c r="I1563" t="str">
        <f>VLOOKUP(G1563,'Breweries worksheet'!$A$2:$B$559,2,FALSE)</f>
        <v>Boston Beer Company</v>
      </c>
      <c r="J1563" t="str">
        <f>VLOOKUP(G1563,'Breweries worksheet'!$A$2:$C$559,3,FALSE)</f>
        <v>Boston</v>
      </c>
      <c r="K1563" t="str">
        <f>VLOOKUP(G1563,'Breweries worksheet'!$A$2:$D$559,4,FALSE)</f>
        <v xml:space="preserve"> MA</v>
      </c>
    </row>
    <row r="1564" spans="1:11" x14ac:dyDescent="0.2">
      <c r="A1564">
        <v>1534</v>
      </c>
      <c r="B1564">
        <v>0.06</v>
      </c>
      <c r="D1564">
        <v>1828</v>
      </c>
      <c r="E1564" t="s">
        <v>1575</v>
      </c>
      <c r="F1564" t="s">
        <v>11</v>
      </c>
      <c r="G1564">
        <v>301</v>
      </c>
      <c r="H1564">
        <v>16</v>
      </c>
      <c r="I1564" t="str">
        <f>VLOOKUP(G1564,'Breweries worksheet'!$A$2:$B$559,2,FALSE)</f>
        <v>Old Forge Brewing Company</v>
      </c>
      <c r="J1564" t="str">
        <f>VLOOKUP(G1564,'Breweries worksheet'!$A$2:$C$559,3,FALSE)</f>
        <v>Danville</v>
      </c>
      <c r="K1564" t="str">
        <f>VLOOKUP(G1564,'Breweries worksheet'!$A$2:$D$559,4,FALSE)</f>
        <v xml:space="preserve"> PA</v>
      </c>
    </row>
    <row r="1565" spans="1:11" x14ac:dyDescent="0.2">
      <c r="A1565">
        <v>1535</v>
      </c>
      <c r="B1565">
        <v>6.5000000000000002E-2</v>
      </c>
      <c r="C1565">
        <v>65</v>
      </c>
      <c r="D1565">
        <v>1487</v>
      </c>
      <c r="E1565" t="s">
        <v>1576</v>
      </c>
      <c r="F1565" t="s">
        <v>75</v>
      </c>
      <c r="G1565">
        <v>301</v>
      </c>
      <c r="H1565">
        <v>16</v>
      </c>
      <c r="I1565" t="str">
        <f>VLOOKUP(G1565,'Breweries worksheet'!$A$2:$B$559,2,FALSE)</f>
        <v>Old Forge Brewing Company</v>
      </c>
      <c r="J1565" t="str">
        <f>VLOOKUP(G1565,'Breweries worksheet'!$A$2:$C$559,3,FALSE)</f>
        <v>Danville</v>
      </c>
      <c r="K1565" t="str">
        <f>VLOOKUP(G1565,'Breweries worksheet'!$A$2:$D$559,4,FALSE)</f>
        <v xml:space="preserve"> PA</v>
      </c>
    </row>
    <row r="1566" spans="1:11" x14ac:dyDescent="0.2">
      <c r="A1566">
        <v>1536</v>
      </c>
      <c r="B1566">
        <v>6.8000000000000005E-2</v>
      </c>
      <c r="D1566">
        <v>1486</v>
      </c>
      <c r="E1566" t="s">
        <v>1577</v>
      </c>
      <c r="F1566" t="s">
        <v>47</v>
      </c>
      <c r="G1566">
        <v>301</v>
      </c>
      <c r="H1566">
        <v>16</v>
      </c>
      <c r="I1566" t="str">
        <f>VLOOKUP(G1566,'Breweries worksheet'!$A$2:$B$559,2,FALSE)</f>
        <v>Old Forge Brewing Company</v>
      </c>
      <c r="J1566" t="str">
        <f>VLOOKUP(G1566,'Breweries worksheet'!$A$2:$C$559,3,FALSE)</f>
        <v>Danville</v>
      </c>
      <c r="K1566" t="str">
        <f>VLOOKUP(G1566,'Breweries worksheet'!$A$2:$D$559,4,FALSE)</f>
        <v xml:space="preserve"> PA</v>
      </c>
    </row>
    <row r="1567" spans="1:11" x14ac:dyDescent="0.2">
      <c r="A1567">
        <v>1537</v>
      </c>
      <c r="B1567">
        <v>5.5E-2</v>
      </c>
      <c r="D1567">
        <v>1485</v>
      </c>
      <c r="E1567" t="s">
        <v>1578</v>
      </c>
      <c r="F1567" t="s">
        <v>23</v>
      </c>
      <c r="G1567">
        <v>301</v>
      </c>
      <c r="H1567">
        <v>16</v>
      </c>
      <c r="I1567" t="str">
        <f>VLOOKUP(G1567,'Breweries worksheet'!$A$2:$B$559,2,FALSE)</f>
        <v>Old Forge Brewing Company</v>
      </c>
      <c r="J1567" t="str">
        <f>VLOOKUP(G1567,'Breweries worksheet'!$A$2:$C$559,3,FALSE)</f>
        <v>Danville</v>
      </c>
      <c r="K1567" t="str">
        <f>VLOOKUP(G1567,'Breweries worksheet'!$A$2:$D$559,4,FALSE)</f>
        <v xml:space="preserve"> PA</v>
      </c>
    </row>
    <row r="1568" spans="1:11" x14ac:dyDescent="0.2">
      <c r="A1568">
        <v>1538</v>
      </c>
      <c r="B1568">
        <v>4.5999999999999999E-2</v>
      </c>
      <c r="C1568">
        <v>20</v>
      </c>
      <c r="D1568">
        <v>1394</v>
      </c>
      <c r="E1568" t="s">
        <v>1579</v>
      </c>
      <c r="F1568" t="s">
        <v>113</v>
      </c>
      <c r="G1568">
        <v>301</v>
      </c>
      <c r="H1568">
        <v>16</v>
      </c>
      <c r="I1568" t="str">
        <f>VLOOKUP(G1568,'Breweries worksheet'!$A$2:$B$559,2,FALSE)</f>
        <v>Old Forge Brewing Company</v>
      </c>
      <c r="J1568" t="str">
        <f>VLOOKUP(G1568,'Breweries worksheet'!$A$2:$C$559,3,FALSE)</f>
        <v>Danville</v>
      </c>
      <c r="K1568" t="str">
        <f>VLOOKUP(G1568,'Breweries worksheet'!$A$2:$D$559,4,FALSE)</f>
        <v xml:space="preserve"> PA</v>
      </c>
    </row>
    <row r="1569" spans="1:11" x14ac:dyDescent="0.2">
      <c r="A1569">
        <v>1539</v>
      </c>
      <c r="B1569">
        <v>4.4999999999999998E-2</v>
      </c>
      <c r="D1569">
        <v>1381</v>
      </c>
      <c r="E1569" t="s">
        <v>1580</v>
      </c>
      <c r="F1569" t="s">
        <v>81</v>
      </c>
      <c r="G1569">
        <v>301</v>
      </c>
      <c r="H1569">
        <v>16</v>
      </c>
      <c r="I1569" t="str">
        <f>VLOOKUP(G1569,'Breweries worksheet'!$A$2:$B$559,2,FALSE)</f>
        <v>Old Forge Brewing Company</v>
      </c>
      <c r="J1569" t="str">
        <f>VLOOKUP(G1569,'Breweries worksheet'!$A$2:$C$559,3,FALSE)</f>
        <v>Danville</v>
      </c>
      <c r="K1569" t="str">
        <f>VLOOKUP(G1569,'Breweries worksheet'!$A$2:$D$559,4,FALSE)</f>
        <v xml:space="preserve"> PA</v>
      </c>
    </row>
    <row r="1570" spans="1:11" x14ac:dyDescent="0.2">
      <c r="A1570">
        <v>1540</v>
      </c>
      <c r="B1570">
        <v>6.5000000000000002E-2</v>
      </c>
      <c r="D1570">
        <v>900</v>
      </c>
      <c r="E1570" t="s">
        <v>1581</v>
      </c>
      <c r="F1570" t="s">
        <v>68</v>
      </c>
      <c r="G1570">
        <v>301</v>
      </c>
      <c r="H1570">
        <v>16</v>
      </c>
      <c r="I1570" t="str">
        <f>VLOOKUP(G1570,'Breweries worksheet'!$A$2:$B$559,2,FALSE)</f>
        <v>Old Forge Brewing Company</v>
      </c>
      <c r="J1570" t="str">
        <f>VLOOKUP(G1570,'Breweries worksheet'!$A$2:$C$559,3,FALSE)</f>
        <v>Danville</v>
      </c>
      <c r="K1570" t="str">
        <f>VLOOKUP(G1570,'Breweries worksheet'!$A$2:$D$559,4,FALSE)</f>
        <v xml:space="preserve"> PA</v>
      </c>
    </row>
    <row r="1571" spans="1:11" x14ac:dyDescent="0.2">
      <c r="A1571">
        <v>1541</v>
      </c>
      <c r="B1571">
        <v>7.4999999999999997E-2</v>
      </c>
      <c r="D1571">
        <v>891</v>
      </c>
      <c r="E1571" t="s">
        <v>1582</v>
      </c>
      <c r="F1571" t="s">
        <v>15</v>
      </c>
      <c r="G1571">
        <v>301</v>
      </c>
      <c r="H1571">
        <v>16</v>
      </c>
      <c r="I1571" t="str">
        <f>VLOOKUP(G1571,'Breweries worksheet'!$A$2:$B$559,2,FALSE)</f>
        <v>Old Forge Brewing Company</v>
      </c>
      <c r="J1571" t="str">
        <f>VLOOKUP(G1571,'Breweries worksheet'!$A$2:$C$559,3,FALSE)</f>
        <v>Danville</v>
      </c>
      <c r="K1571" t="str">
        <f>VLOOKUP(G1571,'Breweries worksheet'!$A$2:$D$559,4,FALSE)</f>
        <v xml:space="preserve"> PA</v>
      </c>
    </row>
    <row r="1572" spans="1:11" x14ac:dyDescent="0.2">
      <c r="A1572">
        <v>1542</v>
      </c>
      <c r="B1572">
        <v>5.5E-2</v>
      </c>
      <c r="D1572">
        <v>509</v>
      </c>
      <c r="E1572" t="s">
        <v>1583</v>
      </c>
      <c r="F1572" t="s">
        <v>13</v>
      </c>
      <c r="G1572">
        <v>301</v>
      </c>
      <c r="H1572">
        <v>16</v>
      </c>
      <c r="I1572" t="str">
        <f>VLOOKUP(G1572,'Breweries worksheet'!$A$2:$B$559,2,FALSE)</f>
        <v>Old Forge Brewing Company</v>
      </c>
      <c r="J1572" t="str">
        <f>VLOOKUP(G1572,'Breweries worksheet'!$A$2:$C$559,3,FALSE)</f>
        <v>Danville</v>
      </c>
      <c r="K1572" t="str">
        <f>VLOOKUP(G1572,'Breweries worksheet'!$A$2:$D$559,4,FALSE)</f>
        <v xml:space="preserve"> PA</v>
      </c>
    </row>
    <row r="1573" spans="1:11" x14ac:dyDescent="0.2">
      <c r="A1573">
        <v>1543</v>
      </c>
      <c r="B1573">
        <v>4.8000000000000001E-2</v>
      </c>
      <c r="D1573">
        <v>508</v>
      </c>
      <c r="E1573" t="s">
        <v>1584</v>
      </c>
      <c r="F1573" t="s">
        <v>81</v>
      </c>
      <c r="G1573">
        <v>301</v>
      </c>
      <c r="H1573">
        <v>16</v>
      </c>
      <c r="I1573" t="str">
        <f>VLOOKUP(G1573,'Breweries worksheet'!$A$2:$B$559,2,FALSE)</f>
        <v>Old Forge Brewing Company</v>
      </c>
      <c r="J1573" t="str">
        <f>VLOOKUP(G1573,'Breweries worksheet'!$A$2:$C$559,3,FALSE)</f>
        <v>Danville</v>
      </c>
      <c r="K1573" t="str">
        <f>VLOOKUP(G1573,'Breweries worksheet'!$A$2:$D$559,4,FALSE)</f>
        <v xml:space="preserve"> PA</v>
      </c>
    </row>
    <row r="1574" spans="1:11" x14ac:dyDescent="0.2">
      <c r="A1574">
        <v>2298</v>
      </c>
      <c r="B1574">
        <v>0.04</v>
      </c>
      <c r="D1574">
        <v>1826</v>
      </c>
      <c r="E1574" t="s">
        <v>2292</v>
      </c>
      <c r="F1574" t="s">
        <v>13</v>
      </c>
      <c r="G1574">
        <v>302</v>
      </c>
      <c r="H1574">
        <v>12</v>
      </c>
      <c r="I1574" t="str">
        <f>VLOOKUP(G1574,'Breweries worksheet'!$A$2:$B$559,2,FALSE)</f>
        <v>Utah Brewers Cooperative</v>
      </c>
      <c r="J1574" t="str">
        <f>VLOOKUP(G1574,'Breweries worksheet'!$A$2:$C$559,3,FALSE)</f>
        <v>Salt Lake City</v>
      </c>
      <c r="K1574" t="str">
        <f>VLOOKUP(G1574,'Breweries worksheet'!$A$2:$D$559,4,FALSE)</f>
        <v xml:space="preserve"> UT</v>
      </c>
    </row>
    <row r="1575" spans="1:11" x14ac:dyDescent="0.2">
      <c r="A1575">
        <v>2299</v>
      </c>
      <c r="B1575">
        <v>0.09</v>
      </c>
      <c r="C1575">
        <v>75</v>
      </c>
      <c r="D1575">
        <v>1825</v>
      </c>
      <c r="E1575" t="s">
        <v>2293</v>
      </c>
      <c r="F1575" t="s">
        <v>17</v>
      </c>
      <c r="G1575">
        <v>302</v>
      </c>
      <c r="H1575">
        <v>12</v>
      </c>
      <c r="I1575" t="str">
        <f>VLOOKUP(G1575,'Breweries worksheet'!$A$2:$B$559,2,FALSE)</f>
        <v>Utah Brewers Cooperative</v>
      </c>
      <c r="J1575" t="str">
        <f>VLOOKUP(G1575,'Breweries worksheet'!$A$2:$C$559,3,FALSE)</f>
        <v>Salt Lake City</v>
      </c>
      <c r="K1575" t="str">
        <f>VLOOKUP(G1575,'Breweries worksheet'!$A$2:$D$559,4,FALSE)</f>
        <v xml:space="preserve"> UT</v>
      </c>
    </row>
    <row r="1576" spans="1:11" x14ac:dyDescent="0.2">
      <c r="A1576">
        <v>2300</v>
      </c>
      <c r="B1576">
        <v>0.08</v>
      </c>
      <c r="D1576">
        <v>1824</v>
      </c>
      <c r="E1576" t="s">
        <v>2294</v>
      </c>
      <c r="F1576" t="s">
        <v>460</v>
      </c>
      <c r="G1576">
        <v>302</v>
      </c>
      <c r="H1576">
        <v>12</v>
      </c>
      <c r="I1576" t="str">
        <f>VLOOKUP(G1576,'Breweries worksheet'!$A$2:$B$559,2,FALSE)</f>
        <v>Utah Brewers Cooperative</v>
      </c>
      <c r="J1576" t="str">
        <f>VLOOKUP(G1576,'Breweries worksheet'!$A$2:$C$559,3,FALSE)</f>
        <v>Salt Lake City</v>
      </c>
      <c r="K1576" t="str">
        <f>VLOOKUP(G1576,'Breweries worksheet'!$A$2:$D$559,4,FALSE)</f>
        <v xml:space="preserve"> UT</v>
      </c>
    </row>
    <row r="1577" spans="1:11" x14ac:dyDescent="0.2">
      <c r="A1577">
        <v>2301</v>
      </c>
      <c r="B1577">
        <v>0.06</v>
      </c>
      <c r="D1577">
        <v>1823</v>
      </c>
      <c r="E1577" t="s">
        <v>2295</v>
      </c>
      <c r="F1577" t="s">
        <v>379</v>
      </c>
      <c r="G1577">
        <v>302</v>
      </c>
      <c r="H1577">
        <v>12</v>
      </c>
      <c r="I1577" t="str">
        <f>VLOOKUP(G1577,'Breweries worksheet'!$A$2:$B$559,2,FALSE)</f>
        <v>Utah Brewers Cooperative</v>
      </c>
      <c r="J1577" t="str">
        <f>VLOOKUP(G1577,'Breweries worksheet'!$A$2:$C$559,3,FALSE)</f>
        <v>Salt Lake City</v>
      </c>
      <c r="K1577" t="str">
        <f>VLOOKUP(G1577,'Breweries worksheet'!$A$2:$D$559,4,FALSE)</f>
        <v xml:space="preserve"> UT</v>
      </c>
    </row>
    <row r="1578" spans="1:11" x14ac:dyDescent="0.2">
      <c r="A1578">
        <v>2302</v>
      </c>
      <c r="B1578">
        <v>0.06</v>
      </c>
      <c r="D1578">
        <v>1682</v>
      </c>
      <c r="E1578" t="s">
        <v>2296</v>
      </c>
      <c r="F1578" t="s">
        <v>379</v>
      </c>
      <c r="G1578">
        <v>302</v>
      </c>
      <c r="H1578">
        <v>12</v>
      </c>
      <c r="I1578" t="str">
        <f>VLOOKUP(G1578,'Breweries worksheet'!$A$2:$B$559,2,FALSE)</f>
        <v>Utah Brewers Cooperative</v>
      </c>
      <c r="J1578" t="str">
        <f>VLOOKUP(G1578,'Breweries worksheet'!$A$2:$C$559,3,FALSE)</f>
        <v>Salt Lake City</v>
      </c>
      <c r="K1578" t="str">
        <f>VLOOKUP(G1578,'Breweries worksheet'!$A$2:$D$559,4,FALSE)</f>
        <v xml:space="preserve"> UT</v>
      </c>
    </row>
    <row r="1579" spans="1:11" x14ac:dyDescent="0.2">
      <c r="A1579">
        <v>2303</v>
      </c>
      <c r="B1579">
        <v>0.04</v>
      </c>
      <c r="D1579">
        <v>1681</v>
      </c>
      <c r="E1579" t="s">
        <v>2297</v>
      </c>
      <c r="F1579" t="s">
        <v>50</v>
      </c>
      <c r="G1579">
        <v>302</v>
      </c>
      <c r="H1579">
        <v>12</v>
      </c>
      <c r="I1579" t="str">
        <f>VLOOKUP(G1579,'Breweries worksheet'!$A$2:$B$559,2,FALSE)</f>
        <v>Utah Brewers Cooperative</v>
      </c>
      <c r="J1579" t="str">
        <f>VLOOKUP(G1579,'Breweries worksheet'!$A$2:$C$559,3,FALSE)</f>
        <v>Salt Lake City</v>
      </c>
      <c r="K1579" t="str">
        <f>VLOOKUP(G1579,'Breweries worksheet'!$A$2:$D$559,4,FALSE)</f>
        <v xml:space="preserve"> UT</v>
      </c>
    </row>
    <row r="1580" spans="1:11" x14ac:dyDescent="0.2">
      <c r="A1580">
        <v>2304</v>
      </c>
      <c r="B1580">
        <v>0.09</v>
      </c>
      <c r="C1580">
        <v>75</v>
      </c>
      <c r="D1580">
        <v>1680</v>
      </c>
      <c r="E1580" t="s">
        <v>2298</v>
      </c>
      <c r="F1580" t="s">
        <v>17</v>
      </c>
      <c r="G1580">
        <v>302</v>
      </c>
      <c r="H1580">
        <v>12</v>
      </c>
      <c r="I1580" t="str">
        <f>VLOOKUP(G1580,'Breweries worksheet'!$A$2:$B$559,2,FALSE)</f>
        <v>Utah Brewers Cooperative</v>
      </c>
      <c r="J1580" t="str">
        <f>VLOOKUP(G1580,'Breweries worksheet'!$A$2:$C$559,3,FALSE)</f>
        <v>Salt Lake City</v>
      </c>
      <c r="K1580" t="str">
        <f>VLOOKUP(G1580,'Breweries worksheet'!$A$2:$D$559,4,FALSE)</f>
        <v xml:space="preserve"> UT</v>
      </c>
    </row>
    <row r="1581" spans="1:11" x14ac:dyDescent="0.2">
      <c r="A1581">
        <v>2305</v>
      </c>
      <c r="B1581">
        <v>0.04</v>
      </c>
      <c r="D1581">
        <v>1679</v>
      </c>
      <c r="E1581" t="s">
        <v>2292</v>
      </c>
      <c r="F1581" t="s">
        <v>13</v>
      </c>
      <c r="G1581">
        <v>302</v>
      </c>
      <c r="H1581">
        <v>12</v>
      </c>
      <c r="I1581" t="str">
        <f>VLOOKUP(G1581,'Breweries worksheet'!$A$2:$B$559,2,FALSE)</f>
        <v>Utah Brewers Cooperative</v>
      </c>
      <c r="J1581" t="str">
        <f>VLOOKUP(G1581,'Breweries worksheet'!$A$2:$C$559,3,FALSE)</f>
        <v>Salt Lake City</v>
      </c>
      <c r="K1581" t="str">
        <f>VLOOKUP(G1581,'Breweries worksheet'!$A$2:$D$559,4,FALSE)</f>
        <v xml:space="preserve"> UT</v>
      </c>
    </row>
    <row r="1582" spans="1:11" x14ac:dyDescent="0.2">
      <c r="A1582">
        <v>1252</v>
      </c>
      <c r="B1582">
        <v>5.0999999999999997E-2</v>
      </c>
      <c r="C1582">
        <v>20</v>
      </c>
      <c r="D1582">
        <v>1813</v>
      </c>
      <c r="E1582" t="s">
        <v>1303</v>
      </c>
      <c r="F1582" t="s">
        <v>50</v>
      </c>
      <c r="G1582">
        <v>303</v>
      </c>
      <c r="H1582">
        <v>16</v>
      </c>
      <c r="I1582" t="str">
        <f>VLOOKUP(G1582,'Breweries worksheet'!$A$2:$B$559,2,FALSE)</f>
        <v>Magic Hat Brewing Company</v>
      </c>
      <c r="J1582" t="str">
        <f>VLOOKUP(G1582,'Breweries worksheet'!$A$2:$C$559,3,FALSE)</f>
        <v>South Burlington</v>
      </c>
      <c r="K1582" t="str">
        <f>VLOOKUP(G1582,'Breweries worksheet'!$A$2:$D$559,4,FALSE)</f>
        <v xml:space="preserve"> VT</v>
      </c>
    </row>
    <row r="1583" spans="1:11" x14ac:dyDescent="0.2">
      <c r="A1583">
        <v>1253</v>
      </c>
      <c r="B1583">
        <v>5.5E-2</v>
      </c>
      <c r="C1583">
        <v>13</v>
      </c>
      <c r="D1583">
        <v>1113</v>
      </c>
      <c r="E1583" t="s">
        <v>1304</v>
      </c>
      <c r="F1583" t="s">
        <v>258</v>
      </c>
      <c r="G1583">
        <v>303</v>
      </c>
      <c r="H1583">
        <v>12</v>
      </c>
      <c r="I1583" t="str">
        <f>VLOOKUP(G1583,'Breweries worksheet'!$A$2:$B$559,2,FALSE)</f>
        <v>Magic Hat Brewing Company</v>
      </c>
      <c r="J1583" t="str">
        <f>VLOOKUP(G1583,'Breweries worksheet'!$A$2:$C$559,3,FALSE)</f>
        <v>South Burlington</v>
      </c>
      <c r="K1583" t="str">
        <f>VLOOKUP(G1583,'Breweries worksheet'!$A$2:$D$559,4,FALSE)</f>
        <v xml:space="preserve"> VT</v>
      </c>
    </row>
    <row r="1584" spans="1:11" x14ac:dyDescent="0.2">
      <c r="A1584">
        <v>1254</v>
      </c>
      <c r="B1584">
        <v>5.0999999999999997E-2</v>
      </c>
      <c r="C1584">
        <v>20</v>
      </c>
      <c r="D1584">
        <v>360</v>
      </c>
      <c r="E1584" t="s">
        <v>1303</v>
      </c>
      <c r="F1584" t="s">
        <v>50</v>
      </c>
      <c r="G1584">
        <v>303</v>
      </c>
      <c r="H1584">
        <v>12</v>
      </c>
      <c r="I1584" t="str">
        <f>VLOOKUP(G1584,'Breweries worksheet'!$A$2:$B$559,2,FALSE)</f>
        <v>Magic Hat Brewing Company</v>
      </c>
      <c r="J1584" t="str">
        <f>VLOOKUP(G1584,'Breweries worksheet'!$A$2:$C$559,3,FALSE)</f>
        <v>South Burlington</v>
      </c>
      <c r="K1584" t="str">
        <f>VLOOKUP(G1584,'Breweries worksheet'!$A$2:$D$559,4,FALSE)</f>
        <v xml:space="preserve"> VT</v>
      </c>
    </row>
    <row r="1585" spans="1:11" x14ac:dyDescent="0.2">
      <c r="A1585">
        <v>309</v>
      </c>
      <c r="B1585">
        <v>0.08</v>
      </c>
      <c r="C1585">
        <v>80</v>
      </c>
      <c r="D1585">
        <v>1812</v>
      </c>
      <c r="E1585" t="s">
        <v>366</v>
      </c>
      <c r="F1585" t="s">
        <v>17</v>
      </c>
      <c r="G1585">
        <v>304</v>
      </c>
      <c r="H1585">
        <v>12</v>
      </c>
      <c r="I1585" t="str">
        <f>VLOOKUP(G1585,'Breweries worksheet'!$A$2:$B$559,2,FALSE)</f>
        <v>Blue Hills Brewery</v>
      </c>
      <c r="J1585" t="str">
        <f>VLOOKUP(G1585,'Breweries worksheet'!$A$2:$C$559,3,FALSE)</f>
        <v>Canton</v>
      </c>
      <c r="K1585" t="str">
        <f>VLOOKUP(G1585,'Breweries worksheet'!$A$2:$D$559,4,FALSE)</f>
        <v xml:space="preserve"> MA</v>
      </c>
    </row>
    <row r="1586" spans="1:11" x14ac:dyDescent="0.2">
      <c r="A1586">
        <v>1486</v>
      </c>
      <c r="B1586">
        <v>5.5E-2</v>
      </c>
      <c r="D1586">
        <v>1811</v>
      </c>
      <c r="E1586" t="s">
        <v>1527</v>
      </c>
      <c r="F1586" t="s">
        <v>70</v>
      </c>
      <c r="G1586">
        <v>305</v>
      </c>
      <c r="H1586">
        <v>16</v>
      </c>
      <c r="I1586" t="str">
        <f>VLOOKUP(G1586,'Breweries worksheet'!$A$2:$B$559,2,FALSE)</f>
        <v>Night Shift Brewing</v>
      </c>
      <c r="J1586" t="str">
        <f>VLOOKUP(G1586,'Breweries worksheet'!$A$2:$C$559,3,FALSE)</f>
        <v>Everett</v>
      </c>
      <c r="K1586" t="str">
        <f>VLOOKUP(G1586,'Breweries worksheet'!$A$2:$D$559,4,FALSE)</f>
        <v xml:space="preserve"> MA</v>
      </c>
    </row>
    <row r="1587" spans="1:11" x14ac:dyDescent="0.2">
      <c r="A1587">
        <v>212</v>
      </c>
      <c r="B1587">
        <v>8.7999999999999995E-2</v>
      </c>
      <c r="C1587">
        <v>108</v>
      </c>
      <c r="D1587">
        <v>1806</v>
      </c>
      <c r="E1587" t="s">
        <v>267</v>
      </c>
      <c r="F1587" t="s">
        <v>17</v>
      </c>
      <c r="G1587">
        <v>306</v>
      </c>
      <c r="H1587">
        <v>16</v>
      </c>
      <c r="I1587" t="str">
        <f>VLOOKUP(G1587,'Breweries worksheet'!$A$2:$B$559,2,FALSE)</f>
        <v>Beach Brewing Company</v>
      </c>
      <c r="J1587" t="str">
        <f>VLOOKUP(G1587,'Breweries worksheet'!$A$2:$C$559,3,FALSE)</f>
        <v>Virginia Beach</v>
      </c>
      <c r="K1587" t="str">
        <f>VLOOKUP(G1587,'Breweries worksheet'!$A$2:$D$559,4,FALSE)</f>
        <v xml:space="preserve"> VA</v>
      </c>
    </row>
    <row r="1588" spans="1:11" x14ac:dyDescent="0.2">
      <c r="A1588">
        <v>1613</v>
      </c>
      <c r="B1588">
        <v>4.2000000000000003E-2</v>
      </c>
      <c r="C1588">
        <v>35</v>
      </c>
      <c r="D1588">
        <v>1805</v>
      </c>
      <c r="E1588" t="s">
        <v>1642</v>
      </c>
      <c r="F1588" t="s">
        <v>13</v>
      </c>
      <c r="G1588">
        <v>307</v>
      </c>
      <c r="H1588">
        <v>12</v>
      </c>
      <c r="I1588" t="str">
        <f>VLOOKUP(G1588,'Breweries worksheet'!$A$2:$B$559,2,FALSE)</f>
        <v>Payette Brewing Company</v>
      </c>
      <c r="J1588" t="str">
        <f>VLOOKUP(G1588,'Breweries worksheet'!$A$2:$C$559,3,FALSE)</f>
        <v>Garden City</v>
      </c>
      <c r="K1588" t="str">
        <f>VLOOKUP(G1588,'Breweries worksheet'!$A$2:$D$559,4,FALSE)</f>
        <v xml:space="preserve"> ID</v>
      </c>
    </row>
    <row r="1589" spans="1:11" x14ac:dyDescent="0.2">
      <c r="A1589">
        <v>1614</v>
      </c>
      <c r="B1589">
        <v>6.2E-2</v>
      </c>
      <c r="C1589">
        <v>65</v>
      </c>
      <c r="D1589">
        <v>1048</v>
      </c>
      <c r="E1589" t="s">
        <v>1643</v>
      </c>
      <c r="F1589" t="s">
        <v>15</v>
      </c>
      <c r="G1589">
        <v>307</v>
      </c>
      <c r="H1589">
        <v>12</v>
      </c>
      <c r="I1589" t="str">
        <f>VLOOKUP(G1589,'Breweries worksheet'!$A$2:$B$559,2,FALSE)</f>
        <v>Payette Brewing Company</v>
      </c>
      <c r="J1589" t="str">
        <f>VLOOKUP(G1589,'Breweries worksheet'!$A$2:$C$559,3,FALSE)</f>
        <v>Garden City</v>
      </c>
      <c r="K1589" t="str">
        <f>VLOOKUP(G1589,'Breweries worksheet'!$A$2:$D$559,4,FALSE)</f>
        <v xml:space="preserve"> ID</v>
      </c>
    </row>
    <row r="1590" spans="1:11" x14ac:dyDescent="0.2">
      <c r="A1590">
        <v>1615</v>
      </c>
      <c r="B1590">
        <v>4.3999999999999997E-2</v>
      </c>
      <c r="D1590">
        <v>1043</v>
      </c>
      <c r="E1590" t="s">
        <v>1644</v>
      </c>
      <c r="F1590" t="s">
        <v>11</v>
      </c>
      <c r="G1590">
        <v>307</v>
      </c>
      <c r="H1590">
        <v>12</v>
      </c>
      <c r="I1590" t="str">
        <f>VLOOKUP(G1590,'Breweries worksheet'!$A$2:$B$559,2,FALSE)</f>
        <v>Payette Brewing Company</v>
      </c>
      <c r="J1590" t="str">
        <f>VLOOKUP(G1590,'Breweries worksheet'!$A$2:$C$559,3,FALSE)</f>
        <v>Garden City</v>
      </c>
      <c r="K1590" t="str">
        <f>VLOOKUP(G1590,'Breweries worksheet'!$A$2:$D$559,4,FALSE)</f>
        <v xml:space="preserve"> ID</v>
      </c>
    </row>
    <row r="1591" spans="1:11" x14ac:dyDescent="0.2">
      <c r="A1591">
        <v>1616</v>
      </c>
      <c r="B1591">
        <v>4.8000000000000001E-2</v>
      </c>
      <c r="C1591">
        <v>35</v>
      </c>
      <c r="D1591">
        <v>890</v>
      </c>
      <c r="E1591" t="s">
        <v>1645</v>
      </c>
      <c r="F1591" t="s">
        <v>13</v>
      </c>
      <c r="G1591">
        <v>307</v>
      </c>
      <c r="H1591">
        <v>12</v>
      </c>
      <c r="I1591" t="str">
        <f>VLOOKUP(G1591,'Breweries worksheet'!$A$2:$B$559,2,FALSE)</f>
        <v>Payette Brewing Company</v>
      </c>
      <c r="J1591" t="str">
        <f>VLOOKUP(G1591,'Breweries worksheet'!$A$2:$C$559,3,FALSE)</f>
        <v>Garden City</v>
      </c>
      <c r="K1591" t="str">
        <f>VLOOKUP(G1591,'Breweries worksheet'!$A$2:$D$559,4,FALSE)</f>
        <v xml:space="preserve"> ID</v>
      </c>
    </row>
    <row r="1592" spans="1:11" x14ac:dyDescent="0.2">
      <c r="A1592">
        <v>1617</v>
      </c>
      <c r="B1592">
        <v>5.5E-2</v>
      </c>
      <c r="C1592">
        <v>25</v>
      </c>
      <c r="D1592">
        <v>775</v>
      </c>
      <c r="E1592" t="s">
        <v>1646</v>
      </c>
      <c r="F1592" t="s">
        <v>75</v>
      </c>
      <c r="G1592">
        <v>307</v>
      </c>
      <c r="H1592">
        <v>12</v>
      </c>
      <c r="I1592" t="str">
        <f>VLOOKUP(G1592,'Breweries worksheet'!$A$2:$B$559,2,FALSE)</f>
        <v>Payette Brewing Company</v>
      </c>
      <c r="J1592" t="str">
        <f>VLOOKUP(G1592,'Breweries worksheet'!$A$2:$C$559,3,FALSE)</f>
        <v>Garden City</v>
      </c>
      <c r="K1592" t="str">
        <f>VLOOKUP(G1592,'Breweries worksheet'!$A$2:$D$559,4,FALSE)</f>
        <v xml:space="preserve"> ID</v>
      </c>
    </row>
    <row r="1593" spans="1:11" x14ac:dyDescent="0.2">
      <c r="A1593">
        <v>382</v>
      </c>
      <c r="B1593">
        <v>0.05</v>
      </c>
      <c r="D1593">
        <v>1802</v>
      </c>
      <c r="E1593" t="s">
        <v>443</v>
      </c>
      <c r="F1593" t="s">
        <v>50</v>
      </c>
      <c r="G1593">
        <v>308</v>
      </c>
      <c r="H1593">
        <v>12</v>
      </c>
      <c r="I1593" t="str">
        <f>VLOOKUP(G1593,'Breweries worksheet'!$A$2:$B$559,2,FALSE)</f>
        <v>Brew Bus Brewing</v>
      </c>
      <c r="J1593" t="str">
        <f>VLOOKUP(G1593,'Breweries worksheet'!$A$2:$C$559,3,FALSE)</f>
        <v>Tampa</v>
      </c>
      <c r="K1593" t="str">
        <f>VLOOKUP(G1593,'Breweries worksheet'!$A$2:$D$559,4,FALSE)</f>
        <v xml:space="preserve"> FL</v>
      </c>
    </row>
    <row r="1594" spans="1:11" x14ac:dyDescent="0.2">
      <c r="A1594">
        <v>383</v>
      </c>
      <c r="B1594">
        <v>7.1999999999999995E-2</v>
      </c>
      <c r="C1594">
        <v>60</v>
      </c>
      <c r="D1594">
        <v>1801</v>
      </c>
      <c r="E1594" t="s">
        <v>444</v>
      </c>
      <c r="F1594" t="s">
        <v>15</v>
      </c>
      <c r="G1594">
        <v>308</v>
      </c>
      <c r="H1594">
        <v>12</v>
      </c>
      <c r="I1594" t="str">
        <f>VLOOKUP(G1594,'Breweries worksheet'!$A$2:$B$559,2,FALSE)</f>
        <v>Brew Bus Brewing</v>
      </c>
      <c r="J1594" t="str">
        <f>VLOOKUP(G1594,'Breweries worksheet'!$A$2:$C$559,3,FALSE)</f>
        <v>Tampa</v>
      </c>
      <c r="K1594" t="str">
        <f>VLOOKUP(G1594,'Breweries worksheet'!$A$2:$D$559,4,FALSE)</f>
        <v xml:space="preserve"> FL</v>
      </c>
    </row>
    <row r="1595" spans="1:11" x14ac:dyDescent="0.2">
      <c r="A1595">
        <v>384</v>
      </c>
      <c r="B1595">
        <v>0.05</v>
      </c>
      <c r="C1595">
        <v>21</v>
      </c>
      <c r="D1595">
        <v>1800</v>
      </c>
      <c r="E1595" t="s">
        <v>445</v>
      </c>
      <c r="F1595" t="s">
        <v>446</v>
      </c>
      <c r="G1595">
        <v>308</v>
      </c>
      <c r="H1595">
        <v>12</v>
      </c>
      <c r="I1595" t="str">
        <f>VLOOKUP(G1595,'Breweries worksheet'!$A$2:$B$559,2,FALSE)</f>
        <v>Brew Bus Brewing</v>
      </c>
      <c r="J1595" t="str">
        <f>VLOOKUP(G1595,'Breweries worksheet'!$A$2:$C$559,3,FALSE)</f>
        <v>Tampa</v>
      </c>
      <c r="K1595" t="str">
        <f>VLOOKUP(G1595,'Breweries worksheet'!$A$2:$D$559,4,FALSE)</f>
        <v xml:space="preserve"> FL</v>
      </c>
    </row>
    <row r="1596" spans="1:11" x14ac:dyDescent="0.2">
      <c r="A1596">
        <v>385</v>
      </c>
      <c r="B1596">
        <v>5.5E-2</v>
      </c>
      <c r="C1596">
        <v>28</v>
      </c>
      <c r="D1596">
        <v>1799</v>
      </c>
      <c r="E1596" t="s">
        <v>447</v>
      </c>
      <c r="F1596" t="s">
        <v>81</v>
      </c>
      <c r="G1596">
        <v>308</v>
      </c>
      <c r="H1596">
        <v>12</v>
      </c>
      <c r="I1596" t="str">
        <f>VLOOKUP(G1596,'Breweries worksheet'!$A$2:$B$559,2,FALSE)</f>
        <v>Brew Bus Brewing</v>
      </c>
      <c r="J1596" t="str">
        <f>VLOOKUP(G1596,'Breweries worksheet'!$A$2:$C$559,3,FALSE)</f>
        <v>Tampa</v>
      </c>
      <c r="K1596" t="str">
        <f>VLOOKUP(G1596,'Breweries worksheet'!$A$2:$D$559,4,FALSE)</f>
        <v xml:space="preserve"> FL</v>
      </c>
    </row>
    <row r="1597" spans="1:11" x14ac:dyDescent="0.2">
      <c r="A1597">
        <v>1921</v>
      </c>
      <c r="B1597">
        <v>0.05</v>
      </c>
      <c r="D1597">
        <v>1798</v>
      </c>
      <c r="E1597" t="s">
        <v>1936</v>
      </c>
      <c r="F1597" t="s">
        <v>89</v>
      </c>
      <c r="G1597">
        <v>309</v>
      </c>
      <c r="H1597">
        <v>12</v>
      </c>
      <c r="I1597" t="str">
        <f>VLOOKUP(G1597,'Breweries worksheet'!$A$2:$B$559,2,FALSE)</f>
        <v>Sockeye Brewing Company</v>
      </c>
      <c r="J1597" t="str">
        <f>VLOOKUP(G1597,'Breweries worksheet'!$A$2:$C$559,3,FALSE)</f>
        <v>Boise</v>
      </c>
      <c r="K1597" t="str">
        <f>VLOOKUP(G1597,'Breweries worksheet'!$A$2:$D$559,4,FALSE)</f>
        <v xml:space="preserve"> ID</v>
      </c>
    </row>
    <row r="1598" spans="1:11" x14ac:dyDescent="0.2">
      <c r="A1598">
        <v>1922</v>
      </c>
      <c r="B1598">
        <v>9.1999999999999998E-2</v>
      </c>
      <c r="D1598">
        <v>1655</v>
      </c>
      <c r="E1598" t="s">
        <v>1937</v>
      </c>
      <c r="F1598" t="s">
        <v>17</v>
      </c>
      <c r="G1598">
        <v>309</v>
      </c>
      <c r="H1598">
        <v>12</v>
      </c>
      <c r="I1598" t="str">
        <f>VLOOKUP(G1598,'Breweries worksheet'!$A$2:$B$559,2,FALSE)</f>
        <v>Sockeye Brewing Company</v>
      </c>
      <c r="J1598" t="str">
        <f>VLOOKUP(G1598,'Breweries worksheet'!$A$2:$C$559,3,FALSE)</f>
        <v>Boise</v>
      </c>
      <c r="K1598" t="str">
        <f>VLOOKUP(G1598,'Breweries worksheet'!$A$2:$D$559,4,FALSE)</f>
        <v xml:space="preserve"> ID</v>
      </c>
    </row>
    <row r="1599" spans="1:11" x14ac:dyDescent="0.2">
      <c r="A1599">
        <v>1923</v>
      </c>
      <c r="B1599">
        <v>6.3E-2</v>
      </c>
      <c r="C1599">
        <v>100</v>
      </c>
      <c r="D1599">
        <v>1596</v>
      </c>
      <c r="E1599" t="s">
        <v>1938</v>
      </c>
      <c r="F1599" t="s">
        <v>15</v>
      </c>
      <c r="G1599">
        <v>309</v>
      </c>
      <c r="H1599">
        <v>12</v>
      </c>
      <c r="I1599" t="str">
        <f>VLOOKUP(G1599,'Breweries worksheet'!$A$2:$B$559,2,FALSE)</f>
        <v>Sockeye Brewing Company</v>
      </c>
      <c r="J1599" t="str">
        <f>VLOOKUP(G1599,'Breweries worksheet'!$A$2:$C$559,3,FALSE)</f>
        <v>Boise</v>
      </c>
      <c r="K1599" t="str">
        <f>VLOOKUP(G1599,'Breweries worksheet'!$A$2:$D$559,4,FALSE)</f>
        <v xml:space="preserve"> ID</v>
      </c>
    </row>
    <row r="1600" spans="1:11" x14ac:dyDescent="0.2">
      <c r="A1600">
        <v>1924</v>
      </c>
      <c r="B1600">
        <v>6.3E-2</v>
      </c>
      <c r="C1600">
        <v>100</v>
      </c>
      <c r="D1600">
        <v>1595</v>
      </c>
      <c r="E1600" t="s">
        <v>1938</v>
      </c>
      <c r="F1600" t="s">
        <v>15</v>
      </c>
      <c r="G1600">
        <v>309</v>
      </c>
      <c r="H1600">
        <v>12</v>
      </c>
      <c r="I1600" t="str">
        <f>VLOOKUP(G1600,'Breweries worksheet'!$A$2:$B$559,2,FALSE)</f>
        <v>Sockeye Brewing Company</v>
      </c>
      <c r="J1600" t="str">
        <f>VLOOKUP(G1600,'Breweries worksheet'!$A$2:$C$559,3,FALSE)</f>
        <v>Boise</v>
      </c>
      <c r="K1600" t="str">
        <f>VLOOKUP(G1600,'Breweries worksheet'!$A$2:$D$559,4,FALSE)</f>
        <v xml:space="preserve"> ID</v>
      </c>
    </row>
    <row r="1601" spans="1:11" x14ac:dyDescent="0.2">
      <c r="A1601">
        <v>1925</v>
      </c>
      <c r="B1601">
        <v>0.06</v>
      </c>
      <c r="D1601">
        <v>1482</v>
      </c>
      <c r="E1601" t="s">
        <v>1939</v>
      </c>
      <c r="F1601" t="s">
        <v>218</v>
      </c>
      <c r="G1601">
        <v>309</v>
      </c>
      <c r="H1601">
        <v>16</v>
      </c>
      <c r="I1601" t="str">
        <f>VLOOKUP(G1601,'Breweries worksheet'!$A$2:$B$559,2,FALSE)</f>
        <v>Sockeye Brewing Company</v>
      </c>
      <c r="J1601" t="str">
        <f>VLOOKUP(G1601,'Breweries worksheet'!$A$2:$C$559,3,FALSE)</f>
        <v>Boise</v>
      </c>
      <c r="K1601" t="str">
        <f>VLOOKUP(G1601,'Breweries worksheet'!$A$2:$D$559,4,FALSE)</f>
        <v xml:space="preserve"> ID</v>
      </c>
    </row>
    <row r="1602" spans="1:11" x14ac:dyDescent="0.2">
      <c r="A1602">
        <v>1926</v>
      </c>
      <c r="B1602">
        <v>7.9000000000000001E-2</v>
      </c>
      <c r="D1602">
        <v>1447</v>
      </c>
      <c r="E1602" t="s">
        <v>1940</v>
      </c>
      <c r="F1602" t="s">
        <v>17</v>
      </c>
      <c r="G1602">
        <v>309</v>
      </c>
      <c r="H1602">
        <v>12</v>
      </c>
      <c r="I1602" t="str">
        <f>VLOOKUP(G1602,'Breweries worksheet'!$A$2:$B$559,2,FALSE)</f>
        <v>Sockeye Brewing Company</v>
      </c>
      <c r="J1602" t="str">
        <f>VLOOKUP(G1602,'Breweries worksheet'!$A$2:$C$559,3,FALSE)</f>
        <v>Boise</v>
      </c>
      <c r="K1602" t="str">
        <f>VLOOKUP(G1602,'Breweries worksheet'!$A$2:$D$559,4,FALSE)</f>
        <v xml:space="preserve"> ID</v>
      </c>
    </row>
    <row r="1603" spans="1:11" x14ac:dyDescent="0.2">
      <c r="A1603">
        <v>1927</v>
      </c>
      <c r="B1603">
        <v>9.9000000000000005E-2</v>
      </c>
      <c r="D1603">
        <v>1425</v>
      </c>
      <c r="E1603" t="s">
        <v>1941</v>
      </c>
      <c r="F1603" t="s">
        <v>181</v>
      </c>
      <c r="G1603">
        <v>309</v>
      </c>
      <c r="H1603">
        <v>12</v>
      </c>
      <c r="I1603" t="str">
        <f>VLOOKUP(G1603,'Breweries worksheet'!$A$2:$B$559,2,FALSE)</f>
        <v>Sockeye Brewing Company</v>
      </c>
      <c r="J1603" t="str">
        <f>VLOOKUP(G1603,'Breweries worksheet'!$A$2:$C$559,3,FALSE)</f>
        <v>Boise</v>
      </c>
      <c r="K1603" t="str">
        <f>VLOOKUP(G1603,'Breweries worksheet'!$A$2:$D$559,4,FALSE)</f>
        <v xml:space="preserve"> ID</v>
      </c>
    </row>
    <row r="1604" spans="1:11" x14ac:dyDescent="0.2">
      <c r="A1604">
        <v>1928</v>
      </c>
      <c r="B1604">
        <v>5.5E-2</v>
      </c>
      <c r="D1604">
        <v>1424</v>
      </c>
      <c r="E1604" t="s">
        <v>1942</v>
      </c>
      <c r="F1604" t="s">
        <v>27</v>
      </c>
      <c r="G1604">
        <v>309</v>
      </c>
      <c r="H1604">
        <v>16</v>
      </c>
      <c r="I1604" t="str">
        <f>VLOOKUP(G1604,'Breweries worksheet'!$A$2:$B$559,2,FALSE)</f>
        <v>Sockeye Brewing Company</v>
      </c>
      <c r="J1604" t="str">
        <f>VLOOKUP(G1604,'Breweries worksheet'!$A$2:$C$559,3,FALSE)</f>
        <v>Boise</v>
      </c>
      <c r="K1604" t="str">
        <f>VLOOKUP(G1604,'Breweries worksheet'!$A$2:$D$559,4,FALSE)</f>
        <v xml:space="preserve"> ID</v>
      </c>
    </row>
    <row r="1605" spans="1:11" x14ac:dyDescent="0.2">
      <c r="A1605">
        <v>1929</v>
      </c>
      <c r="B1605">
        <v>0.05</v>
      </c>
      <c r="D1605">
        <v>1298</v>
      </c>
      <c r="E1605" t="s">
        <v>1943</v>
      </c>
      <c r="F1605" t="s">
        <v>172</v>
      </c>
      <c r="G1605">
        <v>309</v>
      </c>
      <c r="H1605">
        <v>16</v>
      </c>
      <c r="I1605" t="str">
        <f>VLOOKUP(G1605,'Breweries worksheet'!$A$2:$B$559,2,FALSE)</f>
        <v>Sockeye Brewing Company</v>
      </c>
      <c r="J1605" t="str">
        <f>VLOOKUP(G1605,'Breweries worksheet'!$A$2:$C$559,3,FALSE)</f>
        <v>Boise</v>
      </c>
      <c r="K1605" t="str">
        <f>VLOOKUP(G1605,'Breweries worksheet'!$A$2:$D$559,4,FALSE)</f>
        <v xml:space="preserve"> ID</v>
      </c>
    </row>
    <row r="1606" spans="1:11" x14ac:dyDescent="0.2">
      <c r="A1606">
        <v>1930</v>
      </c>
      <c r="B1606">
        <v>6.4000000000000001E-2</v>
      </c>
      <c r="D1606">
        <v>1181</v>
      </c>
      <c r="E1606" t="s">
        <v>1944</v>
      </c>
      <c r="F1606" t="s">
        <v>535</v>
      </c>
      <c r="G1606">
        <v>309</v>
      </c>
      <c r="H1606">
        <v>12</v>
      </c>
      <c r="I1606" t="str">
        <f>VLOOKUP(G1606,'Breweries worksheet'!$A$2:$B$559,2,FALSE)</f>
        <v>Sockeye Brewing Company</v>
      </c>
      <c r="J1606" t="str">
        <f>VLOOKUP(G1606,'Breweries worksheet'!$A$2:$C$559,3,FALSE)</f>
        <v>Boise</v>
      </c>
      <c r="K1606" t="str">
        <f>VLOOKUP(G1606,'Breweries worksheet'!$A$2:$D$559,4,FALSE)</f>
        <v xml:space="preserve"> ID</v>
      </c>
    </row>
    <row r="1607" spans="1:11" x14ac:dyDescent="0.2">
      <c r="A1607">
        <v>1931</v>
      </c>
      <c r="B1607">
        <v>9.9000000000000005E-2</v>
      </c>
      <c r="C1607">
        <v>100</v>
      </c>
      <c r="D1607">
        <v>1160</v>
      </c>
      <c r="E1607" t="s">
        <v>1945</v>
      </c>
      <c r="F1607" t="s">
        <v>43</v>
      </c>
      <c r="G1607">
        <v>309</v>
      </c>
      <c r="H1607">
        <v>12</v>
      </c>
      <c r="I1607" t="str">
        <f>VLOOKUP(G1607,'Breweries worksheet'!$A$2:$B$559,2,FALSE)</f>
        <v>Sockeye Brewing Company</v>
      </c>
      <c r="J1607" t="str">
        <f>VLOOKUP(G1607,'Breweries worksheet'!$A$2:$C$559,3,FALSE)</f>
        <v>Boise</v>
      </c>
      <c r="K1607" t="str">
        <f>VLOOKUP(G1607,'Breweries worksheet'!$A$2:$D$559,4,FALSE)</f>
        <v xml:space="preserve"> ID</v>
      </c>
    </row>
    <row r="1608" spans="1:11" x14ac:dyDescent="0.2">
      <c r="A1608">
        <v>1932</v>
      </c>
      <c r="B1608">
        <v>4.2999999999999997E-2</v>
      </c>
      <c r="D1608">
        <v>1152</v>
      </c>
      <c r="E1608" t="s">
        <v>1946</v>
      </c>
      <c r="F1608" t="s">
        <v>68</v>
      </c>
      <c r="G1608">
        <v>309</v>
      </c>
      <c r="H1608">
        <v>12</v>
      </c>
      <c r="I1608" t="str">
        <f>VLOOKUP(G1608,'Breweries worksheet'!$A$2:$B$559,2,FALSE)</f>
        <v>Sockeye Brewing Company</v>
      </c>
      <c r="J1608" t="str">
        <f>VLOOKUP(G1608,'Breweries worksheet'!$A$2:$C$559,3,FALSE)</f>
        <v>Boise</v>
      </c>
      <c r="K1608" t="str">
        <f>VLOOKUP(G1608,'Breweries worksheet'!$A$2:$D$559,4,FALSE)</f>
        <v xml:space="preserve"> ID</v>
      </c>
    </row>
    <row r="1609" spans="1:11" x14ac:dyDescent="0.2">
      <c r="A1609">
        <v>1933</v>
      </c>
      <c r="B1609">
        <v>5.1999999999999998E-2</v>
      </c>
      <c r="C1609">
        <v>32</v>
      </c>
      <c r="D1609">
        <v>1151</v>
      </c>
      <c r="E1609" t="s">
        <v>1947</v>
      </c>
      <c r="F1609" t="s">
        <v>13</v>
      </c>
      <c r="G1609">
        <v>309</v>
      </c>
      <c r="H1609">
        <v>12</v>
      </c>
      <c r="I1609" t="str">
        <f>VLOOKUP(G1609,'Breweries worksheet'!$A$2:$B$559,2,FALSE)</f>
        <v>Sockeye Brewing Company</v>
      </c>
      <c r="J1609" t="str">
        <f>VLOOKUP(G1609,'Breweries worksheet'!$A$2:$C$559,3,FALSE)</f>
        <v>Boise</v>
      </c>
      <c r="K1609" t="str">
        <f>VLOOKUP(G1609,'Breweries worksheet'!$A$2:$D$559,4,FALSE)</f>
        <v xml:space="preserve"> ID</v>
      </c>
    </row>
    <row r="1610" spans="1:11" x14ac:dyDescent="0.2">
      <c r="A1610">
        <v>1934</v>
      </c>
      <c r="B1610">
        <v>4.5999999999999999E-2</v>
      </c>
      <c r="C1610">
        <v>12</v>
      </c>
      <c r="D1610">
        <v>1150</v>
      </c>
      <c r="E1610" t="s">
        <v>1948</v>
      </c>
      <c r="F1610" t="s">
        <v>81</v>
      </c>
      <c r="G1610">
        <v>309</v>
      </c>
      <c r="H1610">
        <v>12</v>
      </c>
      <c r="I1610" t="str">
        <f>VLOOKUP(G1610,'Breweries worksheet'!$A$2:$B$559,2,FALSE)</f>
        <v>Sockeye Brewing Company</v>
      </c>
      <c r="J1610" t="str">
        <f>VLOOKUP(G1610,'Breweries worksheet'!$A$2:$C$559,3,FALSE)</f>
        <v>Boise</v>
      </c>
      <c r="K1610" t="str">
        <f>VLOOKUP(G1610,'Breweries worksheet'!$A$2:$D$559,4,FALSE)</f>
        <v xml:space="preserve"> ID</v>
      </c>
    </row>
    <row r="1611" spans="1:11" x14ac:dyDescent="0.2">
      <c r="A1611">
        <v>1935</v>
      </c>
      <c r="B1611">
        <v>5.7000000000000002E-2</v>
      </c>
      <c r="D1611">
        <v>1076</v>
      </c>
      <c r="E1611" t="s">
        <v>1949</v>
      </c>
      <c r="F1611" t="s">
        <v>23</v>
      </c>
      <c r="G1611">
        <v>309</v>
      </c>
      <c r="H1611">
        <v>12</v>
      </c>
      <c r="I1611" t="str">
        <f>VLOOKUP(G1611,'Breweries worksheet'!$A$2:$B$559,2,FALSE)</f>
        <v>Sockeye Brewing Company</v>
      </c>
      <c r="J1611" t="str">
        <f>VLOOKUP(G1611,'Breweries worksheet'!$A$2:$C$559,3,FALSE)</f>
        <v>Boise</v>
      </c>
      <c r="K1611" t="str">
        <f>VLOOKUP(G1611,'Breweries worksheet'!$A$2:$D$559,4,FALSE)</f>
        <v xml:space="preserve"> ID</v>
      </c>
    </row>
    <row r="1612" spans="1:11" x14ac:dyDescent="0.2">
      <c r="A1612">
        <v>1936</v>
      </c>
      <c r="B1612">
        <v>8.4000000000000005E-2</v>
      </c>
      <c r="C1612">
        <v>90</v>
      </c>
      <c r="D1612">
        <v>995</v>
      </c>
      <c r="E1612" t="s">
        <v>1950</v>
      </c>
      <c r="F1612" t="s">
        <v>297</v>
      </c>
      <c r="G1612">
        <v>309</v>
      </c>
      <c r="H1612">
        <v>16</v>
      </c>
      <c r="I1612" t="str">
        <f>VLOOKUP(G1612,'Breweries worksheet'!$A$2:$B$559,2,FALSE)</f>
        <v>Sockeye Brewing Company</v>
      </c>
      <c r="J1612" t="str">
        <f>VLOOKUP(G1612,'Breweries worksheet'!$A$2:$C$559,3,FALSE)</f>
        <v>Boise</v>
      </c>
      <c r="K1612" t="str">
        <f>VLOOKUP(G1612,'Breweries worksheet'!$A$2:$D$559,4,FALSE)</f>
        <v xml:space="preserve"> ID</v>
      </c>
    </row>
    <row r="1613" spans="1:11" x14ac:dyDescent="0.2">
      <c r="A1613">
        <v>1937</v>
      </c>
      <c r="B1613">
        <v>6.3E-2</v>
      </c>
      <c r="C1613">
        <v>100</v>
      </c>
      <c r="D1613">
        <v>879</v>
      </c>
      <c r="E1613" t="s">
        <v>1938</v>
      </c>
      <c r="F1613" t="s">
        <v>15</v>
      </c>
      <c r="G1613">
        <v>309</v>
      </c>
      <c r="H1613">
        <v>12</v>
      </c>
      <c r="I1613" t="str">
        <f>VLOOKUP(G1613,'Breweries worksheet'!$A$2:$B$559,2,FALSE)</f>
        <v>Sockeye Brewing Company</v>
      </c>
      <c r="J1613" t="str">
        <f>VLOOKUP(G1613,'Breweries worksheet'!$A$2:$C$559,3,FALSE)</f>
        <v>Boise</v>
      </c>
      <c r="K1613" t="str">
        <f>VLOOKUP(G1613,'Breweries worksheet'!$A$2:$D$559,4,FALSE)</f>
        <v xml:space="preserve"> ID</v>
      </c>
    </row>
    <row r="1614" spans="1:11" x14ac:dyDescent="0.2">
      <c r="A1614">
        <v>1648</v>
      </c>
      <c r="B1614">
        <v>0.05</v>
      </c>
      <c r="D1614">
        <v>1797</v>
      </c>
      <c r="E1614" t="s">
        <v>1677</v>
      </c>
      <c r="F1614" t="s">
        <v>108</v>
      </c>
      <c r="G1614">
        <v>310</v>
      </c>
      <c r="H1614">
        <v>12</v>
      </c>
      <c r="I1614" t="str">
        <f>VLOOKUP(G1614,'Breweries worksheet'!$A$2:$B$559,2,FALSE)</f>
        <v>Pine Street Brewery</v>
      </c>
      <c r="J1614" t="str">
        <f>VLOOKUP(G1614,'Breweries worksheet'!$A$2:$C$559,3,FALSE)</f>
        <v>San Francisco</v>
      </c>
      <c r="K1614" t="str">
        <f>VLOOKUP(G1614,'Breweries worksheet'!$A$2:$D$559,4,FALSE)</f>
        <v xml:space="preserve"> CA</v>
      </c>
    </row>
    <row r="1615" spans="1:11" x14ac:dyDescent="0.2">
      <c r="A1615">
        <v>1649</v>
      </c>
      <c r="B1615">
        <v>0.05</v>
      </c>
      <c r="D1615">
        <v>1437</v>
      </c>
      <c r="E1615" t="s">
        <v>1678</v>
      </c>
      <c r="F1615" t="s">
        <v>13</v>
      </c>
      <c r="G1615">
        <v>310</v>
      </c>
      <c r="H1615">
        <v>12</v>
      </c>
      <c r="I1615" t="str">
        <f>VLOOKUP(G1615,'Breweries worksheet'!$A$2:$B$559,2,FALSE)</f>
        <v>Pine Street Brewery</v>
      </c>
      <c r="J1615" t="str">
        <f>VLOOKUP(G1615,'Breweries worksheet'!$A$2:$C$559,3,FALSE)</f>
        <v>San Francisco</v>
      </c>
      <c r="K1615" t="str">
        <f>VLOOKUP(G1615,'Breweries worksheet'!$A$2:$D$559,4,FALSE)</f>
        <v xml:space="preserve"> CA</v>
      </c>
    </row>
    <row r="1616" spans="1:11" x14ac:dyDescent="0.2">
      <c r="A1616">
        <v>727</v>
      </c>
      <c r="B1616">
        <v>6.5000000000000002E-2</v>
      </c>
      <c r="C1616">
        <v>72</v>
      </c>
      <c r="D1616">
        <v>1795</v>
      </c>
      <c r="E1616" t="s">
        <v>794</v>
      </c>
      <c r="F1616" t="s">
        <v>15</v>
      </c>
      <c r="G1616">
        <v>311</v>
      </c>
      <c r="H1616">
        <v>16</v>
      </c>
      <c r="I1616" t="str">
        <f>VLOOKUP(G1616,'Breweries worksheet'!$A$2:$B$559,2,FALSE)</f>
        <v>Dirty Bucket Brewing Company</v>
      </c>
      <c r="J1616" t="str">
        <f>VLOOKUP(G1616,'Breweries worksheet'!$A$2:$C$559,3,FALSE)</f>
        <v>Woodinville</v>
      </c>
      <c r="K1616" t="str">
        <f>VLOOKUP(G1616,'Breweries worksheet'!$A$2:$D$559,4,FALSE)</f>
        <v xml:space="preserve"> WA</v>
      </c>
    </row>
    <row r="1617" spans="1:11" x14ac:dyDescent="0.2">
      <c r="A1617">
        <v>1125</v>
      </c>
      <c r="B1617">
        <v>5.5E-2</v>
      </c>
      <c r="C1617">
        <v>37</v>
      </c>
      <c r="D1617">
        <v>1793</v>
      </c>
      <c r="E1617" t="s">
        <v>1180</v>
      </c>
      <c r="F1617" t="s">
        <v>13</v>
      </c>
      <c r="G1617">
        <v>312</v>
      </c>
      <c r="H1617">
        <v>12</v>
      </c>
      <c r="I1617" t="str">
        <f>VLOOKUP(G1617,'Breweries worksheet'!$A$2:$B$559,2,FALSE)</f>
        <v>Jackalope Brewing Company</v>
      </c>
      <c r="J1617" t="str">
        <f>VLOOKUP(G1617,'Breweries worksheet'!$A$2:$C$559,3,FALSE)</f>
        <v>Nashville</v>
      </c>
      <c r="K1617" t="str">
        <f>VLOOKUP(G1617,'Breweries worksheet'!$A$2:$D$559,4,FALSE)</f>
        <v xml:space="preserve"> TN</v>
      </c>
    </row>
    <row r="1618" spans="1:11" x14ac:dyDescent="0.2">
      <c r="A1618">
        <v>1893</v>
      </c>
      <c r="B1618">
        <v>5.7999999999999899E-2</v>
      </c>
      <c r="C1618">
        <v>39</v>
      </c>
      <c r="D1618">
        <v>1792</v>
      </c>
      <c r="E1618" t="s">
        <v>1908</v>
      </c>
      <c r="F1618" t="s">
        <v>70</v>
      </c>
      <c r="G1618">
        <v>313</v>
      </c>
      <c r="H1618">
        <v>12</v>
      </c>
      <c r="I1618" t="str">
        <f>VLOOKUP(G1618,'Breweries worksheet'!$A$2:$B$559,2,FALSE)</f>
        <v>Slanted Rock Brewing Company</v>
      </c>
      <c r="J1618" t="str">
        <f>VLOOKUP(G1618,'Breweries worksheet'!$A$2:$C$559,3,FALSE)</f>
        <v>Meridian</v>
      </c>
      <c r="K1618" t="str">
        <f>VLOOKUP(G1618,'Breweries worksheet'!$A$2:$D$559,4,FALSE)</f>
        <v xml:space="preserve"> ID</v>
      </c>
    </row>
    <row r="1619" spans="1:11" x14ac:dyDescent="0.2">
      <c r="A1619">
        <v>1894</v>
      </c>
      <c r="B1619">
        <v>7.0999999999999994E-2</v>
      </c>
      <c r="C1619">
        <v>92</v>
      </c>
      <c r="D1619">
        <v>1609</v>
      </c>
      <c r="E1619" t="s">
        <v>1909</v>
      </c>
      <c r="F1619" t="s">
        <v>15</v>
      </c>
      <c r="G1619">
        <v>313</v>
      </c>
      <c r="H1619">
        <v>12</v>
      </c>
      <c r="I1619" t="str">
        <f>VLOOKUP(G1619,'Breweries worksheet'!$A$2:$B$559,2,FALSE)</f>
        <v>Slanted Rock Brewing Company</v>
      </c>
      <c r="J1619" t="str">
        <f>VLOOKUP(G1619,'Breweries worksheet'!$A$2:$C$559,3,FALSE)</f>
        <v>Meridian</v>
      </c>
      <c r="K1619" t="str">
        <f>VLOOKUP(G1619,'Breweries worksheet'!$A$2:$D$559,4,FALSE)</f>
        <v xml:space="preserve"> ID</v>
      </c>
    </row>
    <row r="1620" spans="1:11" x14ac:dyDescent="0.2">
      <c r="A1620">
        <v>1650</v>
      </c>
      <c r="B1620">
        <v>0.06</v>
      </c>
      <c r="C1620">
        <v>20</v>
      </c>
      <c r="D1620">
        <v>1791</v>
      </c>
      <c r="E1620" t="s">
        <v>1679</v>
      </c>
      <c r="F1620" t="s">
        <v>1680</v>
      </c>
      <c r="G1620">
        <v>314</v>
      </c>
      <c r="H1620">
        <v>16</v>
      </c>
      <c r="I1620" t="str">
        <f>VLOOKUP(G1620,'Breweries worksheet'!$A$2:$B$559,2,FALSE)</f>
        <v>Piney River Brewing Company</v>
      </c>
      <c r="J1620" t="str">
        <f>VLOOKUP(G1620,'Breweries worksheet'!$A$2:$C$559,3,FALSE)</f>
        <v>Bucryus</v>
      </c>
      <c r="K1620" t="str">
        <f>VLOOKUP(G1620,'Breweries worksheet'!$A$2:$D$559,4,FALSE)</f>
        <v xml:space="preserve"> MO</v>
      </c>
    </row>
    <row r="1621" spans="1:11" x14ac:dyDescent="0.2">
      <c r="A1621">
        <v>1651</v>
      </c>
      <c r="B1621">
        <v>7.0000000000000007E-2</v>
      </c>
      <c r="D1621">
        <v>1540</v>
      </c>
      <c r="E1621" t="s">
        <v>1681</v>
      </c>
      <c r="F1621" t="s">
        <v>61</v>
      </c>
      <c r="G1621">
        <v>314</v>
      </c>
      <c r="H1621">
        <v>16</v>
      </c>
      <c r="I1621" t="str">
        <f>VLOOKUP(G1621,'Breweries worksheet'!$A$2:$B$559,2,FALSE)</f>
        <v>Piney River Brewing Company</v>
      </c>
      <c r="J1621" t="str">
        <f>VLOOKUP(G1621,'Breweries worksheet'!$A$2:$C$559,3,FALSE)</f>
        <v>Bucryus</v>
      </c>
      <c r="K1621" t="str">
        <f>VLOOKUP(G1621,'Breweries worksheet'!$A$2:$D$559,4,FALSE)</f>
        <v xml:space="preserve"> MO</v>
      </c>
    </row>
    <row r="1622" spans="1:11" x14ac:dyDescent="0.2">
      <c r="A1622">
        <v>1652</v>
      </c>
      <c r="B1622">
        <v>0.06</v>
      </c>
      <c r="C1622">
        <v>24</v>
      </c>
      <c r="D1622">
        <v>1491</v>
      </c>
      <c r="E1622" t="s">
        <v>1682</v>
      </c>
      <c r="F1622" t="s">
        <v>50</v>
      </c>
      <c r="G1622">
        <v>314</v>
      </c>
      <c r="H1622">
        <v>16</v>
      </c>
      <c r="I1622" t="str">
        <f>VLOOKUP(G1622,'Breweries worksheet'!$A$2:$B$559,2,FALSE)</f>
        <v>Piney River Brewing Company</v>
      </c>
      <c r="J1622" t="str">
        <f>VLOOKUP(G1622,'Breweries worksheet'!$A$2:$C$559,3,FALSE)</f>
        <v>Bucryus</v>
      </c>
      <c r="K1622" t="str">
        <f>VLOOKUP(G1622,'Breweries worksheet'!$A$2:$D$559,4,FALSE)</f>
        <v xml:space="preserve"> MO</v>
      </c>
    </row>
    <row r="1623" spans="1:11" x14ac:dyDescent="0.2">
      <c r="A1623">
        <v>1653</v>
      </c>
      <c r="B1623">
        <v>4.4999999999999998E-2</v>
      </c>
      <c r="C1623">
        <v>18</v>
      </c>
      <c r="D1623">
        <v>1335</v>
      </c>
      <c r="E1623" t="s">
        <v>1683</v>
      </c>
      <c r="F1623" t="s">
        <v>68</v>
      </c>
      <c r="G1623">
        <v>314</v>
      </c>
      <c r="H1623">
        <v>16</v>
      </c>
      <c r="I1623" t="str">
        <f>VLOOKUP(G1623,'Breweries worksheet'!$A$2:$B$559,2,FALSE)</f>
        <v>Piney River Brewing Company</v>
      </c>
      <c r="J1623" t="str">
        <f>VLOOKUP(G1623,'Breweries worksheet'!$A$2:$C$559,3,FALSE)</f>
        <v>Bucryus</v>
      </c>
      <c r="K1623" t="str">
        <f>VLOOKUP(G1623,'Breweries worksheet'!$A$2:$D$559,4,FALSE)</f>
        <v xml:space="preserve"> MO</v>
      </c>
    </row>
    <row r="1624" spans="1:11" x14ac:dyDescent="0.2">
      <c r="A1624">
        <v>1654</v>
      </c>
      <c r="B1624">
        <v>5.5E-2</v>
      </c>
      <c r="C1624">
        <v>25</v>
      </c>
      <c r="D1624">
        <v>847</v>
      </c>
      <c r="E1624" t="s">
        <v>1684</v>
      </c>
      <c r="F1624" t="s">
        <v>23</v>
      </c>
      <c r="G1624">
        <v>314</v>
      </c>
      <c r="H1624">
        <v>16</v>
      </c>
      <c r="I1624" t="str">
        <f>VLOOKUP(G1624,'Breweries worksheet'!$A$2:$B$559,2,FALSE)</f>
        <v>Piney River Brewing Company</v>
      </c>
      <c r="J1624" t="str">
        <f>VLOOKUP(G1624,'Breweries worksheet'!$A$2:$C$559,3,FALSE)</f>
        <v>Bucryus</v>
      </c>
      <c r="K1624" t="str">
        <f>VLOOKUP(G1624,'Breweries worksheet'!$A$2:$D$559,4,FALSE)</f>
        <v xml:space="preserve"> MO</v>
      </c>
    </row>
    <row r="1625" spans="1:11" x14ac:dyDescent="0.2">
      <c r="A1625">
        <v>1655</v>
      </c>
      <c r="B1625">
        <v>4.4999999999999998E-2</v>
      </c>
      <c r="C1625">
        <v>18</v>
      </c>
      <c r="D1625">
        <v>846</v>
      </c>
      <c r="E1625" t="s">
        <v>1685</v>
      </c>
      <c r="F1625" t="s">
        <v>1002</v>
      </c>
      <c r="G1625">
        <v>314</v>
      </c>
      <c r="H1625">
        <v>16</v>
      </c>
      <c r="I1625" t="str">
        <f>VLOOKUP(G1625,'Breweries worksheet'!$A$2:$B$559,2,FALSE)</f>
        <v>Piney River Brewing Company</v>
      </c>
      <c r="J1625" t="str">
        <f>VLOOKUP(G1625,'Breweries worksheet'!$A$2:$C$559,3,FALSE)</f>
        <v>Bucryus</v>
      </c>
      <c r="K1625" t="str">
        <f>VLOOKUP(G1625,'Breweries worksheet'!$A$2:$D$559,4,FALSE)</f>
        <v xml:space="preserve"> MO</v>
      </c>
    </row>
    <row r="1626" spans="1:11" x14ac:dyDescent="0.2">
      <c r="A1626">
        <v>1656</v>
      </c>
      <c r="B1626">
        <v>5.5E-2</v>
      </c>
      <c r="C1626">
        <v>20</v>
      </c>
      <c r="D1626">
        <v>521</v>
      </c>
      <c r="E1626" t="s">
        <v>1686</v>
      </c>
      <c r="F1626" t="s">
        <v>70</v>
      </c>
      <c r="G1626">
        <v>314</v>
      </c>
      <c r="H1626">
        <v>16</v>
      </c>
      <c r="I1626" t="str">
        <f>VLOOKUP(G1626,'Breweries worksheet'!$A$2:$B$559,2,FALSE)</f>
        <v>Piney River Brewing Company</v>
      </c>
      <c r="J1626" t="str">
        <f>VLOOKUP(G1626,'Breweries worksheet'!$A$2:$C$559,3,FALSE)</f>
        <v>Bucryus</v>
      </c>
      <c r="K1626" t="str">
        <f>VLOOKUP(G1626,'Breweries worksheet'!$A$2:$D$559,4,FALSE)</f>
        <v xml:space="preserve"> MO</v>
      </c>
    </row>
    <row r="1627" spans="1:11" x14ac:dyDescent="0.2">
      <c r="A1627">
        <v>1657</v>
      </c>
      <c r="B1627">
        <v>7.0000000000000007E-2</v>
      </c>
      <c r="C1627">
        <v>70</v>
      </c>
      <c r="D1627">
        <v>479</v>
      </c>
      <c r="E1627" t="s">
        <v>1687</v>
      </c>
      <c r="F1627" t="s">
        <v>15</v>
      </c>
      <c r="G1627">
        <v>314</v>
      </c>
      <c r="H1627">
        <v>16</v>
      </c>
      <c r="I1627" t="str">
        <f>VLOOKUP(G1627,'Breweries worksheet'!$A$2:$B$559,2,FALSE)</f>
        <v>Piney River Brewing Company</v>
      </c>
      <c r="J1627" t="str">
        <f>VLOOKUP(G1627,'Breweries worksheet'!$A$2:$C$559,3,FALSE)</f>
        <v>Bucryus</v>
      </c>
      <c r="K1627" t="str">
        <f>VLOOKUP(G1627,'Breweries worksheet'!$A$2:$D$559,4,FALSE)</f>
        <v xml:space="preserve"> MO</v>
      </c>
    </row>
    <row r="1628" spans="1:11" x14ac:dyDescent="0.2">
      <c r="A1628">
        <v>674</v>
      </c>
      <c r="B1628">
        <v>4.9000000000000002E-2</v>
      </c>
      <c r="D1628">
        <v>1789</v>
      </c>
      <c r="E1628" t="s">
        <v>740</v>
      </c>
      <c r="F1628" t="s">
        <v>68</v>
      </c>
      <c r="G1628">
        <v>315</v>
      </c>
      <c r="H1628">
        <v>16</v>
      </c>
      <c r="I1628" t="str">
        <f>VLOOKUP(G1628,'Breweries worksheet'!$A$2:$B$559,2,FALSE)</f>
        <v>Cutters Brewing Company</v>
      </c>
      <c r="J1628" t="str">
        <f>VLOOKUP(G1628,'Breweries worksheet'!$A$2:$C$559,3,FALSE)</f>
        <v>Avon</v>
      </c>
      <c r="K1628" t="str">
        <f>VLOOKUP(G1628,'Breweries worksheet'!$A$2:$D$559,4,FALSE)</f>
        <v xml:space="preserve"> IN</v>
      </c>
    </row>
    <row r="1629" spans="1:11" x14ac:dyDescent="0.2">
      <c r="A1629">
        <v>675</v>
      </c>
      <c r="B1629">
        <v>5.3999999999999999E-2</v>
      </c>
      <c r="D1629">
        <v>1788</v>
      </c>
      <c r="E1629" t="s">
        <v>741</v>
      </c>
      <c r="F1629" t="s">
        <v>172</v>
      </c>
      <c r="G1629">
        <v>315</v>
      </c>
      <c r="H1629">
        <v>16</v>
      </c>
      <c r="I1629" t="str">
        <f>VLOOKUP(G1629,'Breweries worksheet'!$A$2:$B$559,2,FALSE)</f>
        <v>Cutters Brewing Company</v>
      </c>
      <c r="J1629" t="str">
        <f>VLOOKUP(G1629,'Breweries worksheet'!$A$2:$C$559,3,FALSE)</f>
        <v>Avon</v>
      </c>
      <c r="K1629" t="str">
        <f>VLOOKUP(G1629,'Breweries worksheet'!$A$2:$D$559,4,FALSE)</f>
        <v xml:space="preserve"> IN</v>
      </c>
    </row>
    <row r="1630" spans="1:11" x14ac:dyDescent="0.2">
      <c r="A1630">
        <v>676</v>
      </c>
      <c r="B1630">
        <v>0.08</v>
      </c>
      <c r="D1630">
        <v>1787</v>
      </c>
      <c r="E1630" t="s">
        <v>742</v>
      </c>
      <c r="F1630" t="s">
        <v>630</v>
      </c>
      <c r="G1630">
        <v>315</v>
      </c>
      <c r="H1630">
        <v>16</v>
      </c>
      <c r="I1630" t="str">
        <f>VLOOKUP(G1630,'Breweries worksheet'!$A$2:$B$559,2,FALSE)</f>
        <v>Cutters Brewing Company</v>
      </c>
      <c r="J1630" t="str">
        <f>VLOOKUP(G1630,'Breweries worksheet'!$A$2:$C$559,3,FALSE)</f>
        <v>Avon</v>
      </c>
      <c r="K1630" t="str">
        <f>VLOOKUP(G1630,'Breweries worksheet'!$A$2:$D$559,4,FALSE)</f>
        <v xml:space="preserve"> IN</v>
      </c>
    </row>
    <row r="1631" spans="1:11" x14ac:dyDescent="0.2">
      <c r="A1631">
        <v>677</v>
      </c>
      <c r="B1631">
        <v>6.3E-2</v>
      </c>
      <c r="D1631">
        <v>1786</v>
      </c>
      <c r="E1631" t="s">
        <v>743</v>
      </c>
      <c r="F1631" t="s">
        <v>15</v>
      </c>
      <c r="G1631">
        <v>315</v>
      </c>
      <c r="H1631">
        <v>16</v>
      </c>
      <c r="I1631" t="str">
        <f>VLOOKUP(G1631,'Breweries worksheet'!$A$2:$B$559,2,FALSE)</f>
        <v>Cutters Brewing Company</v>
      </c>
      <c r="J1631" t="str">
        <f>VLOOKUP(G1631,'Breweries worksheet'!$A$2:$C$559,3,FALSE)</f>
        <v>Avon</v>
      </c>
      <c r="K1631" t="str">
        <f>VLOOKUP(G1631,'Breweries worksheet'!$A$2:$D$559,4,FALSE)</f>
        <v xml:space="preserve"> IN</v>
      </c>
    </row>
    <row r="1632" spans="1:11" x14ac:dyDescent="0.2">
      <c r="A1632">
        <v>1117</v>
      </c>
      <c r="D1632">
        <v>1784</v>
      </c>
      <c r="E1632" t="s">
        <v>1170</v>
      </c>
      <c r="F1632" t="s">
        <v>15</v>
      </c>
      <c r="G1632">
        <v>316</v>
      </c>
      <c r="H1632">
        <v>16</v>
      </c>
      <c r="I1632" t="str">
        <f>VLOOKUP(G1632,'Breweries worksheet'!$A$2:$B$559,2,FALSE)</f>
        <v>Iron Hill Brewery &amp; Restaurant</v>
      </c>
      <c r="J1632" t="str">
        <f>VLOOKUP(G1632,'Breweries worksheet'!$A$2:$C$559,3,FALSE)</f>
        <v>Wilmington</v>
      </c>
      <c r="K1632" t="str">
        <f>VLOOKUP(G1632,'Breweries worksheet'!$A$2:$D$559,4,FALSE)</f>
        <v xml:space="preserve"> DE</v>
      </c>
    </row>
    <row r="1633" spans="1:11" x14ac:dyDescent="0.2">
      <c r="A1633">
        <v>1275</v>
      </c>
      <c r="B1633">
        <v>7.1999999999999995E-2</v>
      </c>
      <c r="D1633">
        <v>1783</v>
      </c>
      <c r="E1633" t="s">
        <v>1325</v>
      </c>
      <c r="F1633" t="s">
        <v>15</v>
      </c>
      <c r="G1633">
        <v>317</v>
      </c>
      <c r="H1633">
        <v>16</v>
      </c>
      <c r="I1633" t="str">
        <f>VLOOKUP(G1633,'Breweries worksheet'!$A$2:$B$559,2,FALSE)</f>
        <v>Marshall Wharf Brewing Company</v>
      </c>
      <c r="J1633" t="str">
        <f>VLOOKUP(G1633,'Breweries worksheet'!$A$2:$C$559,3,FALSE)</f>
        <v>Belfast</v>
      </c>
      <c r="K1633" t="str">
        <f>VLOOKUP(G1633,'Breweries worksheet'!$A$2:$D$559,4,FALSE)</f>
        <v xml:space="preserve"> ME</v>
      </c>
    </row>
    <row r="1634" spans="1:11" x14ac:dyDescent="0.2">
      <c r="A1634">
        <v>1276</v>
      </c>
      <c r="B1634">
        <v>0.05</v>
      </c>
      <c r="D1634">
        <v>1717</v>
      </c>
      <c r="E1634" t="s">
        <v>1326</v>
      </c>
      <c r="F1634" t="s">
        <v>13</v>
      </c>
      <c r="G1634">
        <v>317</v>
      </c>
      <c r="H1634">
        <v>16</v>
      </c>
      <c r="I1634" t="str">
        <f>VLOOKUP(G1634,'Breweries worksheet'!$A$2:$B$559,2,FALSE)</f>
        <v>Marshall Wharf Brewing Company</v>
      </c>
      <c r="J1634" t="str">
        <f>VLOOKUP(G1634,'Breweries worksheet'!$A$2:$C$559,3,FALSE)</f>
        <v>Belfast</v>
      </c>
      <c r="K1634" t="str">
        <f>VLOOKUP(G1634,'Breweries worksheet'!$A$2:$D$559,4,FALSE)</f>
        <v xml:space="preserve"> ME</v>
      </c>
    </row>
    <row r="1635" spans="1:11" x14ac:dyDescent="0.2">
      <c r="A1635">
        <v>1277</v>
      </c>
      <c r="B1635">
        <v>9.9000000000000005E-2</v>
      </c>
      <c r="D1635">
        <v>1716</v>
      </c>
      <c r="E1635" t="s">
        <v>1327</v>
      </c>
      <c r="F1635" t="s">
        <v>511</v>
      </c>
      <c r="G1635">
        <v>317</v>
      </c>
      <c r="H1635">
        <v>16</v>
      </c>
      <c r="I1635" t="str">
        <f>VLOOKUP(G1635,'Breweries worksheet'!$A$2:$B$559,2,FALSE)</f>
        <v>Marshall Wharf Brewing Company</v>
      </c>
      <c r="J1635" t="str">
        <f>VLOOKUP(G1635,'Breweries worksheet'!$A$2:$C$559,3,FALSE)</f>
        <v>Belfast</v>
      </c>
      <c r="K1635" t="str">
        <f>VLOOKUP(G1635,'Breweries worksheet'!$A$2:$D$559,4,FALSE)</f>
        <v xml:space="preserve"> ME</v>
      </c>
    </row>
    <row r="1636" spans="1:11" x14ac:dyDescent="0.2">
      <c r="A1636">
        <v>1278</v>
      </c>
      <c r="B1636">
        <v>6.3E-2</v>
      </c>
      <c r="D1636">
        <v>1516</v>
      </c>
      <c r="E1636" t="s">
        <v>1328</v>
      </c>
      <c r="F1636" t="s">
        <v>13</v>
      </c>
      <c r="G1636">
        <v>317</v>
      </c>
      <c r="H1636">
        <v>16</v>
      </c>
      <c r="I1636" t="str">
        <f>VLOOKUP(G1636,'Breweries worksheet'!$A$2:$B$559,2,FALSE)</f>
        <v>Marshall Wharf Brewing Company</v>
      </c>
      <c r="J1636" t="str">
        <f>VLOOKUP(G1636,'Breweries worksheet'!$A$2:$C$559,3,FALSE)</f>
        <v>Belfast</v>
      </c>
      <c r="K1636" t="str">
        <f>VLOOKUP(G1636,'Breweries worksheet'!$A$2:$D$559,4,FALSE)</f>
        <v xml:space="preserve"> ME</v>
      </c>
    </row>
    <row r="1637" spans="1:11" x14ac:dyDescent="0.2">
      <c r="A1637">
        <v>1279</v>
      </c>
      <c r="B1637">
        <v>9.6999999999999906E-2</v>
      </c>
      <c r="D1637">
        <v>725</v>
      </c>
      <c r="E1637" t="s">
        <v>1329</v>
      </c>
      <c r="F1637" t="s">
        <v>17</v>
      </c>
      <c r="G1637">
        <v>317</v>
      </c>
      <c r="H1637">
        <v>16</v>
      </c>
      <c r="I1637" t="str">
        <f>VLOOKUP(G1637,'Breweries worksheet'!$A$2:$B$559,2,FALSE)</f>
        <v>Marshall Wharf Brewing Company</v>
      </c>
      <c r="J1637" t="str">
        <f>VLOOKUP(G1637,'Breweries worksheet'!$A$2:$C$559,3,FALSE)</f>
        <v>Belfast</v>
      </c>
      <c r="K1637" t="str">
        <f>VLOOKUP(G1637,'Breweries worksheet'!$A$2:$D$559,4,FALSE)</f>
        <v xml:space="preserve"> ME</v>
      </c>
    </row>
    <row r="1638" spans="1:11" x14ac:dyDescent="0.2">
      <c r="A1638">
        <v>188</v>
      </c>
      <c r="B1638">
        <v>4.4999999999999998E-2</v>
      </c>
      <c r="D1638">
        <v>1776</v>
      </c>
      <c r="E1638" t="s">
        <v>238</v>
      </c>
      <c r="F1638" t="s">
        <v>239</v>
      </c>
      <c r="G1638">
        <v>318</v>
      </c>
      <c r="H1638">
        <v>12</v>
      </c>
      <c r="I1638" t="str">
        <f>VLOOKUP(G1638,'Breweries worksheet'!$A$2:$B$559,2,FALSE)</f>
        <v>Banner Beer Company</v>
      </c>
      <c r="J1638" t="str">
        <f>VLOOKUP(G1638,'Breweries worksheet'!$A$2:$C$559,3,FALSE)</f>
        <v>Williamsburg</v>
      </c>
      <c r="K1638" t="str">
        <f>VLOOKUP(G1638,'Breweries worksheet'!$A$2:$D$559,4,FALSE)</f>
        <v xml:space="preserve"> MA</v>
      </c>
    </row>
    <row r="1639" spans="1:11" x14ac:dyDescent="0.2">
      <c r="A1639">
        <v>189</v>
      </c>
      <c r="B1639">
        <v>4.4999999999999998E-2</v>
      </c>
      <c r="C1639">
        <v>20</v>
      </c>
      <c r="D1639">
        <v>1644</v>
      </c>
      <c r="E1639" t="s">
        <v>240</v>
      </c>
      <c r="F1639" t="s">
        <v>241</v>
      </c>
      <c r="G1639">
        <v>318</v>
      </c>
      <c r="H1639">
        <v>12</v>
      </c>
      <c r="I1639" t="str">
        <f>VLOOKUP(G1639,'Breweries worksheet'!$A$2:$B$559,2,FALSE)</f>
        <v>Banner Beer Company</v>
      </c>
      <c r="J1639" t="str">
        <f>VLOOKUP(G1639,'Breweries worksheet'!$A$2:$C$559,3,FALSE)</f>
        <v>Williamsburg</v>
      </c>
      <c r="K1639" t="str">
        <f>VLOOKUP(G1639,'Breweries worksheet'!$A$2:$D$559,4,FALSE)</f>
        <v xml:space="preserve"> MA</v>
      </c>
    </row>
    <row r="1640" spans="1:11" x14ac:dyDescent="0.2">
      <c r="A1640">
        <v>190</v>
      </c>
      <c r="B1640">
        <v>3.5000000000000003E-2</v>
      </c>
      <c r="C1640">
        <v>45</v>
      </c>
      <c r="D1640">
        <v>1643</v>
      </c>
      <c r="E1640" t="s">
        <v>242</v>
      </c>
      <c r="F1640" t="s">
        <v>70</v>
      </c>
      <c r="G1640">
        <v>318</v>
      </c>
      <c r="H1640">
        <v>12</v>
      </c>
      <c r="I1640" t="str">
        <f>VLOOKUP(G1640,'Breweries worksheet'!$A$2:$B$559,2,FALSE)</f>
        <v>Banner Beer Company</v>
      </c>
      <c r="J1640" t="str">
        <f>VLOOKUP(G1640,'Breweries worksheet'!$A$2:$C$559,3,FALSE)</f>
        <v>Williamsburg</v>
      </c>
      <c r="K1640" t="str">
        <f>VLOOKUP(G1640,'Breweries worksheet'!$A$2:$D$559,4,FALSE)</f>
        <v xml:space="preserve"> MA</v>
      </c>
    </row>
    <row r="1641" spans="1:11" x14ac:dyDescent="0.2">
      <c r="A1641">
        <v>726</v>
      </c>
      <c r="B1641">
        <v>4.4999999999999998E-2</v>
      </c>
      <c r="D1641">
        <v>1773</v>
      </c>
      <c r="E1641" t="s">
        <v>793</v>
      </c>
      <c r="F1641" t="s">
        <v>13</v>
      </c>
      <c r="G1641">
        <v>319</v>
      </c>
      <c r="H1641">
        <v>12</v>
      </c>
      <c r="I1641" t="str">
        <f>VLOOKUP(G1641,'Breweries worksheet'!$A$2:$B$559,2,FALSE)</f>
        <v>Dick's Brewing Company</v>
      </c>
      <c r="J1641" t="str">
        <f>VLOOKUP(G1641,'Breweries worksheet'!$A$2:$C$559,3,FALSE)</f>
        <v>Centralia</v>
      </c>
      <c r="K1641" t="str">
        <f>VLOOKUP(G1641,'Breweries worksheet'!$A$2:$D$559,4,FALSE)</f>
        <v xml:space="preserve"> WA</v>
      </c>
    </row>
    <row r="1642" spans="1:11" x14ac:dyDescent="0.2">
      <c r="A1642">
        <v>630</v>
      </c>
      <c r="B1642">
        <v>6.7000000000000004E-2</v>
      </c>
      <c r="C1642">
        <v>60</v>
      </c>
      <c r="D1642">
        <v>1772</v>
      </c>
      <c r="E1642" t="s">
        <v>696</v>
      </c>
      <c r="F1642" t="s">
        <v>15</v>
      </c>
      <c r="G1642">
        <v>320</v>
      </c>
      <c r="H1642">
        <v>16</v>
      </c>
      <c r="I1642" t="str">
        <f>VLOOKUP(G1642,'Breweries worksheet'!$A$2:$B$559,2,FALSE)</f>
        <v>Claremont Craft Ales</v>
      </c>
      <c r="J1642" t="str">
        <f>VLOOKUP(G1642,'Breweries worksheet'!$A$2:$C$559,3,FALSE)</f>
        <v>Claremont</v>
      </c>
      <c r="K1642" t="str">
        <f>VLOOKUP(G1642,'Breweries worksheet'!$A$2:$D$559,4,FALSE)</f>
        <v xml:space="preserve"> CA</v>
      </c>
    </row>
    <row r="1643" spans="1:11" x14ac:dyDescent="0.2">
      <c r="A1643">
        <v>1741</v>
      </c>
      <c r="B1643">
        <v>0.05</v>
      </c>
      <c r="C1643">
        <v>55</v>
      </c>
      <c r="D1643">
        <v>1771</v>
      </c>
      <c r="E1643" t="s">
        <v>1763</v>
      </c>
      <c r="F1643" t="s">
        <v>15</v>
      </c>
      <c r="G1643">
        <v>321</v>
      </c>
      <c r="H1643">
        <v>16</v>
      </c>
      <c r="I1643" t="str">
        <f>VLOOKUP(G1643,'Breweries worksheet'!$A$2:$B$559,2,FALSE)</f>
        <v>Rivertown Brewing Company</v>
      </c>
      <c r="J1643" t="str">
        <f>VLOOKUP(G1643,'Breweries worksheet'!$A$2:$C$559,3,FALSE)</f>
        <v>Lockland</v>
      </c>
      <c r="K1643" t="str">
        <f>VLOOKUP(G1643,'Breweries worksheet'!$A$2:$D$559,4,FALSE)</f>
        <v xml:space="preserve"> OH</v>
      </c>
    </row>
    <row r="1644" spans="1:11" x14ac:dyDescent="0.2">
      <c r="A1644">
        <v>1742</v>
      </c>
      <c r="B1644">
        <v>5.5E-2</v>
      </c>
      <c r="C1644">
        <v>60</v>
      </c>
      <c r="D1644">
        <v>1654</v>
      </c>
      <c r="E1644" t="s">
        <v>1764</v>
      </c>
      <c r="F1644" t="s">
        <v>13</v>
      </c>
      <c r="G1644">
        <v>321</v>
      </c>
      <c r="H1644">
        <v>16</v>
      </c>
      <c r="I1644" t="str">
        <f>VLOOKUP(G1644,'Breweries worksheet'!$A$2:$B$559,2,FALSE)</f>
        <v>Rivertown Brewing Company</v>
      </c>
      <c r="J1644" t="str">
        <f>VLOOKUP(G1644,'Breweries worksheet'!$A$2:$C$559,3,FALSE)</f>
        <v>Lockland</v>
      </c>
      <c r="K1644" t="str">
        <f>VLOOKUP(G1644,'Breweries worksheet'!$A$2:$D$559,4,FALSE)</f>
        <v xml:space="preserve"> OH</v>
      </c>
    </row>
    <row r="1645" spans="1:11" x14ac:dyDescent="0.2">
      <c r="A1645">
        <v>2312</v>
      </c>
      <c r="B1645">
        <v>9.1999999999999998E-2</v>
      </c>
      <c r="C1645">
        <v>25</v>
      </c>
      <c r="D1645">
        <v>1770</v>
      </c>
      <c r="E1645" t="s">
        <v>2305</v>
      </c>
      <c r="F1645" t="s">
        <v>41</v>
      </c>
      <c r="G1645">
        <v>322</v>
      </c>
      <c r="H1645">
        <v>12</v>
      </c>
      <c r="I1645" t="str">
        <f>VLOOKUP(G1645,'Breweries worksheet'!$A$2:$B$559,2,FALSE)</f>
        <v>Voodoo Brewery</v>
      </c>
      <c r="J1645" t="str">
        <f>VLOOKUP(G1645,'Breweries worksheet'!$A$2:$C$559,3,FALSE)</f>
        <v>Meadville</v>
      </c>
      <c r="K1645" t="str">
        <f>VLOOKUP(G1645,'Breweries worksheet'!$A$2:$D$559,4,FALSE)</f>
        <v xml:space="preserve"> PA</v>
      </c>
    </row>
    <row r="1646" spans="1:11" x14ac:dyDescent="0.2">
      <c r="A1646">
        <v>2313</v>
      </c>
      <c r="B1646">
        <v>7.9000000000000001E-2</v>
      </c>
      <c r="C1646">
        <v>23</v>
      </c>
      <c r="D1646">
        <v>1769</v>
      </c>
      <c r="E1646" t="s">
        <v>2306</v>
      </c>
      <c r="F1646" t="s">
        <v>172</v>
      </c>
      <c r="G1646">
        <v>322</v>
      </c>
      <c r="H1646">
        <v>12</v>
      </c>
      <c r="I1646" t="str">
        <f>VLOOKUP(G1646,'Breweries worksheet'!$A$2:$B$559,2,FALSE)</f>
        <v>Voodoo Brewery</v>
      </c>
      <c r="J1646" t="str">
        <f>VLOOKUP(G1646,'Breweries worksheet'!$A$2:$C$559,3,FALSE)</f>
        <v>Meadville</v>
      </c>
      <c r="K1646" t="str">
        <f>VLOOKUP(G1646,'Breweries worksheet'!$A$2:$D$559,4,FALSE)</f>
        <v xml:space="preserve"> PA</v>
      </c>
    </row>
    <row r="1647" spans="1:11" x14ac:dyDescent="0.2">
      <c r="A1647">
        <v>2314</v>
      </c>
      <c r="B1647">
        <v>7.4999999999999997E-2</v>
      </c>
      <c r="C1647">
        <v>31</v>
      </c>
      <c r="D1647">
        <v>1730</v>
      </c>
      <c r="E1647" t="s">
        <v>2307</v>
      </c>
      <c r="F1647" t="s">
        <v>75</v>
      </c>
      <c r="G1647">
        <v>322</v>
      </c>
      <c r="H1647">
        <v>12</v>
      </c>
      <c r="I1647" t="str">
        <f>VLOOKUP(G1647,'Breweries worksheet'!$A$2:$B$559,2,FALSE)</f>
        <v>Voodoo Brewery</v>
      </c>
      <c r="J1647" t="str">
        <f>VLOOKUP(G1647,'Breweries worksheet'!$A$2:$C$559,3,FALSE)</f>
        <v>Meadville</v>
      </c>
      <c r="K1647" t="str">
        <f>VLOOKUP(G1647,'Breweries worksheet'!$A$2:$D$559,4,FALSE)</f>
        <v xml:space="preserve"> PA</v>
      </c>
    </row>
    <row r="1648" spans="1:11" x14ac:dyDescent="0.2">
      <c r="A1648">
        <v>2315</v>
      </c>
      <c r="B1648">
        <v>9.1999999999999998E-2</v>
      </c>
      <c r="C1648">
        <v>25</v>
      </c>
      <c r="D1648">
        <v>1729</v>
      </c>
      <c r="E1648" t="s">
        <v>2308</v>
      </c>
      <c r="F1648" t="s">
        <v>471</v>
      </c>
      <c r="G1648">
        <v>322</v>
      </c>
      <c r="H1648">
        <v>12</v>
      </c>
      <c r="I1648" t="str">
        <f>VLOOKUP(G1648,'Breweries worksheet'!$A$2:$B$559,2,FALSE)</f>
        <v>Voodoo Brewery</v>
      </c>
      <c r="J1648" t="str">
        <f>VLOOKUP(G1648,'Breweries worksheet'!$A$2:$C$559,3,FALSE)</f>
        <v>Meadville</v>
      </c>
      <c r="K1648" t="str">
        <f>VLOOKUP(G1648,'Breweries worksheet'!$A$2:$D$559,4,FALSE)</f>
        <v xml:space="preserve"> PA</v>
      </c>
    </row>
    <row r="1649" spans="1:11" x14ac:dyDescent="0.2">
      <c r="A1649">
        <v>2316</v>
      </c>
      <c r="B1649">
        <v>7.2999999999999995E-2</v>
      </c>
      <c r="C1649">
        <v>85</v>
      </c>
      <c r="D1649">
        <v>1603</v>
      </c>
      <c r="E1649" t="s">
        <v>2309</v>
      </c>
      <c r="F1649" t="s">
        <v>15</v>
      </c>
      <c r="G1649">
        <v>322</v>
      </c>
      <c r="H1649">
        <v>12</v>
      </c>
      <c r="I1649" t="str">
        <f>VLOOKUP(G1649,'Breweries worksheet'!$A$2:$B$559,2,FALSE)</f>
        <v>Voodoo Brewery</v>
      </c>
      <c r="J1649" t="str">
        <f>VLOOKUP(G1649,'Breweries worksheet'!$A$2:$C$559,3,FALSE)</f>
        <v>Meadville</v>
      </c>
      <c r="K1649" t="str">
        <f>VLOOKUP(G1649,'Breweries worksheet'!$A$2:$D$559,4,FALSE)</f>
        <v xml:space="preserve"> PA</v>
      </c>
    </row>
    <row r="1650" spans="1:11" x14ac:dyDescent="0.2">
      <c r="A1650">
        <v>2317</v>
      </c>
      <c r="B1650">
        <v>7.4999999999999997E-2</v>
      </c>
      <c r="C1650">
        <v>85</v>
      </c>
      <c r="D1650">
        <v>1488</v>
      </c>
      <c r="E1650" t="s">
        <v>2310</v>
      </c>
      <c r="F1650" t="s">
        <v>1069</v>
      </c>
      <c r="G1650">
        <v>322</v>
      </c>
      <c r="H1650">
        <v>12</v>
      </c>
      <c r="I1650" t="str">
        <f>VLOOKUP(G1650,'Breweries worksheet'!$A$2:$B$559,2,FALSE)</f>
        <v>Voodoo Brewery</v>
      </c>
      <c r="J1650" t="str">
        <f>VLOOKUP(G1650,'Breweries worksheet'!$A$2:$C$559,3,FALSE)</f>
        <v>Meadville</v>
      </c>
      <c r="K1650" t="str">
        <f>VLOOKUP(G1650,'Breweries worksheet'!$A$2:$D$559,4,FALSE)</f>
        <v xml:space="preserve"> PA</v>
      </c>
    </row>
    <row r="1651" spans="1:11" x14ac:dyDescent="0.2">
      <c r="A1651">
        <v>678</v>
      </c>
      <c r="B1651">
        <v>4.4999999999999998E-2</v>
      </c>
      <c r="D1651">
        <v>1763</v>
      </c>
      <c r="E1651" t="s">
        <v>744</v>
      </c>
      <c r="F1651" t="s">
        <v>93</v>
      </c>
      <c r="G1651">
        <v>323</v>
      </c>
      <c r="H1651">
        <v>12</v>
      </c>
      <c r="I1651" t="str">
        <f>VLOOKUP(G1651,'Breweries worksheet'!$A$2:$B$559,2,FALSE)</f>
        <v>D.L. Geary Brewing Company</v>
      </c>
      <c r="J1651" t="str">
        <f>VLOOKUP(G1651,'Breweries worksheet'!$A$2:$C$559,3,FALSE)</f>
        <v>Portland</v>
      </c>
      <c r="K1651" t="str">
        <f>VLOOKUP(G1651,'Breweries worksheet'!$A$2:$D$559,4,FALSE)</f>
        <v xml:space="preserve"> ME</v>
      </c>
    </row>
    <row r="1652" spans="1:11" x14ac:dyDescent="0.2">
      <c r="A1652">
        <v>679</v>
      </c>
      <c r="B1652">
        <v>0.06</v>
      </c>
      <c r="D1652">
        <v>1311</v>
      </c>
      <c r="E1652" t="s">
        <v>745</v>
      </c>
      <c r="F1652" t="s">
        <v>89</v>
      </c>
      <c r="G1652">
        <v>323</v>
      </c>
      <c r="H1652">
        <v>12</v>
      </c>
      <c r="I1652" t="str">
        <f>VLOOKUP(G1652,'Breweries worksheet'!$A$2:$B$559,2,FALSE)</f>
        <v>D.L. Geary Brewing Company</v>
      </c>
      <c r="J1652" t="str">
        <f>VLOOKUP(G1652,'Breweries worksheet'!$A$2:$C$559,3,FALSE)</f>
        <v>Portland</v>
      </c>
      <c r="K1652" t="str">
        <f>VLOOKUP(G1652,'Breweries worksheet'!$A$2:$D$559,4,FALSE)</f>
        <v xml:space="preserve"> ME</v>
      </c>
    </row>
    <row r="1653" spans="1:11" x14ac:dyDescent="0.2">
      <c r="A1653">
        <v>1659</v>
      </c>
      <c r="B1653">
        <v>6.9000000000000006E-2</v>
      </c>
      <c r="C1653">
        <v>51</v>
      </c>
      <c r="D1653">
        <v>1760</v>
      </c>
      <c r="E1653" t="s">
        <v>1689</v>
      </c>
      <c r="F1653" t="s">
        <v>15</v>
      </c>
      <c r="G1653">
        <v>324</v>
      </c>
      <c r="H1653">
        <v>12</v>
      </c>
      <c r="I1653" t="str">
        <f>VLOOKUP(G1653,'Breweries worksheet'!$A$2:$B$559,2,FALSE)</f>
        <v>Pisgah Brewing Company</v>
      </c>
      <c r="J1653" t="str">
        <f>VLOOKUP(G1653,'Breweries worksheet'!$A$2:$C$559,3,FALSE)</f>
        <v>Black Mountain</v>
      </c>
      <c r="K1653" t="str">
        <f>VLOOKUP(G1653,'Breweries worksheet'!$A$2:$D$559,4,FALSE)</f>
        <v xml:space="preserve"> NC</v>
      </c>
    </row>
    <row r="1654" spans="1:11" x14ac:dyDescent="0.2">
      <c r="A1654">
        <v>1660</v>
      </c>
      <c r="B1654">
        <v>5.7000000000000002E-2</v>
      </c>
      <c r="C1654">
        <v>31</v>
      </c>
      <c r="D1654">
        <v>1759</v>
      </c>
      <c r="E1654" t="s">
        <v>1690</v>
      </c>
      <c r="F1654" t="s">
        <v>13</v>
      </c>
      <c r="G1654">
        <v>324</v>
      </c>
      <c r="H1654">
        <v>12</v>
      </c>
      <c r="I1654" t="str">
        <f>VLOOKUP(G1654,'Breweries worksheet'!$A$2:$B$559,2,FALSE)</f>
        <v>Pisgah Brewing Company</v>
      </c>
      <c r="J1654" t="str">
        <f>VLOOKUP(G1654,'Breweries worksheet'!$A$2:$C$559,3,FALSE)</f>
        <v>Black Mountain</v>
      </c>
      <c r="K1654" t="str">
        <f>VLOOKUP(G1654,'Breweries worksheet'!$A$2:$D$559,4,FALSE)</f>
        <v xml:space="preserve"> NC</v>
      </c>
    </row>
    <row r="1655" spans="1:11" x14ac:dyDescent="0.2">
      <c r="A1655">
        <v>1441</v>
      </c>
      <c r="B1655">
        <v>6.6000000000000003E-2</v>
      </c>
      <c r="D1655">
        <v>1758</v>
      </c>
      <c r="E1655" t="s">
        <v>1486</v>
      </c>
      <c r="F1655" t="s">
        <v>15</v>
      </c>
      <c r="G1655">
        <v>325</v>
      </c>
      <c r="H1655">
        <v>12</v>
      </c>
      <c r="I1655" t="str">
        <f>VLOOKUP(G1655,'Breweries worksheet'!$A$2:$B$559,2,FALSE)</f>
        <v>Neshaminy Creek Brewing Company</v>
      </c>
      <c r="J1655" t="str">
        <f>VLOOKUP(G1655,'Breweries worksheet'!$A$2:$C$559,3,FALSE)</f>
        <v>Croydon</v>
      </c>
      <c r="K1655" t="str">
        <f>VLOOKUP(G1655,'Breweries worksheet'!$A$2:$D$559,4,FALSE)</f>
        <v xml:space="preserve"> PA</v>
      </c>
    </row>
    <row r="1656" spans="1:11" x14ac:dyDescent="0.2">
      <c r="A1656">
        <v>1442</v>
      </c>
      <c r="B1656">
        <v>4.8000000000000001E-2</v>
      </c>
      <c r="D1656">
        <v>1757</v>
      </c>
      <c r="E1656" t="s">
        <v>1487</v>
      </c>
      <c r="F1656" t="s">
        <v>111</v>
      </c>
      <c r="G1656">
        <v>325</v>
      </c>
      <c r="H1656">
        <v>12</v>
      </c>
      <c r="I1656" t="str">
        <f>VLOOKUP(G1656,'Breweries worksheet'!$A$2:$B$559,2,FALSE)</f>
        <v>Neshaminy Creek Brewing Company</v>
      </c>
      <c r="J1656" t="str">
        <f>VLOOKUP(G1656,'Breweries worksheet'!$A$2:$C$559,3,FALSE)</f>
        <v>Croydon</v>
      </c>
      <c r="K1656" t="str">
        <f>VLOOKUP(G1656,'Breweries worksheet'!$A$2:$D$559,4,FALSE)</f>
        <v xml:space="preserve"> PA</v>
      </c>
    </row>
    <row r="1657" spans="1:11" x14ac:dyDescent="0.2">
      <c r="A1657">
        <v>1399</v>
      </c>
      <c r="B1657">
        <v>5.5999999999999897E-2</v>
      </c>
      <c r="C1657">
        <v>18</v>
      </c>
      <c r="D1657">
        <v>1756</v>
      </c>
      <c r="E1657" t="s">
        <v>1445</v>
      </c>
      <c r="F1657" t="s">
        <v>203</v>
      </c>
      <c r="G1657">
        <v>326</v>
      </c>
      <c r="H1657">
        <v>12</v>
      </c>
      <c r="I1657" t="str">
        <f>VLOOKUP(G1657,'Breweries worksheet'!$A$2:$B$559,2,FALSE)</f>
        <v>Morgan Street Brewery</v>
      </c>
      <c r="J1657" t="str">
        <f>VLOOKUP(G1657,'Breweries worksheet'!$A$2:$C$559,3,FALSE)</f>
        <v>Saint Louis</v>
      </c>
      <c r="K1657" t="str">
        <f>VLOOKUP(G1657,'Breweries worksheet'!$A$2:$D$559,4,FALSE)</f>
        <v xml:space="preserve"> MO</v>
      </c>
    </row>
    <row r="1658" spans="1:11" x14ac:dyDescent="0.2">
      <c r="A1658">
        <v>1400</v>
      </c>
      <c r="B1658">
        <v>4.9000000000000002E-2</v>
      </c>
      <c r="C1658">
        <v>24</v>
      </c>
      <c r="D1658">
        <v>1617</v>
      </c>
      <c r="E1658" t="s">
        <v>1446</v>
      </c>
      <c r="F1658" t="s">
        <v>218</v>
      </c>
      <c r="G1658">
        <v>326</v>
      </c>
      <c r="H1658">
        <v>12</v>
      </c>
      <c r="I1658" t="str">
        <f>VLOOKUP(G1658,'Breweries worksheet'!$A$2:$B$559,2,FALSE)</f>
        <v>Morgan Street Brewery</v>
      </c>
      <c r="J1658" t="str">
        <f>VLOOKUP(G1658,'Breweries worksheet'!$A$2:$C$559,3,FALSE)</f>
        <v>Saint Louis</v>
      </c>
      <c r="K1658" t="str">
        <f>VLOOKUP(G1658,'Breweries worksheet'!$A$2:$D$559,4,FALSE)</f>
        <v xml:space="preserve"> MO</v>
      </c>
    </row>
    <row r="1659" spans="1:11" x14ac:dyDescent="0.2">
      <c r="A1659">
        <v>1401</v>
      </c>
      <c r="B1659">
        <v>4.7E-2</v>
      </c>
      <c r="C1659">
        <v>14</v>
      </c>
      <c r="D1659">
        <v>1052</v>
      </c>
      <c r="E1659" t="s">
        <v>1447</v>
      </c>
      <c r="F1659" t="s">
        <v>81</v>
      </c>
      <c r="G1659">
        <v>326</v>
      </c>
      <c r="H1659">
        <v>12</v>
      </c>
      <c r="I1659" t="str">
        <f>VLOOKUP(G1659,'Breweries worksheet'!$A$2:$B$559,2,FALSE)</f>
        <v>Morgan Street Brewery</v>
      </c>
      <c r="J1659" t="str">
        <f>VLOOKUP(G1659,'Breweries worksheet'!$A$2:$C$559,3,FALSE)</f>
        <v>Saint Louis</v>
      </c>
      <c r="K1659" t="str">
        <f>VLOOKUP(G1659,'Breweries worksheet'!$A$2:$D$559,4,FALSE)</f>
        <v xml:space="preserve"> MO</v>
      </c>
    </row>
    <row r="1660" spans="1:11" x14ac:dyDescent="0.2">
      <c r="A1660">
        <v>1402</v>
      </c>
      <c r="B1660">
        <v>4.5999999999999999E-2</v>
      </c>
      <c r="C1660">
        <v>24</v>
      </c>
      <c r="D1660">
        <v>1051</v>
      </c>
      <c r="E1660" t="s">
        <v>1448</v>
      </c>
      <c r="F1660" t="s">
        <v>209</v>
      </c>
      <c r="G1660">
        <v>326</v>
      </c>
      <c r="H1660">
        <v>12</v>
      </c>
      <c r="I1660" t="str">
        <f>VLOOKUP(G1660,'Breweries worksheet'!$A$2:$B$559,2,FALSE)</f>
        <v>Morgan Street Brewery</v>
      </c>
      <c r="J1660" t="str">
        <f>VLOOKUP(G1660,'Breweries worksheet'!$A$2:$C$559,3,FALSE)</f>
        <v>Saint Louis</v>
      </c>
      <c r="K1660" t="str">
        <f>VLOOKUP(G1660,'Breweries worksheet'!$A$2:$D$559,4,FALSE)</f>
        <v xml:space="preserve"> MO</v>
      </c>
    </row>
    <row r="1661" spans="1:11" x14ac:dyDescent="0.2">
      <c r="A1661">
        <v>1403</v>
      </c>
      <c r="B1661">
        <v>0.05</v>
      </c>
      <c r="C1661">
        <v>35</v>
      </c>
      <c r="D1661">
        <v>1046</v>
      </c>
      <c r="E1661" t="s">
        <v>1449</v>
      </c>
      <c r="F1661" t="s">
        <v>111</v>
      </c>
      <c r="G1661">
        <v>326</v>
      </c>
      <c r="H1661">
        <v>12</v>
      </c>
      <c r="I1661" t="str">
        <f>VLOOKUP(G1661,'Breweries worksheet'!$A$2:$B$559,2,FALSE)</f>
        <v>Morgan Street Brewery</v>
      </c>
      <c r="J1661" t="str">
        <f>VLOOKUP(G1661,'Breweries worksheet'!$A$2:$C$559,3,FALSE)</f>
        <v>Saint Louis</v>
      </c>
      <c r="K1661" t="str">
        <f>VLOOKUP(G1661,'Breweries worksheet'!$A$2:$D$559,4,FALSE)</f>
        <v xml:space="preserve"> MO</v>
      </c>
    </row>
    <row r="1662" spans="1:11" x14ac:dyDescent="0.2">
      <c r="A1662">
        <v>1003</v>
      </c>
      <c r="B1662">
        <v>7.0000000000000007E-2</v>
      </c>
      <c r="D1662">
        <v>1753</v>
      </c>
      <c r="E1662" t="s">
        <v>1067</v>
      </c>
      <c r="F1662" t="s">
        <v>15</v>
      </c>
      <c r="G1662">
        <v>327</v>
      </c>
      <c r="H1662">
        <v>16</v>
      </c>
      <c r="I1662" t="str">
        <f>VLOOKUP(G1662,'Breweries worksheet'!$A$2:$B$559,2,FALSE)</f>
        <v>Half Acre Beer Company</v>
      </c>
      <c r="J1662" t="str">
        <f>VLOOKUP(G1662,'Breweries worksheet'!$A$2:$C$559,3,FALSE)</f>
        <v>Chicago</v>
      </c>
      <c r="K1662" t="str">
        <f>VLOOKUP(G1662,'Breweries worksheet'!$A$2:$D$559,4,FALSE)</f>
        <v xml:space="preserve"> IL</v>
      </c>
    </row>
    <row r="1663" spans="1:11" x14ac:dyDescent="0.2">
      <c r="A1663">
        <v>1004</v>
      </c>
      <c r="B1663">
        <v>0.08</v>
      </c>
      <c r="D1663">
        <v>1448</v>
      </c>
      <c r="E1663" t="s">
        <v>1068</v>
      </c>
      <c r="F1663" t="s">
        <v>1069</v>
      </c>
      <c r="G1663">
        <v>327</v>
      </c>
      <c r="H1663">
        <v>16</v>
      </c>
      <c r="I1663" t="str">
        <f>VLOOKUP(G1663,'Breweries worksheet'!$A$2:$B$559,2,FALSE)</f>
        <v>Half Acre Beer Company</v>
      </c>
      <c r="J1663" t="str">
        <f>VLOOKUP(G1663,'Breweries worksheet'!$A$2:$C$559,3,FALSE)</f>
        <v>Chicago</v>
      </c>
      <c r="K1663" t="str">
        <f>VLOOKUP(G1663,'Breweries worksheet'!$A$2:$D$559,4,FALSE)</f>
        <v xml:space="preserve"> IL</v>
      </c>
    </row>
    <row r="1664" spans="1:11" x14ac:dyDescent="0.2">
      <c r="A1664">
        <v>1005</v>
      </c>
      <c r="B1664">
        <v>5.7000000000000002E-2</v>
      </c>
      <c r="D1664">
        <v>1134</v>
      </c>
      <c r="E1664" t="s">
        <v>1070</v>
      </c>
      <c r="F1664" t="s">
        <v>111</v>
      </c>
      <c r="G1664">
        <v>327</v>
      </c>
      <c r="H1664">
        <v>16</v>
      </c>
      <c r="I1664" t="str">
        <f>VLOOKUP(G1664,'Breweries worksheet'!$A$2:$B$559,2,FALSE)</f>
        <v>Half Acre Beer Company</v>
      </c>
      <c r="J1664" t="str">
        <f>VLOOKUP(G1664,'Breweries worksheet'!$A$2:$C$559,3,FALSE)</f>
        <v>Chicago</v>
      </c>
      <c r="K1664" t="str">
        <f>VLOOKUP(G1664,'Breweries worksheet'!$A$2:$D$559,4,FALSE)</f>
        <v xml:space="preserve"> IL</v>
      </c>
    </row>
    <row r="1665" spans="1:11" x14ac:dyDescent="0.2">
      <c r="A1665">
        <v>1006</v>
      </c>
      <c r="B1665">
        <v>5.5E-2</v>
      </c>
      <c r="D1665">
        <v>1066</v>
      </c>
      <c r="E1665" t="s">
        <v>1071</v>
      </c>
      <c r="F1665" t="s">
        <v>81</v>
      </c>
      <c r="G1665">
        <v>327</v>
      </c>
      <c r="H1665">
        <v>16</v>
      </c>
      <c r="I1665" t="str">
        <f>VLOOKUP(G1665,'Breweries worksheet'!$A$2:$B$559,2,FALSE)</f>
        <v>Half Acre Beer Company</v>
      </c>
      <c r="J1665" t="str">
        <f>VLOOKUP(G1665,'Breweries worksheet'!$A$2:$C$559,3,FALSE)</f>
        <v>Chicago</v>
      </c>
      <c r="K1665" t="str">
        <f>VLOOKUP(G1665,'Breweries worksheet'!$A$2:$D$559,4,FALSE)</f>
        <v xml:space="preserve"> IL</v>
      </c>
    </row>
    <row r="1666" spans="1:11" x14ac:dyDescent="0.2">
      <c r="A1666">
        <v>1007</v>
      </c>
      <c r="B1666">
        <v>0.06</v>
      </c>
      <c r="D1666">
        <v>849</v>
      </c>
      <c r="E1666" t="s">
        <v>1072</v>
      </c>
      <c r="F1666" t="s">
        <v>279</v>
      </c>
      <c r="G1666">
        <v>327</v>
      </c>
      <c r="H1666">
        <v>16</v>
      </c>
      <c r="I1666" t="str">
        <f>VLOOKUP(G1666,'Breweries worksheet'!$A$2:$B$559,2,FALSE)</f>
        <v>Half Acre Beer Company</v>
      </c>
      <c r="J1666" t="str">
        <f>VLOOKUP(G1666,'Breweries worksheet'!$A$2:$C$559,3,FALSE)</f>
        <v>Chicago</v>
      </c>
      <c r="K1666" t="str">
        <f>VLOOKUP(G1666,'Breweries worksheet'!$A$2:$D$559,4,FALSE)</f>
        <v xml:space="preserve"> IL</v>
      </c>
    </row>
    <row r="1667" spans="1:11" x14ac:dyDescent="0.2">
      <c r="A1667">
        <v>1008</v>
      </c>
      <c r="B1667">
        <v>0.06</v>
      </c>
      <c r="D1667">
        <v>352</v>
      </c>
      <c r="E1667" t="s">
        <v>1073</v>
      </c>
      <c r="F1667" t="s">
        <v>75</v>
      </c>
      <c r="G1667">
        <v>327</v>
      </c>
      <c r="H1667">
        <v>16</v>
      </c>
      <c r="I1667" t="str">
        <f>VLOOKUP(G1667,'Breweries worksheet'!$A$2:$B$559,2,FALSE)</f>
        <v>Half Acre Beer Company</v>
      </c>
      <c r="J1667" t="str">
        <f>VLOOKUP(G1667,'Breweries worksheet'!$A$2:$C$559,3,FALSE)</f>
        <v>Chicago</v>
      </c>
      <c r="K1667" t="str">
        <f>VLOOKUP(G1667,'Breweries worksheet'!$A$2:$D$559,4,FALSE)</f>
        <v xml:space="preserve"> IL</v>
      </c>
    </row>
    <row r="1668" spans="1:11" x14ac:dyDescent="0.2">
      <c r="A1668">
        <v>1009</v>
      </c>
      <c r="B1668">
        <v>4.2000000000000003E-2</v>
      </c>
      <c r="D1668">
        <v>149</v>
      </c>
      <c r="E1668" t="s">
        <v>1074</v>
      </c>
      <c r="F1668" t="s">
        <v>68</v>
      </c>
      <c r="G1668">
        <v>327</v>
      </c>
      <c r="H1668">
        <v>16</v>
      </c>
      <c r="I1668" t="str">
        <f>VLOOKUP(G1668,'Breweries worksheet'!$A$2:$B$559,2,FALSE)</f>
        <v>Half Acre Beer Company</v>
      </c>
      <c r="J1668" t="str">
        <f>VLOOKUP(G1668,'Breweries worksheet'!$A$2:$C$559,3,FALSE)</f>
        <v>Chicago</v>
      </c>
      <c r="K1668" t="str">
        <f>VLOOKUP(G1668,'Breweries worksheet'!$A$2:$D$559,4,FALSE)</f>
        <v xml:space="preserve"> IL</v>
      </c>
    </row>
    <row r="1669" spans="1:11" x14ac:dyDescent="0.2">
      <c r="A1669">
        <v>1010</v>
      </c>
      <c r="B1669">
        <v>5.1999999999999998E-2</v>
      </c>
      <c r="D1669">
        <v>148</v>
      </c>
      <c r="E1669" t="s">
        <v>1075</v>
      </c>
      <c r="F1669" t="s">
        <v>13</v>
      </c>
      <c r="G1669">
        <v>327</v>
      </c>
      <c r="H1669">
        <v>16</v>
      </c>
      <c r="I1669" t="str">
        <f>VLOOKUP(G1669,'Breweries worksheet'!$A$2:$B$559,2,FALSE)</f>
        <v>Half Acre Beer Company</v>
      </c>
      <c r="J1669" t="str">
        <f>VLOOKUP(G1669,'Breweries worksheet'!$A$2:$C$559,3,FALSE)</f>
        <v>Chicago</v>
      </c>
      <c r="K1669" t="str">
        <f>VLOOKUP(G1669,'Breweries worksheet'!$A$2:$D$559,4,FALSE)</f>
        <v xml:space="preserve"> IL</v>
      </c>
    </row>
    <row r="1670" spans="1:11" x14ac:dyDescent="0.2">
      <c r="A1670">
        <v>2161</v>
      </c>
      <c r="B1670">
        <v>4.5999999999999999E-2</v>
      </c>
      <c r="C1670">
        <v>45</v>
      </c>
      <c r="D1670">
        <v>1749</v>
      </c>
      <c r="E1670" t="s">
        <v>2155</v>
      </c>
      <c r="F1670" t="s">
        <v>15</v>
      </c>
      <c r="G1670">
        <v>328</v>
      </c>
      <c r="H1670">
        <v>12</v>
      </c>
      <c r="I1670" t="str">
        <f>VLOOKUP(G1670,'Breweries worksheet'!$A$2:$B$559,2,FALSE)</f>
        <v>The Just Beer Project</v>
      </c>
      <c r="J1670" t="str">
        <f>VLOOKUP(G1670,'Breweries worksheet'!$A$2:$C$559,3,FALSE)</f>
        <v>Burlington</v>
      </c>
      <c r="K1670" t="str">
        <f>VLOOKUP(G1670,'Breweries worksheet'!$A$2:$D$559,4,FALSE)</f>
        <v xml:space="preserve"> VT</v>
      </c>
    </row>
    <row r="1671" spans="1:11" x14ac:dyDescent="0.2">
      <c r="A1671">
        <v>2153</v>
      </c>
      <c r="B1671">
        <v>5.1999999999999998E-2</v>
      </c>
      <c r="C1671">
        <v>16</v>
      </c>
      <c r="D1671">
        <v>1748</v>
      </c>
      <c r="E1671" t="s">
        <v>2147</v>
      </c>
      <c r="F1671" t="s">
        <v>13</v>
      </c>
      <c r="G1671">
        <v>329</v>
      </c>
      <c r="H1671">
        <v>16</v>
      </c>
      <c r="I1671" t="str">
        <f>VLOOKUP(G1671,'Breweries worksheet'!$A$2:$B$559,2,FALSE)</f>
        <v>The Bronx Brewery</v>
      </c>
      <c r="J1671" t="str">
        <f>VLOOKUP(G1671,'Breweries worksheet'!$A$2:$C$559,3,FALSE)</f>
        <v>Bronx</v>
      </c>
      <c r="K1671" t="str">
        <f>VLOOKUP(G1671,'Breweries worksheet'!$A$2:$D$559,4,FALSE)</f>
        <v xml:space="preserve"> NY</v>
      </c>
    </row>
    <row r="1672" spans="1:11" x14ac:dyDescent="0.2">
      <c r="A1672">
        <v>2154</v>
      </c>
      <c r="B1672">
        <v>5.7000000000000002E-2</v>
      </c>
      <c r="C1672">
        <v>46</v>
      </c>
      <c r="D1672">
        <v>1747</v>
      </c>
      <c r="E1672" t="s">
        <v>2148</v>
      </c>
      <c r="F1672" t="s">
        <v>61</v>
      </c>
      <c r="G1672">
        <v>329</v>
      </c>
      <c r="H1672">
        <v>16</v>
      </c>
      <c r="I1672" t="str">
        <f>VLOOKUP(G1672,'Breweries worksheet'!$A$2:$B$559,2,FALSE)</f>
        <v>The Bronx Brewery</v>
      </c>
      <c r="J1672" t="str">
        <f>VLOOKUP(G1672,'Breweries worksheet'!$A$2:$C$559,3,FALSE)</f>
        <v>Bronx</v>
      </c>
      <c r="K1672" t="str">
        <f>VLOOKUP(G1672,'Breweries worksheet'!$A$2:$D$559,4,FALSE)</f>
        <v xml:space="preserve"> NY</v>
      </c>
    </row>
    <row r="1673" spans="1:11" x14ac:dyDescent="0.2">
      <c r="A1673">
        <v>2155</v>
      </c>
      <c r="B1673">
        <v>6.3E-2</v>
      </c>
      <c r="C1673">
        <v>50</v>
      </c>
      <c r="D1673">
        <v>1037</v>
      </c>
      <c r="E1673" t="s">
        <v>2149</v>
      </c>
      <c r="F1673" t="s">
        <v>13</v>
      </c>
      <c r="G1673">
        <v>329</v>
      </c>
      <c r="H1673">
        <v>16</v>
      </c>
      <c r="I1673" t="str">
        <f>VLOOKUP(G1673,'Breweries worksheet'!$A$2:$B$559,2,FALSE)</f>
        <v>The Bronx Brewery</v>
      </c>
      <c r="J1673" t="str">
        <f>VLOOKUP(G1673,'Breweries worksheet'!$A$2:$C$559,3,FALSE)</f>
        <v>Bronx</v>
      </c>
      <c r="K1673" t="str">
        <f>VLOOKUP(G1673,'Breweries worksheet'!$A$2:$D$559,4,FALSE)</f>
        <v xml:space="preserve"> NY</v>
      </c>
    </row>
    <row r="1674" spans="1:11" x14ac:dyDescent="0.2">
      <c r="A1674">
        <v>694</v>
      </c>
      <c r="B1674">
        <v>6.3E-2</v>
      </c>
      <c r="C1674">
        <v>37</v>
      </c>
      <c r="D1674">
        <v>1746</v>
      </c>
      <c r="E1674" t="s">
        <v>760</v>
      </c>
      <c r="F1674" t="s">
        <v>70</v>
      </c>
      <c r="G1674">
        <v>330</v>
      </c>
      <c r="H1674">
        <v>12</v>
      </c>
      <c r="I1674" t="str">
        <f>VLOOKUP(G1674,'Breweries worksheet'!$A$2:$B$559,2,FALSE)</f>
        <v>Dead Armadillo Craft Brewing</v>
      </c>
      <c r="J1674" t="str">
        <f>VLOOKUP(G1674,'Breweries worksheet'!$A$2:$C$559,3,FALSE)</f>
        <v>Tulsa</v>
      </c>
      <c r="K1674" t="str">
        <f>VLOOKUP(G1674,'Breweries worksheet'!$A$2:$D$559,4,FALSE)</f>
        <v xml:space="preserve"> OK</v>
      </c>
    </row>
    <row r="1675" spans="1:11" x14ac:dyDescent="0.2">
      <c r="A1675">
        <v>554</v>
      </c>
      <c r="B1675">
        <v>5.5999999999999897E-2</v>
      </c>
      <c r="D1675">
        <v>1744</v>
      </c>
      <c r="E1675" t="s">
        <v>623</v>
      </c>
      <c r="F1675" t="s">
        <v>152</v>
      </c>
      <c r="G1675">
        <v>331</v>
      </c>
      <c r="H1675">
        <v>12</v>
      </c>
      <c r="I1675" t="str">
        <f>VLOOKUP(G1675,'Breweries worksheet'!$A$2:$B$559,2,FALSE)</f>
        <v>Catawba Brewing Company</v>
      </c>
      <c r="J1675" t="str">
        <f>VLOOKUP(G1675,'Breweries worksheet'!$A$2:$C$559,3,FALSE)</f>
        <v>Morganton</v>
      </c>
      <c r="K1675" t="str">
        <f>VLOOKUP(G1675,'Breweries worksheet'!$A$2:$D$559,4,FALSE)</f>
        <v xml:space="preserve"> NC</v>
      </c>
    </row>
    <row r="1676" spans="1:11" x14ac:dyDescent="0.2">
      <c r="A1676">
        <v>555</v>
      </c>
      <c r="B1676">
        <v>5.1999999999999998E-2</v>
      </c>
      <c r="D1676">
        <v>1743</v>
      </c>
      <c r="E1676" t="s">
        <v>624</v>
      </c>
      <c r="F1676" t="s">
        <v>15</v>
      </c>
      <c r="G1676">
        <v>331</v>
      </c>
      <c r="H1676">
        <v>12</v>
      </c>
      <c r="I1676" t="str">
        <f>VLOOKUP(G1676,'Breweries worksheet'!$A$2:$B$559,2,FALSE)</f>
        <v>Catawba Brewing Company</v>
      </c>
      <c r="J1676" t="str">
        <f>VLOOKUP(G1676,'Breweries worksheet'!$A$2:$C$559,3,FALSE)</f>
        <v>Morganton</v>
      </c>
      <c r="K1676" t="str">
        <f>VLOOKUP(G1676,'Breweries worksheet'!$A$2:$D$559,4,FALSE)</f>
        <v xml:space="preserve"> NC</v>
      </c>
    </row>
    <row r="1677" spans="1:11" x14ac:dyDescent="0.2">
      <c r="A1677">
        <v>556</v>
      </c>
      <c r="B1677">
        <v>4.7E-2</v>
      </c>
      <c r="D1677">
        <v>1742</v>
      </c>
      <c r="E1677" t="s">
        <v>625</v>
      </c>
      <c r="F1677" t="s">
        <v>172</v>
      </c>
      <c r="G1677">
        <v>331</v>
      </c>
      <c r="H1677">
        <v>12</v>
      </c>
      <c r="I1677" t="str">
        <f>VLOOKUP(G1677,'Breweries worksheet'!$A$2:$B$559,2,FALSE)</f>
        <v>Catawba Brewing Company</v>
      </c>
      <c r="J1677" t="str">
        <f>VLOOKUP(G1677,'Breweries worksheet'!$A$2:$C$559,3,FALSE)</f>
        <v>Morganton</v>
      </c>
      <c r="K1677" t="str">
        <f>VLOOKUP(G1677,'Breweries worksheet'!$A$2:$D$559,4,FALSE)</f>
        <v xml:space="preserve"> NC</v>
      </c>
    </row>
    <row r="1678" spans="1:11" x14ac:dyDescent="0.2">
      <c r="A1678">
        <v>557</v>
      </c>
      <c r="B1678">
        <v>7.0000000000000007E-2</v>
      </c>
      <c r="D1678">
        <v>1719</v>
      </c>
      <c r="E1678" t="s">
        <v>626</v>
      </c>
      <c r="F1678" t="s">
        <v>45</v>
      </c>
      <c r="G1678">
        <v>331</v>
      </c>
      <c r="H1678">
        <v>12</v>
      </c>
      <c r="I1678" t="str">
        <f>VLOOKUP(G1678,'Breweries worksheet'!$A$2:$B$559,2,FALSE)</f>
        <v>Catawba Brewing Company</v>
      </c>
      <c r="J1678" t="str">
        <f>VLOOKUP(G1678,'Breweries worksheet'!$A$2:$C$559,3,FALSE)</f>
        <v>Morganton</v>
      </c>
      <c r="K1678" t="str">
        <f>VLOOKUP(G1678,'Breweries worksheet'!$A$2:$D$559,4,FALSE)</f>
        <v xml:space="preserve"> NC</v>
      </c>
    </row>
    <row r="1679" spans="1:11" x14ac:dyDescent="0.2">
      <c r="A1679">
        <v>558</v>
      </c>
      <c r="B1679">
        <v>4.7E-2</v>
      </c>
      <c r="D1679">
        <v>638</v>
      </c>
      <c r="E1679" t="s">
        <v>625</v>
      </c>
      <c r="F1679" t="s">
        <v>172</v>
      </c>
      <c r="G1679">
        <v>331</v>
      </c>
      <c r="H1679">
        <v>12</v>
      </c>
      <c r="I1679" t="str">
        <f>VLOOKUP(G1679,'Breweries worksheet'!$A$2:$B$559,2,FALSE)</f>
        <v>Catawba Brewing Company</v>
      </c>
      <c r="J1679" t="str">
        <f>VLOOKUP(G1679,'Breweries worksheet'!$A$2:$C$559,3,FALSE)</f>
        <v>Morganton</v>
      </c>
      <c r="K1679" t="str">
        <f>VLOOKUP(G1679,'Breweries worksheet'!$A$2:$D$559,4,FALSE)</f>
        <v xml:space="preserve"> NC</v>
      </c>
    </row>
    <row r="1680" spans="1:11" x14ac:dyDescent="0.2">
      <c r="A1680">
        <v>559</v>
      </c>
      <c r="B1680">
        <v>5.1999999999999998E-2</v>
      </c>
      <c r="D1680">
        <v>507</v>
      </c>
      <c r="E1680" t="s">
        <v>624</v>
      </c>
      <c r="F1680" t="s">
        <v>15</v>
      </c>
      <c r="G1680">
        <v>331</v>
      </c>
      <c r="H1680">
        <v>12</v>
      </c>
      <c r="I1680" t="str">
        <f>VLOOKUP(G1680,'Breweries worksheet'!$A$2:$B$559,2,FALSE)</f>
        <v>Catawba Brewing Company</v>
      </c>
      <c r="J1680" t="str">
        <f>VLOOKUP(G1680,'Breweries worksheet'!$A$2:$C$559,3,FALSE)</f>
        <v>Morganton</v>
      </c>
      <c r="K1680" t="str">
        <f>VLOOKUP(G1680,'Breweries worksheet'!$A$2:$D$559,4,FALSE)</f>
        <v xml:space="preserve"> NC</v>
      </c>
    </row>
    <row r="1681" spans="1:11" x14ac:dyDescent="0.2">
      <c r="A1681">
        <v>560</v>
      </c>
      <c r="B1681">
        <v>5.5999999999999897E-2</v>
      </c>
      <c r="D1681">
        <v>480</v>
      </c>
      <c r="E1681" t="s">
        <v>627</v>
      </c>
      <c r="F1681" t="s">
        <v>152</v>
      </c>
      <c r="G1681">
        <v>331</v>
      </c>
      <c r="H1681">
        <v>12</v>
      </c>
      <c r="I1681" t="str">
        <f>VLOOKUP(G1681,'Breweries worksheet'!$A$2:$B$559,2,FALSE)</f>
        <v>Catawba Brewing Company</v>
      </c>
      <c r="J1681" t="str">
        <f>VLOOKUP(G1681,'Breweries worksheet'!$A$2:$C$559,3,FALSE)</f>
        <v>Morganton</v>
      </c>
      <c r="K1681" t="str">
        <f>VLOOKUP(G1681,'Breweries worksheet'!$A$2:$D$559,4,FALSE)</f>
        <v xml:space="preserve"> NC</v>
      </c>
    </row>
    <row r="1682" spans="1:11" x14ac:dyDescent="0.2">
      <c r="A1682">
        <v>1187</v>
      </c>
      <c r="B1682">
        <v>5.3999999999999999E-2</v>
      </c>
      <c r="C1682">
        <v>15</v>
      </c>
      <c r="D1682">
        <v>1741</v>
      </c>
      <c r="E1682" t="s">
        <v>1239</v>
      </c>
      <c r="F1682" t="s">
        <v>258</v>
      </c>
      <c r="G1682">
        <v>332</v>
      </c>
      <c r="H1682">
        <v>16</v>
      </c>
      <c r="I1682" t="str">
        <f>VLOOKUP(G1682,'Breweries worksheet'!$A$2:$B$559,2,FALSE)</f>
        <v>La Cumbre Brewing Company</v>
      </c>
      <c r="J1682" t="str">
        <f>VLOOKUP(G1682,'Breweries worksheet'!$A$2:$C$559,3,FALSE)</f>
        <v>Albuquerque</v>
      </c>
      <c r="K1682" t="str">
        <f>VLOOKUP(G1682,'Breweries worksheet'!$A$2:$D$559,4,FALSE)</f>
        <v xml:space="preserve"> NM</v>
      </c>
    </row>
    <row r="1683" spans="1:11" x14ac:dyDescent="0.2">
      <c r="A1683">
        <v>1188</v>
      </c>
      <c r="B1683">
        <v>7.1999999999999995E-2</v>
      </c>
      <c r="C1683">
        <v>100</v>
      </c>
      <c r="D1683">
        <v>664</v>
      </c>
      <c r="E1683" t="s">
        <v>1240</v>
      </c>
      <c r="F1683" t="s">
        <v>15</v>
      </c>
      <c r="G1683">
        <v>332</v>
      </c>
      <c r="H1683">
        <v>16</v>
      </c>
      <c r="I1683" t="str">
        <f>VLOOKUP(G1683,'Breweries worksheet'!$A$2:$B$559,2,FALSE)</f>
        <v>La Cumbre Brewing Company</v>
      </c>
      <c r="J1683" t="str">
        <f>VLOOKUP(G1683,'Breweries worksheet'!$A$2:$C$559,3,FALSE)</f>
        <v>Albuquerque</v>
      </c>
      <c r="K1683" t="str">
        <f>VLOOKUP(G1683,'Breweries worksheet'!$A$2:$D$559,4,FALSE)</f>
        <v xml:space="preserve"> NM</v>
      </c>
    </row>
    <row r="1684" spans="1:11" x14ac:dyDescent="0.2">
      <c r="A1684">
        <v>692</v>
      </c>
      <c r="B1684">
        <v>0.05</v>
      </c>
      <c r="D1684">
        <v>1735</v>
      </c>
      <c r="E1684" t="s">
        <v>758</v>
      </c>
      <c r="F1684" t="s">
        <v>68</v>
      </c>
      <c r="G1684">
        <v>333</v>
      </c>
      <c r="H1684">
        <v>12</v>
      </c>
      <c r="I1684" t="str">
        <f>VLOOKUP(G1684,'Breweries worksheet'!$A$2:$B$559,2,FALSE)</f>
        <v>David's Ale Works</v>
      </c>
      <c r="J1684" t="str">
        <f>VLOOKUP(G1684,'Breweries worksheet'!$A$2:$C$559,3,FALSE)</f>
        <v>Diamond Springs</v>
      </c>
      <c r="K1684" t="str">
        <f>VLOOKUP(G1684,'Breweries worksheet'!$A$2:$D$559,4,FALSE)</f>
        <v xml:space="preserve"> CA</v>
      </c>
    </row>
    <row r="1685" spans="1:11" x14ac:dyDescent="0.2">
      <c r="A1685">
        <v>693</v>
      </c>
      <c r="B1685">
        <v>0.05</v>
      </c>
      <c r="D1685">
        <v>1734</v>
      </c>
      <c r="E1685" t="s">
        <v>759</v>
      </c>
      <c r="F1685" t="s">
        <v>13</v>
      </c>
      <c r="G1685">
        <v>333</v>
      </c>
      <c r="H1685">
        <v>12</v>
      </c>
      <c r="I1685" t="str">
        <f>VLOOKUP(G1685,'Breweries worksheet'!$A$2:$B$559,2,FALSE)</f>
        <v>David's Ale Works</v>
      </c>
      <c r="J1685" t="str">
        <f>VLOOKUP(G1685,'Breweries worksheet'!$A$2:$C$559,3,FALSE)</f>
        <v>Diamond Springs</v>
      </c>
      <c r="K1685" t="str">
        <f>VLOOKUP(G1685,'Breweries worksheet'!$A$2:$D$559,4,FALSE)</f>
        <v xml:space="preserve"> CA</v>
      </c>
    </row>
    <row r="1686" spans="1:11" x14ac:dyDescent="0.2">
      <c r="A1686">
        <v>2168</v>
      </c>
      <c r="B1686">
        <v>4.3999999999999997E-2</v>
      </c>
      <c r="D1686">
        <v>1732</v>
      </c>
      <c r="E1686" t="s">
        <v>2162</v>
      </c>
      <c r="F1686" t="s">
        <v>1339</v>
      </c>
      <c r="G1686">
        <v>334</v>
      </c>
      <c r="H1686">
        <v>12</v>
      </c>
      <c r="I1686" t="str">
        <f>VLOOKUP(G1686,'Breweries worksheet'!$A$2:$B$559,2,FALSE)</f>
        <v>The Traveler Beer Company</v>
      </c>
      <c r="J1686" t="str">
        <f>VLOOKUP(G1686,'Breweries worksheet'!$A$2:$C$559,3,FALSE)</f>
        <v>Burlington</v>
      </c>
      <c r="K1686" t="str">
        <f>VLOOKUP(G1686,'Breweries worksheet'!$A$2:$D$559,4,FALSE)</f>
        <v xml:space="preserve"> VT</v>
      </c>
    </row>
    <row r="1687" spans="1:11" x14ac:dyDescent="0.2">
      <c r="A1687">
        <v>771</v>
      </c>
      <c r="B1687">
        <v>0.05</v>
      </c>
      <c r="C1687">
        <v>32</v>
      </c>
      <c r="D1687">
        <v>1722</v>
      </c>
      <c r="E1687" t="s">
        <v>838</v>
      </c>
      <c r="F1687" t="s">
        <v>13</v>
      </c>
      <c r="G1687">
        <v>335</v>
      </c>
      <c r="H1687">
        <v>12</v>
      </c>
      <c r="I1687" t="str">
        <f>VLOOKUP(G1687,'Breweries worksheet'!$A$2:$B$559,2,FALSE)</f>
        <v>Fargo Brewing Company</v>
      </c>
      <c r="J1687" t="str">
        <f>VLOOKUP(G1687,'Breweries worksheet'!$A$2:$C$559,3,FALSE)</f>
        <v>Fargo</v>
      </c>
      <c r="K1687" t="str">
        <f>VLOOKUP(G1687,'Breweries worksheet'!$A$2:$D$559,4,FALSE)</f>
        <v xml:space="preserve"> ND</v>
      </c>
    </row>
    <row r="1688" spans="1:11" x14ac:dyDescent="0.2">
      <c r="A1688">
        <v>772</v>
      </c>
      <c r="B1688">
        <v>4.4999999999999998E-2</v>
      </c>
      <c r="C1688">
        <v>19</v>
      </c>
      <c r="D1688">
        <v>1435</v>
      </c>
      <c r="E1688" t="s">
        <v>839</v>
      </c>
      <c r="F1688" t="s">
        <v>630</v>
      </c>
      <c r="G1688">
        <v>335</v>
      </c>
      <c r="H1688">
        <v>12</v>
      </c>
      <c r="I1688" t="str">
        <f>VLOOKUP(G1688,'Breweries worksheet'!$A$2:$B$559,2,FALSE)</f>
        <v>Fargo Brewing Company</v>
      </c>
      <c r="J1688" t="str">
        <f>VLOOKUP(G1688,'Breweries worksheet'!$A$2:$C$559,3,FALSE)</f>
        <v>Fargo</v>
      </c>
      <c r="K1688" t="str">
        <f>VLOOKUP(G1688,'Breweries worksheet'!$A$2:$D$559,4,FALSE)</f>
        <v xml:space="preserve"> ND</v>
      </c>
    </row>
    <row r="1689" spans="1:11" x14ac:dyDescent="0.2">
      <c r="A1689">
        <v>773</v>
      </c>
      <c r="B1689">
        <v>6.7000000000000004E-2</v>
      </c>
      <c r="C1689">
        <v>70</v>
      </c>
      <c r="D1689">
        <v>1434</v>
      </c>
      <c r="E1689" t="s">
        <v>840</v>
      </c>
      <c r="F1689" t="s">
        <v>15</v>
      </c>
      <c r="G1689">
        <v>335</v>
      </c>
      <c r="H1689">
        <v>12</v>
      </c>
      <c r="I1689" t="str">
        <f>VLOOKUP(G1689,'Breweries worksheet'!$A$2:$B$559,2,FALSE)</f>
        <v>Fargo Brewing Company</v>
      </c>
      <c r="J1689" t="str">
        <f>VLOOKUP(G1689,'Breweries worksheet'!$A$2:$C$559,3,FALSE)</f>
        <v>Fargo</v>
      </c>
      <c r="K1689" t="str">
        <f>VLOOKUP(G1689,'Breweries worksheet'!$A$2:$D$559,4,FALSE)</f>
        <v xml:space="preserve"> ND</v>
      </c>
    </row>
    <row r="1690" spans="1:11" x14ac:dyDescent="0.2">
      <c r="A1690">
        <v>252</v>
      </c>
      <c r="B1690">
        <v>6.2E-2</v>
      </c>
      <c r="C1690">
        <v>65</v>
      </c>
      <c r="D1690">
        <v>1714</v>
      </c>
      <c r="E1690" t="s">
        <v>310</v>
      </c>
      <c r="F1690" t="s">
        <v>15</v>
      </c>
      <c r="G1690">
        <v>336</v>
      </c>
      <c r="H1690">
        <v>12</v>
      </c>
      <c r="I1690" t="str">
        <f>VLOOKUP(G1690,'Breweries worksheet'!$A$2:$B$559,2,FALSE)</f>
        <v>Big Sky Brewing Company</v>
      </c>
      <c r="J1690" t="str">
        <f>VLOOKUP(G1690,'Breweries worksheet'!$A$2:$C$559,3,FALSE)</f>
        <v>Missoula</v>
      </c>
      <c r="K1690" t="str">
        <f>VLOOKUP(G1690,'Breweries worksheet'!$A$2:$D$559,4,FALSE)</f>
        <v xml:space="preserve"> MT</v>
      </c>
    </row>
    <row r="1691" spans="1:11" x14ac:dyDescent="0.2">
      <c r="A1691">
        <v>253</v>
      </c>
      <c r="B1691">
        <v>0.05</v>
      </c>
      <c r="C1691">
        <v>40</v>
      </c>
      <c r="D1691">
        <v>1713</v>
      </c>
      <c r="E1691" t="s">
        <v>311</v>
      </c>
      <c r="F1691" t="s">
        <v>93</v>
      </c>
      <c r="G1691">
        <v>336</v>
      </c>
      <c r="H1691">
        <v>12</v>
      </c>
      <c r="I1691" t="str">
        <f>VLOOKUP(G1691,'Breweries worksheet'!$A$2:$B$559,2,FALSE)</f>
        <v>Big Sky Brewing Company</v>
      </c>
      <c r="J1691" t="str">
        <f>VLOOKUP(G1691,'Breweries worksheet'!$A$2:$C$559,3,FALSE)</f>
        <v>Missoula</v>
      </c>
      <c r="K1691" t="str">
        <f>VLOOKUP(G1691,'Breweries worksheet'!$A$2:$D$559,4,FALSE)</f>
        <v xml:space="preserve"> MT</v>
      </c>
    </row>
    <row r="1692" spans="1:11" x14ac:dyDescent="0.2">
      <c r="A1692">
        <v>254</v>
      </c>
      <c r="B1692">
        <v>0.05</v>
      </c>
      <c r="C1692">
        <v>35</v>
      </c>
      <c r="D1692">
        <v>1712</v>
      </c>
      <c r="E1692" t="s">
        <v>312</v>
      </c>
      <c r="F1692" t="s">
        <v>81</v>
      </c>
      <c r="G1692">
        <v>336</v>
      </c>
      <c r="H1692">
        <v>12</v>
      </c>
      <c r="I1692" t="str">
        <f>VLOOKUP(G1692,'Breweries worksheet'!$A$2:$B$559,2,FALSE)</f>
        <v>Big Sky Brewing Company</v>
      </c>
      <c r="J1692" t="str">
        <f>VLOOKUP(G1692,'Breweries worksheet'!$A$2:$C$559,3,FALSE)</f>
        <v>Missoula</v>
      </c>
      <c r="K1692" t="str">
        <f>VLOOKUP(G1692,'Breweries worksheet'!$A$2:$D$559,4,FALSE)</f>
        <v xml:space="preserve"> MT</v>
      </c>
    </row>
    <row r="1693" spans="1:11" x14ac:dyDescent="0.2">
      <c r="A1693">
        <v>255</v>
      </c>
      <c r="B1693">
        <v>5.0999999999999997E-2</v>
      </c>
      <c r="C1693">
        <v>26</v>
      </c>
      <c r="D1693">
        <v>1711</v>
      </c>
      <c r="E1693" t="s">
        <v>313</v>
      </c>
      <c r="F1693" t="s">
        <v>75</v>
      </c>
      <c r="G1693">
        <v>336</v>
      </c>
      <c r="H1693">
        <v>12</v>
      </c>
      <c r="I1693" t="str">
        <f>VLOOKUP(G1693,'Breweries worksheet'!$A$2:$B$559,2,FALSE)</f>
        <v>Big Sky Brewing Company</v>
      </c>
      <c r="J1693" t="str">
        <f>VLOOKUP(G1693,'Breweries worksheet'!$A$2:$C$559,3,FALSE)</f>
        <v>Missoula</v>
      </c>
      <c r="K1693" t="str">
        <f>VLOOKUP(G1693,'Breweries worksheet'!$A$2:$D$559,4,FALSE)</f>
        <v xml:space="preserve"> MT</v>
      </c>
    </row>
    <row r="1694" spans="1:11" x14ac:dyDescent="0.2">
      <c r="A1694">
        <v>256</v>
      </c>
      <c r="B1694">
        <v>7.1999999999999995E-2</v>
      </c>
      <c r="C1694">
        <v>60</v>
      </c>
      <c r="D1694">
        <v>1456</v>
      </c>
      <c r="E1694" t="s">
        <v>314</v>
      </c>
      <c r="F1694" t="s">
        <v>56</v>
      </c>
      <c r="G1694">
        <v>336</v>
      </c>
      <c r="H1694">
        <v>12</v>
      </c>
      <c r="I1694" t="str">
        <f>VLOOKUP(G1694,'Breweries worksheet'!$A$2:$B$559,2,FALSE)</f>
        <v>Big Sky Brewing Company</v>
      </c>
      <c r="J1694" t="str">
        <f>VLOOKUP(G1694,'Breweries worksheet'!$A$2:$C$559,3,FALSE)</f>
        <v>Missoula</v>
      </c>
      <c r="K1694" t="str">
        <f>VLOOKUP(G1694,'Breweries worksheet'!$A$2:$D$559,4,FALSE)</f>
        <v xml:space="preserve"> MT</v>
      </c>
    </row>
    <row r="1695" spans="1:11" x14ac:dyDescent="0.2">
      <c r="A1695">
        <v>257</v>
      </c>
      <c r="B1695">
        <v>5.0999999999999997E-2</v>
      </c>
      <c r="C1695">
        <v>26</v>
      </c>
      <c r="D1695">
        <v>767</v>
      </c>
      <c r="E1695" t="s">
        <v>315</v>
      </c>
      <c r="F1695" t="s">
        <v>75</v>
      </c>
      <c r="G1695">
        <v>336</v>
      </c>
      <c r="H1695">
        <v>12</v>
      </c>
      <c r="I1695" t="str">
        <f>VLOOKUP(G1695,'Breweries worksheet'!$A$2:$B$559,2,FALSE)</f>
        <v>Big Sky Brewing Company</v>
      </c>
      <c r="J1695" t="str">
        <f>VLOOKUP(G1695,'Breweries worksheet'!$A$2:$C$559,3,FALSE)</f>
        <v>Missoula</v>
      </c>
      <c r="K1695" t="str">
        <f>VLOOKUP(G1695,'Breweries worksheet'!$A$2:$D$559,4,FALSE)</f>
        <v xml:space="preserve"> MT</v>
      </c>
    </row>
    <row r="1696" spans="1:11" x14ac:dyDescent="0.2">
      <c r="A1696">
        <v>258</v>
      </c>
      <c r="B1696">
        <v>0.05</v>
      </c>
      <c r="C1696">
        <v>35</v>
      </c>
      <c r="D1696">
        <v>766</v>
      </c>
      <c r="E1696" t="s">
        <v>316</v>
      </c>
      <c r="F1696" t="s">
        <v>81</v>
      </c>
      <c r="G1696">
        <v>336</v>
      </c>
      <c r="H1696">
        <v>12</v>
      </c>
      <c r="I1696" t="str">
        <f>VLOOKUP(G1696,'Breweries worksheet'!$A$2:$B$559,2,FALSE)</f>
        <v>Big Sky Brewing Company</v>
      </c>
      <c r="J1696" t="str">
        <f>VLOOKUP(G1696,'Breweries worksheet'!$A$2:$C$559,3,FALSE)</f>
        <v>Missoula</v>
      </c>
      <c r="K1696" t="str">
        <f>VLOOKUP(G1696,'Breweries worksheet'!$A$2:$D$559,4,FALSE)</f>
        <v xml:space="preserve"> MT</v>
      </c>
    </row>
    <row r="1697" spans="1:11" x14ac:dyDescent="0.2">
      <c r="A1697">
        <v>259</v>
      </c>
      <c r="B1697">
        <v>6.2E-2</v>
      </c>
      <c r="C1697">
        <v>65</v>
      </c>
      <c r="D1697">
        <v>579</v>
      </c>
      <c r="E1697" t="s">
        <v>317</v>
      </c>
      <c r="F1697" t="s">
        <v>15</v>
      </c>
      <c r="G1697">
        <v>336</v>
      </c>
      <c r="H1697">
        <v>12</v>
      </c>
      <c r="I1697" t="str">
        <f>VLOOKUP(G1697,'Breweries worksheet'!$A$2:$B$559,2,FALSE)</f>
        <v>Big Sky Brewing Company</v>
      </c>
      <c r="J1697" t="str">
        <f>VLOOKUP(G1697,'Breweries worksheet'!$A$2:$C$559,3,FALSE)</f>
        <v>Missoula</v>
      </c>
      <c r="K1697" t="str">
        <f>VLOOKUP(G1697,'Breweries worksheet'!$A$2:$D$559,4,FALSE)</f>
        <v xml:space="preserve"> MT</v>
      </c>
    </row>
    <row r="1698" spans="1:11" x14ac:dyDescent="0.2">
      <c r="A1698">
        <v>260</v>
      </c>
      <c r="B1698">
        <v>4.7E-2</v>
      </c>
      <c r="D1698">
        <v>168</v>
      </c>
      <c r="E1698" t="s">
        <v>318</v>
      </c>
      <c r="F1698" t="s">
        <v>68</v>
      </c>
      <c r="G1698">
        <v>336</v>
      </c>
      <c r="H1698">
        <v>12</v>
      </c>
      <c r="I1698" t="str">
        <f>VLOOKUP(G1698,'Breweries worksheet'!$A$2:$B$559,2,FALSE)</f>
        <v>Big Sky Brewing Company</v>
      </c>
      <c r="J1698" t="str">
        <f>VLOOKUP(G1698,'Breweries worksheet'!$A$2:$C$559,3,FALSE)</f>
        <v>Missoula</v>
      </c>
      <c r="K1698" t="str">
        <f>VLOOKUP(G1698,'Breweries worksheet'!$A$2:$D$559,4,FALSE)</f>
        <v xml:space="preserve"> MT</v>
      </c>
    </row>
    <row r="1699" spans="1:11" x14ac:dyDescent="0.2">
      <c r="A1699">
        <v>261</v>
      </c>
      <c r="B1699">
        <v>0.05</v>
      </c>
      <c r="C1699">
        <v>40</v>
      </c>
      <c r="D1699">
        <v>159</v>
      </c>
      <c r="E1699" t="s">
        <v>319</v>
      </c>
      <c r="F1699" t="s">
        <v>93</v>
      </c>
      <c r="G1699">
        <v>336</v>
      </c>
      <c r="H1699">
        <v>12</v>
      </c>
      <c r="I1699" t="str">
        <f>VLOOKUP(G1699,'Breweries worksheet'!$A$2:$B$559,2,FALSE)</f>
        <v>Big Sky Brewing Company</v>
      </c>
      <c r="J1699" t="str">
        <f>VLOOKUP(G1699,'Breweries worksheet'!$A$2:$C$559,3,FALSE)</f>
        <v>Missoula</v>
      </c>
      <c r="K1699" t="str">
        <f>VLOOKUP(G1699,'Breweries worksheet'!$A$2:$D$559,4,FALSE)</f>
        <v xml:space="preserve"> MT</v>
      </c>
    </row>
    <row r="1700" spans="1:11" x14ac:dyDescent="0.2">
      <c r="A1700">
        <v>262</v>
      </c>
      <c r="B1700">
        <v>0.05</v>
      </c>
      <c r="C1700">
        <v>35</v>
      </c>
      <c r="D1700">
        <v>35</v>
      </c>
      <c r="E1700" t="s">
        <v>320</v>
      </c>
      <c r="F1700" t="s">
        <v>81</v>
      </c>
      <c r="G1700">
        <v>336</v>
      </c>
      <c r="H1700">
        <v>12</v>
      </c>
      <c r="I1700" t="str">
        <f>VLOOKUP(G1700,'Breweries worksheet'!$A$2:$B$559,2,FALSE)</f>
        <v>Big Sky Brewing Company</v>
      </c>
      <c r="J1700" t="str">
        <f>VLOOKUP(G1700,'Breweries worksheet'!$A$2:$C$559,3,FALSE)</f>
        <v>Missoula</v>
      </c>
      <c r="K1700" t="str">
        <f>VLOOKUP(G1700,'Breweries worksheet'!$A$2:$D$559,4,FALSE)</f>
        <v xml:space="preserve"> MT</v>
      </c>
    </row>
    <row r="1701" spans="1:11" x14ac:dyDescent="0.2">
      <c r="A1701">
        <v>263</v>
      </c>
      <c r="B1701">
        <v>5.0999999999999997E-2</v>
      </c>
      <c r="C1701">
        <v>26</v>
      </c>
      <c r="D1701">
        <v>34</v>
      </c>
      <c r="E1701" t="s">
        <v>321</v>
      </c>
      <c r="F1701" t="s">
        <v>75</v>
      </c>
      <c r="G1701">
        <v>336</v>
      </c>
      <c r="H1701">
        <v>12</v>
      </c>
      <c r="I1701" t="str">
        <f>VLOOKUP(G1701,'Breweries worksheet'!$A$2:$B$559,2,FALSE)</f>
        <v>Big Sky Brewing Company</v>
      </c>
      <c r="J1701" t="str">
        <f>VLOOKUP(G1701,'Breweries worksheet'!$A$2:$C$559,3,FALSE)</f>
        <v>Missoula</v>
      </c>
      <c r="K1701" t="str">
        <f>VLOOKUP(G1701,'Breweries worksheet'!$A$2:$D$559,4,FALSE)</f>
        <v xml:space="preserve"> MT</v>
      </c>
    </row>
    <row r="1702" spans="1:11" x14ac:dyDescent="0.2">
      <c r="A1702">
        <v>1436</v>
      </c>
      <c r="B1702">
        <v>6.0999999999999999E-2</v>
      </c>
      <c r="C1702">
        <v>11</v>
      </c>
      <c r="D1702">
        <v>1705</v>
      </c>
      <c r="E1702" t="s">
        <v>1481</v>
      </c>
      <c r="F1702" t="s">
        <v>113</v>
      </c>
      <c r="G1702">
        <v>337</v>
      </c>
      <c r="H1702">
        <v>12</v>
      </c>
      <c r="I1702" t="str">
        <f>VLOOKUP(G1702,'Breweries worksheet'!$A$2:$B$559,2,FALSE)</f>
        <v>Nebraska Brewing Company</v>
      </c>
      <c r="J1702" t="str">
        <f>VLOOKUP(G1702,'Breweries worksheet'!$A$2:$C$559,3,FALSE)</f>
        <v>Papillion</v>
      </c>
      <c r="K1702" t="str">
        <f>VLOOKUP(G1702,'Breweries worksheet'!$A$2:$D$559,4,FALSE)</f>
        <v xml:space="preserve"> NE</v>
      </c>
    </row>
    <row r="1703" spans="1:11" x14ac:dyDescent="0.2">
      <c r="A1703">
        <v>1437</v>
      </c>
      <c r="B1703">
        <v>6.5000000000000002E-2</v>
      </c>
      <c r="C1703">
        <v>65</v>
      </c>
      <c r="D1703">
        <v>1148</v>
      </c>
      <c r="E1703" t="s">
        <v>1482</v>
      </c>
      <c r="F1703" t="s">
        <v>15</v>
      </c>
      <c r="G1703">
        <v>337</v>
      </c>
      <c r="H1703">
        <v>12</v>
      </c>
      <c r="I1703" t="str">
        <f>VLOOKUP(G1703,'Breweries worksheet'!$A$2:$B$559,2,FALSE)</f>
        <v>Nebraska Brewing Company</v>
      </c>
      <c r="J1703" t="str">
        <f>VLOOKUP(G1703,'Breweries worksheet'!$A$2:$C$559,3,FALSE)</f>
        <v>Papillion</v>
      </c>
      <c r="K1703" t="str">
        <f>VLOOKUP(G1703,'Breweries worksheet'!$A$2:$D$559,4,FALSE)</f>
        <v xml:space="preserve"> NE</v>
      </c>
    </row>
    <row r="1704" spans="1:11" x14ac:dyDescent="0.2">
      <c r="A1704">
        <v>1438</v>
      </c>
      <c r="B1704">
        <v>4.8000000000000001E-2</v>
      </c>
      <c r="C1704">
        <v>10</v>
      </c>
      <c r="D1704">
        <v>1147</v>
      </c>
      <c r="E1704" t="s">
        <v>1483</v>
      </c>
      <c r="F1704" t="s">
        <v>258</v>
      </c>
      <c r="G1704">
        <v>337</v>
      </c>
      <c r="H1704">
        <v>12</v>
      </c>
      <c r="I1704" t="str">
        <f>VLOOKUP(G1704,'Breweries worksheet'!$A$2:$B$559,2,FALSE)</f>
        <v>Nebraska Brewing Company</v>
      </c>
      <c r="J1704" t="str">
        <f>VLOOKUP(G1704,'Breweries worksheet'!$A$2:$C$559,3,FALSE)</f>
        <v>Papillion</v>
      </c>
      <c r="K1704" t="str">
        <f>VLOOKUP(G1704,'Breweries worksheet'!$A$2:$D$559,4,FALSE)</f>
        <v xml:space="preserve"> NE</v>
      </c>
    </row>
    <row r="1705" spans="1:11" x14ac:dyDescent="0.2">
      <c r="A1705">
        <v>1439</v>
      </c>
      <c r="B1705">
        <v>4.8000000000000001E-2</v>
      </c>
      <c r="C1705">
        <v>15</v>
      </c>
      <c r="D1705">
        <v>1146</v>
      </c>
      <c r="E1705" t="s">
        <v>1484</v>
      </c>
      <c r="F1705" t="s">
        <v>123</v>
      </c>
      <c r="G1705">
        <v>337</v>
      </c>
      <c r="H1705">
        <v>12</v>
      </c>
      <c r="I1705" t="str">
        <f>VLOOKUP(G1705,'Breweries worksheet'!$A$2:$B$559,2,FALSE)</f>
        <v>Nebraska Brewing Company</v>
      </c>
      <c r="J1705" t="str">
        <f>VLOOKUP(G1705,'Breweries worksheet'!$A$2:$C$559,3,FALSE)</f>
        <v>Papillion</v>
      </c>
      <c r="K1705" t="str">
        <f>VLOOKUP(G1705,'Breweries worksheet'!$A$2:$D$559,4,FALSE)</f>
        <v xml:space="preserve"> NE</v>
      </c>
    </row>
    <row r="1706" spans="1:11" x14ac:dyDescent="0.2">
      <c r="A1706">
        <v>1440</v>
      </c>
      <c r="B1706">
        <v>5.7000000000000002E-2</v>
      </c>
      <c r="C1706">
        <v>29</v>
      </c>
      <c r="D1706">
        <v>1145</v>
      </c>
      <c r="E1706" t="s">
        <v>1485</v>
      </c>
      <c r="F1706" t="s">
        <v>13</v>
      </c>
      <c r="G1706">
        <v>337</v>
      </c>
      <c r="H1706">
        <v>12</v>
      </c>
      <c r="I1706" t="str">
        <f>VLOOKUP(G1706,'Breweries worksheet'!$A$2:$B$559,2,FALSE)</f>
        <v>Nebraska Brewing Company</v>
      </c>
      <c r="J1706" t="str">
        <f>VLOOKUP(G1706,'Breweries worksheet'!$A$2:$C$559,3,FALSE)</f>
        <v>Papillion</v>
      </c>
      <c r="K1706" t="str">
        <f>VLOOKUP(G1706,'Breweries worksheet'!$A$2:$D$559,4,FALSE)</f>
        <v xml:space="preserve"> NE</v>
      </c>
    </row>
    <row r="1707" spans="1:11" x14ac:dyDescent="0.2">
      <c r="A1707">
        <v>2263</v>
      </c>
      <c r="B1707">
        <v>6.5000000000000002E-2</v>
      </c>
      <c r="D1707">
        <v>1704</v>
      </c>
      <c r="E1707" t="s">
        <v>2257</v>
      </c>
      <c r="F1707" t="s">
        <v>34</v>
      </c>
      <c r="G1707">
        <v>338</v>
      </c>
      <c r="H1707">
        <v>16</v>
      </c>
      <c r="I1707" t="str">
        <f>VLOOKUP(G1707,'Breweries worksheet'!$A$2:$B$559,2,FALSE)</f>
        <v>Uncle John's Fruit House Winery</v>
      </c>
      <c r="J1707" t="str">
        <f>VLOOKUP(G1707,'Breweries worksheet'!$A$2:$C$559,3,FALSE)</f>
        <v>St. John's</v>
      </c>
      <c r="K1707" t="str">
        <f>VLOOKUP(G1707,'Breweries worksheet'!$A$2:$D$559,4,FALSE)</f>
        <v xml:space="preserve"> MI</v>
      </c>
    </row>
    <row r="1708" spans="1:11" x14ac:dyDescent="0.2">
      <c r="A1708">
        <v>2264</v>
      </c>
      <c r="B1708">
        <v>6.5000000000000002E-2</v>
      </c>
      <c r="D1708">
        <v>1703</v>
      </c>
      <c r="E1708" t="s">
        <v>2258</v>
      </c>
      <c r="F1708" t="s">
        <v>34</v>
      </c>
      <c r="G1708">
        <v>338</v>
      </c>
      <c r="H1708">
        <v>16</v>
      </c>
      <c r="I1708" t="str">
        <f>VLOOKUP(G1708,'Breweries worksheet'!$A$2:$B$559,2,FALSE)</f>
        <v>Uncle John's Fruit House Winery</v>
      </c>
      <c r="J1708" t="str">
        <f>VLOOKUP(G1708,'Breweries worksheet'!$A$2:$C$559,3,FALSE)</f>
        <v>St. John's</v>
      </c>
      <c r="K1708" t="str">
        <f>VLOOKUP(G1708,'Breweries worksheet'!$A$2:$D$559,4,FALSE)</f>
        <v xml:space="preserve"> MI</v>
      </c>
    </row>
    <row r="1709" spans="1:11" x14ac:dyDescent="0.2">
      <c r="A1709">
        <v>2265</v>
      </c>
      <c r="B1709">
        <v>6.5000000000000002E-2</v>
      </c>
      <c r="D1709">
        <v>877</v>
      </c>
      <c r="E1709" t="s">
        <v>2259</v>
      </c>
      <c r="F1709" t="s">
        <v>34</v>
      </c>
      <c r="G1709">
        <v>338</v>
      </c>
      <c r="H1709">
        <v>16</v>
      </c>
      <c r="I1709" t="str">
        <f>VLOOKUP(G1709,'Breweries worksheet'!$A$2:$B$559,2,FALSE)</f>
        <v>Uncle John's Fruit House Winery</v>
      </c>
      <c r="J1709" t="str">
        <f>VLOOKUP(G1709,'Breweries worksheet'!$A$2:$C$559,3,FALSE)</f>
        <v>St. John's</v>
      </c>
      <c r="K1709" t="str">
        <f>VLOOKUP(G1709,'Breweries worksheet'!$A$2:$D$559,4,FALSE)</f>
        <v xml:space="preserve"> MI</v>
      </c>
    </row>
    <row r="1710" spans="1:11" x14ac:dyDescent="0.2">
      <c r="A1710">
        <v>2395</v>
      </c>
      <c r="B1710">
        <v>6.5000000000000002E-2</v>
      </c>
      <c r="C1710">
        <v>69</v>
      </c>
      <c r="D1710">
        <v>1697</v>
      </c>
      <c r="E1710" t="s">
        <v>2385</v>
      </c>
      <c r="F1710" t="s">
        <v>15</v>
      </c>
      <c r="G1710">
        <v>339</v>
      </c>
      <c r="H1710">
        <v>16</v>
      </c>
      <c r="I1710" t="str">
        <f>VLOOKUP(G1710,'Breweries worksheet'!$A$2:$B$559,2,FALSE)</f>
        <v>Wormtown Brewery</v>
      </c>
      <c r="J1710" t="str">
        <f>VLOOKUP(G1710,'Breweries worksheet'!$A$2:$C$559,3,FALSE)</f>
        <v>Worcester</v>
      </c>
      <c r="K1710" t="str">
        <f>VLOOKUP(G1710,'Breweries worksheet'!$A$2:$D$559,4,FALSE)</f>
        <v xml:space="preserve"> MA</v>
      </c>
    </row>
    <row r="1711" spans="1:11" x14ac:dyDescent="0.2">
      <c r="A1711">
        <v>741</v>
      </c>
      <c r="B1711">
        <v>6.0999999999999999E-2</v>
      </c>
      <c r="C1711">
        <v>64</v>
      </c>
      <c r="D1711">
        <v>1685</v>
      </c>
      <c r="E1711" t="s">
        <v>808</v>
      </c>
      <c r="F1711" t="s">
        <v>15</v>
      </c>
      <c r="G1711">
        <v>340</v>
      </c>
      <c r="H1711">
        <v>12</v>
      </c>
      <c r="I1711" t="str">
        <f>VLOOKUP(G1711,'Breweries worksheet'!$A$2:$B$559,2,FALSE)</f>
        <v>Due South Brewing Company</v>
      </c>
      <c r="J1711" t="str">
        <f>VLOOKUP(G1711,'Breweries worksheet'!$A$2:$C$559,3,FALSE)</f>
        <v>Boynton Beach</v>
      </c>
      <c r="K1711" t="str">
        <f>VLOOKUP(G1711,'Breweries worksheet'!$A$2:$D$559,4,FALSE)</f>
        <v xml:space="preserve"> FL</v>
      </c>
    </row>
    <row r="1712" spans="1:11" x14ac:dyDescent="0.2">
      <c r="A1712">
        <v>1606</v>
      </c>
      <c r="B1712">
        <v>4.8000000000000001E-2</v>
      </c>
      <c r="D1712">
        <v>1684</v>
      </c>
      <c r="E1712" t="s">
        <v>1635</v>
      </c>
      <c r="F1712" t="s">
        <v>15</v>
      </c>
      <c r="G1712">
        <v>341</v>
      </c>
      <c r="H1712">
        <v>12</v>
      </c>
      <c r="I1712" t="str">
        <f>VLOOKUP(G1712,'Breweries worksheet'!$A$2:$B$559,2,FALSE)</f>
        <v>Palisade Brewing Company</v>
      </c>
      <c r="J1712" t="str">
        <f>VLOOKUP(G1712,'Breweries worksheet'!$A$2:$C$559,3,FALSE)</f>
        <v>Palisade</v>
      </c>
      <c r="K1712" t="str">
        <f>VLOOKUP(G1712,'Breweries worksheet'!$A$2:$D$559,4,FALSE)</f>
        <v xml:space="preserve"> CO</v>
      </c>
    </row>
    <row r="1713" spans="1:11" x14ac:dyDescent="0.2">
      <c r="A1713">
        <v>1607</v>
      </c>
      <c r="B1713">
        <v>5.2999999999999999E-2</v>
      </c>
      <c r="D1713">
        <v>927</v>
      </c>
      <c r="E1713" t="s">
        <v>1636</v>
      </c>
      <c r="F1713" t="s">
        <v>1002</v>
      </c>
      <c r="G1713">
        <v>341</v>
      </c>
      <c r="H1713">
        <v>12</v>
      </c>
      <c r="I1713" t="str">
        <f>VLOOKUP(G1713,'Breweries worksheet'!$A$2:$B$559,2,FALSE)</f>
        <v>Palisade Brewing Company</v>
      </c>
      <c r="J1713" t="str">
        <f>VLOOKUP(G1713,'Breweries worksheet'!$A$2:$C$559,3,FALSE)</f>
        <v>Palisade</v>
      </c>
      <c r="K1713" t="str">
        <f>VLOOKUP(G1713,'Breweries worksheet'!$A$2:$D$559,4,FALSE)</f>
        <v xml:space="preserve"> CO</v>
      </c>
    </row>
    <row r="1714" spans="1:11" x14ac:dyDescent="0.2">
      <c r="A1714">
        <v>1154</v>
      </c>
      <c r="B1714">
        <v>5.7000000000000002E-2</v>
      </c>
      <c r="C1714">
        <v>19</v>
      </c>
      <c r="D1714">
        <v>1678</v>
      </c>
      <c r="E1714" t="s">
        <v>1209</v>
      </c>
      <c r="F1714" t="s">
        <v>251</v>
      </c>
      <c r="G1714">
        <v>342</v>
      </c>
      <c r="H1714">
        <v>12</v>
      </c>
      <c r="I1714" t="str">
        <f>VLOOKUP(G1714,'Breweries worksheet'!$A$2:$B$559,2,FALSE)</f>
        <v>KelSo Beer Company</v>
      </c>
      <c r="J1714" t="str">
        <f>VLOOKUP(G1714,'Breweries worksheet'!$A$2:$C$559,3,FALSE)</f>
        <v>Brooklyn</v>
      </c>
      <c r="K1714" t="str">
        <f>VLOOKUP(G1714,'Breweries worksheet'!$A$2:$D$559,4,FALSE)</f>
        <v xml:space="preserve"> NY</v>
      </c>
    </row>
    <row r="1715" spans="1:11" x14ac:dyDescent="0.2">
      <c r="A1715">
        <v>1155</v>
      </c>
      <c r="B1715">
        <v>0.06</v>
      </c>
      <c r="C1715">
        <v>64</v>
      </c>
      <c r="D1715">
        <v>1572</v>
      </c>
      <c r="E1715" t="s">
        <v>1210</v>
      </c>
      <c r="F1715" t="s">
        <v>15</v>
      </c>
      <c r="G1715">
        <v>342</v>
      </c>
      <c r="H1715">
        <v>12</v>
      </c>
      <c r="I1715" t="str">
        <f>VLOOKUP(G1715,'Breweries worksheet'!$A$2:$B$559,2,FALSE)</f>
        <v>KelSo Beer Company</v>
      </c>
      <c r="J1715" t="str">
        <f>VLOOKUP(G1715,'Breweries worksheet'!$A$2:$C$559,3,FALSE)</f>
        <v>Brooklyn</v>
      </c>
      <c r="K1715" t="str">
        <f>VLOOKUP(G1715,'Breweries worksheet'!$A$2:$D$559,4,FALSE)</f>
        <v xml:space="preserve"> NY</v>
      </c>
    </row>
    <row r="1716" spans="1:11" x14ac:dyDescent="0.2">
      <c r="A1716">
        <v>1156</v>
      </c>
      <c r="B1716">
        <v>5.5E-2</v>
      </c>
      <c r="C1716">
        <v>23</v>
      </c>
      <c r="D1716">
        <v>1348</v>
      </c>
      <c r="E1716" t="s">
        <v>1211</v>
      </c>
      <c r="F1716" t="s">
        <v>292</v>
      </c>
      <c r="G1716">
        <v>342</v>
      </c>
      <c r="H1716">
        <v>12</v>
      </c>
      <c r="I1716" t="str">
        <f>VLOOKUP(G1716,'Breweries worksheet'!$A$2:$B$559,2,FALSE)</f>
        <v>KelSo Beer Company</v>
      </c>
      <c r="J1716" t="str">
        <f>VLOOKUP(G1716,'Breweries worksheet'!$A$2:$C$559,3,FALSE)</f>
        <v>Brooklyn</v>
      </c>
      <c r="K1716" t="str">
        <f>VLOOKUP(G1716,'Breweries worksheet'!$A$2:$D$559,4,FALSE)</f>
        <v xml:space="preserve"> NY</v>
      </c>
    </row>
    <row r="1717" spans="1:11" x14ac:dyDescent="0.2">
      <c r="A1717">
        <v>1015</v>
      </c>
      <c r="B1717">
        <v>7.4999999999999997E-2</v>
      </c>
      <c r="C1717">
        <v>70</v>
      </c>
      <c r="D1717">
        <v>1677</v>
      </c>
      <c r="E1717" t="s">
        <v>1080</v>
      </c>
      <c r="F1717" t="s">
        <v>15</v>
      </c>
      <c r="G1717">
        <v>343</v>
      </c>
      <c r="H1717">
        <v>16</v>
      </c>
      <c r="I1717" t="str">
        <f>VLOOKUP(G1717,'Breweries worksheet'!$A$2:$B$559,2,FALSE)</f>
        <v>Hardywood Park Craft Brewery</v>
      </c>
      <c r="J1717" t="str">
        <f>VLOOKUP(G1717,'Breweries worksheet'!$A$2:$C$559,3,FALSE)</f>
        <v>Richmond</v>
      </c>
      <c r="K1717" t="str">
        <f>VLOOKUP(G1717,'Breweries worksheet'!$A$2:$D$559,4,FALSE)</f>
        <v xml:space="preserve"> VA</v>
      </c>
    </row>
    <row r="1718" spans="1:11" x14ac:dyDescent="0.2">
      <c r="A1718">
        <v>1016</v>
      </c>
      <c r="B1718">
        <v>4.3999999999999997E-2</v>
      </c>
      <c r="C1718">
        <v>18</v>
      </c>
      <c r="D1718">
        <v>1331</v>
      </c>
      <c r="E1718" t="s">
        <v>1081</v>
      </c>
      <c r="F1718" t="s">
        <v>152</v>
      </c>
      <c r="G1718">
        <v>343</v>
      </c>
      <c r="H1718">
        <v>12</v>
      </c>
      <c r="I1718" t="str">
        <f>VLOOKUP(G1718,'Breweries worksheet'!$A$2:$B$559,2,FALSE)</f>
        <v>Hardywood Park Craft Brewery</v>
      </c>
      <c r="J1718" t="str">
        <f>VLOOKUP(G1718,'Breweries worksheet'!$A$2:$C$559,3,FALSE)</f>
        <v>Richmond</v>
      </c>
      <c r="K1718" t="str">
        <f>VLOOKUP(G1718,'Breweries worksheet'!$A$2:$D$559,4,FALSE)</f>
        <v xml:space="preserve"> VA</v>
      </c>
    </row>
    <row r="1719" spans="1:11" x14ac:dyDescent="0.2">
      <c r="A1719">
        <v>1017</v>
      </c>
      <c r="B1719">
        <v>5.5999999999999897E-2</v>
      </c>
      <c r="C1719">
        <v>55</v>
      </c>
      <c r="D1719">
        <v>1270</v>
      </c>
      <c r="E1719" t="s">
        <v>1082</v>
      </c>
      <c r="F1719" t="s">
        <v>13</v>
      </c>
      <c r="G1719">
        <v>343</v>
      </c>
      <c r="H1719">
        <v>12</v>
      </c>
      <c r="I1719" t="str">
        <f>VLOOKUP(G1719,'Breweries worksheet'!$A$2:$B$559,2,FALSE)</f>
        <v>Hardywood Park Craft Brewery</v>
      </c>
      <c r="J1719" t="str">
        <f>VLOOKUP(G1719,'Breweries worksheet'!$A$2:$C$559,3,FALSE)</f>
        <v>Richmond</v>
      </c>
      <c r="K1719" t="str">
        <f>VLOOKUP(G1719,'Breweries worksheet'!$A$2:$D$559,4,FALSE)</f>
        <v xml:space="preserve"> VA</v>
      </c>
    </row>
    <row r="1720" spans="1:11" x14ac:dyDescent="0.2">
      <c r="A1720">
        <v>2390</v>
      </c>
      <c r="B1720">
        <v>5.8999999999999997E-2</v>
      </c>
      <c r="C1720">
        <v>135</v>
      </c>
      <c r="D1720">
        <v>1676</v>
      </c>
      <c r="E1720" t="s">
        <v>2380</v>
      </c>
      <c r="F1720" t="s">
        <v>15</v>
      </c>
      <c r="G1720">
        <v>344</v>
      </c>
      <c r="H1720">
        <v>12</v>
      </c>
      <c r="I1720" t="str">
        <f>VLOOKUP(G1720,'Breweries worksheet'!$A$2:$B$559,2,FALSE)</f>
        <v>Wolf Hills Brewing Company</v>
      </c>
      <c r="J1720" t="str">
        <f>VLOOKUP(G1720,'Breweries worksheet'!$A$2:$C$559,3,FALSE)</f>
        <v>Abingdon</v>
      </c>
      <c r="K1720" t="str">
        <f>VLOOKUP(G1720,'Breweries worksheet'!$A$2:$D$559,4,FALSE)</f>
        <v xml:space="preserve"> VA</v>
      </c>
    </row>
    <row r="1721" spans="1:11" x14ac:dyDescent="0.2">
      <c r="A1721">
        <v>1198</v>
      </c>
      <c r="B1721">
        <v>6.4000000000000001E-2</v>
      </c>
      <c r="C1721">
        <v>95</v>
      </c>
      <c r="D1721">
        <v>1675</v>
      </c>
      <c r="E1721" t="s">
        <v>1250</v>
      </c>
      <c r="F1721" t="s">
        <v>15</v>
      </c>
      <c r="G1721">
        <v>345</v>
      </c>
      <c r="H1721">
        <v>12</v>
      </c>
      <c r="I1721" t="str">
        <f>VLOOKUP(G1721,'Breweries worksheet'!$A$2:$B$559,2,FALSE)</f>
        <v>Lavery Brewing Company</v>
      </c>
      <c r="J1721" t="str">
        <f>VLOOKUP(G1721,'Breweries worksheet'!$A$2:$C$559,3,FALSE)</f>
        <v>Erie</v>
      </c>
      <c r="K1721" t="str">
        <f>VLOOKUP(G1721,'Breweries worksheet'!$A$2:$D$559,4,FALSE)</f>
        <v xml:space="preserve"> PA</v>
      </c>
    </row>
    <row r="1722" spans="1:11" x14ac:dyDescent="0.2">
      <c r="A1722">
        <v>1199</v>
      </c>
      <c r="B1722">
        <v>5.5999999999999897E-2</v>
      </c>
      <c r="C1722">
        <v>70</v>
      </c>
      <c r="D1722">
        <v>1249</v>
      </c>
      <c r="E1722" t="s">
        <v>1251</v>
      </c>
      <c r="F1722" t="s">
        <v>15</v>
      </c>
      <c r="G1722">
        <v>345</v>
      </c>
      <c r="H1722">
        <v>12</v>
      </c>
      <c r="I1722" t="str">
        <f>VLOOKUP(G1722,'Breweries worksheet'!$A$2:$B$559,2,FALSE)</f>
        <v>Lavery Brewing Company</v>
      </c>
      <c r="J1722" t="str">
        <f>VLOOKUP(G1722,'Breweries worksheet'!$A$2:$C$559,3,FALSE)</f>
        <v>Erie</v>
      </c>
      <c r="K1722" t="str">
        <f>VLOOKUP(G1722,'Breweries worksheet'!$A$2:$D$559,4,FALSE)</f>
        <v xml:space="preserve"> PA</v>
      </c>
    </row>
    <row r="1723" spans="1:11" x14ac:dyDescent="0.2">
      <c r="A1723">
        <v>1268</v>
      </c>
      <c r="B1723">
        <v>9.9000000000000005E-2</v>
      </c>
      <c r="C1723">
        <v>93</v>
      </c>
      <c r="D1723">
        <v>1674</v>
      </c>
      <c r="E1723" t="s">
        <v>1318</v>
      </c>
      <c r="F1723" t="s">
        <v>17</v>
      </c>
      <c r="G1723">
        <v>346</v>
      </c>
      <c r="H1723">
        <v>12</v>
      </c>
      <c r="I1723" t="str">
        <f>VLOOKUP(G1723,'Breweries worksheet'!$A$2:$B$559,2,FALSE)</f>
        <v>Manzanita Brewing Company</v>
      </c>
      <c r="J1723" t="str">
        <f>VLOOKUP(G1723,'Breweries worksheet'!$A$2:$C$559,3,FALSE)</f>
        <v>Santee</v>
      </c>
      <c r="K1723" t="str">
        <f>VLOOKUP(G1723,'Breweries worksheet'!$A$2:$D$559,4,FALSE)</f>
        <v xml:space="preserve"> CA</v>
      </c>
    </row>
    <row r="1724" spans="1:11" x14ac:dyDescent="0.2">
      <c r="A1724">
        <v>1269</v>
      </c>
      <c r="B1724">
        <v>0.08</v>
      </c>
      <c r="C1724">
        <v>88</v>
      </c>
      <c r="D1724">
        <v>1673</v>
      </c>
      <c r="E1724" t="s">
        <v>1319</v>
      </c>
      <c r="F1724" t="s">
        <v>15</v>
      </c>
      <c r="G1724">
        <v>346</v>
      </c>
      <c r="H1724">
        <v>12</v>
      </c>
      <c r="I1724" t="str">
        <f>VLOOKUP(G1724,'Breweries worksheet'!$A$2:$B$559,2,FALSE)</f>
        <v>Manzanita Brewing Company</v>
      </c>
      <c r="J1724" t="str">
        <f>VLOOKUP(G1724,'Breweries worksheet'!$A$2:$C$559,3,FALSE)</f>
        <v>Santee</v>
      </c>
      <c r="K1724" t="str">
        <f>VLOOKUP(G1724,'Breweries worksheet'!$A$2:$D$559,4,FALSE)</f>
        <v xml:space="preserve"> CA</v>
      </c>
    </row>
    <row r="1725" spans="1:11" x14ac:dyDescent="0.2">
      <c r="A1725">
        <v>1270</v>
      </c>
      <c r="B1725">
        <v>0.06</v>
      </c>
      <c r="C1725">
        <v>25</v>
      </c>
      <c r="D1725">
        <v>1672</v>
      </c>
      <c r="E1725" t="s">
        <v>1320</v>
      </c>
      <c r="F1725" t="s">
        <v>68</v>
      </c>
      <c r="G1725">
        <v>346</v>
      </c>
      <c r="H1725">
        <v>12</v>
      </c>
      <c r="I1725" t="str">
        <f>VLOOKUP(G1725,'Breweries worksheet'!$A$2:$B$559,2,FALSE)</f>
        <v>Manzanita Brewing Company</v>
      </c>
      <c r="J1725" t="str">
        <f>VLOOKUP(G1725,'Breweries worksheet'!$A$2:$C$559,3,FALSE)</f>
        <v>Santee</v>
      </c>
      <c r="K1725" t="str">
        <f>VLOOKUP(G1725,'Breweries worksheet'!$A$2:$D$559,4,FALSE)</f>
        <v xml:space="preserve"> CA</v>
      </c>
    </row>
    <row r="1726" spans="1:11" x14ac:dyDescent="0.2">
      <c r="A1726">
        <v>1271</v>
      </c>
      <c r="B1726">
        <v>9.5000000000000001E-2</v>
      </c>
      <c r="C1726">
        <v>49</v>
      </c>
      <c r="D1726">
        <v>1671</v>
      </c>
      <c r="E1726" t="s">
        <v>1321</v>
      </c>
      <c r="F1726" t="s">
        <v>75</v>
      </c>
      <c r="G1726">
        <v>346</v>
      </c>
      <c r="H1726">
        <v>12</v>
      </c>
      <c r="I1726" t="str">
        <f>VLOOKUP(G1726,'Breweries worksheet'!$A$2:$B$559,2,FALSE)</f>
        <v>Manzanita Brewing Company</v>
      </c>
      <c r="J1726" t="str">
        <f>VLOOKUP(G1726,'Breweries worksheet'!$A$2:$C$559,3,FALSE)</f>
        <v>Santee</v>
      </c>
      <c r="K1726" t="str">
        <f>VLOOKUP(G1726,'Breweries worksheet'!$A$2:$D$559,4,FALSE)</f>
        <v xml:space="preserve"> CA</v>
      </c>
    </row>
    <row r="1727" spans="1:11" x14ac:dyDescent="0.2">
      <c r="A1727">
        <v>1272</v>
      </c>
      <c r="B1727">
        <v>6.6000000000000003E-2</v>
      </c>
      <c r="C1727">
        <v>44</v>
      </c>
      <c r="D1727">
        <v>1670</v>
      </c>
      <c r="E1727" t="s">
        <v>1322</v>
      </c>
      <c r="F1727" t="s">
        <v>13</v>
      </c>
      <c r="G1727">
        <v>346</v>
      </c>
      <c r="H1727">
        <v>12</v>
      </c>
      <c r="I1727" t="str">
        <f>VLOOKUP(G1727,'Breweries worksheet'!$A$2:$B$559,2,FALSE)</f>
        <v>Manzanita Brewing Company</v>
      </c>
      <c r="J1727" t="str">
        <f>VLOOKUP(G1727,'Breweries worksheet'!$A$2:$C$559,3,FALSE)</f>
        <v>Santee</v>
      </c>
      <c r="K1727" t="str">
        <f>VLOOKUP(G1727,'Breweries worksheet'!$A$2:$D$559,4,FALSE)</f>
        <v xml:space="preserve"> CA</v>
      </c>
    </row>
    <row r="1728" spans="1:11" x14ac:dyDescent="0.2">
      <c r="A1728">
        <v>885</v>
      </c>
      <c r="B1728">
        <v>0.05</v>
      </c>
      <c r="D1728">
        <v>1658</v>
      </c>
      <c r="E1728" t="s">
        <v>950</v>
      </c>
      <c r="F1728" t="s">
        <v>13</v>
      </c>
      <c r="G1728">
        <v>347</v>
      </c>
      <c r="H1728">
        <v>12</v>
      </c>
      <c r="I1728" t="str">
        <f>VLOOKUP(G1728,'Breweries worksheet'!$A$2:$B$559,2,FALSE)</f>
        <v>Fullsteam Brewery</v>
      </c>
      <c r="J1728" t="str">
        <f>VLOOKUP(G1728,'Breweries worksheet'!$A$2:$C$559,3,FALSE)</f>
        <v>Durham</v>
      </c>
      <c r="K1728" t="str">
        <f>VLOOKUP(G1728,'Breweries worksheet'!$A$2:$D$559,4,FALSE)</f>
        <v xml:space="preserve"> NC</v>
      </c>
    </row>
    <row r="1729" spans="1:11" x14ac:dyDescent="0.2">
      <c r="A1729">
        <v>851</v>
      </c>
      <c r="B1729">
        <v>0.04</v>
      </c>
      <c r="D1729">
        <v>1657</v>
      </c>
      <c r="E1729" t="s">
        <v>919</v>
      </c>
      <c r="F1729" t="s">
        <v>11</v>
      </c>
      <c r="G1729">
        <v>348</v>
      </c>
      <c r="H1729">
        <v>12</v>
      </c>
      <c r="I1729" t="str">
        <f>VLOOKUP(G1729,'Breweries worksheet'!$A$2:$B$559,2,FALSE)</f>
        <v>Four Horsemen Brewing Company</v>
      </c>
      <c r="J1729" t="str">
        <f>VLOOKUP(G1729,'Breweries worksheet'!$A$2:$C$559,3,FALSE)</f>
        <v>South Bend</v>
      </c>
      <c r="K1729" t="str">
        <f>VLOOKUP(G1729,'Breweries worksheet'!$A$2:$D$559,4,FALSE)</f>
        <v xml:space="preserve"> IN</v>
      </c>
    </row>
    <row r="1730" spans="1:11" x14ac:dyDescent="0.2">
      <c r="A1730">
        <v>1056</v>
      </c>
      <c r="B1730">
        <v>4.2000000000000003E-2</v>
      </c>
      <c r="D1730">
        <v>1652</v>
      </c>
      <c r="E1730" t="s">
        <v>1121</v>
      </c>
      <c r="F1730" t="s">
        <v>379</v>
      </c>
      <c r="G1730">
        <v>349</v>
      </c>
      <c r="H1730">
        <v>16</v>
      </c>
      <c r="I1730" t="str">
        <f>VLOOKUP(G1730,'Breweries worksheet'!$A$2:$B$559,2,FALSE)</f>
        <v>Hinterland Brewery</v>
      </c>
      <c r="J1730" t="str">
        <f>VLOOKUP(G1730,'Breweries worksheet'!$A$2:$C$559,3,FALSE)</f>
        <v>Green Bay</v>
      </c>
      <c r="K1730" t="str">
        <f>VLOOKUP(G1730,'Breweries worksheet'!$A$2:$D$559,4,FALSE)</f>
        <v xml:space="preserve"> WI</v>
      </c>
    </row>
    <row r="1731" spans="1:11" x14ac:dyDescent="0.2">
      <c r="A1731">
        <v>577</v>
      </c>
      <c r="B1731">
        <v>5.0999999999999997E-2</v>
      </c>
      <c r="C1731">
        <v>15</v>
      </c>
      <c r="D1731">
        <v>1649</v>
      </c>
      <c r="E1731" t="s">
        <v>644</v>
      </c>
      <c r="F1731" t="s">
        <v>540</v>
      </c>
      <c r="G1731">
        <v>350</v>
      </c>
      <c r="H1731">
        <v>16</v>
      </c>
      <c r="I1731" t="str">
        <f>VLOOKUP(G1731,'Breweries worksheet'!$A$2:$B$559,2,FALSE)</f>
        <v>Central Coast Brewing Company</v>
      </c>
      <c r="J1731" t="str">
        <f>VLOOKUP(G1731,'Breweries worksheet'!$A$2:$C$559,3,FALSE)</f>
        <v>San Luis Obispo</v>
      </c>
      <c r="K1731" t="str">
        <f>VLOOKUP(G1731,'Breweries worksheet'!$A$2:$D$559,4,FALSE)</f>
        <v xml:space="preserve"> CA</v>
      </c>
    </row>
    <row r="1732" spans="1:11" x14ac:dyDescent="0.2">
      <c r="A1732">
        <v>578</v>
      </c>
      <c r="B1732">
        <v>7.1999999999999995E-2</v>
      </c>
      <c r="C1732">
        <v>85</v>
      </c>
      <c r="D1732">
        <v>1648</v>
      </c>
      <c r="E1732" t="s">
        <v>645</v>
      </c>
      <c r="F1732" t="s">
        <v>15</v>
      </c>
      <c r="G1732">
        <v>350</v>
      </c>
      <c r="H1732">
        <v>16</v>
      </c>
      <c r="I1732" t="str">
        <f>VLOOKUP(G1732,'Breweries worksheet'!$A$2:$B$559,2,FALSE)</f>
        <v>Central Coast Brewing Company</v>
      </c>
      <c r="J1732" t="str">
        <f>VLOOKUP(G1732,'Breweries worksheet'!$A$2:$C$559,3,FALSE)</f>
        <v>San Luis Obispo</v>
      </c>
      <c r="K1732" t="str">
        <f>VLOOKUP(G1732,'Breweries worksheet'!$A$2:$D$559,4,FALSE)</f>
        <v xml:space="preserve"> CA</v>
      </c>
    </row>
    <row r="1733" spans="1:11" x14ac:dyDescent="0.2">
      <c r="A1733">
        <v>579</v>
      </c>
      <c r="B1733">
        <v>9.5000000000000001E-2</v>
      </c>
      <c r="C1733">
        <v>99</v>
      </c>
      <c r="D1733">
        <v>1647</v>
      </c>
      <c r="E1733" t="s">
        <v>646</v>
      </c>
      <c r="F1733" t="s">
        <v>17</v>
      </c>
      <c r="G1733">
        <v>350</v>
      </c>
      <c r="H1733">
        <v>16</v>
      </c>
      <c r="I1733" t="str">
        <f>VLOOKUP(G1733,'Breweries worksheet'!$A$2:$B$559,2,FALSE)</f>
        <v>Central Coast Brewing Company</v>
      </c>
      <c r="J1733" t="str">
        <f>VLOOKUP(G1733,'Breweries worksheet'!$A$2:$C$559,3,FALSE)</f>
        <v>San Luis Obispo</v>
      </c>
      <c r="K1733" t="str">
        <f>VLOOKUP(G1733,'Breweries worksheet'!$A$2:$D$559,4,FALSE)</f>
        <v xml:space="preserve"> CA</v>
      </c>
    </row>
    <row r="1734" spans="1:11" x14ac:dyDescent="0.2">
      <c r="A1734">
        <v>580</v>
      </c>
      <c r="B1734">
        <v>7.4999999999999997E-2</v>
      </c>
      <c r="C1734">
        <v>77</v>
      </c>
      <c r="D1734">
        <v>1646</v>
      </c>
      <c r="E1734" t="s">
        <v>647</v>
      </c>
      <c r="F1734" t="s">
        <v>61</v>
      </c>
      <c r="G1734">
        <v>350</v>
      </c>
      <c r="H1734">
        <v>16</v>
      </c>
      <c r="I1734" t="str">
        <f>VLOOKUP(G1734,'Breweries worksheet'!$A$2:$B$559,2,FALSE)</f>
        <v>Central Coast Brewing Company</v>
      </c>
      <c r="J1734" t="str">
        <f>VLOOKUP(G1734,'Breweries worksheet'!$A$2:$C$559,3,FALSE)</f>
        <v>San Luis Obispo</v>
      </c>
      <c r="K1734" t="str">
        <f>VLOOKUP(G1734,'Breweries worksheet'!$A$2:$D$559,4,FALSE)</f>
        <v xml:space="preserve"> CA</v>
      </c>
    </row>
    <row r="1735" spans="1:11" x14ac:dyDescent="0.2">
      <c r="A1735">
        <v>2342</v>
      </c>
      <c r="B1735">
        <v>5.7000000000000002E-2</v>
      </c>
      <c r="C1735">
        <v>22</v>
      </c>
      <c r="D1735">
        <v>1645</v>
      </c>
      <c r="E1735" t="s">
        <v>2334</v>
      </c>
      <c r="F1735" t="s">
        <v>218</v>
      </c>
      <c r="G1735">
        <v>351</v>
      </c>
      <c r="H1735">
        <v>12</v>
      </c>
      <c r="I1735" t="str">
        <f>VLOOKUP(G1735,'Breweries worksheet'!$A$2:$B$559,2,FALSE)</f>
        <v>Westfield River Brewing Company</v>
      </c>
      <c r="J1735" t="str">
        <f>VLOOKUP(G1735,'Breweries worksheet'!$A$2:$C$559,3,FALSE)</f>
        <v>Westfield</v>
      </c>
      <c r="K1735" t="str">
        <f>VLOOKUP(G1735,'Breweries worksheet'!$A$2:$D$559,4,FALSE)</f>
        <v xml:space="preserve"> MA</v>
      </c>
    </row>
    <row r="1736" spans="1:11" x14ac:dyDescent="0.2">
      <c r="A1736">
        <v>2343</v>
      </c>
      <c r="B1736">
        <v>5.1999999999999998E-2</v>
      </c>
      <c r="D1736">
        <v>1551</v>
      </c>
      <c r="E1736" t="s">
        <v>2335</v>
      </c>
      <c r="F1736" t="s">
        <v>98</v>
      </c>
      <c r="G1736">
        <v>351</v>
      </c>
      <c r="H1736">
        <v>12</v>
      </c>
      <c r="I1736" t="str">
        <f>VLOOKUP(G1736,'Breweries worksheet'!$A$2:$B$559,2,FALSE)</f>
        <v>Westfield River Brewing Company</v>
      </c>
      <c r="J1736" t="str">
        <f>VLOOKUP(G1736,'Breweries worksheet'!$A$2:$C$559,3,FALSE)</f>
        <v>Westfield</v>
      </c>
      <c r="K1736" t="str">
        <f>VLOOKUP(G1736,'Breweries worksheet'!$A$2:$D$559,4,FALSE)</f>
        <v xml:space="preserve"> MA</v>
      </c>
    </row>
    <row r="1737" spans="1:11" x14ac:dyDescent="0.2">
      <c r="A1737">
        <v>2344</v>
      </c>
      <c r="B1737">
        <v>5.7999999999999899E-2</v>
      </c>
      <c r="C1737">
        <v>55</v>
      </c>
      <c r="D1737">
        <v>1550</v>
      </c>
      <c r="E1737" t="s">
        <v>2336</v>
      </c>
      <c r="F1737" t="s">
        <v>15</v>
      </c>
      <c r="G1737">
        <v>351</v>
      </c>
      <c r="H1737">
        <v>12</v>
      </c>
      <c r="I1737" t="str">
        <f>VLOOKUP(G1737,'Breweries worksheet'!$A$2:$B$559,2,FALSE)</f>
        <v>Westfield River Brewing Company</v>
      </c>
      <c r="J1737" t="str">
        <f>VLOOKUP(G1737,'Breweries worksheet'!$A$2:$C$559,3,FALSE)</f>
        <v>Westfield</v>
      </c>
      <c r="K1737" t="str">
        <f>VLOOKUP(G1737,'Breweries worksheet'!$A$2:$D$559,4,FALSE)</f>
        <v xml:space="preserve"> MA</v>
      </c>
    </row>
    <row r="1738" spans="1:11" x14ac:dyDescent="0.2">
      <c r="A1738">
        <v>750</v>
      </c>
      <c r="B1738">
        <v>5.7000000000000002E-2</v>
      </c>
      <c r="D1738">
        <v>1642</v>
      </c>
      <c r="E1738" t="s">
        <v>817</v>
      </c>
      <c r="F1738" t="s">
        <v>239</v>
      </c>
      <c r="G1738">
        <v>352</v>
      </c>
      <c r="H1738">
        <v>16</v>
      </c>
      <c r="I1738" t="str">
        <f>VLOOKUP(G1738,'Breweries worksheet'!$A$2:$B$559,2,FALSE)</f>
        <v>Elevator Brewing Company</v>
      </c>
      <c r="J1738" t="str">
        <f>VLOOKUP(G1738,'Breweries worksheet'!$A$2:$C$559,3,FALSE)</f>
        <v>Columbus</v>
      </c>
      <c r="K1738" t="str">
        <f>VLOOKUP(G1738,'Breweries worksheet'!$A$2:$D$559,4,FALSE)</f>
        <v xml:space="preserve"> OH</v>
      </c>
    </row>
    <row r="1739" spans="1:11" x14ac:dyDescent="0.2">
      <c r="A1739">
        <v>141</v>
      </c>
      <c r="B1739">
        <v>4.8000000000000001E-2</v>
      </c>
      <c r="D1739">
        <v>1640</v>
      </c>
      <c r="E1739" t="s">
        <v>188</v>
      </c>
      <c r="F1739" t="s">
        <v>89</v>
      </c>
      <c r="G1739">
        <v>353</v>
      </c>
      <c r="H1739">
        <v>16</v>
      </c>
      <c r="I1739" t="str">
        <f>VLOOKUP(G1739,'Breweries worksheet'!$A$2:$B$559,2,FALSE)</f>
        <v>Aslan Brewing Company</v>
      </c>
      <c r="J1739" t="str">
        <f>VLOOKUP(G1739,'Breweries worksheet'!$A$2:$C$559,3,FALSE)</f>
        <v>Bellingham</v>
      </c>
      <c r="K1739" t="str">
        <f>VLOOKUP(G1739,'Breweries worksheet'!$A$2:$D$559,4,FALSE)</f>
        <v xml:space="preserve"> WA</v>
      </c>
    </row>
    <row r="1740" spans="1:11" x14ac:dyDescent="0.2">
      <c r="A1740">
        <v>142</v>
      </c>
      <c r="B1740">
        <v>7.6999999999999999E-2</v>
      </c>
      <c r="D1740">
        <v>1639</v>
      </c>
      <c r="E1740" t="s">
        <v>189</v>
      </c>
      <c r="F1740" t="s">
        <v>15</v>
      </c>
      <c r="G1740">
        <v>353</v>
      </c>
      <c r="H1740">
        <v>16</v>
      </c>
      <c r="I1740" t="str">
        <f>VLOOKUP(G1740,'Breweries worksheet'!$A$2:$B$559,2,FALSE)</f>
        <v>Aslan Brewing Company</v>
      </c>
      <c r="J1740" t="str">
        <f>VLOOKUP(G1740,'Breweries worksheet'!$A$2:$C$559,3,FALSE)</f>
        <v>Bellingham</v>
      </c>
      <c r="K1740" t="str">
        <f>VLOOKUP(G1740,'Breweries worksheet'!$A$2:$D$559,4,FALSE)</f>
        <v xml:space="preserve"> WA</v>
      </c>
    </row>
    <row r="1741" spans="1:11" x14ac:dyDescent="0.2">
      <c r="A1741">
        <v>143</v>
      </c>
      <c r="B1741">
        <v>7.6999999999999999E-2</v>
      </c>
      <c r="D1741">
        <v>1638</v>
      </c>
      <c r="E1741" t="s">
        <v>190</v>
      </c>
      <c r="F1741" t="s">
        <v>70</v>
      </c>
      <c r="G1741">
        <v>353</v>
      </c>
      <c r="H1741">
        <v>16</v>
      </c>
      <c r="I1741" t="str">
        <f>VLOOKUP(G1741,'Breweries worksheet'!$A$2:$B$559,2,FALSE)</f>
        <v>Aslan Brewing Company</v>
      </c>
      <c r="J1741" t="str">
        <f>VLOOKUP(G1741,'Breweries worksheet'!$A$2:$C$559,3,FALSE)</f>
        <v>Bellingham</v>
      </c>
      <c r="K1741" t="str">
        <f>VLOOKUP(G1741,'Breweries worksheet'!$A$2:$D$559,4,FALSE)</f>
        <v xml:space="preserve"> WA</v>
      </c>
    </row>
    <row r="1742" spans="1:11" x14ac:dyDescent="0.2">
      <c r="A1742">
        <v>1186</v>
      </c>
      <c r="B1742">
        <v>0.08</v>
      </c>
      <c r="D1742">
        <v>1637</v>
      </c>
      <c r="E1742" t="s">
        <v>1238</v>
      </c>
      <c r="F1742" t="s">
        <v>85</v>
      </c>
      <c r="G1742">
        <v>354</v>
      </c>
      <c r="H1742">
        <v>16</v>
      </c>
      <c r="I1742" t="str">
        <f>VLOOKUP(G1742,'Breweries worksheet'!$A$2:$B$559,2,FALSE)</f>
        <v>Kulshan Brewery</v>
      </c>
      <c r="J1742" t="str">
        <f>VLOOKUP(G1742,'Breweries worksheet'!$A$2:$C$559,3,FALSE)</f>
        <v>Bellingham</v>
      </c>
      <c r="K1742" t="str">
        <f>VLOOKUP(G1742,'Breweries worksheet'!$A$2:$D$559,4,FALSE)</f>
        <v xml:space="preserve"> WA</v>
      </c>
    </row>
    <row r="1743" spans="1:11" x14ac:dyDescent="0.2">
      <c r="A1743">
        <v>1645</v>
      </c>
      <c r="B1743">
        <v>5.5999999999999897E-2</v>
      </c>
      <c r="D1743">
        <v>1636</v>
      </c>
      <c r="E1743" t="s">
        <v>1674</v>
      </c>
      <c r="F1743" t="s">
        <v>13</v>
      </c>
      <c r="G1743">
        <v>355</v>
      </c>
      <c r="H1743">
        <v>16</v>
      </c>
      <c r="I1743" t="str">
        <f>VLOOKUP(G1743,'Breweries worksheet'!$A$2:$B$559,2,FALSE)</f>
        <v>Pikes Peak Brewing Company</v>
      </c>
      <c r="J1743" t="str">
        <f>VLOOKUP(G1743,'Breweries worksheet'!$A$2:$C$559,3,FALSE)</f>
        <v>Monument</v>
      </c>
      <c r="K1743" t="str">
        <f>VLOOKUP(G1743,'Breweries worksheet'!$A$2:$D$559,4,FALSE)</f>
        <v xml:space="preserve"> CO</v>
      </c>
    </row>
    <row r="1744" spans="1:11" x14ac:dyDescent="0.2">
      <c r="A1744">
        <v>1646</v>
      </c>
      <c r="B1744">
        <v>7.2999999999999995E-2</v>
      </c>
      <c r="D1744">
        <v>1518</v>
      </c>
      <c r="E1744" t="s">
        <v>1675</v>
      </c>
      <c r="F1744" t="s">
        <v>70</v>
      </c>
      <c r="G1744">
        <v>355</v>
      </c>
      <c r="H1744">
        <v>16</v>
      </c>
      <c r="I1744" t="str">
        <f>VLOOKUP(G1744,'Breweries worksheet'!$A$2:$B$559,2,FALSE)</f>
        <v>Pikes Peak Brewing Company</v>
      </c>
      <c r="J1744" t="str">
        <f>VLOOKUP(G1744,'Breweries worksheet'!$A$2:$C$559,3,FALSE)</f>
        <v>Monument</v>
      </c>
      <c r="K1744" t="str">
        <f>VLOOKUP(G1744,'Breweries worksheet'!$A$2:$D$559,4,FALSE)</f>
        <v xml:space="preserve"> CO</v>
      </c>
    </row>
    <row r="1745" spans="1:11" x14ac:dyDescent="0.2">
      <c r="A1745">
        <v>1647</v>
      </c>
      <c r="B1745">
        <v>7.0000000000000007E-2</v>
      </c>
      <c r="C1745">
        <v>75</v>
      </c>
      <c r="D1745">
        <v>1384</v>
      </c>
      <c r="E1745" t="s">
        <v>1676</v>
      </c>
      <c r="F1745" t="s">
        <v>15</v>
      </c>
      <c r="G1745">
        <v>355</v>
      </c>
      <c r="H1745">
        <v>12</v>
      </c>
      <c r="I1745" t="str">
        <f>VLOOKUP(G1745,'Breweries worksheet'!$A$2:$B$559,2,FALSE)</f>
        <v>Pikes Peak Brewing Company</v>
      </c>
      <c r="J1745" t="str">
        <f>VLOOKUP(G1745,'Breweries worksheet'!$A$2:$C$559,3,FALSE)</f>
        <v>Monument</v>
      </c>
      <c r="K1745" t="str">
        <f>VLOOKUP(G1745,'Breweries worksheet'!$A$2:$D$559,4,FALSE)</f>
        <v xml:space="preserve"> CO</v>
      </c>
    </row>
    <row r="1746" spans="1:11" x14ac:dyDescent="0.2">
      <c r="A1746">
        <v>1259</v>
      </c>
      <c r="B1746">
        <v>7.1999999999999995E-2</v>
      </c>
      <c r="D1746">
        <v>1628</v>
      </c>
      <c r="E1746" t="s">
        <v>1309</v>
      </c>
      <c r="F1746" t="s">
        <v>45</v>
      </c>
      <c r="G1746">
        <v>356</v>
      </c>
      <c r="H1746">
        <v>12</v>
      </c>
      <c r="I1746" t="str">
        <f>VLOOKUP(G1746,'Breweries worksheet'!$A$2:$B$559,2,FALSE)</f>
        <v>Manayunk Brewing Company</v>
      </c>
      <c r="J1746" t="str">
        <f>VLOOKUP(G1746,'Breweries worksheet'!$A$2:$C$559,3,FALSE)</f>
        <v>Philadelphia</v>
      </c>
      <c r="K1746" t="str">
        <f>VLOOKUP(G1746,'Breweries worksheet'!$A$2:$D$559,4,FALSE)</f>
        <v xml:space="preserve"> PA</v>
      </c>
    </row>
    <row r="1747" spans="1:11" x14ac:dyDescent="0.2">
      <c r="A1747">
        <v>1260</v>
      </c>
      <c r="B1747">
        <v>6.7000000000000004E-2</v>
      </c>
      <c r="D1747">
        <v>1626</v>
      </c>
      <c r="E1747" t="s">
        <v>1310</v>
      </c>
      <c r="F1747" t="s">
        <v>218</v>
      </c>
      <c r="G1747">
        <v>356</v>
      </c>
      <c r="H1747">
        <v>12</v>
      </c>
      <c r="I1747" t="str">
        <f>VLOOKUP(G1747,'Breweries worksheet'!$A$2:$B$559,2,FALSE)</f>
        <v>Manayunk Brewing Company</v>
      </c>
      <c r="J1747" t="str">
        <f>VLOOKUP(G1747,'Breweries worksheet'!$A$2:$C$559,3,FALSE)</f>
        <v>Philadelphia</v>
      </c>
      <c r="K1747" t="str">
        <f>VLOOKUP(G1747,'Breweries worksheet'!$A$2:$D$559,4,FALSE)</f>
        <v xml:space="preserve"> PA</v>
      </c>
    </row>
    <row r="1748" spans="1:11" x14ac:dyDescent="0.2">
      <c r="A1748">
        <v>1261</v>
      </c>
      <c r="B1748">
        <v>4.4999999999999998E-2</v>
      </c>
      <c r="C1748">
        <v>21</v>
      </c>
      <c r="D1748">
        <v>1625</v>
      </c>
      <c r="E1748" t="s">
        <v>1311</v>
      </c>
      <c r="F1748" t="s">
        <v>115</v>
      </c>
      <c r="G1748">
        <v>356</v>
      </c>
      <c r="H1748">
        <v>12</v>
      </c>
      <c r="I1748" t="str">
        <f>VLOOKUP(G1748,'Breweries worksheet'!$A$2:$B$559,2,FALSE)</f>
        <v>Manayunk Brewing Company</v>
      </c>
      <c r="J1748" t="str">
        <f>VLOOKUP(G1748,'Breweries worksheet'!$A$2:$C$559,3,FALSE)</f>
        <v>Philadelphia</v>
      </c>
      <c r="K1748" t="str">
        <f>VLOOKUP(G1748,'Breweries worksheet'!$A$2:$D$559,4,FALSE)</f>
        <v xml:space="preserve"> PA</v>
      </c>
    </row>
    <row r="1749" spans="1:11" x14ac:dyDescent="0.2">
      <c r="A1749">
        <v>1262</v>
      </c>
      <c r="B1749">
        <v>5.5E-2</v>
      </c>
      <c r="D1749">
        <v>1624</v>
      </c>
      <c r="E1749" t="s">
        <v>1312</v>
      </c>
      <c r="F1749" t="s">
        <v>15</v>
      </c>
      <c r="G1749">
        <v>356</v>
      </c>
      <c r="H1749">
        <v>12</v>
      </c>
      <c r="I1749" t="str">
        <f>VLOOKUP(G1749,'Breweries worksheet'!$A$2:$B$559,2,FALSE)</f>
        <v>Manayunk Brewing Company</v>
      </c>
      <c r="J1749" t="str">
        <f>VLOOKUP(G1749,'Breweries worksheet'!$A$2:$C$559,3,FALSE)</f>
        <v>Philadelphia</v>
      </c>
      <c r="K1749" t="str">
        <f>VLOOKUP(G1749,'Breweries worksheet'!$A$2:$D$559,4,FALSE)</f>
        <v xml:space="preserve"> PA</v>
      </c>
    </row>
    <row r="1750" spans="1:11" x14ac:dyDescent="0.2">
      <c r="A1750">
        <v>1263</v>
      </c>
      <c r="B1750">
        <v>5.5E-2</v>
      </c>
      <c r="D1750">
        <v>1600</v>
      </c>
      <c r="E1750" t="s">
        <v>1313</v>
      </c>
      <c r="F1750" t="s">
        <v>113</v>
      </c>
      <c r="G1750">
        <v>356</v>
      </c>
      <c r="H1750">
        <v>12</v>
      </c>
      <c r="I1750" t="str">
        <f>VLOOKUP(G1750,'Breweries worksheet'!$A$2:$B$559,2,FALSE)</f>
        <v>Manayunk Brewing Company</v>
      </c>
      <c r="J1750" t="str">
        <f>VLOOKUP(G1750,'Breweries worksheet'!$A$2:$C$559,3,FALSE)</f>
        <v>Philadelphia</v>
      </c>
      <c r="K1750" t="str">
        <f>VLOOKUP(G1750,'Breweries worksheet'!$A$2:$D$559,4,FALSE)</f>
        <v xml:space="preserve"> PA</v>
      </c>
    </row>
    <row r="1751" spans="1:11" x14ac:dyDescent="0.2">
      <c r="A1751">
        <v>1264</v>
      </c>
      <c r="B1751">
        <v>0.05</v>
      </c>
      <c r="C1751">
        <v>18</v>
      </c>
      <c r="D1751">
        <v>1484</v>
      </c>
      <c r="E1751" t="s">
        <v>1314</v>
      </c>
      <c r="F1751" t="s">
        <v>81</v>
      </c>
      <c r="G1751">
        <v>356</v>
      </c>
      <c r="H1751">
        <v>12</v>
      </c>
      <c r="I1751" t="str">
        <f>VLOOKUP(G1751,'Breweries worksheet'!$A$2:$B$559,2,FALSE)</f>
        <v>Manayunk Brewing Company</v>
      </c>
      <c r="J1751" t="str">
        <f>VLOOKUP(G1751,'Breweries worksheet'!$A$2:$C$559,3,FALSE)</f>
        <v>Philadelphia</v>
      </c>
      <c r="K1751" t="str">
        <f>VLOOKUP(G1751,'Breweries worksheet'!$A$2:$D$559,4,FALSE)</f>
        <v xml:space="preserve"> PA</v>
      </c>
    </row>
    <row r="1752" spans="1:11" x14ac:dyDescent="0.2">
      <c r="A1752">
        <v>1265</v>
      </c>
      <c r="B1752">
        <v>0.09</v>
      </c>
      <c r="C1752">
        <v>30</v>
      </c>
      <c r="D1752">
        <v>1356</v>
      </c>
      <c r="E1752" t="s">
        <v>1315</v>
      </c>
      <c r="F1752" t="s">
        <v>41</v>
      </c>
      <c r="G1752">
        <v>356</v>
      </c>
      <c r="H1752">
        <v>12</v>
      </c>
      <c r="I1752" t="str">
        <f>VLOOKUP(G1752,'Breweries worksheet'!$A$2:$B$559,2,FALSE)</f>
        <v>Manayunk Brewing Company</v>
      </c>
      <c r="J1752" t="str">
        <f>VLOOKUP(G1752,'Breweries worksheet'!$A$2:$C$559,3,FALSE)</f>
        <v>Philadelphia</v>
      </c>
      <c r="K1752" t="str">
        <f>VLOOKUP(G1752,'Breweries worksheet'!$A$2:$D$559,4,FALSE)</f>
        <v xml:space="preserve"> PA</v>
      </c>
    </row>
    <row r="1753" spans="1:11" x14ac:dyDescent="0.2">
      <c r="A1753">
        <v>1266</v>
      </c>
      <c r="B1753">
        <v>0.06</v>
      </c>
      <c r="C1753">
        <v>14</v>
      </c>
      <c r="D1753">
        <v>1355</v>
      </c>
      <c r="E1753" t="s">
        <v>1316</v>
      </c>
      <c r="F1753" t="s">
        <v>50</v>
      </c>
      <c r="G1753">
        <v>356</v>
      </c>
      <c r="H1753">
        <v>12</v>
      </c>
      <c r="I1753" t="str">
        <f>VLOOKUP(G1753,'Breweries worksheet'!$A$2:$B$559,2,FALSE)</f>
        <v>Manayunk Brewing Company</v>
      </c>
      <c r="J1753" t="str">
        <f>VLOOKUP(G1753,'Breweries worksheet'!$A$2:$C$559,3,FALSE)</f>
        <v>Philadelphia</v>
      </c>
      <c r="K1753" t="str">
        <f>VLOOKUP(G1753,'Breweries worksheet'!$A$2:$D$559,4,FALSE)</f>
        <v xml:space="preserve"> PA</v>
      </c>
    </row>
    <row r="1754" spans="1:11" x14ac:dyDescent="0.2">
      <c r="A1754">
        <v>1267</v>
      </c>
      <c r="B1754">
        <v>8.5000000000000006E-2</v>
      </c>
      <c r="C1754">
        <v>85</v>
      </c>
      <c r="D1754">
        <v>1334</v>
      </c>
      <c r="E1754" t="s">
        <v>1317</v>
      </c>
      <c r="F1754" t="s">
        <v>17</v>
      </c>
      <c r="G1754">
        <v>356</v>
      </c>
      <c r="H1754">
        <v>12</v>
      </c>
      <c r="I1754" t="str">
        <f>VLOOKUP(G1754,'Breweries worksheet'!$A$2:$B$559,2,FALSE)</f>
        <v>Manayunk Brewing Company</v>
      </c>
      <c r="J1754" t="str">
        <f>VLOOKUP(G1754,'Breweries worksheet'!$A$2:$C$559,3,FALSE)</f>
        <v>Philadelphia</v>
      </c>
      <c r="K1754" t="str">
        <f>VLOOKUP(G1754,'Breweries worksheet'!$A$2:$D$559,4,FALSE)</f>
        <v xml:space="preserve"> PA</v>
      </c>
    </row>
    <row r="1755" spans="1:11" x14ac:dyDescent="0.2">
      <c r="A1755">
        <v>470</v>
      </c>
      <c r="B1755">
        <v>5.2999999999999999E-2</v>
      </c>
      <c r="D1755">
        <v>1627</v>
      </c>
      <c r="E1755" t="s">
        <v>542</v>
      </c>
      <c r="F1755" t="s">
        <v>203</v>
      </c>
      <c r="G1755">
        <v>357</v>
      </c>
      <c r="H1755">
        <v>16</v>
      </c>
      <c r="I1755" t="str">
        <f>VLOOKUP(G1755,'Breweries worksheet'!$A$2:$B$559,2,FALSE)</f>
        <v>Buckeye Brewing</v>
      </c>
      <c r="J1755" t="str">
        <f>VLOOKUP(G1755,'Breweries worksheet'!$A$2:$C$559,3,FALSE)</f>
        <v>Cleveland</v>
      </c>
      <c r="K1755" t="str">
        <f>VLOOKUP(G1755,'Breweries worksheet'!$A$2:$D$559,4,FALSE)</f>
        <v xml:space="preserve"> OH</v>
      </c>
    </row>
    <row r="1756" spans="1:11" x14ac:dyDescent="0.2">
      <c r="A1756">
        <v>690</v>
      </c>
      <c r="B1756">
        <v>7.1999999999999995E-2</v>
      </c>
      <c r="D1756">
        <v>1623</v>
      </c>
      <c r="E1756" t="s">
        <v>756</v>
      </c>
      <c r="F1756" t="s">
        <v>15</v>
      </c>
      <c r="G1756">
        <v>358</v>
      </c>
      <c r="H1756">
        <v>16</v>
      </c>
      <c r="I1756" t="str">
        <f>VLOOKUP(G1756,'Breweries worksheet'!$A$2:$B$559,2,FALSE)</f>
        <v>Daredevil Brewing Company</v>
      </c>
      <c r="J1756" t="str">
        <f>VLOOKUP(G1756,'Breweries worksheet'!$A$2:$C$559,3,FALSE)</f>
        <v>Shelbyville</v>
      </c>
      <c r="K1756" t="str">
        <f>VLOOKUP(G1756,'Breweries worksheet'!$A$2:$D$559,4,FALSE)</f>
        <v xml:space="preserve"> IN</v>
      </c>
    </row>
    <row r="1757" spans="1:11" x14ac:dyDescent="0.2">
      <c r="A1757">
        <v>1487</v>
      </c>
      <c r="B1757">
        <v>5.0999999999999997E-2</v>
      </c>
      <c r="C1757">
        <v>31</v>
      </c>
      <c r="D1757">
        <v>1622</v>
      </c>
      <c r="E1757" t="s">
        <v>1528</v>
      </c>
      <c r="F1757" t="s">
        <v>13</v>
      </c>
      <c r="G1757">
        <v>359</v>
      </c>
      <c r="H1757">
        <v>16</v>
      </c>
      <c r="I1757" t="str">
        <f>VLOOKUP(G1757,'Breweries worksheet'!$A$2:$B$559,2,FALSE)</f>
        <v>NoDa Brewing Company</v>
      </c>
      <c r="J1757" t="str">
        <f>VLOOKUP(G1757,'Breweries worksheet'!$A$2:$C$559,3,FALSE)</f>
        <v>Charlotte</v>
      </c>
      <c r="K1757" t="str">
        <f>VLOOKUP(G1757,'Breweries worksheet'!$A$2:$D$559,4,FALSE)</f>
        <v xml:space="preserve"> NC</v>
      </c>
    </row>
    <row r="1758" spans="1:11" x14ac:dyDescent="0.2">
      <c r="A1758">
        <v>1488</v>
      </c>
      <c r="B1758">
        <v>7.1999999999999995E-2</v>
      </c>
      <c r="C1758">
        <v>80</v>
      </c>
      <c r="D1758">
        <v>1621</v>
      </c>
      <c r="E1758" t="s">
        <v>1529</v>
      </c>
      <c r="F1758" t="s">
        <v>15</v>
      </c>
      <c r="G1758">
        <v>359</v>
      </c>
      <c r="H1758">
        <v>16</v>
      </c>
      <c r="I1758" t="str">
        <f>VLOOKUP(G1758,'Breweries worksheet'!$A$2:$B$559,2,FALSE)</f>
        <v>NoDa Brewing Company</v>
      </c>
      <c r="J1758" t="str">
        <f>VLOOKUP(G1758,'Breweries worksheet'!$A$2:$C$559,3,FALSE)</f>
        <v>Charlotte</v>
      </c>
      <c r="K1758" t="str">
        <f>VLOOKUP(G1758,'Breweries worksheet'!$A$2:$D$559,4,FALSE)</f>
        <v xml:space="preserve"> NC</v>
      </c>
    </row>
    <row r="1759" spans="1:11" x14ac:dyDescent="0.2">
      <c r="A1759">
        <v>167</v>
      </c>
      <c r="B1759">
        <v>6.2E-2</v>
      </c>
      <c r="C1759">
        <v>17</v>
      </c>
      <c r="D1759">
        <v>1620</v>
      </c>
      <c r="E1759" t="s">
        <v>216</v>
      </c>
      <c r="F1759" t="s">
        <v>113</v>
      </c>
      <c r="G1759">
        <v>360</v>
      </c>
      <c r="H1759">
        <v>12</v>
      </c>
      <c r="I1759" t="str">
        <f>VLOOKUP(G1759,'Breweries worksheet'!$A$2:$B$559,2,FALSE)</f>
        <v>Aviator Brewing Company</v>
      </c>
      <c r="J1759" t="str">
        <f>VLOOKUP(G1759,'Breweries worksheet'!$A$2:$C$559,3,FALSE)</f>
        <v>Fuquay-Varina</v>
      </c>
      <c r="K1759" t="str">
        <f>VLOOKUP(G1759,'Breweries worksheet'!$A$2:$D$559,4,FALSE)</f>
        <v xml:space="preserve"> NC</v>
      </c>
    </row>
    <row r="1760" spans="1:11" x14ac:dyDescent="0.2">
      <c r="A1760">
        <v>168</v>
      </c>
      <c r="B1760">
        <v>7.1999999999999995E-2</v>
      </c>
      <c r="C1760">
        <v>22</v>
      </c>
      <c r="D1760">
        <v>1579</v>
      </c>
      <c r="E1760" t="s">
        <v>217</v>
      </c>
      <c r="F1760" t="s">
        <v>218</v>
      </c>
      <c r="G1760">
        <v>360</v>
      </c>
      <c r="H1760">
        <v>12</v>
      </c>
      <c r="I1760" t="str">
        <f>VLOOKUP(G1760,'Breweries worksheet'!$A$2:$B$559,2,FALSE)</f>
        <v>Aviator Brewing Company</v>
      </c>
      <c r="J1760" t="str">
        <f>VLOOKUP(G1760,'Breweries worksheet'!$A$2:$C$559,3,FALSE)</f>
        <v>Fuquay-Varina</v>
      </c>
      <c r="K1760" t="str">
        <f>VLOOKUP(G1760,'Breweries worksheet'!$A$2:$D$559,4,FALSE)</f>
        <v xml:space="preserve"> NC</v>
      </c>
    </row>
    <row r="1761" spans="1:11" x14ac:dyDescent="0.2">
      <c r="A1761">
        <v>169</v>
      </c>
      <c r="B1761">
        <v>4.8000000000000001E-2</v>
      </c>
      <c r="C1761">
        <v>23</v>
      </c>
      <c r="D1761">
        <v>1228</v>
      </c>
      <c r="E1761" t="s">
        <v>219</v>
      </c>
      <c r="F1761" t="s">
        <v>81</v>
      </c>
      <c r="G1761">
        <v>360</v>
      </c>
      <c r="H1761">
        <v>12</v>
      </c>
      <c r="I1761" t="str">
        <f>VLOOKUP(G1761,'Breweries worksheet'!$A$2:$B$559,2,FALSE)</f>
        <v>Aviator Brewing Company</v>
      </c>
      <c r="J1761" t="str">
        <f>VLOOKUP(G1761,'Breweries worksheet'!$A$2:$C$559,3,FALSE)</f>
        <v>Fuquay-Varina</v>
      </c>
      <c r="K1761" t="str">
        <f>VLOOKUP(G1761,'Breweries worksheet'!$A$2:$D$559,4,FALSE)</f>
        <v xml:space="preserve"> NC</v>
      </c>
    </row>
    <row r="1762" spans="1:11" x14ac:dyDescent="0.2">
      <c r="A1762">
        <v>170</v>
      </c>
      <c r="B1762">
        <v>6.7000000000000004E-2</v>
      </c>
      <c r="D1762">
        <v>705</v>
      </c>
      <c r="E1762" t="s">
        <v>220</v>
      </c>
      <c r="F1762" t="s">
        <v>15</v>
      </c>
      <c r="G1762">
        <v>360</v>
      </c>
      <c r="H1762">
        <v>12</v>
      </c>
      <c r="I1762" t="str">
        <f>VLOOKUP(G1762,'Breweries worksheet'!$A$2:$B$559,2,FALSE)</f>
        <v>Aviator Brewing Company</v>
      </c>
      <c r="J1762" t="str">
        <f>VLOOKUP(G1762,'Breweries worksheet'!$A$2:$C$559,3,FALSE)</f>
        <v>Fuquay-Varina</v>
      </c>
      <c r="K1762" t="str">
        <f>VLOOKUP(G1762,'Breweries worksheet'!$A$2:$D$559,4,FALSE)</f>
        <v xml:space="preserve"> NC</v>
      </c>
    </row>
    <row r="1763" spans="1:11" x14ac:dyDescent="0.2">
      <c r="A1763">
        <v>171</v>
      </c>
      <c r="B1763">
        <v>9.1999999999999998E-2</v>
      </c>
      <c r="C1763">
        <v>5</v>
      </c>
      <c r="D1763">
        <v>704</v>
      </c>
      <c r="E1763" t="s">
        <v>221</v>
      </c>
      <c r="F1763" t="s">
        <v>41</v>
      </c>
      <c r="G1763">
        <v>360</v>
      </c>
      <c r="H1763">
        <v>12</v>
      </c>
      <c r="I1763" t="str">
        <f>VLOOKUP(G1763,'Breweries worksheet'!$A$2:$B$559,2,FALSE)</f>
        <v>Aviator Brewing Company</v>
      </c>
      <c r="J1763" t="str">
        <f>VLOOKUP(G1763,'Breweries worksheet'!$A$2:$C$559,3,FALSE)</f>
        <v>Fuquay-Varina</v>
      </c>
      <c r="K1763" t="str">
        <f>VLOOKUP(G1763,'Breweries worksheet'!$A$2:$D$559,4,FALSE)</f>
        <v xml:space="preserve"> NC</v>
      </c>
    </row>
    <row r="1764" spans="1:11" x14ac:dyDescent="0.2">
      <c r="A1764">
        <v>172</v>
      </c>
      <c r="B1764">
        <v>6.0999999999999999E-2</v>
      </c>
      <c r="C1764">
        <v>41</v>
      </c>
      <c r="D1764">
        <v>702</v>
      </c>
      <c r="E1764" t="s">
        <v>222</v>
      </c>
      <c r="F1764" t="s">
        <v>70</v>
      </c>
      <c r="G1764">
        <v>360</v>
      </c>
      <c r="H1764">
        <v>12</v>
      </c>
      <c r="I1764" t="str">
        <f>VLOOKUP(G1764,'Breweries worksheet'!$A$2:$B$559,2,FALSE)</f>
        <v>Aviator Brewing Company</v>
      </c>
      <c r="J1764" t="str">
        <f>VLOOKUP(G1764,'Breweries worksheet'!$A$2:$C$559,3,FALSE)</f>
        <v>Fuquay-Varina</v>
      </c>
      <c r="K1764" t="str">
        <f>VLOOKUP(G1764,'Breweries worksheet'!$A$2:$D$559,4,FALSE)</f>
        <v xml:space="preserve"> NC</v>
      </c>
    </row>
    <row r="1765" spans="1:11" x14ac:dyDescent="0.2">
      <c r="A1765">
        <v>2360</v>
      </c>
      <c r="B1765">
        <v>8.1999999999999906E-2</v>
      </c>
      <c r="C1765">
        <v>100</v>
      </c>
      <c r="D1765">
        <v>1619</v>
      </c>
      <c r="E1765" t="s">
        <v>2352</v>
      </c>
      <c r="F1765" t="s">
        <v>17</v>
      </c>
      <c r="G1765">
        <v>361</v>
      </c>
      <c r="H1765">
        <v>12</v>
      </c>
      <c r="I1765" t="str">
        <f>VLOOKUP(G1765,'Breweries worksheet'!$A$2:$B$559,2,FALSE)</f>
        <v>Wild Onion Brewing Company</v>
      </c>
      <c r="J1765" t="str">
        <f>VLOOKUP(G1765,'Breweries worksheet'!$A$2:$C$559,3,FALSE)</f>
        <v>Lake Barrington</v>
      </c>
      <c r="K1765" t="str">
        <f>VLOOKUP(G1765,'Breweries worksheet'!$A$2:$D$559,4,FALSE)</f>
        <v xml:space="preserve"> IL</v>
      </c>
    </row>
    <row r="1766" spans="1:11" x14ac:dyDescent="0.2">
      <c r="A1766">
        <v>2361</v>
      </c>
      <c r="B1766">
        <v>4.4999999999999998E-2</v>
      </c>
      <c r="D1766">
        <v>1618</v>
      </c>
      <c r="E1766" t="s">
        <v>113</v>
      </c>
      <c r="F1766" t="s">
        <v>113</v>
      </c>
      <c r="G1766">
        <v>361</v>
      </c>
      <c r="H1766">
        <v>12</v>
      </c>
      <c r="I1766" t="str">
        <f>VLOOKUP(G1766,'Breweries worksheet'!$A$2:$B$559,2,FALSE)</f>
        <v>Wild Onion Brewing Company</v>
      </c>
      <c r="J1766" t="str">
        <f>VLOOKUP(G1766,'Breweries worksheet'!$A$2:$C$559,3,FALSE)</f>
        <v>Lake Barrington</v>
      </c>
      <c r="K1766" t="str">
        <f>VLOOKUP(G1766,'Breweries worksheet'!$A$2:$D$559,4,FALSE)</f>
        <v xml:space="preserve"> IL</v>
      </c>
    </row>
    <row r="1767" spans="1:11" x14ac:dyDescent="0.2">
      <c r="A1767">
        <v>2362</v>
      </c>
      <c r="B1767">
        <v>0.05</v>
      </c>
      <c r="D1767">
        <v>1364</v>
      </c>
      <c r="E1767" t="s">
        <v>2353</v>
      </c>
      <c r="F1767" t="s">
        <v>75</v>
      </c>
      <c r="G1767">
        <v>361</v>
      </c>
      <c r="H1767">
        <v>12</v>
      </c>
      <c r="I1767" t="str">
        <f>VLOOKUP(G1767,'Breweries worksheet'!$A$2:$B$559,2,FALSE)</f>
        <v>Wild Onion Brewing Company</v>
      </c>
      <c r="J1767" t="str">
        <f>VLOOKUP(G1767,'Breweries worksheet'!$A$2:$C$559,3,FALSE)</f>
        <v>Lake Barrington</v>
      </c>
      <c r="K1767" t="str">
        <f>VLOOKUP(G1767,'Breweries worksheet'!$A$2:$D$559,4,FALSE)</f>
        <v xml:space="preserve"> IL</v>
      </c>
    </row>
    <row r="1768" spans="1:11" x14ac:dyDescent="0.2">
      <c r="A1768">
        <v>2363</v>
      </c>
      <c r="B1768">
        <v>5.1999999999999998E-2</v>
      </c>
      <c r="C1768">
        <v>27</v>
      </c>
      <c r="D1768">
        <v>971</v>
      </c>
      <c r="E1768" t="s">
        <v>2354</v>
      </c>
      <c r="F1768" t="s">
        <v>68</v>
      </c>
      <c r="G1768">
        <v>361</v>
      </c>
      <c r="H1768">
        <v>12</v>
      </c>
      <c r="I1768" t="str">
        <f>VLOOKUP(G1768,'Breweries worksheet'!$A$2:$B$559,2,FALSE)</f>
        <v>Wild Onion Brewing Company</v>
      </c>
      <c r="J1768" t="str">
        <f>VLOOKUP(G1768,'Breweries worksheet'!$A$2:$C$559,3,FALSE)</f>
        <v>Lake Barrington</v>
      </c>
      <c r="K1768" t="str">
        <f>VLOOKUP(G1768,'Breweries worksheet'!$A$2:$D$559,4,FALSE)</f>
        <v xml:space="preserve"> IL</v>
      </c>
    </row>
    <row r="1769" spans="1:11" x14ac:dyDescent="0.2">
      <c r="A1769">
        <v>2364</v>
      </c>
      <c r="B1769">
        <v>8.1999999999999906E-2</v>
      </c>
      <c r="C1769">
        <v>100</v>
      </c>
      <c r="D1769">
        <v>740</v>
      </c>
      <c r="E1769" t="s">
        <v>2355</v>
      </c>
      <c r="F1769" t="s">
        <v>17</v>
      </c>
      <c r="G1769">
        <v>361</v>
      </c>
      <c r="H1769">
        <v>12</v>
      </c>
      <c r="I1769" t="str">
        <f>VLOOKUP(G1769,'Breweries worksheet'!$A$2:$B$559,2,FALSE)</f>
        <v>Wild Onion Brewing Company</v>
      </c>
      <c r="J1769" t="str">
        <f>VLOOKUP(G1769,'Breweries worksheet'!$A$2:$C$559,3,FALSE)</f>
        <v>Lake Barrington</v>
      </c>
      <c r="K1769" t="str">
        <f>VLOOKUP(G1769,'Breweries worksheet'!$A$2:$D$559,4,FALSE)</f>
        <v xml:space="preserve"> IL</v>
      </c>
    </row>
    <row r="1770" spans="1:11" x14ac:dyDescent="0.2">
      <c r="A1770">
        <v>2365</v>
      </c>
      <c r="B1770">
        <v>8.1999999999999906E-2</v>
      </c>
      <c r="C1770">
        <v>100</v>
      </c>
      <c r="D1770">
        <v>430</v>
      </c>
      <c r="E1770" t="s">
        <v>2355</v>
      </c>
      <c r="F1770" t="s">
        <v>17</v>
      </c>
      <c r="G1770">
        <v>361</v>
      </c>
      <c r="H1770">
        <v>12</v>
      </c>
      <c r="I1770" t="str">
        <f>VLOOKUP(G1770,'Breweries worksheet'!$A$2:$B$559,2,FALSE)</f>
        <v>Wild Onion Brewing Company</v>
      </c>
      <c r="J1770" t="str">
        <f>VLOOKUP(G1770,'Breweries worksheet'!$A$2:$C$559,3,FALSE)</f>
        <v>Lake Barrington</v>
      </c>
      <c r="K1770" t="str">
        <f>VLOOKUP(G1770,'Breweries worksheet'!$A$2:$D$559,4,FALSE)</f>
        <v xml:space="preserve"> IL</v>
      </c>
    </row>
    <row r="1771" spans="1:11" x14ac:dyDescent="0.2">
      <c r="A1771">
        <v>2366</v>
      </c>
      <c r="B1771">
        <v>4.2000000000000003E-2</v>
      </c>
      <c r="C1771">
        <v>13</v>
      </c>
      <c r="D1771">
        <v>398</v>
      </c>
      <c r="E1771" t="s">
        <v>2356</v>
      </c>
      <c r="F1771" t="s">
        <v>172</v>
      </c>
      <c r="G1771">
        <v>361</v>
      </c>
      <c r="H1771">
        <v>12</v>
      </c>
      <c r="I1771" t="str">
        <f>VLOOKUP(G1771,'Breweries worksheet'!$A$2:$B$559,2,FALSE)</f>
        <v>Wild Onion Brewing Company</v>
      </c>
      <c r="J1771" t="str">
        <f>VLOOKUP(G1771,'Breweries worksheet'!$A$2:$C$559,3,FALSE)</f>
        <v>Lake Barrington</v>
      </c>
      <c r="K1771" t="str">
        <f>VLOOKUP(G1771,'Breweries worksheet'!$A$2:$D$559,4,FALSE)</f>
        <v xml:space="preserve"> IL</v>
      </c>
    </row>
    <row r="1772" spans="1:11" x14ac:dyDescent="0.2">
      <c r="A1772">
        <v>2367</v>
      </c>
      <c r="B1772">
        <v>0.06</v>
      </c>
      <c r="C1772">
        <v>23</v>
      </c>
      <c r="D1772">
        <v>366</v>
      </c>
      <c r="E1772" t="s">
        <v>2357</v>
      </c>
      <c r="F1772" t="s">
        <v>20</v>
      </c>
      <c r="G1772">
        <v>361</v>
      </c>
      <c r="H1772">
        <v>12</v>
      </c>
      <c r="I1772" t="str">
        <f>VLOOKUP(G1772,'Breweries worksheet'!$A$2:$B$559,2,FALSE)</f>
        <v>Wild Onion Brewing Company</v>
      </c>
      <c r="J1772" t="str">
        <f>VLOOKUP(G1772,'Breweries worksheet'!$A$2:$C$559,3,FALSE)</f>
        <v>Lake Barrington</v>
      </c>
      <c r="K1772" t="str">
        <f>VLOOKUP(G1772,'Breweries worksheet'!$A$2:$D$559,4,FALSE)</f>
        <v xml:space="preserve"> IL</v>
      </c>
    </row>
    <row r="1773" spans="1:11" x14ac:dyDescent="0.2">
      <c r="A1773">
        <v>2368</v>
      </c>
      <c r="B1773">
        <v>4.4999999999999998E-2</v>
      </c>
      <c r="D1773">
        <v>334</v>
      </c>
      <c r="E1773" t="s">
        <v>2358</v>
      </c>
      <c r="F1773" t="s">
        <v>113</v>
      </c>
      <c r="G1773">
        <v>361</v>
      </c>
      <c r="H1773">
        <v>12</v>
      </c>
      <c r="I1773" t="str">
        <f>VLOOKUP(G1773,'Breweries worksheet'!$A$2:$B$559,2,FALSE)</f>
        <v>Wild Onion Brewing Company</v>
      </c>
      <c r="J1773" t="str">
        <f>VLOOKUP(G1773,'Breweries worksheet'!$A$2:$C$559,3,FALSE)</f>
        <v>Lake Barrington</v>
      </c>
      <c r="K1773" t="str">
        <f>VLOOKUP(G1773,'Breweries worksheet'!$A$2:$D$559,4,FALSE)</f>
        <v xml:space="preserve"> IL</v>
      </c>
    </row>
    <row r="1774" spans="1:11" x14ac:dyDescent="0.2">
      <c r="A1774">
        <v>2369</v>
      </c>
      <c r="B1774">
        <v>5.5999999999999897E-2</v>
      </c>
      <c r="C1774">
        <v>41</v>
      </c>
      <c r="D1774">
        <v>162</v>
      </c>
      <c r="E1774" t="s">
        <v>2359</v>
      </c>
      <c r="F1774" t="s">
        <v>13</v>
      </c>
      <c r="G1774">
        <v>361</v>
      </c>
      <c r="H1774">
        <v>12</v>
      </c>
      <c r="I1774" t="str">
        <f>VLOOKUP(G1774,'Breweries worksheet'!$A$2:$B$559,2,FALSE)</f>
        <v>Wild Onion Brewing Company</v>
      </c>
      <c r="J1774" t="str">
        <f>VLOOKUP(G1774,'Breweries worksheet'!$A$2:$C$559,3,FALSE)</f>
        <v>Lake Barrington</v>
      </c>
      <c r="K1774" t="str">
        <f>VLOOKUP(G1774,'Breweries worksheet'!$A$2:$D$559,4,FALSE)</f>
        <v xml:space="preserve"> IL</v>
      </c>
    </row>
    <row r="1775" spans="1:11" x14ac:dyDescent="0.2">
      <c r="A1775">
        <v>1051</v>
      </c>
      <c r="B1775">
        <v>4.4999999999999998E-2</v>
      </c>
      <c r="C1775">
        <v>32</v>
      </c>
      <c r="D1775">
        <v>1615</v>
      </c>
      <c r="E1775" t="s">
        <v>1116</v>
      </c>
      <c r="F1775" t="s">
        <v>13</v>
      </c>
      <c r="G1775">
        <v>362</v>
      </c>
      <c r="H1775">
        <v>16</v>
      </c>
      <c r="I1775" t="str">
        <f>VLOOKUP(G1775,'Breweries worksheet'!$A$2:$B$559,2,FALSE)</f>
        <v>Hilliard's Beer</v>
      </c>
      <c r="J1775" t="str">
        <f>VLOOKUP(G1775,'Breweries worksheet'!$A$2:$C$559,3,FALSE)</f>
        <v>Seattle</v>
      </c>
      <c r="K1775" t="str">
        <f>VLOOKUP(G1775,'Breweries worksheet'!$A$2:$D$559,4,FALSE)</f>
        <v xml:space="preserve"> WA</v>
      </c>
    </row>
    <row r="1776" spans="1:11" x14ac:dyDescent="0.2">
      <c r="A1776">
        <v>1052</v>
      </c>
      <c r="B1776">
        <v>5.5E-2</v>
      </c>
      <c r="C1776">
        <v>34</v>
      </c>
      <c r="D1776">
        <v>889</v>
      </c>
      <c r="E1776" t="s">
        <v>1117</v>
      </c>
      <c r="F1776" t="s">
        <v>292</v>
      </c>
      <c r="G1776">
        <v>362</v>
      </c>
      <c r="H1776">
        <v>16</v>
      </c>
      <c r="I1776" t="str">
        <f>VLOOKUP(G1776,'Breweries worksheet'!$A$2:$B$559,2,FALSE)</f>
        <v>Hilliard's Beer</v>
      </c>
      <c r="J1776" t="str">
        <f>VLOOKUP(G1776,'Breweries worksheet'!$A$2:$C$559,3,FALSE)</f>
        <v>Seattle</v>
      </c>
      <c r="K1776" t="str">
        <f>VLOOKUP(G1776,'Breweries worksheet'!$A$2:$D$559,4,FALSE)</f>
        <v xml:space="preserve"> WA</v>
      </c>
    </row>
    <row r="1777" spans="1:11" x14ac:dyDescent="0.2">
      <c r="A1777">
        <v>1053</v>
      </c>
      <c r="B1777">
        <v>4.9000000000000002E-2</v>
      </c>
      <c r="C1777">
        <v>20</v>
      </c>
      <c r="D1777">
        <v>724</v>
      </c>
      <c r="E1777" t="s">
        <v>1118</v>
      </c>
      <c r="F1777" t="s">
        <v>68</v>
      </c>
      <c r="G1777">
        <v>362</v>
      </c>
      <c r="H1777">
        <v>16</v>
      </c>
      <c r="I1777" t="str">
        <f>VLOOKUP(G1777,'Breweries worksheet'!$A$2:$B$559,2,FALSE)</f>
        <v>Hilliard's Beer</v>
      </c>
      <c r="J1777" t="str">
        <f>VLOOKUP(G1777,'Breweries worksheet'!$A$2:$C$559,3,FALSE)</f>
        <v>Seattle</v>
      </c>
      <c r="K1777" t="str">
        <f>VLOOKUP(G1777,'Breweries worksheet'!$A$2:$D$559,4,FALSE)</f>
        <v xml:space="preserve"> WA</v>
      </c>
    </row>
    <row r="1778" spans="1:11" x14ac:dyDescent="0.2">
      <c r="A1778">
        <v>1054</v>
      </c>
      <c r="B1778">
        <v>5.5E-2</v>
      </c>
      <c r="C1778">
        <v>60</v>
      </c>
      <c r="D1778">
        <v>497</v>
      </c>
      <c r="E1778" t="s">
        <v>1119</v>
      </c>
      <c r="F1778" t="s">
        <v>70</v>
      </c>
      <c r="G1778">
        <v>362</v>
      </c>
      <c r="H1778">
        <v>16</v>
      </c>
      <c r="I1778" t="str">
        <f>VLOOKUP(G1778,'Breweries worksheet'!$A$2:$B$559,2,FALSE)</f>
        <v>Hilliard's Beer</v>
      </c>
      <c r="J1778" t="str">
        <f>VLOOKUP(G1778,'Breweries worksheet'!$A$2:$C$559,3,FALSE)</f>
        <v>Seattle</v>
      </c>
      <c r="K1778" t="str">
        <f>VLOOKUP(G1778,'Breweries worksheet'!$A$2:$D$559,4,FALSE)</f>
        <v xml:space="preserve"> WA</v>
      </c>
    </row>
    <row r="1779" spans="1:11" x14ac:dyDescent="0.2">
      <c r="A1779">
        <v>1055</v>
      </c>
      <c r="B1779">
        <v>6.6000000000000003E-2</v>
      </c>
      <c r="C1779">
        <v>30</v>
      </c>
      <c r="D1779">
        <v>496</v>
      </c>
      <c r="E1779" t="s">
        <v>1120</v>
      </c>
      <c r="F1779" t="s">
        <v>27</v>
      </c>
      <c r="G1779">
        <v>362</v>
      </c>
      <c r="H1779">
        <v>16</v>
      </c>
      <c r="I1779" t="str">
        <f>VLOOKUP(G1779,'Breweries worksheet'!$A$2:$B$559,2,FALSE)</f>
        <v>Hilliard's Beer</v>
      </c>
      <c r="J1779" t="str">
        <f>VLOOKUP(G1779,'Breweries worksheet'!$A$2:$C$559,3,FALSE)</f>
        <v>Seattle</v>
      </c>
      <c r="K1779" t="str">
        <f>VLOOKUP(G1779,'Breweries worksheet'!$A$2:$D$559,4,FALSE)</f>
        <v xml:space="preserve"> WA</v>
      </c>
    </row>
    <row r="1780" spans="1:11" x14ac:dyDescent="0.2">
      <c r="A1780">
        <v>1349</v>
      </c>
      <c r="B1780">
        <v>0.05</v>
      </c>
      <c r="D1780">
        <v>1612</v>
      </c>
      <c r="E1780" t="s">
        <v>1397</v>
      </c>
      <c r="F1780" t="s">
        <v>117</v>
      </c>
      <c r="G1780">
        <v>363</v>
      </c>
      <c r="H1780">
        <v>12</v>
      </c>
      <c r="I1780" t="str">
        <f>VLOOKUP(G1780,'Breweries worksheet'!$A$2:$B$559,2,FALSE)</f>
        <v>Mikkeller</v>
      </c>
      <c r="J1780" t="str">
        <f>VLOOKUP(G1780,'Breweries worksheet'!$A$2:$C$559,3,FALSE)</f>
        <v>Pottstown</v>
      </c>
      <c r="K1780" t="str">
        <f>VLOOKUP(G1780,'Breweries worksheet'!$A$2:$D$559,4,FALSE)</f>
        <v xml:space="preserve"> PA</v>
      </c>
    </row>
    <row r="1781" spans="1:11" x14ac:dyDescent="0.2">
      <c r="A1781">
        <v>1350</v>
      </c>
      <c r="B1781">
        <v>6.8000000000000005E-2</v>
      </c>
      <c r="D1781">
        <v>1611</v>
      </c>
      <c r="E1781" t="s">
        <v>1398</v>
      </c>
      <c r="F1781" t="s">
        <v>15</v>
      </c>
      <c r="G1781">
        <v>363</v>
      </c>
      <c r="H1781">
        <v>12</v>
      </c>
      <c r="I1781" t="str">
        <f>VLOOKUP(G1781,'Breweries worksheet'!$A$2:$B$559,2,FALSE)</f>
        <v>Mikkeller</v>
      </c>
      <c r="J1781" t="str">
        <f>VLOOKUP(G1781,'Breweries worksheet'!$A$2:$C$559,3,FALSE)</f>
        <v>Pottstown</v>
      </c>
      <c r="K1781" t="str">
        <f>VLOOKUP(G1781,'Breweries worksheet'!$A$2:$D$559,4,FALSE)</f>
        <v xml:space="preserve"> PA</v>
      </c>
    </row>
    <row r="1782" spans="1:11" x14ac:dyDescent="0.2">
      <c r="A1782">
        <v>323</v>
      </c>
      <c r="B1782">
        <v>0.06</v>
      </c>
      <c r="D1782">
        <v>1607</v>
      </c>
      <c r="E1782" t="s">
        <v>382</v>
      </c>
      <c r="F1782" t="s">
        <v>383</v>
      </c>
      <c r="G1782">
        <v>364</v>
      </c>
      <c r="H1782">
        <v>12</v>
      </c>
      <c r="I1782" t="str">
        <f>VLOOKUP(G1782,'Breweries worksheet'!$A$2:$B$559,2,FALSE)</f>
        <v>Bohemian Brewery</v>
      </c>
      <c r="J1782" t="str">
        <f>VLOOKUP(G1782,'Breweries worksheet'!$A$2:$C$559,3,FALSE)</f>
        <v>Midvale</v>
      </c>
      <c r="K1782" t="str">
        <f>VLOOKUP(G1782,'Breweries worksheet'!$A$2:$D$559,4,FALSE)</f>
        <v xml:space="preserve"> UT</v>
      </c>
    </row>
    <row r="1783" spans="1:11" x14ac:dyDescent="0.2">
      <c r="A1783">
        <v>324</v>
      </c>
      <c r="B1783">
        <v>5.2999999999999999E-2</v>
      </c>
      <c r="D1783">
        <v>1597</v>
      </c>
      <c r="E1783" t="s">
        <v>384</v>
      </c>
      <c r="F1783" t="s">
        <v>132</v>
      </c>
      <c r="G1783">
        <v>364</v>
      </c>
      <c r="H1783">
        <v>12</v>
      </c>
      <c r="I1783" t="str">
        <f>VLOOKUP(G1783,'Breweries worksheet'!$A$2:$B$559,2,FALSE)</f>
        <v>Bohemian Brewery</v>
      </c>
      <c r="J1783" t="str">
        <f>VLOOKUP(G1783,'Breweries worksheet'!$A$2:$C$559,3,FALSE)</f>
        <v>Midvale</v>
      </c>
      <c r="K1783" t="str">
        <f>VLOOKUP(G1783,'Breweries worksheet'!$A$2:$D$559,4,FALSE)</f>
        <v xml:space="preserve"> UT</v>
      </c>
    </row>
    <row r="1784" spans="1:11" x14ac:dyDescent="0.2">
      <c r="A1784">
        <v>325</v>
      </c>
      <c r="B1784">
        <v>0.04</v>
      </c>
      <c r="D1784">
        <v>344</v>
      </c>
      <c r="E1784" t="s">
        <v>385</v>
      </c>
      <c r="F1784" t="s">
        <v>209</v>
      </c>
      <c r="G1784">
        <v>364</v>
      </c>
      <c r="H1784">
        <v>12</v>
      </c>
      <c r="I1784" t="str">
        <f>VLOOKUP(G1784,'Breweries worksheet'!$A$2:$B$559,2,FALSE)</f>
        <v>Bohemian Brewery</v>
      </c>
      <c r="J1784" t="str">
        <f>VLOOKUP(G1784,'Breweries worksheet'!$A$2:$C$559,3,FALSE)</f>
        <v>Midvale</v>
      </c>
      <c r="K1784" t="str">
        <f>VLOOKUP(G1784,'Breweries worksheet'!$A$2:$D$559,4,FALSE)</f>
        <v xml:space="preserve"> UT</v>
      </c>
    </row>
    <row r="1785" spans="1:11" x14ac:dyDescent="0.2">
      <c r="A1785">
        <v>326</v>
      </c>
      <c r="B1785">
        <v>0.05</v>
      </c>
      <c r="D1785">
        <v>89</v>
      </c>
      <c r="E1785" t="s">
        <v>386</v>
      </c>
      <c r="F1785" t="s">
        <v>292</v>
      </c>
      <c r="G1785">
        <v>364</v>
      </c>
      <c r="H1785">
        <v>12</v>
      </c>
      <c r="I1785" t="str">
        <f>VLOOKUP(G1785,'Breweries worksheet'!$A$2:$B$559,2,FALSE)</f>
        <v>Bohemian Brewery</v>
      </c>
      <c r="J1785" t="str">
        <f>VLOOKUP(G1785,'Breweries worksheet'!$A$2:$C$559,3,FALSE)</f>
        <v>Midvale</v>
      </c>
      <c r="K1785" t="str">
        <f>VLOOKUP(G1785,'Breweries worksheet'!$A$2:$D$559,4,FALSE)</f>
        <v xml:space="preserve"> UT</v>
      </c>
    </row>
    <row r="1786" spans="1:11" x14ac:dyDescent="0.2">
      <c r="A1786">
        <v>327</v>
      </c>
      <c r="B1786">
        <v>0.05</v>
      </c>
      <c r="D1786">
        <v>88</v>
      </c>
      <c r="E1786" t="s">
        <v>387</v>
      </c>
      <c r="F1786" t="s">
        <v>156</v>
      </c>
      <c r="G1786">
        <v>364</v>
      </c>
      <c r="H1786">
        <v>12</v>
      </c>
      <c r="I1786" t="str">
        <f>VLOOKUP(G1786,'Breweries worksheet'!$A$2:$B$559,2,FALSE)</f>
        <v>Bohemian Brewery</v>
      </c>
      <c r="J1786" t="str">
        <f>VLOOKUP(G1786,'Breweries worksheet'!$A$2:$C$559,3,FALSE)</f>
        <v>Midvale</v>
      </c>
      <c r="K1786" t="str">
        <f>VLOOKUP(G1786,'Breweries worksheet'!$A$2:$D$559,4,FALSE)</f>
        <v xml:space="preserve"> UT</v>
      </c>
    </row>
    <row r="1787" spans="1:11" x14ac:dyDescent="0.2">
      <c r="A1787">
        <v>961</v>
      </c>
      <c r="B1787">
        <v>0.05</v>
      </c>
      <c r="C1787">
        <v>5</v>
      </c>
      <c r="D1787">
        <v>1604</v>
      </c>
      <c r="E1787" t="s">
        <v>1026</v>
      </c>
      <c r="F1787" t="s">
        <v>50</v>
      </c>
      <c r="G1787">
        <v>365</v>
      </c>
      <c r="H1787">
        <v>12</v>
      </c>
      <c r="I1787" t="str">
        <f>VLOOKUP(G1787,'Breweries worksheet'!$A$2:$B$559,2,FALSE)</f>
        <v>Great River Brewery</v>
      </c>
      <c r="J1787" t="str">
        <f>VLOOKUP(G1787,'Breweries worksheet'!$A$2:$C$559,3,FALSE)</f>
        <v>Davenport</v>
      </c>
      <c r="K1787" t="str">
        <f>VLOOKUP(G1787,'Breweries worksheet'!$A$2:$D$559,4,FALSE)</f>
        <v xml:space="preserve"> IA</v>
      </c>
    </row>
    <row r="1788" spans="1:11" x14ac:dyDescent="0.2">
      <c r="A1788">
        <v>962</v>
      </c>
      <c r="B1788">
        <v>7.0000000000000007E-2</v>
      </c>
      <c r="C1788">
        <v>22</v>
      </c>
      <c r="D1788">
        <v>1574</v>
      </c>
      <c r="E1788" t="s">
        <v>1027</v>
      </c>
      <c r="F1788" t="s">
        <v>75</v>
      </c>
      <c r="G1788">
        <v>365</v>
      </c>
      <c r="H1788">
        <v>16</v>
      </c>
      <c r="I1788" t="str">
        <f>VLOOKUP(G1788,'Breweries worksheet'!$A$2:$B$559,2,FALSE)</f>
        <v>Great River Brewery</v>
      </c>
      <c r="J1788" t="str">
        <f>VLOOKUP(G1788,'Breweries worksheet'!$A$2:$C$559,3,FALSE)</f>
        <v>Davenport</v>
      </c>
      <c r="K1788" t="str">
        <f>VLOOKUP(G1788,'Breweries worksheet'!$A$2:$D$559,4,FALSE)</f>
        <v xml:space="preserve"> IA</v>
      </c>
    </row>
    <row r="1789" spans="1:11" x14ac:dyDescent="0.2">
      <c r="A1789">
        <v>963</v>
      </c>
      <c r="B1789">
        <v>4.8000000000000001E-2</v>
      </c>
      <c r="D1789">
        <v>1446</v>
      </c>
      <c r="E1789" t="s">
        <v>1028</v>
      </c>
      <c r="F1789" t="s">
        <v>68</v>
      </c>
      <c r="G1789">
        <v>365</v>
      </c>
      <c r="H1789">
        <v>12</v>
      </c>
      <c r="I1789" t="str">
        <f>VLOOKUP(G1789,'Breweries worksheet'!$A$2:$B$559,2,FALSE)</f>
        <v>Great River Brewery</v>
      </c>
      <c r="J1789" t="str">
        <f>VLOOKUP(G1789,'Breweries worksheet'!$A$2:$C$559,3,FALSE)</f>
        <v>Davenport</v>
      </c>
      <c r="K1789" t="str">
        <f>VLOOKUP(G1789,'Breweries worksheet'!$A$2:$D$559,4,FALSE)</f>
        <v xml:space="preserve"> IA</v>
      </c>
    </row>
    <row r="1790" spans="1:11" x14ac:dyDescent="0.2">
      <c r="A1790">
        <v>964</v>
      </c>
      <c r="B1790">
        <v>4.8000000000000001E-2</v>
      </c>
      <c r="D1790">
        <v>1275</v>
      </c>
      <c r="E1790" t="s">
        <v>1029</v>
      </c>
      <c r="F1790" t="s">
        <v>68</v>
      </c>
      <c r="G1790">
        <v>365</v>
      </c>
      <c r="H1790">
        <v>12</v>
      </c>
      <c r="I1790" t="str">
        <f>VLOOKUP(G1790,'Breweries worksheet'!$A$2:$B$559,2,FALSE)</f>
        <v>Great River Brewery</v>
      </c>
      <c r="J1790" t="str">
        <f>VLOOKUP(G1790,'Breweries worksheet'!$A$2:$C$559,3,FALSE)</f>
        <v>Davenport</v>
      </c>
      <c r="K1790" t="str">
        <f>VLOOKUP(G1790,'Breweries worksheet'!$A$2:$D$559,4,FALSE)</f>
        <v xml:space="preserve"> IA</v>
      </c>
    </row>
    <row r="1791" spans="1:11" x14ac:dyDescent="0.2">
      <c r="A1791">
        <v>965</v>
      </c>
      <c r="B1791">
        <v>4.8000000000000001E-2</v>
      </c>
      <c r="C1791">
        <v>20</v>
      </c>
      <c r="D1791">
        <v>1244</v>
      </c>
      <c r="E1791" t="s">
        <v>1030</v>
      </c>
      <c r="F1791" t="s">
        <v>156</v>
      </c>
      <c r="G1791">
        <v>365</v>
      </c>
      <c r="H1791">
        <v>12</v>
      </c>
      <c r="I1791" t="str">
        <f>VLOOKUP(G1791,'Breweries worksheet'!$A$2:$B$559,2,FALSE)</f>
        <v>Great River Brewery</v>
      </c>
      <c r="J1791" t="str">
        <f>VLOOKUP(G1791,'Breweries worksheet'!$A$2:$C$559,3,FALSE)</f>
        <v>Davenport</v>
      </c>
      <c r="K1791" t="str">
        <f>VLOOKUP(G1791,'Breweries worksheet'!$A$2:$D$559,4,FALSE)</f>
        <v xml:space="preserve"> IA</v>
      </c>
    </row>
    <row r="1792" spans="1:11" x14ac:dyDescent="0.2">
      <c r="A1792">
        <v>966</v>
      </c>
      <c r="B1792">
        <v>0.05</v>
      </c>
      <c r="C1792">
        <v>30</v>
      </c>
      <c r="D1792">
        <v>1064</v>
      </c>
      <c r="E1792" t="s">
        <v>1031</v>
      </c>
      <c r="F1792" t="s">
        <v>446</v>
      </c>
      <c r="G1792">
        <v>365</v>
      </c>
      <c r="H1792">
        <v>16</v>
      </c>
      <c r="I1792" t="str">
        <f>VLOOKUP(G1792,'Breweries worksheet'!$A$2:$B$559,2,FALSE)</f>
        <v>Great River Brewery</v>
      </c>
      <c r="J1792" t="str">
        <f>VLOOKUP(G1792,'Breweries worksheet'!$A$2:$C$559,3,FALSE)</f>
        <v>Davenport</v>
      </c>
      <c r="K1792" t="str">
        <f>VLOOKUP(G1792,'Breweries worksheet'!$A$2:$D$559,4,FALSE)</f>
        <v xml:space="preserve"> IA</v>
      </c>
    </row>
    <row r="1793" spans="1:11" x14ac:dyDescent="0.2">
      <c r="A1793">
        <v>967</v>
      </c>
      <c r="B1793">
        <v>0.06</v>
      </c>
      <c r="D1793">
        <v>1028</v>
      </c>
      <c r="E1793" t="s">
        <v>1032</v>
      </c>
      <c r="F1793" t="s">
        <v>156</v>
      </c>
      <c r="G1793">
        <v>365</v>
      </c>
      <c r="H1793">
        <v>16</v>
      </c>
      <c r="I1793" t="str">
        <f>VLOOKUP(G1793,'Breweries worksheet'!$A$2:$B$559,2,FALSE)</f>
        <v>Great River Brewery</v>
      </c>
      <c r="J1793" t="str">
        <f>VLOOKUP(G1793,'Breweries worksheet'!$A$2:$C$559,3,FALSE)</f>
        <v>Davenport</v>
      </c>
      <c r="K1793" t="str">
        <f>VLOOKUP(G1793,'Breweries worksheet'!$A$2:$D$559,4,FALSE)</f>
        <v xml:space="preserve"> IA</v>
      </c>
    </row>
    <row r="1794" spans="1:11" x14ac:dyDescent="0.2">
      <c r="A1794">
        <v>968</v>
      </c>
      <c r="B1794">
        <v>5.5E-2</v>
      </c>
      <c r="C1794">
        <v>10</v>
      </c>
      <c r="D1794">
        <v>865</v>
      </c>
      <c r="E1794" t="s">
        <v>1033</v>
      </c>
      <c r="F1794" t="s">
        <v>172</v>
      </c>
      <c r="G1794">
        <v>365</v>
      </c>
      <c r="H1794">
        <v>16</v>
      </c>
      <c r="I1794" t="str">
        <f>VLOOKUP(G1794,'Breweries worksheet'!$A$2:$B$559,2,FALSE)</f>
        <v>Great River Brewery</v>
      </c>
      <c r="J1794" t="str">
        <f>VLOOKUP(G1794,'Breweries worksheet'!$A$2:$C$559,3,FALSE)</f>
        <v>Davenport</v>
      </c>
      <c r="K1794" t="str">
        <f>VLOOKUP(G1794,'Breweries worksheet'!$A$2:$D$559,4,FALSE)</f>
        <v xml:space="preserve"> IA</v>
      </c>
    </row>
    <row r="1795" spans="1:11" x14ac:dyDescent="0.2">
      <c r="A1795">
        <v>969</v>
      </c>
      <c r="B1795">
        <v>5.3999999999999999E-2</v>
      </c>
      <c r="C1795">
        <v>30</v>
      </c>
      <c r="D1795">
        <v>864</v>
      </c>
      <c r="E1795" t="s">
        <v>1034</v>
      </c>
      <c r="F1795" t="s">
        <v>446</v>
      </c>
      <c r="G1795">
        <v>365</v>
      </c>
      <c r="H1795">
        <v>16</v>
      </c>
      <c r="I1795" t="str">
        <f>VLOOKUP(G1795,'Breweries worksheet'!$A$2:$B$559,2,FALSE)</f>
        <v>Great River Brewery</v>
      </c>
      <c r="J1795" t="str">
        <f>VLOOKUP(G1795,'Breweries worksheet'!$A$2:$C$559,3,FALSE)</f>
        <v>Davenport</v>
      </c>
      <c r="K1795" t="str">
        <f>VLOOKUP(G1795,'Breweries worksheet'!$A$2:$D$559,4,FALSE)</f>
        <v xml:space="preserve"> IA</v>
      </c>
    </row>
    <row r="1796" spans="1:11" x14ac:dyDescent="0.2">
      <c r="A1796">
        <v>970</v>
      </c>
      <c r="B1796">
        <v>5.2999999999999999E-2</v>
      </c>
      <c r="C1796">
        <v>48</v>
      </c>
      <c r="D1796">
        <v>863</v>
      </c>
      <c r="E1796" t="s">
        <v>1035</v>
      </c>
      <c r="F1796" t="s">
        <v>13</v>
      </c>
      <c r="G1796">
        <v>365</v>
      </c>
      <c r="H1796">
        <v>16</v>
      </c>
      <c r="I1796" t="str">
        <f>VLOOKUP(G1796,'Breweries worksheet'!$A$2:$B$559,2,FALSE)</f>
        <v>Great River Brewery</v>
      </c>
      <c r="J1796" t="str">
        <f>VLOOKUP(G1796,'Breweries worksheet'!$A$2:$C$559,3,FALSE)</f>
        <v>Davenport</v>
      </c>
      <c r="K1796" t="str">
        <f>VLOOKUP(G1796,'Breweries worksheet'!$A$2:$D$559,4,FALSE)</f>
        <v xml:space="preserve"> IA</v>
      </c>
    </row>
    <row r="1797" spans="1:11" x14ac:dyDescent="0.2">
      <c r="A1797">
        <v>971</v>
      </c>
      <c r="B1797">
        <v>0.09</v>
      </c>
      <c r="C1797">
        <v>99</v>
      </c>
      <c r="D1797">
        <v>672</v>
      </c>
      <c r="E1797" t="s">
        <v>1036</v>
      </c>
      <c r="F1797" t="s">
        <v>241</v>
      </c>
      <c r="G1797">
        <v>365</v>
      </c>
      <c r="H1797">
        <v>16</v>
      </c>
      <c r="I1797" t="str">
        <f>VLOOKUP(G1797,'Breweries worksheet'!$A$2:$B$559,2,FALSE)</f>
        <v>Great River Brewery</v>
      </c>
      <c r="J1797" t="str">
        <f>VLOOKUP(G1797,'Breweries worksheet'!$A$2:$C$559,3,FALSE)</f>
        <v>Davenport</v>
      </c>
      <c r="K1797" t="str">
        <f>VLOOKUP(G1797,'Breweries worksheet'!$A$2:$D$559,4,FALSE)</f>
        <v xml:space="preserve"> IA</v>
      </c>
    </row>
    <row r="1798" spans="1:11" x14ac:dyDescent="0.2">
      <c r="A1798">
        <v>972</v>
      </c>
      <c r="B1798">
        <v>7.0000000000000007E-2</v>
      </c>
      <c r="C1798">
        <v>22</v>
      </c>
      <c r="D1798">
        <v>655</v>
      </c>
      <c r="E1798" t="s">
        <v>1037</v>
      </c>
      <c r="F1798" t="s">
        <v>75</v>
      </c>
      <c r="G1798">
        <v>365</v>
      </c>
      <c r="H1798">
        <v>16</v>
      </c>
      <c r="I1798" t="str">
        <f>VLOOKUP(G1798,'Breweries worksheet'!$A$2:$B$559,2,FALSE)</f>
        <v>Great River Brewery</v>
      </c>
      <c r="J1798" t="str">
        <f>VLOOKUP(G1798,'Breweries worksheet'!$A$2:$C$559,3,FALSE)</f>
        <v>Davenport</v>
      </c>
      <c r="K1798" t="str">
        <f>VLOOKUP(G1798,'Breweries worksheet'!$A$2:$D$559,4,FALSE)</f>
        <v xml:space="preserve"> IA</v>
      </c>
    </row>
    <row r="1799" spans="1:11" x14ac:dyDescent="0.2">
      <c r="A1799">
        <v>973</v>
      </c>
      <c r="B1799">
        <v>7.0000000000000007E-2</v>
      </c>
      <c r="C1799">
        <v>70</v>
      </c>
      <c r="D1799">
        <v>540</v>
      </c>
      <c r="E1799" t="s">
        <v>1038</v>
      </c>
      <c r="F1799" t="s">
        <v>15</v>
      </c>
      <c r="G1799">
        <v>365</v>
      </c>
      <c r="H1799">
        <v>16</v>
      </c>
      <c r="I1799" t="str">
        <f>VLOOKUP(G1799,'Breweries worksheet'!$A$2:$B$559,2,FALSE)</f>
        <v>Great River Brewery</v>
      </c>
      <c r="J1799" t="str">
        <f>VLOOKUP(G1799,'Breweries worksheet'!$A$2:$C$559,3,FALSE)</f>
        <v>Davenport</v>
      </c>
      <c r="K1799" t="str">
        <f>VLOOKUP(G1799,'Breweries worksheet'!$A$2:$D$559,4,FALSE)</f>
        <v xml:space="preserve"> IA</v>
      </c>
    </row>
    <row r="1800" spans="1:11" x14ac:dyDescent="0.2">
      <c r="A1800">
        <v>974</v>
      </c>
      <c r="B1800">
        <v>5.8999999999999997E-2</v>
      </c>
      <c r="C1800">
        <v>25</v>
      </c>
      <c r="D1800">
        <v>539</v>
      </c>
      <c r="E1800" t="s">
        <v>657</v>
      </c>
      <c r="F1800" t="s">
        <v>218</v>
      </c>
      <c r="G1800">
        <v>365</v>
      </c>
      <c r="H1800">
        <v>16</v>
      </c>
      <c r="I1800" t="str">
        <f>VLOOKUP(G1800,'Breweries worksheet'!$A$2:$B$559,2,FALSE)</f>
        <v>Great River Brewery</v>
      </c>
      <c r="J1800" t="str">
        <f>VLOOKUP(G1800,'Breweries worksheet'!$A$2:$C$559,3,FALSE)</f>
        <v>Davenport</v>
      </c>
      <c r="K1800" t="str">
        <f>VLOOKUP(G1800,'Breweries worksheet'!$A$2:$D$559,4,FALSE)</f>
        <v xml:space="preserve"> IA</v>
      </c>
    </row>
    <row r="1801" spans="1:11" x14ac:dyDescent="0.2">
      <c r="A1801">
        <v>975</v>
      </c>
      <c r="B1801">
        <v>4.8000000000000001E-2</v>
      </c>
      <c r="C1801">
        <v>25</v>
      </c>
      <c r="D1801">
        <v>517</v>
      </c>
      <c r="E1801" t="s">
        <v>1039</v>
      </c>
      <c r="F1801" t="s">
        <v>70</v>
      </c>
      <c r="G1801">
        <v>365</v>
      </c>
      <c r="H1801">
        <v>16</v>
      </c>
      <c r="I1801" t="str">
        <f>VLOOKUP(G1801,'Breweries worksheet'!$A$2:$B$559,2,FALSE)</f>
        <v>Great River Brewery</v>
      </c>
      <c r="J1801" t="str">
        <f>VLOOKUP(G1801,'Breweries worksheet'!$A$2:$C$559,3,FALSE)</f>
        <v>Davenport</v>
      </c>
      <c r="K1801" t="str">
        <f>VLOOKUP(G1801,'Breweries worksheet'!$A$2:$D$559,4,FALSE)</f>
        <v xml:space="preserve"> IA</v>
      </c>
    </row>
    <row r="1802" spans="1:11" x14ac:dyDescent="0.2">
      <c r="A1802">
        <v>976</v>
      </c>
      <c r="B1802">
        <v>0.06</v>
      </c>
      <c r="C1802">
        <v>36</v>
      </c>
      <c r="D1802">
        <v>371</v>
      </c>
      <c r="E1802" t="s">
        <v>1040</v>
      </c>
      <c r="F1802" t="s">
        <v>47</v>
      </c>
      <c r="G1802">
        <v>365</v>
      </c>
      <c r="H1802">
        <v>16</v>
      </c>
      <c r="I1802" t="str">
        <f>VLOOKUP(G1802,'Breweries worksheet'!$A$2:$B$559,2,FALSE)</f>
        <v>Great River Brewery</v>
      </c>
      <c r="J1802" t="str">
        <f>VLOOKUP(G1802,'Breweries worksheet'!$A$2:$C$559,3,FALSE)</f>
        <v>Davenport</v>
      </c>
      <c r="K1802" t="str">
        <f>VLOOKUP(G1802,'Breweries worksheet'!$A$2:$D$559,4,FALSE)</f>
        <v xml:space="preserve"> IA</v>
      </c>
    </row>
    <row r="1803" spans="1:11" x14ac:dyDescent="0.2">
      <c r="A1803">
        <v>977</v>
      </c>
      <c r="B1803">
        <v>5.2999999999999999E-2</v>
      </c>
      <c r="C1803">
        <v>48</v>
      </c>
      <c r="D1803">
        <v>190</v>
      </c>
      <c r="E1803" t="s">
        <v>1041</v>
      </c>
      <c r="F1803" t="s">
        <v>13</v>
      </c>
      <c r="G1803">
        <v>365</v>
      </c>
      <c r="H1803">
        <v>16</v>
      </c>
      <c r="I1803" t="str">
        <f>VLOOKUP(G1803,'Breweries worksheet'!$A$2:$B$559,2,FALSE)</f>
        <v>Great River Brewery</v>
      </c>
      <c r="J1803" t="str">
        <f>VLOOKUP(G1803,'Breweries worksheet'!$A$2:$C$559,3,FALSE)</f>
        <v>Davenport</v>
      </c>
      <c r="K1803" t="str">
        <f>VLOOKUP(G1803,'Breweries worksheet'!$A$2:$D$559,4,FALSE)</f>
        <v xml:space="preserve"> IA</v>
      </c>
    </row>
    <row r="1804" spans="1:11" x14ac:dyDescent="0.2">
      <c r="A1804">
        <v>978</v>
      </c>
      <c r="B1804">
        <v>5.3999999999999999E-2</v>
      </c>
      <c r="C1804">
        <v>30</v>
      </c>
      <c r="D1804">
        <v>189</v>
      </c>
      <c r="E1804" t="s">
        <v>1042</v>
      </c>
      <c r="F1804" t="s">
        <v>446</v>
      </c>
      <c r="G1804">
        <v>365</v>
      </c>
      <c r="H1804">
        <v>16</v>
      </c>
      <c r="I1804" t="str">
        <f>VLOOKUP(G1804,'Breweries worksheet'!$A$2:$B$559,2,FALSE)</f>
        <v>Great River Brewery</v>
      </c>
      <c r="J1804" t="str">
        <f>VLOOKUP(G1804,'Breweries worksheet'!$A$2:$C$559,3,FALSE)</f>
        <v>Davenport</v>
      </c>
      <c r="K1804" t="str">
        <f>VLOOKUP(G1804,'Breweries worksheet'!$A$2:$D$559,4,FALSE)</f>
        <v xml:space="preserve"> IA</v>
      </c>
    </row>
    <row r="1805" spans="1:11" x14ac:dyDescent="0.2">
      <c r="A1805">
        <v>1415</v>
      </c>
      <c r="B1805">
        <v>0.05</v>
      </c>
      <c r="D1805">
        <v>1598</v>
      </c>
      <c r="E1805" t="s">
        <v>1461</v>
      </c>
      <c r="F1805" t="s">
        <v>98</v>
      </c>
      <c r="G1805">
        <v>366</v>
      </c>
      <c r="H1805">
        <v>12</v>
      </c>
      <c r="I1805" t="str">
        <f>VLOOKUP(G1805,'Breweries worksheet'!$A$2:$B$559,2,FALSE)</f>
        <v>Mustang Brewing Company</v>
      </c>
      <c r="J1805" t="str">
        <f>VLOOKUP(G1805,'Breweries worksheet'!$A$2:$C$559,3,FALSE)</f>
        <v>Mustang</v>
      </c>
      <c r="K1805" t="str">
        <f>VLOOKUP(G1805,'Breweries worksheet'!$A$2:$D$559,4,FALSE)</f>
        <v xml:space="preserve"> OK</v>
      </c>
    </row>
    <row r="1806" spans="1:11" x14ac:dyDescent="0.2">
      <c r="A1806">
        <v>1416</v>
      </c>
      <c r="B1806">
        <v>0.04</v>
      </c>
      <c r="D1806">
        <v>862</v>
      </c>
      <c r="E1806" t="s">
        <v>1462</v>
      </c>
      <c r="F1806" t="s">
        <v>11</v>
      </c>
      <c r="G1806">
        <v>366</v>
      </c>
      <c r="H1806">
        <v>12</v>
      </c>
      <c r="I1806" t="str">
        <f>VLOOKUP(G1806,'Breweries worksheet'!$A$2:$B$559,2,FALSE)</f>
        <v>Mustang Brewing Company</v>
      </c>
      <c r="J1806" t="str">
        <f>VLOOKUP(G1806,'Breweries worksheet'!$A$2:$C$559,3,FALSE)</f>
        <v>Mustang</v>
      </c>
      <c r="K1806" t="str">
        <f>VLOOKUP(G1806,'Breweries worksheet'!$A$2:$D$559,4,FALSE)</f>
        <v xml:space="preserve"> OK</v>
      </c>
    </row>
    <row r="1807" spans="1:11" x14ac:dyDescent="0.2">
      <c r="A1807">
        <v>1417</v>
      </c>
      <c r="B1807">
        <v>0.04</v>
      </c>
      <c r="D1807">
        <v>699</v>
      </c>
      <c r="E1807" t="s">
        <v>1463</v>
      </c>
      <c r="F1807" t="s">
        <v>11</v>
      </c>
      <c r="G1807">
        <v>366</v>
      </c>
      <c r="H1807">
        <v>12</v>
      </c>
      <c r="I1807" t="str">
        <f>VLOOKUP(G1807,'Breweries worksheet'!$A$2:$B$559,2,FALSE)</f>
        <v>Mustang Brewing Company</v>
      </c>
      <c r="J1807" t="str">
        <f>VLOOKUP(G1807,'Breweries worksheet'!$A$2:$C$559,3,FALSE)</f>
        <v>Mustang</v>
      </c>
      <c r="K1807" t="str">
        <f>VLOOKUP(G1807,'Breweries worksheet'!$A$2:$D$559,4,FALSE)</f>
        <v xml:space="preserve"> OK</v>
      </c>
    </row>
    <row r="1808" spans="1:11" x14ac:dyDescent="0.2">
      <c r="A1808">
        <v>1418</v>
      </c>
      <c r="B1808">
        <v>5.2999999999999999E-2</v>
      </c>
      <c r="C1808">
        <v>10</v>
      </c>
      <c r="D1808">
        <v>421</v>
      </c>
      <c r="E1808" t="s">
        <v>1464</v>
      </c>
      <c r="F1808" t="s">
        <v>68</v>
      </c>
      <c r="G1808">
        <v>366</v>
      </c>
      <c r="H1808">
        <v>12</v>
      </c>
      <c r="I1808" t="str">
        <f>VLOOKUP(G1808,'Breweries worksheet'!$A$2:$B$559,2,FALSE)</f>
        <v>Mustang Brewing Company</v>
      </c>
      <c r="J1808" t="str">
        <f>VLOOKUP(G1808,'Breweries worksheet'!$A$2:$C$559,3,FALSE)</f>
        <v>Mustang</v>
      </c>
      <c r="K1808" t="str">
        <f>VLOOKUP(G1808,'Breweries worksheet'!$A$2:$D$559,4,FALSE)</f>
        <v xml:space="preserve"> OK</v>
      </c>
    </row>
    <row r="1809" spans="1:11" x14ac:dyDescent="0.2">
      <c r="A1809">
        <v>1419</v>
      </c>
      <c r="B1809">
        <v>5.2999999999999999E-2</v>
      </c>
      <c r="C1809">
        <v>14</v>
      </c>
      <c r="D1809">
        <v>420</v>
      </c>
      <c r="E1809" t="s">
        <v>1465</v>
      </c>
      <c r="F1809" t="s">
        <v>81</v>
      </c>
      <c r="G1809">
        <v>366</v>
      </c>
      <c r="H1809">
        <v>12</v>
      </c>
      <c r="I1809" t="str">
        <f>VLOOKUP(G1809,'Breweries worksheet'!$A$2:$B$559,2,FALSE)</f>
        <v>Mustang Brewing Company</v>
      </c>
      <c r="J1809" t="str">
        <f>VLOOKUP(G1809,'Breweries worksheet'!$A$2:$C$559,3,FALSE)</f>
        <v>Mustang</v>
      </c>
      <c r="K1809" t="str">
        <f>VLOOKUP(G1809,'Breweries worksheet'!$A$2:$D$559,4,FALSE)</f>
        <v xml:space="preserve"> OK</v>
      </c>
    </row>
    <row r="1810" spans="1:11" x14ac:dyDescent="0.2">
      <c r="A1810">
        <v>82</v>
      </c>
      <c r="B1810">
        <v>5.2999999999999999E-2</v>
      </c>
      <c r="C1810">
        <v>35</v>
      </c>
      <c r="D1810">
        <v>1594</v>
      </c>
      <c r="E1810" t="s">
        <v>124</v>
      </c>
      <c r="F1810" t="s">
        <v>47</v>
      </c>
      <c r="G1810">
        <v>367</v>
      </c>
      <c r="H1810">
        <v>16</v>
      </c>
      <c r="I1810" t="str">
        <f>VLOOKUP(G1810,'Breweries worksheet'!$A$2:$B$559,2,FALSE)</f>
        <v>Airways Brewing Company</v>
      </c>
      <c r="J1810" t="str">
        <f>VLOOKUP(G1810,'Breweries worksheet'!$A$2:$C$559,3,FALSE)</f>
        <v>Kent</v>
      </c>
      <c r="K1810" t="str">
        <f>VLOOKUP(G1810,'Breweries worksheet'!$A$2:$D$559,4,FALSE)</f>
        <v xml:space="preserve"> WA</v>
      </c>
    </row>
    <row r="1811" spans="1:11" x14ac:dyDescent="0.2">
      <c r="A1811">
        <v>83</v>
      </c>
      <c r="B1811">
        <v>0.05</v>
      </c>
      <c r="C1811">
        <v>35</v>
      </c>
      <c r="D1811">
        <v>1162</v>
      </c>
      <c r="E1811" t="s">
        <v>125</v>
      </c>
      <c r="F1811" t="s">
        <v>13</v>
      </c>
      <c r="G1811">
        <v>367</v>
      </c>
      <c r="H1811">
        <v>16</v>
      </c>
      <c r="I1811" t="str">
        <f>VLOOKUP(G1811,'Breweries worksheet'!$A$2:$B$559,2,FALSE)</f>
        <v>Airways Brewing Company</v>
      </c>
      <c r="J1811" t="str">
        <f>VLOOKUP(G1811,'Breweries worksheet'!$A$2:$C$559,3,FALSE)</f>
        <v>Kent</v>
      </c>
      <c r="K1811" t="str">
        <f>VLOOKUP(G1811,'Breweries worksheet'!$A$2:$D$559,4,FALSE)</f>
        <v xml:space="preserve"> WA</v>
      </c>
    </row>
    <row r="1812" spans="1:11" x14ac:dyDescent="0.2">
      <c r="A1812">
        <v>84</v>
      </c>
      <c r="B1812">
        <v>5.1999999999999998E-2</v>
      </c>
      <c r="C1812">
        <v>33</v>
      </c>
      <c r="D1812">
        <v>1137</v>
      </c>
      <c r="E1812" t="s">
        <v>126</v>
      </c>
      <c r="F1812" t="s">
        <v>117</v>
      </c>
      <c r="G1812">
        <v>367</v>
      </c>
      <c r="H1812">
        <v>16</v>
      </c>
      <c r="I1812" t="str">
        <f>VLOOKUP(G1812,'Breweries worksheet'!$A$2:$B$559,2,FALSE)</f>
        <v>Airways Brewing Company</v>
      </c>
      <c r="J1812" t="str">
        <f>VLOOKUP(G1812,'Breweries worksheet'!$A$2:$C$559,3,FALSE)</f>
        <v>Kent</v>
      </c>
      <c r="K1812" t="str">
        <f>VLOOKUP(G1812,'Breweries worksheet'!$A$2:$D$559,4,FALSE)</f>
        <v xml:space="preserve"> WA</v>
      </c>
    </row>
    <row r="1813" spans="1:11" x14ac:dyDescent="0.2">
      <c r="A1813">
        <v>19</v>
      </c>
      <c r="B1813">
        <v>8.1999999999999906E-2</v>
      </c>
      <c r="D1813">
        <v>1593</v>
      </c>
      <c r="E1813" t="s">
        <v>38</v>
      </c>
      <c r="F1813" t="s">
        <v>39</v>
      </c>
      <c r="G1813">
        <v>368</v>
      </c>
      <c r="H1813">
        <v>12</v>
      </c>
      <c r="I1813" t="str">
        <f>VLOOKUP(G1813,'Breweries worksheet'!$A$2:$B$559,2,FALSE)</f>
        <v>21st Amendment Brewery</v>
      </c>
      <c r="J1813" t="str">
        <f>VLOOKUP(G1813,'Breweries worksheet'!$A$2:$C$559,3,FALSE)</f>
        <v>San Francisco</v>
      </c>
      <c r="K1813" t="str">
        <f>VLOOKUP(G1813,'Breweries worksheet'!$A$2:$D$559,4,FALSE)</f>
        <v xml:space="preserve"> CA</v>
      </c>
    </row>
    <row r="1814" spans="1:11" x14ac:dyDescent="0.2">
      <c r="A1814">
        <v>20</v>
      </c>
      <c r="B1814">
        <v>8.1999999999999906E-2</v>
      </c>
      <c r="D1814">
        <v>1592</v>
      </c>
      <c r="E1814" t="s">
        <v>40</v>
      </c>
      <c r="F1814" t="s">
        <v>41</v>
      </c>
      <c r="G1814">
        <v>368</v>
      </c>
      <c r="H1814">
        <v>12</v>
      </c>
      <c r="I1814" t="str">
        <f>VLOOKUP(G1814,'Breweries worksheet'!$A$2:$B$559,2,FALSE)</f>
        <v>21st Amendment Brewery</v>
      </c>
      <c r="J1814" t="str">
        <f>VLOOKUP(G1814,'Breweries worksheet'!$A$2:$C$559,3,FALSE)</f>
        <v>San Francisco</v>
      </c>
      <c r="K1814" t="str">
        <f>VLOOKUP(G1814,'Breweries worksheet'!$A$2:$D$559,4,FALSE)</f>
        <v xml:space="preserve"> CA</v>
      </c>
    </row>
    <row r="1815" spans="1:11" x14ac:dyDescent="0.2">
      <c r="A1815">
        <v>21</v>
      </c>
      <c r="B1815">
        <v>9.9000000000000005E-2</v>
      </c>
      <c r="C1815">
        <v>92</v>
      </c>
      <c r="D1815">
        <v>1036</v>
      </c>
      <c r="E1815" t="s">
        <v>42</v>
      </c>
      <c r="F1815" t="s">
        <v>43</v>
      </c>
      <c r="G1815">
        <v>368</v>
      </c>
      <c r="H1815">
        <v>8.4</v>
      </c>
      <c r="I1815" t="str">
        <f>VLOOKUP(G1815,'Breweries worksheet'!$A$2:$B$559,2,FALSE)</f>
        <v>21st Amendment Brewery</v>
      </c>
      <c r="J1815" t="str">
        <f>VLOOKUP(G1815,'Breweries worksheet'!$A$2:$C$559,3,FALSE)</f>
        <v>San Francisco</v>
      </c>
      <c r="K1815" t="str">
        <f>VLOOKUP(G1815,'Breweries worksheet'!$A$2:$D$559,4,FALSE)</f>
        <v xml:space="preserve"> CA</v>
      </c>
    </row>
    <row r="1816" spans="1:11" x14ac:dyDescent="0.2">
      <c r="A1816">
        <v>22</v>
      </c>
      <c r="B1816">
        <v>7.9000000000000001E-2</v>
      </c>
      <c r="C1816">
        <v>45</v>
      </c>
      <c r="D1816">
        <v>1024</v>
      </c>
      <c r="E1816" t="s">
        <v>44</v>
      </c>
      <c r="F1816" t="s">
        <v>45</v>
      </c>
      <c r="G1816">
        <v>368</v>
      </c>
      <c r="H1816">
        <v>12</v>
      </c>
      <c r="I1816" t="str">
        <f>VLOOKUP(G1816,'Breweries worksheet'!$A$2:$B$559,2,FALSE)</f>
        <v>21st Amendment Brewery</v>
      </c>
      <c r="J1816" t="str">
        <f>VLOOKUP(G1816,'Breweries worksheet'!$A$2:$C$559,3,FALSE)</f>
        <v>San Francisco</v>
      </c>
      <c r="K1816" t="str">
        <f>VLOOKUP(G1816,'Breweries worksheet'!$A$2:$D$559,4,FALSE)</f>
        <v xml:space="preserve"> CA</v>
      </c>
    </row>
    <row r="1817" spans="1:11" x14ac:dyDescent="0.2">
      <c r="A1817">
        <v>23</v>
      </c>
      <c r="B1817">
        <v>7.9000000000000001E-2</v>
      </c>
      <c r="D1817">
        <v>976</v>
      </c>
      <c r="E1817" t="s">
        <v>46</v>
      </c>
      <c r="F1817" t="s">
        <v>47</v>
      </c>
      <c r="G1817">
        <v>368</v>
      </c>
      <c r="H1817">
        <v>12</v>
      </c>
      <c r="I1817" t="str">
        <f>VLOOKUP(G1817,'Breweries worksheet'!$A$2:$B$559,2,FALSE)</f>
        <v>21st Amendment Brewery</v>
      </c>
      <c r="J1817" t="str">
        <f>VLOOKUP(G1817,'Breweries worksheet'!$A$2:$C$559,3,FALSE)</f>
        <v>San Francisco</v>
      </c>
      <c r="K1817" t="str">
        <f>VLOOKUP(G1817,'Breweries worksheet'!$A$2:$D$559,4,FALSE)</f>
        <v xml:space="preserve"> CA</v>
      </c>
    </row>
    <row r="1818" spans="1:11" x14ac:dyDescent="0.2">
      <c r="A1818">
        <v>24</v>
      </c>
      <c r="B1818">
        <v>4.3999999999999997E-2</v>
      </c>
      <c r="C1818">
        <v>42</v>
      </c>
      <c r="D1818">
        <v>876</v>
      </c>
      <c r="E1818" t="s">
        <v>48</v>
      </c>
      <c r="F1818" t="s">
        <v>13</v>
      </c>
      <c r="G1818">
        <v>368</v>
      </c>
      <c r="H1818">
        <v>12</v>
      </c>
      <c r="I1818" t="str">
        <f>VLOOKUP(G1818,'Breweries worksheet'!$A$2:$B$559,2,FALSE)</f>
        <v>21st Amendment Brewery</v>
      </c>
      <c r="J1818" t="str">
        <f>VLOOKUP(G1818,'Breweries worksheet'!$A$2:$C$559,3,FALSE)</f>
        <v>San Francisco</v>
      </c>
      <c r="K1818" t="str">
        <f>VLOOKUP(G1818,'Breweries worksheet'!$A$2:$D$559,4,FALSE)</f>
        <v xml:space="preserve"> CA</v>
      </c>
    </row>
    <row r="1819" spans="1:11" x14ac:dyDescent="0.2">
      <c r="A1819">
        <v>25</v>
      </c>
      <c r="B1819">
        <v>4.9000000000000002E-2</v>
      </c>
      <c r="C1819">
        <v>17</v>
      </c>
      <c r="D1819">
        <v>802</v>
      </c>
      <c r="E1819" t="s">
        <v>49</v>
      </c>
      <c r="F1819" t="s">
        <v>50</v>
      </c>
      <c r="G1819">
        <v>368</v>
      </c>
      <c r="H1819">
        <v>12</v>
      </c>
      <c r="I1819" t="str">
        <f>VLOOKUP(G1819,'Breweries worksheet'!$A$2:$B$559,2,FALSE)</f>
        <v>21st Amendment Brewery</v>
      </c>
      <c r="J1819" t="str">
        <f>VLOOKUP(G1819,'Breweries worksheet'!$A$2:$C$559,3,FALSE)</f>
        <v>San Francisco</v>
      </c>
      <c r="K1819" t="str">
        <f>VLOOKUP(G1819,'Breweries worksheet'!$A$2:$D$559,4,FALSE)</f>
        <v xml:space="preserve"> CA</v>
      </c>
    </row>
    <row r="1820" spans="1:11" x14ac:dyDescent="0.2">
      <c r="A1820">
        <v>26</v>
      </c>
      <c r="B1820">
        <v>4.9000000000000002E-2</v>
      </c>
      <c r="C1820">
        <v>17</v>
      </c>
      <c r="D1820">
        <v>801</v>
      </c>
      <c r="E1820" t="s">
        <v>49</v>
      </c>
      <c r="F1820" t="s">
        <v>50</v>
      </c>
      <c r="G1820">
        <v>368</v>
      </c>
      <c r="H1820">
        <v>12</v>
      </c>
      <c r="I1820" t="str">
        <f>VLOOKUP(G1820,'Breweries worksheet'!$A$2:$B$559,2,FALSE)</f>
        <v>21st Amendment Brewery</v>
      </c>
      <c r="J1820" t="str">
        <f>VLOOKUP(G1820,'Breweries worksheet'!$A$2:$C$559,3,FALSE)</f>
        <v>San Francisco</v>
      </c>
      <c r="K1820" t="str">
        <f>VLOOKUP(G1820,'Breweries worksheet'!$A$2:$D$559,4,FALSE)</f>
        <v xml:space="preserve"> CA</v>
      </c>
    </row>
    <row r="1821" spans="1:11" x14ac:dyDescent="0.2">
      <c r="A1821">
        <v>27</v>
      </c>
      <c r="B1821">
        <v>4.9000000000000002E-2</v>
      </c>
      <c r="C1821">
        <v>17</v>
      </c>
      <c r="D1821">
        <v>800</v>
      </c>
      <c r="E1821" t="s">
        <v>51</v>
      </c>
      <c r="F1821" t="s">
        <v>50</v>
      </c>
      <c r="G1821">
        <v>368</v>
      </c>
      <c r="H1821">
        <v>12</v>
      </c>
      <c r="I1821" t="str">
        <f>VLOOKUP(G1821,'Breweries worksheet'!$A$2:$B$559,2,FALSE)</f>
        <v>21st Amendment Brewery</v>
      </c>
      <c r="J1821" t="str">
        <f>VLOOKUP(G1821,'Breweries worksheet'!$A$2:$C$559,3,FALSE)</f>
        <v>San Francisco</v>
      </c>
      <c r="K1821" t="str">
        <f>VLOOKUP(G1821,'Breweries worksheet'!$A$2:$D$559,4,FALSE)</f>
        <v xml:space="preserve"> CA</v>
      </c>
    </row>
    <row r="1822" spans="1:11" x14ac:dyDescent="0.2">
      <c r="A1822">
        <v>28</v>
      </c>
      <c r="B1822">
        <v>7.0000000000000007E-2</v>
      </c>
      <c r="C1822">
        <v>70</v>
      </c>
      <c r="D1822">
        <v>799</v>
      </c>
      <c r="E1822" t="s">
        <v>52</v>
      </c>
      <c r="F1822" t="s">
        <v>15</v>
      </c>
      <c r="G1822">
        <v>368</v>
      </c>
      <c r="H1822">
        <v>12</v>
      </c>
      <c r="I1822" t="str">
        <f>VLOOKUP(G1822,'Breweries worksheet'!$A$2:$B$559,2,FALSE)</f>
        <v>21st Amendment Brewery</v>
      </c>
      <c r="J1822" t="str">
        <f>VLOOKUP(G1822,'Breweries worksheet'!$A$2:$C$559,3,FALSE)</f>
        <v>San Francisco</v>
      </c>
      <c r="K1822" t="str">
        <f>VLOOKUP(G1822,'Breweries worksheet'!$A$2:$D$559,4,FALSE)</f>
        <v xml:space="preserve"> CA</v>
      </c>
    </row>
    <row r="1823" spans="1:11" x14ac:dyDescent="0.2">
      <c r="A1823">
        <v>29</v>
      </c>
      <c r="B1823">
        <v>7.0000000000000007E-2</v>
      </c>
      <c r="C1823">
        <v>70</v>
      </c>
      <c r="D1823">
        <v>797</v>
      </c>
      <c r="E1823" t="s">
        <v>53</v>
      </c>
      <c r="F1823" t="s">
        <v>15</v>
      </c>
      <c r="G1823">
        <v>368</v>
      </c>
      <c r="H1823">
        <v>12</v>
      </c>
      <c r="I1823" t="str">
        <f>VLOOKUP(G1823,'Breweries worksheet'!$A$2:$B$559,2,FALSE)</f>
        <v>21st Amendment Brewery</v>
      </c>
      <c r="J1823" t="str">
        <f>VLOOKUP(G1823,'Breweries worksheet'!$A$2:$C$559,3,FALSE)</f>
        <v>San Francisco</v>
      </c>
      <c r="K1823" t="str">
        <f>VLOOKUP(G1823,'Breweries worksheet'!$A$2:$D$559,4,FALSE)</f>
        <v xml:space="preserve"> CA</v>
      </c>
    </row>
    <row r="1824" spans="1:11" x14ac:dyDescent="0.2">
      <c r="A1824">
        <v>30</v>
      </c>
      <c r="B1824">
        <v>7.0000000000000007E-2</v>
      </c>
      <c r="C1824">
        <v>70</v>
      </c>
      <c r="D1824">
        <v>796</v>
      </c>
      <c r="E1824" t="s">
        <v>54</v>
      </c>
      <c r="F1824" t="s">
        <v>15</v>
      </c>
      <c r="G1824">
        <v>368</v>
      </c>
      <c r="H1824">
        <v>12</v>
      </c>
      <c r="I1824" t="str">
        <f>VLOOKUP(G1824,'Breweries worksheet'!$A$2:$B$559,2,FALSE)</f>
        <v>21st Amendment Brewery</v>
      </c>
      <c r="J1824" t="str">
        <f>VLOOKUP(G1824,'Breweries worksheet'!$A$2:$C$559,3,FALSE)</f>
        <v>San Francisco</v>
      </c>
      <c r="K1824" t="str">
        <f>VLOOKUP(G1824,'Breweries worksheet'!$A$2:$D$559,4,FALSE)</f>
        <v xml:space="preserve"> CA</v>
      </c>
    </row>
    <row r="1825" spans="1:11" x14ac:dyDescent="0.2">
      <c r="A1825">
        <v>31</v>
      </c>
      <c r="B1825">
        <v>8.5000000000000006E-2</v>
      </c>
      <c r="C1825">
        <v>52</v>
      </c>
      <c r="D1825">
        <v>531</v>
      </c>
      <c r="E1825" t="s">
        <v>55</v>
      </c>
      <c r="F1825" t="s">
        <v>56</v>
      </c>
      <c r="G1825">
        <v>368</v>
      </c>
      <c r="H1825">
        <v>12</v>
      </c>
      <c r="I1825" t="str">
        <f>VLOOKUP(G1825,'Breweries worksheet'!$A$2:$B$559,2,FALSE)</f>
        <v>21st Amendment Brewery</v>
      </c>
      <c r="J1825" t="str">
        <f>VLOOKUP(G1825,'Breweries worksheet'!$A$2:$C$559,3,FALSE)</f>
        <v>San Francisco</v>
      </c>
      <c r="K1825" t="str">
        <f>VLOOKUP(G1825,'Breweries worksheet'!$A$2:$D$559,4,FALSE)</f>
        <v xml:space="preserve"> CA</v>
      </c>
    </row>
    <row r="1826" spans="1:11" x14ac:dyDescent="0.2">
      <c r="A1826">
        <v>32</v>
      </c>
      <c r="B1826">
        <v>9.6999999999999906E-2</v>
      </c>
      <c r="C1826">
        <v>94</v>
      </c>
      <c r="D1826">
        <v>432</v>
      </c>
      <c r="E1826" t="s">
        <v>57</v>
      </c>
      <c r="F1826" t="s">
        <v>17</v>
      </c>
      <c r="G1826">
        <v>368</v>
      </c>
      <c r="H1826">
        <v>12</v>
      </c>
      <c r="I1826" t="str">
        <f>VLOOKUP(G1826,'Breweries worksheet'!$A$2:$B$559,2,FALSE)</f>
        <v>21st Amendment Brewery</v>
      </c>
      <c r="J1826" t="str">
        <f>VLOOKUP(G1826,'Breweries worksheet'!$A$2:$C$559,3,FALSE)</f>
        <v>San Francisco</v>
      </c>
      <c r="K1826" t="str">
        <f>VLOOKUP(G1826,'Breweries worksheet'!$A$2:$D$559,4,FALSE)</f>
        <v xml:space="preserve"> CA</v>
      </c>
    </row>
    <row r="1827" spans="1:11" x14ac:dyDescent="0.2">
      <c r="A1827">
        <v>33</v>
      </c>
      <c r="B1827">
        <v>4.3999999999999997E-2</v>
      </c>
      <c r="C1827">
        <v>42</v>
      </c>
      <c r="D1827">
        <v>353</v>
      </c>
      <c r="E1827" t="s">
        <v>58</v>
      </c>
      <c r="F1827" t="s">
        <v>13</v>
      </c>
      <c r="G1827">
        <v>368</v>
      </c>
      <c r="H1827">
        <v>12</v>
      </c>
      <c r="I1827" t="str">
        <f>VLOOKUP(G1827,'Breweries worksheet'!$A$2:$B$559,2,FALSE)</f>
        <v>21st Amendment Brewery</v>
      </c>
      <c r="J1827" t="str">
        <f>VLOOKUP(G1827,'Breweries worksheet'!$A$2:$C$559,3,FALSE)</f>
        <v>San Francisco</v>
      </c>
      <c r="K1827" t="str">
        <f>VLOOKUP(G1827,'Breweries worksheet'!$A$2:$D$559,4,FALSE)</f>
        <v xml:space="preserve"> CA</v>
      </c>
    </row>
    <row r="1828" spans="1:11" x14ac:dyDescent="0.2">
      <c r="A1828">
        <v>34</v>
      </c>
      <c r="B1828">
        <v>7.9000000000000001E-2</v>
      </c>
      <c r="C1828">
        <v>45</v>
      </c>
      <c r="D1828">
        <v>321</v>
      </c>
      <c r="E1828" t="s">
        <v>59</v>
      </c>
      <c r="F1828" t="s">
        <v>45</v>
      </c>
      <c r="G1828">
        <v>368</v>
      </c>
      <c r="H1828">
        <v>12</v>
      </c>
      <c r="I1828" t="str">
        <f>VLOOKUP(G1828,'Breweries worksheet'!$A$2:$B$559,2,FALSE)</f>
        <v>21st Amendment Brewery</v>
      </c>
      <c r="J1828" t="str">
        <f>VLOOKUP(G1828,'Breweries worksheet'!$A$2:$C$559,3,FALSE)</f>
        <v>San Francisco</v>
      </c>
      <c r="K1828" t="str">
        <f>VLOOKUP(G1828,'Breweries worksheet'!$A$2:$D$559,4,FALSE)</f>
        <v xml:space="preserve"> CA</v>
      </c>
    </row>
    <row r="1829" spans="1:11" x14ac:dyDescent="0.2">
      <c r="A1829">
        <v>35</v>
      </c>
      <c r="B1829">
        <v>6.8000000000000005E-2</v>
      </c>
      <c r="C1829">
        <v>65</v>
      </c>
      <c r="D1829">
        <v>173</v>
      </c>
      <c r="E1829" t="s">
        <v>60</v>
      </c>
      <c r="F1829" t="s">
        <v>61</v>
      </c>
      <c r="G1829">
        <v>368</v>
      </c>
      <c r="H1829">
        <v>12</v>
      </c>
      <c r="I1829" t="str">
        <f>VLOOKUP(G1829,'Breweries worksheet'!$A$2:$B$559,2,FALSE)</f>
        <v>21st Amendment Brewery</v>
      </c>
      <c r="J1829" t="str">
        <f>VLOOKUP(G1829,'Breweries worksheet'!$A$2:$C$559,3,FALSE)</f>
        <v>San Francisco</v>
      </c>
      <c r="K1829" t="str">
        <f>VLOOKUP(G1829,'Breweries worksheet'!$A$2:$D$559,4,FALSE)</f>
        <v xml:space="preserve"> CA</v>
      </c>
    </row>
    <row r="1830" spans="1:11" x14ac:dyDescent="0.2">
      <c r="A1830">
        <v>36</v>
      </c>
      <c r="B1830">
        <v>8.3000000000000004E-2</v>
      </c>
      <c r="C1830">
        <v>35</v>
      </c>
      <c r="D1830">
        <v>11</v>
      </c>
      <c r="E1830" t="s">
        <v>62</v>
      </c>
      <c r="F1830" t="s">
        <v>63</v>
      </c>
      <c r="G1830">
        <v>368</v>
      </c>
      <c r="H1830">
        <v>12</v>
      </c>
      <c r="I1830" t="str">
        <f>VLOOKUP(G1830,'Breweries worksheet'!$A$2:$B$559,2,FALSE)</f>
        <v>21st Amendment Brewery</v>
      </c>
      <c r="J1830" t="str">
        <f>VLOOKUP(G1830,'Breweries worksheet'!$A$2:$C$559,3,FALSE)</f>
        <v>San Francisco</v>
      </c>
      <c r="K1830" t="str">
        <f>VLOOKUP(G1830,'Breweries worksheet'!$A$2:$D$559,4,FALSE)</f>
        <v xml:space="preserve"> CA</v>
      </c>
    </row>
    <row r="1831" spans="1:11" x14ac:dyDescent="0.2">
      <c r="A1831">
        <v>37</v>
      </c>
      <c r="B1831">
        <v>7.0000000000000007E-2</v>
      </c>
      <c r="C1831">
        <v>65</v>
      </c>
      <c r="D1831">
        <v>10</v>
      </c>
      <c r="E1831" t="s">
        <v>64</v>
      </c>
      <c r="F1831" t="s">
        <v>15</v>
      </c>
      <c r="G1831">
        <v>368</v>
      </c>
      <c r="H1831">
        <v>12</v>
      </c>
      <c r="I1831" t="str">
        <f>VLOOKUP(G1831,'Breweries worksheet'!$A$2:$B$559,2,FALSE)</f>
        <v>21st Amendment Brewery</v>
      </c>
      <c r="J1831" t="str">
        <f>VLOOKUP(G1831,'Breweries worksheet'!$A$2:$C$559,3,FALSE)</f>
        <v>San Francisco</v>
      </c>
      <c r="K1831" t="str">
        <f>VLOOKUP(G1831,'Breweries worksheet'!$A$2:$D$559,4,FALSE)</f>
        <v xml:space="preserve"> CA</v>
      </c>
    </row>
    <row r="1832" spans="1:11" x14ac:dyDescent="0.2">
      <c r="A1832">
        <v>38</v>
      </c>
      <c r="B1832">
        <v>4.9000000000000002E-2</v>
      </c>
      <c r="C1832">
        <v>17</v>
      </c>
      <c r="D1832">
        <v>9</v>
      </c>
      <c r="E1832" t="s">
        <v>65</v>
      </c>
      <c r="F1832" t="s">
        <v>50</v>
      </c>
      <c r="G1832">
        <v>368</v>
      </c>
      <c r="H1832">
        <v>12</v>
      </c>
      <c r="I1832" t="str">
        <f>VLOOKUP(G1832,'Breweries worksheet'!$A$2:$B$559,2,FALSE)</f>
        <v>21st Amendment Brewery</v>
      </c>
      <c r="J1832" t="str">
        <f>VLOOKUP(G1832,'Breweries worksheet'!$A$2:$C$559,3,FALSE)</f>
        <v>San Francisco</v>
      </c>
      <c r="K1832" t="str">
        <f>VLOOKUP(G1832,'Breweries worksheet'!$A$2:$D$559,4,FALSE)</f>
        <v xml:space="preserve"> CA</v>
      </c>
    </row>
    <row r="1833" spans="1:11" x14ac:dyDescent="0.2">
      <c r="A1833">
        <v>743</v>
      </c>
      <c r="B1833">
        <v>0.05</v>
      </c>
      <c r="D1833">
        <v>1590</v>
      </c>
      <c r="E1833" t="s">
        <v>810</v>
      </c>
      <c r="F1833" t="s">
        <v>113</v>
      </c>
      <c r="G1833">
        <v>369</v>
      </c>
      <c r="H1833">
        <v>16</v>
      </c>
      <c r="I1833" t="str">
        <f>VLOOKUP(G1833,'Breweries worksheet'!$A$2:$B$559,2,FALSE)</f>
        <v>Eddyline Brewery &amp; Restaurant</v>
      </c>
      <c r="J1833" t="str">
        <f>VLOOKUP(G1833,'Breweries worksheet'!$A$2:$C$559,3,FALSE)</f>
        <v>Buena Vista</v>
      </c>
      <c r="K1833" t="str">
        <f>VLOOKUP(G1833,'Breweries worksheet'!$A$2:$D$559,4,FALSE)</f>
        <v xml:space="preserve"> CO</v>
      </c>
    </row>
    <row r="1834" spans="1:11" x14ac:dyDescent="0.2">
      <c r="A1834">
        <v>744</v>
      </c>
      <c r="B1834">
        <v>7.8E-2</v>
      </c>
      <c r="C1834">
        <v>74</v>
      </c>
      <c r="D1834">
        <v>1382</v>
      </c>
      <c r="E1834" t="s">
        <v>811</v>
      </c>
      <c r="F1834" t="s">
        <v>15</v>
      </c>
      <c r="G1834">
        <v>369</v>
      </c>
      <c r="H1834">
        <v>16</v>
      </c>
      <c r="I1834" t="str">
        <f>VLOOKUP(G1834,'Breweries worksheet'!$A$2:$B$559,2,FALSE)</f>
        <v>Eddyline Brewery &amp; Restaurant</v>
      </c>
      <c r="J1834" t="str">
        <f>VLOOKUP(G1834,'Breweries worksheet'!$A$2:$C$559,3,FALSE)</f>
        <v>Buena Vista</v>
      </c>
      <c r="K1834" t="str">
        <f>VLOOKUP(G1834,'Breweries worksheet'!$A$2:$D$559,4,FALSE)</f>
        <v xml:space="preserve"> CO</v>
      </c>
    </row>
    <row r="1835" spans="1:11" x14ac:dyDescent="0.2">
      <c r="A1835">
        <v>745</v>
      </c>
      <c r="B1835">
        <v>0.06</v>
      </c>
      <c r="D1835">
        <v>1110</v>
      </c>
      <c r="E1835" t="s">
        <v>812</v>
      </c>
      <c r="F1835" t="s">
        <v>13</v>
      </c>
      <c r="G1835">
        <v>369</v>
      </c>
      <c r="H1835">
        <v>16</v>
      </c>
      <c r="I1835" t="str">
        <f>VLOOKUP(G1835,'Breweries worksheet'!$A$2:$B$559,2,FALSE)</f>
        <v>Eddyline Brewery &amp; Restaurant</v>
      </c>
      <c r="J1835" t="str">
        <f>VLOOKUP(G1835,'Breweries worksheet'!$A$2:$C$559,3,FALSE)</f>
        <v>Buena Vista</v>
      </c>
      <c r="K1835" t="str">
        <f>VLOOKUP(G1835,'Breweries worksheet'!$A$2:$D$559,4,FALSE)</f>
        <v xml:space="preserve"> CO</v>
      </c>
    </row>
    <row r="1836" spans="1:11" x14ac:dyDescent="0.2">
      <c r="A1836">
        <v>746</v>
      </c>
      <c r="B1836">
        <v>0.05</v>
      </c>
      <c r="D1836">
        <v>1014</v>
      </c>
      <c r="E1836" t="s">
        <v>813</v>
      </c>
      <c r="F1836" t="s">
        <v>113</v>
      </c>
      <c r="G1836">
        <v>369</v>
      </c>
      <c r="H1836">
        <v>16</v>
      </c>
      <c r="I1836" t="str">
        <f>VLOOKUP(G1836,'Breweries worksheet'!$A$2:$B$559,2,FALSE)</f>
        <v>Eddyline Brewery &amp; Restaurant</v>
      </c>
      <c r="J1836" t="str">
        <f>VLOOKUP(G1836,'Breweries worksheet'!$A$2:$C$559,3,FALSE)</f>
        <v>Buena Vista</v>
      </c>
      <c r="K1836" t="str">
        <f>VLOOKUP(G1836,'Breweries worksheet'!$A$2:$D$559,4,FALSE)</f>
        <v xml:space="preserve"> CO</v>
      </c>
    </row>
    <row r="1837" spans="1:11" x14ac:dyDescent="0.2">
      <c r="A1837">
        <v>747</v>
      </c>
      <c r="B1837">
        <v>5.5E-2</v>
      </c>
      <c r="D1837">
        <v>911</v>
      </c>
      <c r="E1837" t="s">
        <v>814</v>
      </c>
      <c r="F1837" t="s">
        <v>50</v>
      </c>
      <c r="G1837">
        <v>369</v>
      </c>
      <c r="H1837">
        <v>16</v>
      </c>
      <c r="I1837" t="str">
        <f>VLOOKUP(G1837,'Breweries worksheet'!$A$2:$B$559,2,FALSE)</f>
        <v>Eddyline Brewery &amp; Restaurant</v>
      </c>
      <c r="J1837" t="str">
        <f>VLOOKUP(G1837,'Breweries worksheet'!$A$2:$C$559,3,FALSE)</f>
        <v>Buena Vista</v>
      </c>
      <c r="K1837" t="str">
        <f>VLOOKUP(G1837,'Breweries worksheet'!$A$2:$D$559,4,FALSE)</f>
        <v xml:space="preserve"> CO</v>
      </c>
    </row>
    <row r="1838" spans="1:11" x14ac:dyDescent="0.2">
      <c r="A1838">
        <v>748</v>
      </c>
      <c r="B1838">
        <v>4.4999999999999998E-2</v>
      </c>
      <c r="D1838">
        <v>680</v>
      </c>
      <c r="E1838" t="s">
        <v>815</v>
      </c>
      <c r="F1838" t="s">
        <v>111</v>
      </c>
      <c r="G1838">
        <v>369</v>
      </c>
      <c r="H1838">
        <v>16</v>
      </c>
      <c r="I1838" t="str">
        <f>VLOOKUP(G1838,'Breweries worksheet'!$A$2:$B$559,2,FALSE)</f>
        <v>Eddyline Brewery &amp; Restaurant</v>
      </c>
      <c r="J1838" t="str">
        <f>VLOOKUP(G1838,'Breweries worksheet'!$A$2:$C$559,3,FALSE)</f>
        <v>Buena Vista</v>
      </c>
      <c r="K1838" t="str">
        <f>VLOOKUP(G1838,'Breweries worksheet'!$A$2:$D$559,4,FALSE)</f>
        <v xml:space="preserve"> CO</v>
      </c>
    </row>
    <row r="1839" spans="1:11" x14ac:dyDescent="0.2">
      <c r="A1839">
        <v>749</v>
      </c>
      <c r="B1839">
        <v>7.8E-2</v>
      </c>
      <c r="C1839">
        <v>74</v>
      </c>
      <c r="D1839">
        <v>395</v>
      </c>
      <c r="E1839" t="s">
        <v>816</v>
      </c>
      <c r="F1839" t="s">
        <v>15</v>
      </c>
      <c r="G1839">
        <v>369</v>
      </c>
      <c r="H1839">
        <v>16</v>
      </c>
      <c r="I1839" t="str">
        <f>VLOOKUP(G1839,'Breweries worksheet'!$A$2:$B$559,2,FALSE)</f>
        <v>Eddyline Brewery &amp; Restaurant</v>
      </c>
      <c r="J1839" t="str">
        <f>VLOOKUP(G1839,'Breweries worksheet'!$A$2:$C$559,3,FALSE)</f>
        <v>Buena Vista</v>
      </c>
      <c r="K1839" t="str">
        <f>VLOOKUP(G1839,'Breweries worksheet'!$A$2:$D$559,4,FALSE)</f>
        <v xml:space="preserve"> CO</v>
      </c>
    </row>
    <row r="1840" spans="1:11" x14ac:dyDescent="0.2">
      <c r="A1840">
        <v>1661</v>
      </c>
      <c r="B1840">
        <v>4.4999999999999998E-2</v>
      </c>
      <c r="D1840">
        <v>1589</v>
      </c>
      <c r="E1840" t="s">
        <v>1691</v>
      </c>
      <c r="F1840" t="s">
        <v>15</v>
      </c>
      <c r="G1840">
        <v>370</v>
      </c>
      <c r="H1840">
        <v>16</v>
      </c>
      <c r="I1840" t="str">
        <f>VLOOKUP(G1840,'Breweries worksheet'!$A$2:$B$559,2,FALSE)</f>
        <v>Pizza Port Brewing Company</v>
      </c>
      <c r="J1840" t="str">
        <f>VLOOKUP(G1840,'Breweries worksheet'!$A$2:$C$559,3,FALSE)</f>
        <v>Carlsbad</v>
      </c>
      <c r="K1840" t="str">
        <f>VLOOKUP(G1840,'Breweries worksheet'!$A$2:$D$559,4,FALSE)</f>
        <v xml:space="preserve"> CA</v>
      </c>
    </row>
    <row r="1841" spans="1:11" x14ac:dyDescent="0.2">
      <c r="A1841">
        <v>1662</v>
      </c>
      <c r="B1841">
        <v>4.9000000000000002E-2</v>
      </c>
      <c r="D1841">
        <v>1457</v>
      </c>
      <c r="E1841" t="s">
        <v>1692</v>
      </c>
      <c r="F1841" t="s">
        <v>70</v>
      </c>
      <c r="G1841">
        <v>370</v>
      </c>
      <c r="H1841">
        <v>16</v>
      </c>
      <c r="I1841" t="str">
        <f>VLOOKUP(G1841,'Breweries worksheet'!$A$2:$B$559,2,FALSE)</f>
        <v>Pizza Port Brewing Company</v>
      </c>
      <c r="J1841" t="str">
        <f>VLOOKUP(G1841,'Breweries worksheet'!$A$2:$C$559,3,FALSE)</f>
        <v>Carlsbad</v>
      </c>
      <c r="K1841" t="str">
        <f>VLOOKUP(G1841,'Breweries worksheet'!$A$2:$D$559,4,FALSE)</f>
        <v xml:space="preserve"> CA</v>
      </c>
    </row>
    <row r="1842" spans="1:11" x14ac:dyDescent="0.2">
      <c r="A1842">
        <v>1663</v>
      </c>
      <c r="B1842">
        <v>6.8000000000000005E-2</v>
      </c>
      <c r="D1842">
        <v>1191</v>
      </c>
      <c r="E1842" t="s">
        <v>1693</v>
      </c>
      <c r="F1842" t="s">
        <v>15</v>
      </c>
      <c r="G1842">
        <v>370</v>
      </c>
      <c r="H1842">
        <v>16</v>
      </c>
      <c r="I1842" t="str">
        <f>VLOOKUP(G1842,'Breweries worksheet'!$A$2:$B$559,2,FALSE)</f>
        <v>Pizza Port Brewing Company</v>
      </c>
      <c r="J1842" t="str">
        <f>VLOOKUP(G1842,'Breweries worksheet'!$A$2:$C$559,3,FALSE)</f>
        <v>Carlsbad</v>
      </c>
      <c r="K1842" t="str">
        <f>VLOOKUP(G1842,'Breweries worksheet'!$A$2:$D$559,4,FALSE)</f>
        <v xml:space="preserve"> CA</v>
      </c>
    </row>
    <row r="1843" spans="1:11" x14ac:dyDescent="0.2">
      <c r="A1843">
        <v>1899</v>
      </c>
      <c r="B1843">
        <v>5.5E-2</v>
      </c>
      <c r="C1843">
        <v>16</v>
      </c>
      <c r="D1843">
        <v>1588</v>
      </c>
      <c r="E1843" t="s">
        <v>1914</v>
      </c>
      <c r="F1843" t="s">
        <v>45</v>
      </c>
      <c r="G1843">
        <v>371</v>
      </c>
      <c r="H1843">
        <v>12</v>
      </c>
      <c r="I1843" t="str">
        <f>VLOOKUP(G1843,'Breweries worksheet'!$A$2:$B$559,2,FALSE)</f>
        <v>Sly Fox Brewing Company</v>
      </c>
      <c r="J1843" t="str">
        <f>VLOOKUP(G1843,'Breweries worksheet'!$A$2:$C$559,3,FALSE)</f>
        <v>Pottstown</v>
      </c>
      <c r="K1843" t="str">
        <f>VLOOKUP(G1843,'Breweries worksheet'!$A$2:$D$559,4,FALSE)</f>
        <v xml:space="preserve"> PA</v>
      </c>
    </row>
    <row r="1844" spans="1:11" x14ac:dyDescent="0.2">
      <c r="A1844">
        <v>1900</v>
      </c>
      <c r="B1844">
        <v>5.5999999999999897E-2</v>
      </c>
      <c r="C1844">
        <v>25</v>
      </c>
      <c r="D1844">
        <v>1363</v>
      </c>
      <c r="E1844" t="s">
        <v>1915</v>
      </c>
      <c r="F1844" t="s">
        <v>1915</v>
      </c>
      <c r="G1844">
        <v>371</v>
      </c>
      <c r="H1844">
        <v>12</v>
      </c>
      <c r="I1844" t="str">
        <f>VLOOKUP(G1844,'Breweries worksheet'!$A$2:$B$559,2,FALSE)</f>
        <v>Sly Fox Brewing Company</v>
      </c>
      <c r="J1844" t="str">
        <f>VLOOKUP(G1844,'Breweries worksheet'!$A$2:$C$559,3,FALSE)</f>
        <v>Pottstown</v>
      </c>
      <c r="K1844" t="str">
        <f>VLOOKUP(G1844,'Breweries worksheet'!$A$2:$D$559,4,FALSE)</f>
        <v xml:space="preserve"> PA</v>
      </c>
    </row>
    <row r="1845" spans="1:11" x14ac:dyDescent="0.2">
      <c r="A1845">
        <v>1901</v>
      </c>
      <c r="B1845">
        <v>6.2E-2</v>
      </c>
      <c r="D1845">
        <v>1211</v>
      </c>
      <c r="E1845" t="s">
        <v>1916</v>
      </c>
      <c r="F1845" t="s">
        <v>15</v>
      </c>
      <c r="G1845">
        <v>371</v>
      </c>
      <c r="H1845">
        <v>12</v>
      </c>
      <c r="I1845" t="str">
        <f>VLOOKUP(G1845,'Breweries worksheet'!$A$2:$B$559,2,FALSE)</f>
        <v>Sly Fox Brewing Company</v>
      </c>
      <c r="J1845" t="str">
        <f>VLOOKUP(G1845,'Breweries worksheet'!$A$2:$C$559,3,FALSE)</f>
        <v>Pottstown</v>
      </c>
      <c r="K1845" t="str">
        <f>VLOOKUP(G1845,'Breweries worksheet'!$A$2:$D$559,4,FALSE)</f>
        <v xml:space="preserve"> PA</v>
      </c>
    </row>
    <row r="1846" spans="1:11" x14ac:dyDescent="0.2">
      <c r="A1846">
        <v>1902</v>
      </c>
      <c r="B1846">
        <v>4.9000000000000002E-2</v>
      </c>
      <c r="C1846">
        <v>18</v>
      </c>
      <c r="D1846">
        <v>1123</v>
      </c>
      <c r="E1846" t="s">
        <v>1917</v>
      </c>
      <c r="F1846" t="s">
        <v>203</v>
      </c>
      <c r="G1846">
        <v>371</v>
      </c>
      <c r="H1846">
        <v>12</v>
      </c>
      <c r="I1846" t="str">
        <f>VLOOKUP(G1846,'Breweries worksheet'!$A$2:$B$559,2,FALSE)</f>
        <v>Sly Fox Brewing Company</v>
      </c>
      <c r="J1846" t="str">
        <f>VLOOKUP(G1846,'Breweries worksheet'!$A$2:$C$559,3,FALSE)</f>
        <v>Pottstown</v>
      </c>
      <c r="K1846" t="str">
        <f>VLOOKUP(G1846,'Breweries worksheet'!$A$2:$D$559,4,FALSE)</f>
        <v xml:space="preserve"> PA</v>
      </c>
    </row>
    <row r="1847" spans="1:11" x14ac:dyDescent="0.2">
      <c r="A1847">
        <v>1903</v>
      </c>
      <c r="B1847">
        <v>5.5E-2</v>
      </c>
      <c r="C1847">
        <v>16</v>
      </c>
      <c r="D1847">
        <v>926</v>
      </c>
      <c r="E1847" t="s">
        <v>1918</v>
      </c>
      <c r="F1847" t="s">
        <v>45</v>
      </c>
      <c r="G1847">
        <v>371</v>
      </c>
      <c r="H1847">
        <v>12</v>
      </c>
      <c r="I1847" t="str">
        <f>VLOOKUP(G1847,'Breweries worksheet'!$A$2:$B$559,2,FALSE)</f>
        <v>Sly Fox Brewing Company</v>
      </c>
      <c r="J1847" t="str">
        <f>VLOOKUP(G1847,'Breweries worksheet'!$A$2:$C$559,3,FALSE)</f>
        <v>Pottstown</v>
      </c>
      <c r="K1847" t="str">
        <f>VLOOKUP(G1847,'Breweries worksheet'!$A$2:$D$559,4,FALSE)</f>
        <v xml:space="preserve"> PA</v>
      </c>
    </row>
    <row r="1848" spans="1:11" x14ac:dyDescent="0.2">
      <c r="A1848">
        <v>1904</v>
      </c>
      <c r="B1848">
        <v>8.4000000000000005E-2</v>
      </c>
      <c r="C1848">
        <v>90</v>
      </c>
      <c r="D1848">
        <v>894</v>
      </c>
      <c r="E1848" t="s">
        <v>1919</v>
      </c>
      <c r="F1848" t="s">
        <v>17</v>
      </c>
      <c r="G1848">
        <v>371</v>
      </c>
      <c r="H1848">
        <v>12</v>
      </c>
      <c r="I1848" t="str">
        <f>VLOOKUP(G1848,'Breweries worksheet'!$A$2:$B$559,2,FALSE)</f>
        <v>Sly Fox Brewing Company</v>
      </c>
      <c r="J1848" t="str">
        <f>VLOOKUP(G1848,'Breweries worksheet'!$A$2:$C$559,3,FALSE)</f>
        <v>Pottstown</v>
      </c>
      <c r="K1848" t="str">
        <f>VLOOKUP(G1848,'Breweries worksheet'!$A$2:$D$559,4,FALSE)</f>
        <v xml:space="preserve"> PA</v>
      </c>
    </row>
    <row r="1849" spans="1:11" x14ac:dyDescent="0.2">
      <c r="A1849">
        <v>1905</v>
      </c>
      <c r="B1849">
        <v>5.7999999999999899E-2</v>
      </c>
      <c r="C1849">
        <v>25</v>
      </c>
      <c r="D1849">
        <v>166</v>
      </c>
      <c r="E1849" t="s">
        <v>1920</v>
      </c>
      <c r="F1849" t="s">
        <v>218</v>
      </c>
      <c r="G1849">
        <v>371</v>
      </c>
      <c r="H1849">
        <v>12</v>
      </c>
      <c r="I1849" t="str">
        <f>VLOOKUP(G1849,'Breweries worksheet'!$A$2:$B$559,2,FALSE)</f>
        <v>Sly Fox Brewing Company</v>
      </c>
      <c r="J1849" t="str">
        <f>VLOOKUP(G1849,'Breweries worksheet'!$A$2:$C$559,3,FALSE)</f>
        <v>Pottstown</v>
      </c>
      <c r="K1849" t="str">
        <f>VLOOKUP(G1849,'Breweries worksheet'!$A$2:$D$559,4,FALSE)</f>
        <v xml:space="preserve"> PA</v>
      </c>
    </row>
    <row r="1850" spans="1:11" x14ac:dyDescent="0.2">
      <c r="A1850">
        <v>1906</v>
      </c>
      <c r="B1850">
        <v>7.0000000000000007E-2</v>
      </c>
      <c r="C1850">
        <v>113</v>
      </c>
      <c r="D1850">
        <v>24</v>
      </c>
      <c r="E1850" t="s">
        <v>1921</v>
      </c>
      <c r="F1850" t="s">
        <v>15</v>
      </c>
      <c r="G1850">
        <v>371</v>
      </c>
      <c r="H1850">
        <v>12</v>
      </c>
      <c r="I1850" t="str">
        <f>VLOOKUP(G1850,'Breweries worksheet'!$A$2:$B$559,2,FALSE)</f>
        <v>Sly Fox Brewing Company</v>
      </c>
      <c r="J1850" t="str">
        <f>VLOOKUP(G1850,'Breweries worksheet'!$A$2:$C$559,3,FALSE)</f>
        <v>Pottstown</v>
      </c>
      <c r="K1850" t="str">
        <f>VLOOKUP(G1850,'Breweries worksheet'!$A$2:$D$559,4,FALSE)</f>
        <v xml:space="preserve"> PA</v>
      </c>
    </row>
    <row r="1851" spans="1:11" x14ac:dyDescent="0.2">
      <c r="A1851">
        <v>1907</v>
      </c>
      <c r="B1851">
        <v>5.2999999999999999E-2</v>
      </c>
      <c r="C1851">
        <v>21</v>
      </c>
      <c r="D1851">
        <v>23</v>
      </c>
      <c r="E1851" t="s">
        <v>1922</v>
      </c>
      <c r="F1851" t="s">
        <v>408</v>
      </c>
      <c r="G1851">
        <v>371</v>
      </c>
      <c r="H1851">
        <v>12</v>
      </c>
      <c r="I1851" t="str">
        <f>VLOOKUP(G1851,'Breweries worksheet'!$A$2:$B$559,2,FALSE)</f>
        <v>Sly Fox Brewing Company</v>
      </c>
      <c r="J1851" t="str">
        <f>VLOOKUP(G1851,'Breweries worksheet'!$A$2:$C$559,3,FALSE)</f>
        <v>Pottstown</v>
      </c>
      <c r="K1851" t="str">
        <f>VLOOKUP(G1851,'Breweries worksheet'!$A$2:$D$559,4,FALSE)</f>
        <v xml:space="preserve"> PA</v>
      </c>
    </row>
    <row r="1852" spans="1:11" x14ac:dyDescent="0.2">
      <c r="A1852">
        <v>1908</v>
      </c>
      <c r="B1852">
        <v>5.5999999999999897E-2</v>
      </c>
      <c r="C1852">
        <v>11</v>
      </c>
      <c r="D1852">
        <v>22</v>
      </c>
      <c r="E1852" t="s">
        <v>1923</v>
      </c>
      <c r="F1852" t="s">
        <v>258</v>
      </c>
      <c r="G1852">
        <v>371</v>
      </c>
      <c r="H1852">
        <v>12</v>
      </c>
      <c r="I1852" t="str">
        <f>VLOOKUP(G1852,'Breweries worksheet'!$A$2:$B$559,2,FALSE)</f>
        <v>Sly Fox Brewing Company</v>
      </c>
      <c r="J1852" t="str">
        <f>VLOOKUP(G1852,'Breweries worksheet'!$A$2:$C$559,3,FALSE)</f>
        <v>Pottstown</v>
      </c>
      <c r="K1852" t="str">
        <f>VLOOKUP(G1852,'Breweries worksheet'!$A$2:$D$559,4,FALSE)</f>
        <v xml:space="preserve"> PA</v>
      </c>
    </row>
    <row r="1853" spans="1:11" x14ac:dyDescent="0.2">
      <c r="A1853">
        <v>1909</v>
      </c>
      <c r="B1853">
        <v>4.9000000000000002E-2</v>
      </c>
      <c r="C1853">
        <v>44</v>
      </c>
      <c r="D1853">
        <v>21</v>
      </c>
      <c r="E1853" t="s">
        <v>1924</v>
      </c>
      <c r="F1853" t="s">
        <v>111</v>
      </c>
      <c r="G1853">
        <v>371</v>
      </c>
      <c r="H1853">
        <v>12</v>
      </c>
      <c r="I1853" t="str">
        <f>VLOOKUP(G1853,'Breweries worksheet'!$A$2:$B$559,2,FALSE)</f>
        <v>Sly Fox Brewing Company</v>
      </c>
      <c r="J1853" t="str">
        <f>VLOOKUP(G1853,'Breweries worksheet'!$A$2:$C$559,3,FALSE)</f>
        <v>Pottstown</v>
      </c>
      <c r="K1853" t="str">
        <f>VLOOKUP(G1853,'Breweries worksheet'!$A$2:$D$559,4,FALSE)</f>
        <v xml:space="preserve"> PA</v>
      </c>
    </row>
    <row r="1854" spans="1:11" x14ac:dyDescent="0.2">
      <c r="A1854">
        <v>1910</v>
      </c>
      <c r="B1854">
        <v>5.0999999999999997E-2</v>
      </c>
      <c r="C1854">
        <v>40</v>
      </c>
      <c r="D1854">
        <v>20</v>
      </c>
      <c r="E1854" t="s">
        <v>1925</v>
      </c>
      <c r="F1854" t="s">
        <v>13</v>
      </c>
      <c r="G1854">
        <v>371</v>
      </c>
      <c r="H1854">
        <v>12</v>
      </c>
      <c r="I1854" t="str">
        <f>VLOOKUP(G1854,'Breweries worksheet'!$A$2:$B$559,2,FALSE)</f>
        <v>Sly Fox Brewing Company</v>
      </c>
      <c r="J1854" t="str">
        <f>VLOOKUP(G1854,'Breweries worksheet'!$A$2:$C$559,3,FALSE)</f>
        <v>Pottstown</v>
      </c>
      <c r="K1854" t="str">
        <f>VLOOKUP(G1854,'Breweries worksheet'!$A$2:$D$559,4,FALSE)</f>
        <v xml:space="preserve"> PA</v>
      </c>
    </row>
    <row r="1855" spans="1:11" x14ac:dyDescent="0.2">
      <c r="A1855">
        <v>1984</v>
      </c>
      <c r="B1855">
        <v>5.5999999999999897E-2</v>
      </c>
      <c r="D1855">
        <v>1587</v>
      </c>
      <c r="E1855" t="s">
        <v>1991</v>
      </c>
      <c r="F1855" t="s">
        <v>13</v>
      </c>
      <c r="G1855">
        <v>372</v>
      </c>
      <c r="H1855">
        <v>12</v>
      </c>
      <c r="I1855" t="str">
        <f>VLOOKUP(G1855,'Breweries worksheet'!$A$2:$B$559,2,FALSE)</f>
        <v>Spring House Brewing Company</v>
      </c>
      <c r="J1855" t="str">
        <f>VLOOKUP(G1855,'Breweries worksheet'!$A$2:$C$559,3,FALSE)</f>
        <v>Conestoga</v>
      </c>
      <c r="K1855" t="str">
        <f>VLOOKUP(G1855,'Breweries worksheet'!$A$2:$D$559,4,FALSE)</f>
        <v xml:space="preserve"> PA</v>
      </c>
    </row>
    <row r="1856" spans="1:11" x14ac:dyDescent="0.2">
      <c r="A1856">
        <v>61</v>
      </c>
      <c r="B1856">
        <v>3.7999999999999999E-2</v>
      </c>
      <c r="D1856">
        <v>1583</v>
      </c>
      <c r="E1856" t="s">
        <v>96</v>
      </c>
      <c r="F1856" t="s">
        <v>72</v>
      </c>
      <c r="G1856">
        <v>373</v>
      </c>
      <c r="H1856">
        <v>12</v>
      </c>
      <c r="I1856" t="str">
        <f>VLOOKUP(G1856,'Breweries worksheet'!$A$2:$B$559,2,FALSE)</f>
        <v>7venth Sun</v>
      </c>
      <c r="J1856" t="str">
        <f>VLOOKUP(G1856,'Breweries worksheet'!$A$2:$C$559,3,FALSE)</f>
        <v>Dunedin</v>
      </c>
      <c r="K1856" t="str">
        <f>VLOOKUP(G1856,'Breweries worksheet'!$A$2:$D$559,4,FALSE)</f>
        <v xml:space="preserve"> FL</v>
      </c>
    </row>
    <row r="1857" spans="1:11" x14ac:dyDescent="0.2">
      <c r="A1857">
        <v>146</v>
      </c>
      <c r="B1857">
        <v>5.7000000000000002E-2</v>
      </c>
      <c r="C1857">
        <v>40</v>
      </c>
      <c r="D1857">
        <v>1580</v>
      </c>
      <c r="E1857" t="s">
        <v>193</v>
      </c>
      <c r="F1857" t="s">
        <v>47</v>
      </c>
      <c r="G1857">
        <v>374</v>
      </c>
      <c r="H1857">
        <v>12</v>
      </c>
      <c r="I1857" t="str">
        <f>VLOOKUP(G1857,'Breweries worksheet'!$A$2:$B$559,2,FALSE)</f>
        <v>Astoria Brewing Company</v>
      </c>
      <c r="J1857" t="str">
        <f>VLOOKUP(G1857,'Breweries worksheet'!$A$2:$C$559,3,FALSE)</f>
        <v>Astoria</v>
      </c>
      <c r="K1857" t="str">
        <f>VLOOKUP(G1857,'Breweries worksheet'!$A$2:$D$559,4,FALSE)</f>
        <v xml:space="preserve"> OR</v>
      </c>
    </row>
    <row r="1858" spans="1:11" x14ac:dyDescent="0.2">
      <c r="A1858">
        <v>147</v>
      </c>
      <c r="B1858">
        <v>8.1999999999999906E-2</v>
      </c>
      <c r="C1858">
        <v>138</v>
      </c>
      <c r="D1858">
        <v>980</v>
      </c>
      <c r="E1858" t="s">
        <v>194</v>
      </c>
      <c r="F1858" t="s">
        <v>17</v>
      </c>
      <c r="G1858">
        <v>374</v>
      </c>
      <c r="H1858">
        <v>12</v>
      </c>
      <c r="I1858" t="str">
        <f>VLOOKUP(G1858,'Breweries worksheet'!$A$2:$B$559,2,FALSE)</f>
        <v>Astoria Brewing Company</v>
      </c>
      <c r="J1858" t="str">
        <f>VLOOKUP(G1858,'Breweries worksheet'!$A$2:$C$559,3,FALSE)</f>
        <v>Astoria</v>
      </c>
      <c r="K1858" t="str">
        <f>VLOOKUP(G1858,'Breweries worksheet'!$A$2:$D$559,4,FALSE)</f>
        <v xml:space="preserve"> OR</v>
      </c>
    </row>
    <row r="1859" spans="1:11" x14ac:dyDescent="0.2">
      <c r="A1859">
        <v>148</v>
      </c>
      <c r="B1859">
        <v>6.2E-2</v>
      </c>
      <c r="C1859">
        <v>35</v>
      </c>
      <c r="D1859">
        <v>979</v>
      </c>
      <c r="E1859" t="s">
        <v>195</v>
      </c>
      <c r="F1859" t="s">
        <v>23</v>
      </c>
      <c r="G1859">
        <v>374</v>
      </c>
      <c r="H1859">
        <v>12</v>
      </c>
      <c r="I1859" t="str">
        <f>VLOOKUP(G1859,'Breweries worksheet'!$A$2:$B$559,2,FALSE)</f>
        <v>Astoria Brewing Company</v>
      </c>
      <c r="J1859" t="str">
        <f>VLOOKUP(G1859,'Breweries worksheet'!$A$2:$C$559,3,FALSE)</f>
        <v>Astoria</v>
      </c>
      <c r="K1859" t="str">
        <f>VLOOKUP(G1859,'Breweries worksheet'!$A$2:$D$559,4,FALSE)</f>
        <v xml:space="preserve"> OR</v>
      </c>
    </row>
    <row r="1860" spans="1:11" x14ac:dyDescent="0.2">
      <c r="A1860">
        <v>149</v>
      </c>
      <c r="B1860">
        <v>0.06</v>
      </c>
      <c r="C1860">
        <v>35</v>
      </c>
      <c r="D1860">
        <v>978</v>
      </c>
      <c r="E1860" t="s">
        <v>196</v>
      </c>
      <c r="F1860" t="s">
        <v>70</v>
      </c>
      <c r="G1860">
        <v>374</v>
      </c>
      <c r="H1860">
        <v>12</v>
      </c>
      <c r="I1860" t="str">
        <f>VLOOKUP(G1860,'Breweries worksheet'!$A$2:$B$559,2,FALSE)</f>
        <v>Astoria Brewing Company</v>
      </c>
      <c r="J1860" t="str">
        <f>VLOOKUP(G1860,'Breweries worksheet'!$A$2:$C$559,3,FALSE)</f>
        <v>Astoria</v>
      </c>
      <c r="K1860" t="str">
        <f>VLOOKUP(G1860,'Breweries worksheet'!$A$2:$D$559,4,FALSE)</f>
        <v xml:space="preserve"> OR</v>
      </c>
    </row>
    <row r="1861" spans="1:11" x14ac:dyDescent="0.2">
      <c r="A1861">
        <v>1301</v>
      </c>
      <c r="B1861">
        <v>5.0999999999999997E-2</v>
      </c>
      <c r="C1861">
        <v>20</v>
      </c>
      <c r="D1861">
        <v>1578</v>
      </c>
      <c r="E1861" t="s">
        <v>1350</v>
      </c>
      <c r="F1861" t="s">
        <v>75</v>
      </c>
      <c r="G1861">
        <v>375</v>
      </c>
      <c r="H1861">
        <v>12</v>
      </c>
      <c r="I1861" t="str">
        <f>VLOOKUP(G1861,'Breweries worksheet'!$A$2:$B$559,2,FALSE)</f>
        <v>Maui Brewing Company</v>
      </c>
      <c r="J1861" t="str">
        <f>VLOOKUP(G1861,'Breweries worksheet'!$A$2:$C$559,3,FALSE)</f>
        <v>Lahaina</v>
      </c>
      <c r="K1861" t="str">
        <f>VLOOKUP(G1861,'Breweries worksheet'!$A$2:$D$559,4,FALSE)</f>
        <v xml:space="preserve"> HI</v>
      </c>
    </row>
    <row r="1862" spans="1:11" x14ac:dyDescent="0.2">
      <c r="A1862">
        <v>1302</v>
      </c>
      <c r="B1862">
        <v>5.5E-2</v>
      </c>
      <c r="D1862">
        <v>1429</v>
      </c>
      <c r="E1862" t="s">
        <v>1351</v>
      </c>
      <c r="F1862" t="s">
        <v>292</v>
      </c>
      <c r="G1862">
        <v>375</v>
      </c>
      <c r="H1862">
        <v>12</v>
      </c>
      <c r="I1862" t="str">
        <f>VLOOKUP(G1862,'Breweries worksheet'!$A$2:$B$559,2,FALSE)</f>
        <v>Maui Brewing Company</v>
      </c>
      <c r="J1862" t="str">
        <f>VLOOKUP(G1862,'Breweries worksheet'!$A$2:$C$559,3,FALSE)</f>
        <v>Lahaina</v>
      </c>
      <c r="K1862" t="str">
        <f>VLOOKUP(G1862,'Breweries worksheet'!$A$2:$D$559,4,FALSE)</f>
        <v xml:space="preserve"> HI</v>
      </c>
    </row>
    <row r="1863" spans="1:11" x14ac:dyDescent="0.2">
      <c r="A1863">
        <v>1303</v>
      </c>
      <c r="B1863">
        <v>0.05</v>
      </c>
      <c r="D1863">
        <v>1271</v>
      </c>
      <c r="E1863" t="s">
        <v>1352</v>
      </c>
      <c r="F1863" t="s">
        <v>27</v>
      </c>
      <c r="G1863">
        <v>375</v>
      </c>
      <c r="H1863">
        <v>12</v>
      </c>
      <c r="I1863" t="str">
        <f>VLOOKUP(G1863,'Breweries worksheet'!$A$2:$B$559,2,FALSE)</f>
        <v>Maui Brewing Company</v>
      </c>
      <c r="J1863" t="str">
        <f>VLOOKUP(G1863,'Breweries worksheet'!$A$2:$C$559,3,FALSE)</f>
        <v>Lahaina</v>
      </c>
      <c r="K1863" t="str">
        <f>VLOOKUP(G1863,'Breweries worksheet'!$A$2:$D$559,4,FALSE)</f>
        <v xml:space="preserve"> HI</v>
      </c>
    </row>
    <row r="1864" spans="1:11" x14ac:dyDescent="0.2">
      <c r="A1864">
        <v>1304</v>
      </c>
      <c r="B1864">
        <v>7.0000000000000007E-2</v>
      </c>
      <c r="D1864">
        <v>713</v>
      </c>
      <c r="E1864" t="s">
        <v>1353</v>
      </c>
      <c r="F1864" t="s">
        <v>85</v>
      </c>
      <c r="G1864">
        <v>375</v>
      </c>
      <c r="H1864">
        <v>12</v>
      </c>
      <c r="I1864" t="str">
        <f>VLOOKUP(G1864,'Breweries worksheet'!$A$2:$B$559,2,FALSE)</f>
        <v>Maui Brewing Company</v>
      </c>
      <c r="J1864" t="str">
        <f>VLOOKUP(G1864,'Breweries worksheet'!$A$2:$C$559,3,FALSE)</f>
        <v>Lahaina</v>
      </c>
      <c r="K1864" t="str">
        <f>VLOOKUP(G1864,'Breweries worksheet'!$A$2:$D$559,4,FALSE)</f>
        <v xml:space="preserve"> HI</v>
      </c>
    </row>
    <row r="1865" spans="1:11" x14ac:dyDescent="0.2">
      <c r="A1865">
        <v>1305</v>
      </c>
      <c r="B1865">
        <v>8.1999999999999906E-2</v>
      </c>
      <c r="D1865">
        <v>712</v>
      </c>
      <c r="E1865" t="s">
        <v>1354</v>
      </c>
      <c r="F1865" t="s">
        <v>50</v>
      </c>
      <c r="G1865">
        <v>375</v>
      </c>
      <c r="H1865">
        <v>12</v>
      </c>
      <c r="I1865" t="str">
        <f>VLOOKUP(G1865,'Breweries worksheet'!$A$2:$B$559,2,FALSE)</f>
        <v>Maui Brewing Company</v>
      </c>
      <c r="J1865" t="str">
        <f>VLOOKUP(G1865,'Breweries worksheet'!$A$2:$C$559,3,FALSE)</f>
        <v>Lahaina</v>
      </c>
      <c r="K1865" t="str">
        <f>VLOOKUP(G1865,'Breweries worksheet'!$A$2:$D$559,4,FALSE)</f>
        <v xml:space="preserve"> HI</v>
      </c>
    </row>
    <row r="1866" spans="1:11" x14ac:dyDescent="0.2">
      <c r="A1866">
        <v>1306</v>
      </c>
      <c r="B1866">
        <v>0.06</v>
      </c>
      <c r="C1866">
        <v>24</v>
      </c>
      <c r="D1866">
        <v>690</v>
      </c>
      <c r="E1866" t="s">
        <v>1355</v>
      </c>
      <c r="F1866" t="s">
        <v>70</v>
      </c>
      <c r="G1866">
        <v>375</v>
      </c>
      <c r="H1866">
        <v>12</v>
      </c>
      <c r="I1866" t="str">
        <f>VLOOKUP(G1866,'Breweries worksheet'!$A$2:$B$559,2,FALSE)</f>
        <v>Maui Brewing Company</v>
      </c>
      <c r="J1866" t="str">
        <f>VLOOKUP(G1866,'Breweries worksheet'!$A$2:$C$559,3,FALSE)</f>
        <v>Lahaina</v>
      </c>
      <c r="K1866" t="str">
        <f>VLOOKUP(G1866,'Breweries worksheet'!$A$2:$D$559,4,FALSE)</f>
        <v xml:space="preserve"> HI</v>
      </c>
    </row>
    <row r="1867" spans="1:11" x14ac:dyDescent="0.2">
      <c r="A1867">
        <v>1307</v>
      </c>
      <c r="B1867">
        <v>0.05</v>
      </c>
      <c r="C1867">
        <v>12</v>
      </c>
      <c r="D1867">
        <v>547</v>
      </c>
      <c r="E1867" t="s">
        <v>1356</v>
      </c>
      <c r="F1867" t="s">
        <v>172</v>
      </c>
      <c r="G1867">
        <v>375</v>
      </c>
      <c r="H1867">
        <v>12</v>
      </c>
      <c r="I1867" t="str">
        <f>VLOOKUP(G1867,'Breweries worksheet'!$A$2:$B$559,2,FALSE)</f>
        <v>Maui Brewing Company</v>
      </c>
      <c r="J1867" t="str">
        <f>VLOOKUP(G1867,'Breweries worksheet'!$A$2:$C$559,3,FALSE)</f>
        <v>Lahaina</v>
      </c>
      <c r="K1867" t="str">
        <f>VLOOKUP(G1867,'Breweries worksheet'!$A$2:$D$559,4,FALSE)</f>
        <v xml:space="preserve"> HI</v>
      </c>
    </row>
    <row r="1868" spans="1:11" x14ac:dyDescent="0.2">
      <c r="A1868">
        <v>1308</v>
      </c>
      <c r="B1868">
        <v>6.8000000000000005E-2</v>
      </c>
      <c r="C1868">
        <v>68</v>
      </c>
      <c r="D1868">
        <v>435</v>
      </c>
      <c r="E1868" t="s">
        <v>1357</v>
      </c>
      <c r="F1868" t="s">
        <v>15</v>
      </c>
      <c r="G1868">
        <v>375</v>
      </c>
      <c r="H1868">
        <v>12</v>
      </c>
      <c r="I1868" t="str">
        <f>VLOOKUP(G1868,'Breweries worksheet'!$A$2:$B$559,2,FALSE)</f>
        <v>Maui Brewing Company</v>
      </c>
      <c r="J1868" t="str">
        <f>VLOOKUP(G1868,'Breweries worksheet'!$A$2:$C$559,3,FALSE)</f>
        <v>Lahaina</v>
      </c>
      <c r="K1868" t="str">
        <f>VLOOKUP(G1868,'Breweries worksheet'!$A$2:$D$559,4,FALSE)</f>
        <v xml:space="preserve"> HI</v>
      </c>
    </row>
    <row r="1869" spans="1:11" x14ac:dyDescent="0.2">
      <c r="A1869">
        <v>1309</v>
      </c>
      <c r="B1869">
        <v>5.5E-2</v>
      </c>
      <c r="C1869">
        <v>15</v>
      </c>
      <c r="D1869">
        <v>313</v>
      </c>
      <c r="E1869" t="s">
        <v>1358</v>
      </c>
      <c r="F1869" t="s">
        <v>81</v>
      </c>
      <c r="G1869">
        <v>375</v>
      </c>
      <c r="H1869">
        <v>12</v>
      </c>
      <c r="I1869" t="str">
        <f>VLOOKUP(G1869,'Breweries worksheet'!$A$2:$B$559,2,FALSE)</f>
        <v>Maui Brewing Company</v>
      </c>
      <c r="J1869" t="str">
        <f>VLOOKUP(G1869,'Breweries worksheet'!$A$2:$C$559,3,FALSE)</f>
        <v>Lahaina</v>
      </c>
      <c r="K1869" t="str">
        <f>VLOOKUP(G1869,'Breweries worksheet'!$A$2:$D$559,4,FALSE)</f>
        <v xml:space="preserve"> HI</v>
      </c>
    </row>
    <row r="1870" spans="1:11" x14ac:dyDescent="0.2">
      <c r="A1870">
        <v>1310</v>
      </c>
      <c r="B1870">
        <v>4.4999999999999998E-2</v>
      </c>
      <c r="C1870">
        <v>18</v>
      </c>
      <c r="D1870">
        <v>33</v>
      </c>
      <c r="E1870" t="s">
        <v>1359</v>
      </c>
      <c r="F1870" t="s">
        <v>203</v>
      </c>
      <c r="G1870">
        <v>375</v>
      </c>
      <c r="H1870">
        <v>12</v>
      </c>
      <c r="I1870" t="str">
        <f>VLOOKUP(G1870,'Breweries worksheet'!$A$2:$B$559,2,FALSE)</f>
        <v>Maui Brewing Company</v>
      </c>
      <c r="J1870" t="str">
        <f>VLOOKUP(G1870,'Breweries worksheet'!$A$2:$C$559,3,FALSE)</f>
        <v>Lahaina</v>
      </c>
      <c r="K1870" t="str">
        <f>VLOOKUP(G1870,'Breweries worksheet'!$A$2:$D$559,4,FALSE)</f>
        <v xml:space="preserve"> HI</v>
      </c>
    </row>
    <row r="1871" spans="1:11" x14ac:dyDescent="0.2">
      <c r="A1871">
        <v>1311</v>
      </c>
      <c r="B1871">
        <v>5.7000000000000002E-2</v>
      </c>
      <c r="C1871">
        <v>30</v>
      </c>
      <c r="D1871">
        <v>32</v>
      </c>
      <c r="E1871" t="s">
        <v>1360</v>
      </c>
      <c r="F1871" t="s">
        <v>23</v>
      </c>
      <c r="G1871">
        <v>375</v>
      </c>
      <c r="H1871">
        <v>12</v>
      </c>
      <c r="I1871" t="str">
        <f>VLOOKUP(G1871,'Breweries worksheet'!$A$2:$B$559,2,FALSE)</f>
        <v>Maui Brewing Company</v>
      </c>
      <c r="J1871" t="str">
        <f>VLOOKUP(G1871,'Breweries worksheet'!$A$2:$C$559,3,FALSE)</f>
        <v>Lahaina</v>
      </c>
      <c r="K1871" t="str">
        <f>VLOOKUP(G1871,'Breweries worksheet'!$A$2:$D$559,4,FALSE)</f>
        <v xml:space="preserve"> HI</v>
      </c>
    </row>
    <row r="1872" spans="1:11" x14ac:dyDescent="0.2">
      <c r="A1872">
        <v>1312</v>
      </c>
      <c r="B1872">
        <v>6.2E-2</v>
      </c>
      <c r="C1872">
        <v>65</v>
      </c>
      <c r="D1872">
        <v>31</v>
      </c>
      <c r="E1872" t="s">
        <v>1361</v>
      </c>
      <c r="F1872" t="s">
        <v>15</v>
      </c>
      <c r="G1872">
        <v>375</v>
      </c>
      <c r="H1872">
        <v>12</v>
      </c>
      <c r="I1872" t="str">
        <f>VLOOKUP(G1872,'Breweries worksheet'!$A$2:$B$559,2,FALSE)</f>
        <v>Maui Brewing Company</v>
      </c>
      <c r="J1872" t="str">
        <f>VLOOKUP(G1872,'Breweries worksheet'!$A$2:$C$559,3,FALSE)</f>
        <v>Lahaina</v>
      </c>
      <c r="K1872" t="str">
        <f>VLOOKUP(G1872,'Breweries worksheet'!$A$2:$D$559,4,FALSE)</f>
        <v xml:space="preserve"> HI</v>
      </c>
    </row>
    <row r="1873" spans="1:11" x14ac:dyDescent="0.2">
      <c r="A1873">
        <v>1767</v>
      </c>
      <c r="B1873">
        <v>7.5999999999999998E-2</v>
      </c>
      <c r="C1873">
        <v>78</v>
      </c>
      <c r="D1873">
        <v>1577</v>
      </c>
      <c r="E1873" t="s">
        <v>1787</v>
      </c>
      <c r="F1873" t="s">
        <v>297</v>
      </c>
      <c r="G1873">
        <v>376</v>
      </c>
      <c r="H1873">
        <v>16</v>
      </c>
      <c r="I1873" t="str">
        <f>VLOOKUP(G1873,'Breweries worksheet'!$A$2:$B$559,2,FALSE)</f>
        <v>RoughTail Brewing Company</v>
      </c>
      <c r="J1873" t="str">
        <f>VLOOKUP(G1873,'Breweries worksheet'!$A$2:$C$559,3,FALSE)</f>
        <v>Midwest City</v>
      </c>
      <c r="K1873" t="str">
        <f>VLOOKUP(G1873,'Breweries worksheet'!$A$2:$D$559,4,FALSE)</f>
        <v xml:space="preserve"> OK</v>
      </c>
    </row>
    <row r="1874" spans="1:11" x14ac:dyDescent="0.2">
      <c r="A1874">
        <v>1768</v>
      </c>
      <c r="B1874">
        <v>7.0000000000000007E-2</v>
      </c>
      <c r="C1874">
        <v>80</v>
      </c>
      <c r="D1874">
        <v>1576</v>
      </c>
      <c r="E1874" t="s">
        <v>1788</v>
      </c>
      <c r="F1874" t="s">
        <v>15</v>
      </c>
      <c r="G1874">
        <v>376</v>
      </c>
      <c r="H1874">
        <v>16</v>
      </c>
      <c r="I1874" t="str">
        <f>VLOOKUP(G1874,'Breweries worksheet'!$A$2:$B$559,2,FALSE)</f>
        <v>RoughTail Brewing Company</v>
      </c>
      <c r="J1874" t="str">
        <f>VLOOKUP(G1874,'Breweries worksheet'!$A$2:$C$559,3,FALSE)</f>
        <v>Midwest City</v>
      </c>
      <c r="K1874" t="str">
        <f>VLOOKUP(G1874,'Breweries worksheet'!$A$2:$D$559,4,FALSE)</f>
        <v xml:space="preserve"> OK</v>
      </c>
    </row>
    <row r="1875" spans="1:11" x14ac:dyDescent="0.2">
      <c r="A1875">
        <v>1769</v>
      </c>
      <c r="B1875">
        <v>0.08</v>
      </c>
      <c r="D1875">
        <v>1575</v>
      </c>
      <c r="E1875" t="s">
        <v>1789</v>
      </c>
      <c r="F1875" t="s">
        <v>47</v>
      </c>
      <c r="G1875">
        <v>376</v>
      </c>
      <c r="H1875">
        <v>16</v>
      </c>
      <c r="I1875" t="str">
        <f>VLOOKUP(G1875,'Breweries worksheet'!$A$2:$B$559,2,FALSE)</f>
        <v>RoughTail Brewing Company</v>
      </c>
      <c r="J1875" t="str">
        <f>VLOOKUP(G1875,'Breweries worksheet'!$A$2:$C$559,3,FALSE)</f>
        <v>Midwest City</v>
      </c>
      <c r="K1875" t="str">
        <f>VLOOKUP(G1875,'Breweries worksheet'!$A$2:$D$559,4,FALSE)</f>
        <v xml:space="preserve"> OK</v>
      </c>
    </row>
    <row r="1876" spans="1:11" x14ac:dyDescent="0.2">
      <c r="A1876">
        <v>1229</v>
      </c>
      <c r="B1876">
        <v>5.1999999999999998E-2</v>
      </c>
      <c r="C1876">
        <v>29</v>
      </c>
      <c r="D1876">
        <v>1571</v>
      </c>
      <c r="E1876" t="s">
        <v>1280</v>
      </c>
      <c r="F1876" t="s">
        <v>47</v>
      </c>
      <c r="G1876">
        <v>377</v>
      </c>
      <c r="H1876">
        <v>16</v>
      </c>
      <c r="I1876" t="str">
        <f>VLOOKUP(G1876,'Breweries worksheet'!$A$2:$B$559,2,FALSE)</f>
        <v>Lucette Brewing Company</v>
      </c>
      <c r="J1876" t="str">
        <f>VLOOKUP(G1876,'Breweries worksheet'!$A$2:$C$559,3,FALSE)</f>
        <v>Menominee</v>
      </c>
      <c r="K1876" t="str">
        <f>VLOOKUP(G1876,'Breweries worksheet'!$A$2:$D$559,4,FALSE)</f>
        <v xml:space="preserve"> WI</v>
      </c>
    </row>
    <row r="1877" spans="1:11" x14ac:dyDescent="0.2">
      <c r="A1877">
        <v>328</v>
      </c>
      <c r="B1877">
        <v>6.5000000000000002E-2</v>
      </c>
      <c r="D1877">
        <v>1569</v>
      </c>
      <c r="E1877" t="s">
        <v>388</v>
      </c>
      <c r="F1877" t="s">
        <v>15</v>
      </c>
      <c r="G1877">
        <v>378</v>
      </c>
      <c r="H1877">
        <v>12</v>
      </c>
      <c r="I1877" t="str">
        <f>VLOOKUP(G1877,'Breweries worksheet'!$A$2:$B$559,2,FALSE)</f>
        <v>Bold City Brewery</v>
      </c>
      <c r="J1877" t="str">
        <f>VLOOKUP(G1877,'Breweries worksheet'!$A$2:$C$559,3,FALSE)</f>
        <v>Jacksonville</v>
      </c>
      <c r="K1877" t="str">
        <f>VLOOKUP(G1877,'Breweries worksheet'!$A$2:$D$559,4,FALSE)</f>
        <v xml:space="preserve"> FL</v>
      </c>
    </row>
    <row r="1878" spans="1:11" x14ac:dyDescent="0.2">
      <c r="A1878">
        <v>329</v>
      </c>
      <c r="B1878">
        <v>5.5E-2</v>
      </c>
      <c r="D1878">
        <v>1568</v>
      </c>
      <c r="E1878" t="s">
        <v>389</v>
      </c>
      <c r="F1878" t="s">
        <v>152</v>
      </c>
      <c r="G1878">
        <v>378</v>
      </c>
      <c r="H1878">
        <v>12</v>
      </c>
      <c r="I1878" t="str">
        <f>VLOOKUP(G1878,'Breweries worksheet'!$A$2:$B$559,2,FALSE)</f>
        <v>Bold City Brewery</v>
      </c>
      <c r="J1878" t="str">
        <f>VLOOKUP(G1878,'Breweries worksheet'!$A$2:$C$559,3,FALSE)</f>
        <v>Jacksonville</v>
      </c>
      <c r="K1878" t="str">
        <f>VLOOKUP(G1878,'Breweries worksheet'!$A$2:$D$559,4,FALSE)</f>
        <v xml:space="preserve"> FL</v>
      </c>
    </row>
    <row r="1879" spans="1:11" x14ac:dyDescent="0.2">
      <c r="A1879">
        <v>330</v>
      </c>
      <c r="B1879">
        <v>0.06</v>
      </c>
      <c r="D1879">
        <v>1188</v>
      </c>
      <c r="E1879" t="s">
        <v>390</v>
      </c>
      <c r="F1879" t="s">
        <v>75</v>
      </c>
      <c r="G1879">
        <v>378</v>
      </c>
      <c r="H1879">
        <v>12</v>
      </c>
      <c r="I1879" t="str">
        <f>VLOOKUP(G1879,'Breweries worksheet'!$A$2:$B$559,2,FALSE)</f>
        <v>Bold City Brewery</v>
      </c>
      <c r="J1879" t="str">
        <f>VLOOKUP(G1879,'Breweries worksheet'!$A$2:$C$559,3,FALSE)</f>
        <v>Jacksonville</v>
      </c>
      <c r="K1879" t="str">
        <f>VLOOKUP(G1879,'Breweries worksheet'!$A$2:$D$559,4,FALSE)</f>
        <v xml:space="preserve"> FL</v>
      </c>
    </row>
    <row r="1880" spans="1:11" x14ac:dyDescent="0.2">
      <c r="A1880">
        <v>984</v>
      </c>
      <c r="B1880">
        <v>5.7999999999999899E-2</v>
      </c>
      <c r="D1880">
        <v>1567</v>
      </c>
      <c r="E1880" t="s">
        <v>1048</v>
      </c>
      <c r="F1880" t="s">
        <v>218</v>
      </c>
      <c r="G1880">
        <v>379</v>
      </c>
      <c r="H1880">
        <v>16</v>
      </c>
      <c r="I1880" t="str">
        <f>VLOOKUP(G1880,'Breweries worksheet'!$A$2:$B$559,2,FALSE)</f>
        <v>Grey Sail Brewing of Rhode Island</v>
      </c>
      <c r="J1880" t="str">
        <f>VLOOKUP(G1880,'Breweries worksheet'!$A$2:$C$559,3,FALSE)</f>
        <v>Westerly</v>
      </c>
      <c r="K1880" t="str">
        <f>VLOOKUP(G1880,'Breweries worksheet'!$A$2:$D$559,4,FALSE)</f>
        <v xml:space="preserve"> RI</v>
      </c>
    </row>
    <row r="1881" spans="1:11" x14ac:dyDescent="0.2">
      <c r="A1881">
        <v>985</v>
      </c>
      <c r="B1881">
        <v>0.06</v>
      </c>
      <c r="C1881">
        <v>54</v>
      </c>
      <c r="D1881">
        <v>1505</v>
      </c>
      <c r="E1881" t="s">
        <v>1049</v>
      </c>
      <c r="F1881" t="s">
        <v>13</v>
      </c>
      <c r="G1881">
        <v>379</v>
      </c>
      <c r="H1881">
        <v>12</v>
      </c>
      <c r="I1881" t="str">
        <f>VLOOKUP(G1881,'Breweries worksheet'!$A$2:$B$559,2,FALSE)</f>
        <v>Grey Sail Brewing of Rhode Island</v>
      </c>
      <c r="J1881" t="str">
        <f>VLOOKUP(G1881,'Breweries worksheet'!$A$2:$C$559,3,FALSE)</f>
        <v>Westerly</v>
      </c>
      <c r="K1881" t="str">
        <f>VLOOKUP(G1881,'Breweries worksheet'!$A$2:$D$559,4,FALSE)</f>
        <v xml:space="preserve"> RI</v>
      </c>
    </row>
    <row r="1882" spans="1:11" x14ac:dyDescent="0.2">
      <c r="A1882">
        <v>986</v>
      </c>
      <c r="B1882">
        <v>0.04</v>
      </c>
      <c r="C1882">
        <v>20</v>
      </c>
      <c r="D1882">
        <v>1186</v>
      </c>
      <c r="E1882" t="s">
        <v>1050</v>
      </c>
      <c r="F1882" t="s">
        <v>172</v>
      </c>
      <c r="G1882">
        <v>379</v>
      </c>
      <c r="H1882">
        <v>16</v>
      </c>
      <c r="I1882" t="str">
        <f>VLOOKUP(G1882,'Breweries worksheet'!$A$2:$B$559,2,FALSE)</f>
        <v>Grey Sail Brewing of Rhode Island</v>
      </c>
      <c r="J1882" t="str">
        <f>VLOOKUP(G1882,'Breweries worksheet'!$A$2:$C$559,3,FALSE)</f>
        <v>Westerly</v>
      </c>
      <c r="K1882" t="str">
        <f>VLOOKUP(G1882,'Breweries worksheet'!$A$2:$D$559,4,FALSE)</f>
        <v xml:space="preserve"> RI</v>
      </c>
    </row>
    <row r="1883" spans="1:11" x14ac:dyDescent="0.2">
      <c r="A1883">
        <v>987</v>
      </c>
      <c r="B1883">
        <v>5.5E-2</v>
      </c>
      <c r="D1883">
        <v>1185</v>
      </c>
      <c r="E1883" t="s">
        <v>1051</v>
      </c>
      <c r="F1883" t="s">
        <v>68</v>
      </c>
      <c r="G1883">
        <v>379</v>
      </c>
      <c r="H1883">
        <v>16</v>
      </c>
      <c r="I1883" t="str">
        <f>VLOOKUP(G1883,'Breweries worksheet'!$A$2:$B$559,2,FALSE)</f>
        <v>Grey Sail Brewing of Rhode Island</v>
      </c>
      <c r="J1883" t="str">
        <f>VLOOKUP(G1883,'Breweries worksheet'!$A$2:$C$559,3,FALSE)</f>
        <v>Westerly</v>
      </c>
      <c r="K1883" t="str">
        <f>VLOOKUP(G1883,'Breweries worksheet'!$A$2:$D$559,4,FALSE)</f>
        <v xml:space="preserve"> RI</v>
      </c>
    </row>
    <row r="1884" spans="1:11" x14ac:dyDescent="0.2">
      <c r="A1884">
        <v>988</v>
      </c>
      <c r="B1884">
        <v>0.06</v>
      </c>
      <c r="C1884">
        <v>34</v>
      </c>
      <c r="D1884">
        <v>984</v>
      </c>
      <c r="E1884" t="s">
        <v>1052</v>
      </c>
      <c r="F1884" t="s">
        <v>23</v>
      </c>
      <c r="G1884">
        <v>379</v>
      </c>
      <c r="H1884">
        <v>16</v>
      </c>
      <c r="I1884" t="str">
        <f>VLOOKUP(G1884,'Breweries worksheet'!$A$2:$B$559,2,FALSE)</f>
        <v>Grey Sail Brewing of Rhode Island</v>
      </c>
      <c r="J1884" t="str">
        <f>VLOOKUP(G1884,'Breweries worksheet'!$A$2:$C$559,3,FALSE)</f>
        <v>Westerly</v>
      </c>
      <c r="K1884" t="str">
        <f>VLOOKUP(G1884,'Breweries worksheet'!$A$2:$D$559,4,FALSE)</f>
        <v xml:space="preserve"> RI</v>
      </c>
    </row>
    <row r="1885" spans="1:11" x14ac:dyDescent="0.2">
      <c r="A1885">
        <v>989</v>
      </c>
      <c r="B1885">
        <v>0.06</v>
      </c>
      <c r="C1885">
        <v>54</v>
      </c>
      <c r="D1885">
        <v>693</v>
      </c>
      <c r="E1885" t="s">
        <v>1053</v>
      </c>
      <c r="F1885" t="s">
        <v>13</v>
      </c>
      <c r="G1885">
        <v>379</v>
      </c>
      <c r="H1885">
        <v>12</v>
      </c>
      <c r="I1885" t="str">
        <f>VLOOKUP(G1885,'Breweries worksheet'!$A$2:$B$559,2,FALSE)</f>
        <v>Grey Sail Brewing of Rhode Island</v>
      </c>
      <c r="J1885" t="str">
        <f>VLOOKUP(G1885,'Breweries worksheet'!$A$2:$C$559,3,FALSE)</f>
        <v>Westerly</v>
      </c>
      <c r="K1885" t="str">
        <f>VLOOKUP(G1885,'Breweries worksheet'!$A$2:$D$559,4,FALSE)</f>
        <v xml:space="preserve"> RI</v>
      </c>
    </row>
    <row r="1886" spans="1:11" x14ac:dyDescent="0.2">
      <c r="A1886">
        <v>990</v>
      </c>
      <c r="B1886">
        <v>4.9000000000000002E-2</v>
      </c>
      <c r="C1886">
        <v>22</v>
      </c>
      <c r="D1886">
        <v>631</v>
      </c>
      <c r="E1886" t="s">
        <v>1054</v>
      </c>
      <c r="F1886" t="s">
        <v>152</v>
      </c>
      <c r="G1886">
        <v>379</v>
      </c>
      <c r="H1886">
        <v>12</v>
      </c>
      <c r="I1886" t="str">
        <f>VLOOKUP(G1886,'Breweries worksheet'!$A$2:$B$559,2,FALSE)</f>
        <v>Grey Sail Brewing of Rhode Island</v>
      </c>
      <c r="J1886" t="str">
        <f>VLOOKUP(G1886,'Breweries worksheet'!$A$2:$C$559,3,FALSE)</f>
        <v>Westerly</v>
      </c>
      <c r="K1886" t="str">
        <f>VLOOKUP(G1886,'Breweries worksheet'!$A$2:$D$559,4,FALSE)</f>
        <v xml:space="preserve"> RI</v>
      </c>
    </row>
    <row r="1887" spans="1:11" x14ac:dyDescent="0.2">
      <c r="A1887">
        <v>293</v>
      </c>
      <c r="B1887">
        <v>0.05</v>
      </c>
      <c r="D1887">
        <v>1564</v>
      </c>
      <c r="E1887" t="s">
        <v>351</v>
      </c>
      <c r="F1887" t="s">
        <v>81</v>
      </c>
      <c r="G1887">
        <v>380</v>
      </c>
      <c r="H1887">
        <v>12</v>
      </c>
      <c r="I1887" t="str">
        <f>VLOOKUP(G1887,'Breweries worksheet'!$A$2:$B$559,2,FALSE)</f>
        <v>Blue Blood Brewing Company</v>
      </c>
      <c r="J1887" t="str">
        <f>VLOOKUP(G1887,'Breweries worksheet'!$A$2:$C$559,3,FALSE)</f>
        <v>Lincoln</v>
      </c>
      <c r="K1887" t="str">
        <f>VLOOKUP(G1887,'Breweries worksheet'!$A$2:$D$559,4,FALSE)</f>
        <v xml:space="preserve"> NE</v>
      </c>
    </row>
    <row r="1888" spans="1:11" x14ac:dyDescent="0.2">
      <c r="A1888">
        <v>294</v>
      </c>
      <c r="D1888">
        <v>1541</v>
      </c>
      <c r="E1888" t="s">
        <v>352</v>
      </c>
      <c r="F1888" t="s">
        <v>117</v>
      </c>
      <c r="G1888">
        <v>380</v>
      </c>
      <c r="H1888">
        <v>12</v>
      </c>
      <c r="I1888" t="str">
        <f>VLOOKUP(G1888,'Breweries worksheet'!$A$2:$B$559,2,FALSE)</f>
        <v>Blue Blood Brewing Company</v>
      </c>
      <c r="J1888" t="str">
        <f>VLOOKUP(G1888,'Breweries worksheet'!$A$2:$C$559,3,FALSE)</f>
        <v>Lincoln</v>
      </c>
      <c r="K1888" t="str">
        <f>VLOOKUP(G1888,'Breweries worksheet'!$A$2:$D$559,4,FALSE)</f>
        <v xml:space="preserve"> NE</v>
      </c>
    </row>
    <row r="1889" spans="1:11" x14ac:dyDescent="0.2">
      <c r="A1889">
        <v>295</v>
      </c>
      <c r="B1889">
        <v>5.5E-2</v>
      </c>
      <c r="D1889">
        <v>1321</v>
      </c>
      <c r="E1889" t="s">
        <v>353</v>
      </c>
      <c r="F1889" t="s">
        <v>75</v>
      </c>
      <c r="G1889">
        <v>380</v>
      </c>
      <c r="H1889">
        <v>12</v>
      </c>
      <c r="I1889" t="str">
        <f>VLOOKUP(G1889,'Breweries worksheet'!$A$2:$B$559,2,FALSE)</f>
        <v>Blue Blood Brewing Company</v>
      </c>
      <c r="J1889" t="str">
        <f>VLOOKUP(G1889,'Breweries worksheet'!$A$2:$C$559,3,FALSE)</f>
        <v>Lincoln</v>
      </c>
      <c r="K1889" t="str">
        <f>VLOOKUP(G1889,'Breweries worksheet'!$A$2:$D$559,4,FALSE)</f>
        <v xml:space="preserve"> NE</v>
      </c>
    </row>
    <row r="1890" spans="1:11" x14ac:dyDescent="0.2">
      <c r="A1890">
        <v>296</v>
      </c>
      <c r="B1890">
        <v>0.08</v>
      </c>
      <c r="D1890">
        <v>1320</v>
      </c>
      <c r="E1890" t="s">
        <v>354</v>
      </c>
      <c r="F1890" t="s">
        <v>70</v>
      </c>
      <c r="G1890">
        <v>380</v>
      </c>
      <c r="H1890">
        <v>12</v>
      </c>
      <c r="I1890" t="str">
        <f>VLOOKUP(G1890,'Breweries worksheet'!$A$2:$B$559,2,FALSE)</f>
        <v>Blue Blood Brewing Company</v>
      </c>
      <c r="J1890" t="str">
        <f>VLOOKUP(G1890,'Breweries worksheet'!$A$2:$C$559,3,FALSE)</f>
        <v>Lincoln</v>
      </c>
      <c r="K1890" t="str">
        <f>VLOOKUP(G1890,'Breweries worksheet'!$A$2:$D$559,4,FALSE)</f>
        <v xml:space="preserve"> NE</v>
      </c>
    </row>
    <row r="1891" spans="1:11" x14ac:dyDescent="0.2">
      <c r="A1891">
        <v>297</v>
      </c>
      <c r="B1891">
        <v>9.6000000000000002E-2</v>
      </c>
      <c r="D1891">
        <v>1319</v>
      </c>
      <c r="E1891" t="s">
        <v>355</v>
      </c>
      <c r="F1891" t="s">
        <v>17</v>
      </c>
      <c r="G1891">
        <v>380</v>
      </c>
      <c r="H1891">
        <v>12</v>
      </c>
      <c r="I1891" t="str">
        <f>VLOOKUP(G1891,'Breweries worksheet'!$A$2:$B$559,2,FALSE)</f>
        <v>Blue Blood Brewing Company</v>
      </c>
      <c r="J1891" t="str">
        <f>VLOOKUP(G1891,'Breweries worksheet'!$A$2:$C$559,3,FALSE)</f>
        <v>Lincoln</v>
      </c>
      <c r="K1891" t="str">
        <f>VLOOKUP(G1891,'Breweries worksheet'!$A$2:$D$559,4,FALSE)</f>
        <v xml:space="preserve"> NE</v>
      </c>
    </row>
    <row r="1892" spans="1:11" x14ac:dyDescent="0.2">
      <c r="A1892">
        <v>298</v>
      </c>
      <c r="B1892">
        <v>5.1999999999999998E-2</v>
      </c>
      <c r="D1892">
        <v>1303</v>
      </c>
      <c r="E1892" t="s">
        <v>356</v>
      </c>
      <c r="F1892" t="s">
        <v>111</v>
      </c>
      <c r="G1892">
        <v>380</v>
      </c>
      <c r="H1892">
        <v>12</v>
      </c>
      <c r="I1892" t="str">
        <f>VLOOKUP(G1892,'Breweries worksheet'!$A$2:$B$559,2,FALSE)</f>
        <v>Blue Blood Brewing Company</v>
      </c>
      <c r="J1892" t="str">
        <f>VLOOKUP(G1892,'Breweries worksheet'!$A$2:$C$559,3,FALSE)</f>
        <v>Lincoln</v>
      </c>
      <c r="K1892" t="str">
        <f>VLOOKUP(G1892,'Breweries worksheet'!$A$2:$D$559,4,FALSE)</f>
        <v xml:space="preserve"> NE</v>
      </c>
    </row>
    <row r="1893" spans="1:11" x14ac:dyDescent="0.2">
      <c r="A1893">
        <v>299</v>
      </c>
      <c r="D1893">
        <v>1025</v>
      </c>
      <c r="E1893" t="s">
        <v>357</v>
      </c>
      <c r="F1893" t="s">
        <v>17</v>
      </c>
      <c r="G1893">
        <v>380</v>
      </c>
      <c r="H1893">
        <v>12</v>
      </c>
      <c r="I1893" t="str">
        <f>VLOOKUP(G1893,'Breweries worksheet'!$A$2:$B$559,2,FALSE)</f>
        <v>Blue Blood Brewing Company</v>
      </c>
      <c r="J1893" t="str">
        <f>VLOOKUP(G1893,'Breweries worksheet'!$A$2:$C$559,3,FALSE)</f>
        <v>Lincoln</v>
      </c>
      <c r="K1893" t="str">
        <f>VLOOKUP(G1893,'Breweries worksheet'!$A$2:$D$559,4,FALSE)</f>
        <v xml:space="preserve"> NE</v>
      </c>
    </row>
    <row r="1894" spans="1:11" x14ac:dyDescent="0.2">
      <c r="A1894">
        <v>300</v>
      </c>
      <c r="B1894">
        <v>0.05</v>
      </c>
      <c r="D1894">
        <v>1012</v>
      </c>
      <c r="E1894" t="s">
        <v>358</v>
      </c>
      <c r="F1894" t="s">
        <v>47</v>
      </c>
      <c r="G1894">
        <v>380</v>
      </c>
      <c r="H1894">
        <v>12</v>
      </c>
      <c r="I1894" t="str">
        <f>VLOOKUP(G1894,'Breweries worksheet'!$A$2:$B$559,2,FALSE)</f>
        <v>Blue Blood Brewing Company</v>
      </c>
      <c r="J1894" t="str">
        <f>VLOOKUP(G1894,'Breweries worksheet'!$A$2:$C$559,3,FALSE)</f>
        <v>Lincoln</v>
      </c>
      <c r="K1894" t="str">
        <f>VLOOKUP(G1894,'Breweries worksheet'!$A$2:$D$559,4,FALSE)</f>
        <v xml:space="preserve"> NE</v>
      </c>
    </row>
    <row r="1895" spans="1:11" x14ac:dyDescent="0.2">
      <c r="A1895">
        <v>301</v>
      </c>
      <c r="B1895">
        <v>6.4000000000000001E-2</v>
      </c>
      <c r="D1895">
        <v>942</v>
      </c>
      <c r="E1895" t="s">
        <v>359</v>
      </c>
      <c r="F1895" t="s">
        <v>27</v>
      </c>
      <c r="G1895">
        <v>380</v>
      </c>
      <c r="H1895">
        <v>12</v>
      </c>
      <c r="I1895" t="str">
        <f>VLOOKUP(G1895,'Breweries worksheet'!$A$2:$B$559,2,FALSE)</f>
        <v>Blue Blood Brewing Company</v>
      </c>
      <c r="J1895" t="str">
        <f>VLOOKUP(G1895,'Breweries worksheet'!$A$2:$C$559,3,FALSE)</f>
        <v>Lincoln</v>
      </c>
      <c r="K1895" t="str">
        <f>VLOOKUP(G1895,'Breweries worksheet'!$A$2:$D$559,4,FALSE)</f>
        <v xml:space="preserve"> NE</v>
      </c>
    </row>
    <row r="1896" spans="1:11" x14ac:dyDescent="0.2">
      <c r="A1896">
        <v>302</v>
      </c>
      <c r="B1896">
        <v>4.4999999999999998E-2</v>
      </c>
      <c r="D1896">
        <v>937</v>
      </c>
      <c r="E1896" t="s">
        <v>360</v>
      </c>
      <c r="F1896" t="s">
        <v>13</v>
      </c>
      <c r="G1896">
        <v>380</v>
      </c>
      <c r="H1896">
        <v>12</v>
      </c>
      <c r="I1896" t="str">
        <f>VLOOKUP(G1896,'Breweries worksheet'!$A$2:$B$559,2,FALSE)</f>
        <v>Blue Blood Brewing Company</v>
      </c>
      <c r="J1896" t="str">
        <f>VLOOKUP(G1896,'Breweries worksheet'!$A$2:$C$559,3,FALSE)</f>
        <v>Lincoln</v>
      </c>
      <c r="K1896" t="str">
        <f>VLOOKUP(G1896,'Breweries worksheet'!$A$2:$D$559,4,FALSE)</f>
        <v xml:space="preserve"> NE</v>
      </c>
    </row>
    <row r="1897" spans="1:11" x14ac:dyDescent="0.2">
      <c r="A1897">
        <v>303</v>
      </c>
      <c r="B1897">
        <v>5.5999999999999897E-2</v>
      </c>
      <c r="C1897">
        <v>37</v>
      </c>
      <c r="D1897">
        <v>888</v>
      </c>
      <c r="E1897" t="s">
        <v>361</v>
      </c>
      <c r="F1897" t="s">
        <v>239</v>
      </c>
      <c r="G1897">
        <v>380</v>
      </c>
      <c r="H1897">
        <v>12</v>
      </c>
      <c r="I1897" t="str">
        <f>VLOOKUP(G1897,'Breweries worksheet'!$A$2:$B$559,2,FALSE)</f>
        <v>Blue Blood Brewing Company</v>
      </c>
      <c r="J1897" t="str">
        <f>VLOOKUP(G1897,'Breweries worksheet'!$A$2:$C$559,3,FALSE)</f>
        <v>Lincoln</v>
      </c>
      <c r="K1897" t="str">
        <f>VLOOKUP(G1897,'Breweries worksheet'!$A$2:$D$559,4,FALSE)</f>
        <v xml:space="preserve"> NE</v>
      </c>
    </row>
    <row r="1898" spans="1:11" x14ac:dyDescent="0.2">
      <c r="A1898">
        <v>304</v>
      </c>
      <c r="B1898">
        <v>5.5999999999999897E-2</v>
      </c>
      <c r="C1898">
        <v>37</v>
      </c>
      <c r="D1898">
        <v>886</v>
      </c>
      <c r="E1898" t="s">
        <v>361</v>
      </c>
      <c r="F1898" t="s">
        <v>239</v>
      </c>
      <c r="G1898">
        <v>380</v>
      </c>
      <c r="H1898">
        <v>12</v>
      </c>
      <c r="I1898" t="str">
        <f>VLOOKUP(G1898,'Breweries worksheet'!$A$2:$B$559,2,FALSE)</f>
        <v>Blue Blood Brewing Company</v>
      </c>
      <c r="J1898" t="str">
        <f>VLOOKUP(G1898,'Breweries worksheet'!$A$2:$C$559,3,FALSE)</f>
        <v>Lincoln</v>
      </c>
      <c r="K1898" t="str">
        <f>VLOOKUP(G1898,'Breweries worksheet'!$A$2:$D$559,4,FALSE)</f>
        <v xml:space="preserve"> NE</v>
      </c>
    </row>
    <row r="1899" spans="1:11" x14ac:dyDescent="0.2">
      <c r="A1899">
        <v>305</v>
      </c>
      <c r="B1899">
        <v>5.5999999999999897E-2</v>
      </c>
      <c r="C1899">
        <v>37</v>
      </c>
      <c r="D1899">
        <v>612</v>
      </c>
      <c r="E1899" t="s">
        <v>361</v>
      </c>
      <c r="F1899" t="s">
        <v>239</v>
      </c>
      <c r="G1899">
        <v>380</v>
      </c>
      <c r="H1899">
        <v>12</v>
      </c>
      <c r="I1899" t="str">
        <f>VLOOKUP(G1899,'Breweries worksheet'!$A$2:$B$559,2,FALSE)</f>
        <v>Blue Blood Brewing Company</v>
      </c>
      <c r="J1899" t="str">
        <f>VLOOKUP(G1899,'Breweries worksheet'!$A$2:$C$559,3,FALSE)</f>
        <v>Lincoln</v>
      </c>
      <c r="K1899" t="str">
        <f>VLOOKUP(G1899,'Breweries worksheet'!$A$2:$D$559,4,FALSE)</f>
        <v xml:space="preserve"> NE</v>
      </c>
    </row>
    <row r="1900" spans="1:11" x14ac:dyDescent="0.2">
      <c r="A1900">
        <v>306</v>
      </c>
      <c r="B1900">
        <v>4.5999999999999999E-2</v>
      </c>
      <c r="C1900">
        <v>35</v>
      </c>
      <c r="D1900">
        <v>611</v>
      </c>
      <c r="E1900" t="s">
        <v>362</v>
      </c>
      <c r="F1900" t="s">
        <v>13</v>
      </c>
      <c r="G1900">
        <v>380</v>
      </c>
      <c r="H1900">
        <v>12</v>
      </c>
      <c r="I1900" t="str">
        <f>VLOOKUP(G1900,'Breweries worksheet'!$A$2:$B$559,2,FALSE)</f>
        <v>Blue Blood Brewing Company</v>
      </c>
      <c r="J1900" t="str">
        <f>VLOOKUP(G1900,'Breweries worksheet'!$A$2:$C$559,3,FALSE)</f>
        <v>Lincoln</v>
      </c>
      <c r="K1900" t="str">
        <f>VLOOKUP(G1900,'Breweries worksheet'!$A$2:$D$559,4,FALSE)</f>
        <v xml:space="preserve"> NE</v>
      </c>
    </row>
    <row r="1901" spans="1:11" x14ac:dyDescent="0.2">
      <c r="A1901">
        <v>2090</v>
      </c>
      <c r="B1901">
        <v>4.4999999999999998E-2</v>
      </c>
      <c r="D1901">
        <v>1554</v>
      </c>
      <c r="E1901" t="s">
        <v>2089</v>
      </c>
      <c r="F1901" t="s">
        <v>540</v>
      </c>
      <c r="G1901">
        <v>381</v>
      </c>
      <c r="H1901">
        <v>12</v>
      </c>
      <c r="I1901" t="str">
        <f>VLOOKUP(G1901,'Breweries worksheet'!$A$2:$B$559,2,FALSE)</f>
        <v>Swashbuckler Brewing Company</v>
      </c>
      <c r="J1901" t="str">
        <f>VLOOKUP(G1901,'Breweries worksheet'!$A$2:$C$559,3,FALSE)</f>
        <v>Manheim</v>
      </c>
      <c r="K1901" t="str">
        <f>VLOOKUP(G1901,'Breweries worksheet'!$A$2:$D$559,4,FALSE)</f>
        <v xml:space="preserve"> PA</v>
      </c>
    </row>
    <row r="1902" spans="1:11" x14ac:dyDescent="0.2">
      <c r="A1902">
        <v>310</v>
      </c>
      <c r="B1902">
        <v>5.8999999999999997E-2</v>
      </c>
      <c r="C1902">
        <v>60</v>
      </c>
      <c r="D1902">
        <v>1547</v>
      </c>
      <c r="E1902" t="s">
        <v>367</v>
      </c>
      <c r="F1902" t="s">
        <v>13</v>
      </c>
      <c r="G1902">
        <v>382</v>
      </c>
      <c r="H1902">
        <v>12</v>
      </c>
      <c r="I1902" t="str">
        <f>VLOOKUP(G1902,'Breweries worksheet'!$A$2:$B$559,2,FALSE)</f>
        <v>Blue Mountain Brewery</v>
      </c>
      <c r="J1902" t="str">
        <f>VLOOKUP(G1902,'Breweries worksheet'!$A$2:$C$559,3,FALSE)</f>
        <v>Afton</v>
      </c>
      <c r="K1902" t="str">
        <f>VLOOKUP(G1902,'Breweries worksheet'!$A$2:$D$559,4,FALSE)</f>
        <v xml:space="preserve"> VA</v>
      </c>
    </row>
    <row r="1903" spans="1:11" x14ac:dyDescent="0.2">
      <c r="A1903">
        <v>311</v>
      </c>
      <c r="B1903">
        <v>6.5000000000000002E-2</v>
      </c>
      <c r="C1903">
        <v>30</v>
      </c>
      <c r="D1903">
        <v>1546</v>
      </c>
      <c r="E1903" t="s">
        <v>368</v>
      </c>
      <c r="F1903" t="s">
        <v>239</v>
      </c>
      <c r="G1903">
        <v>382</v>
      </c>
      <c r="H1903">
        <v>12</v>
      </c>
      <c r="I1903" t="str">
        <f>VLOOKUP(G1903,'Breweries worksheet'!$A$2:$B$559,2,FALSE)</f>
        <v>Blue Mountain Brewery</v>
      </c>
      <c r="J1903" t="str">
        <f>VLOOKUP(G1903,'Breweries worksheet'!$A$2:$C$559,3,FALSE)</f>
        <v>Afton</v>
      </c>
      <c r="K1903" t="str">
        <f>VLOOKUP(G1903,'Breweries worksheet'!$A$2:$D$559,4,FALSE)</f>
        <v xml:space="preserve"> VA</v>
      </c>
    </row>
    <row r="1904" spans="1:11" x14ac:dyDescent="0.2">
      <c r="A1904">
        <v>312</v>
      </c>
      <c r="B1904">
        <v>5.2999999999999999E-2</v>
      </c>
      <c r="C1904">
        <v>22</v>
      </c>
      <c r="D1904">
        <v>1545</v>
      </c>
      <c r="E1904" t="s">
        <v>369</v>
      </c>
      <c r="F1904" t="s">
        <v>370</v>
      </c>
      <c r="G1904">
        <v>382</v>
      </c>
      <c r="H1904">
        <v>12</v>
      </c>
      <c r="I1904" t="str">
        <f>VLOOKUP(G1904,'Breweries worksheet'!$A$2:$B$559,2,FALSE)</f>
        <v>Blue Mountain Brewery</v>
      </c>
      <c r="J1904" t="str">
        <f>VLOOKUP(G1904,'Breweries worksheet'!$A$2:$C$559,3,FALSE)</f>
        <v>Afton</v>
      </c>
      <c r="K1904" t="str">
        <f>VLOOKUP(G1904,'Breweries worksheet'!$A$2:$D$559,4,FALSE)</f>
        <v xml:space="preserve"> VA</v>
      </c>
    </row>
    <row r="1905" spans="1:11" x14ac:dyDescent="0.2">
      <c r="A1905">
        <v>313</v>
      </c>
      <c r="B1905">
        <v>5.8999999999999997E-2</v>
      </c>
      <c r="C1905">
        <v>60</v>
      </c>
      <c r="D1905">
        <v>119</v>
      </c>
      <c r="E1905" t="s">
        <v>371</v>
      </c>
      <c r="F1905" t="s">
        <v>13</v>
      </c>
      <c r="G1905">
        <v>382</v>
      </c>
      <c r="H1905">
        <v>12</v>
      </c>
      <c r="I1905" t="str">
        <f>VLOOKUP(G1905,'Breweries worksheet'!$A$2:$B$559,2,FALSE)</f>
        <v>Blue Mountain Brewery</v>
      </c>
      <c r="J1905" t="str">
        <f>VLOOKUP(G1905,'Breweries worksheet'!$A$2:$C$559,3,FALSE)</f>
        <v>Afton</v>
      </c>
      <c r="K1905" t="str">
        <f>VLOOKUP(G1905,'Breweries worksheet'!$A$2:$D$559,4,FALSE)</f>
        <v xml:space="preserve"> VA</v>
      </c>
    </row>
    <row r="1906" spans="1:11" x14ac:dyDescent="0.2">
      <c r="A1906">
        <v>1986</v>
      </c>
      <c r="B1906">
        <v>4.2000000000000003E-2</v>
      </c>
      <c r="C1906">
        <v>20</v>
      </c>
      <c r="D1906">
        <v>1544</v>
      </c>
      <c r="E1906" t="s">
        <v>1993</v>
      </c>
      <c r="F1906" t="s">
        <v>111</v>
      </c>
      <c r="G1906">
        <v>383</v>
      </c>
      <c r="H1906">
        <v>12</v>
      </c>
      <c r="I1906" t="str">
        <f>VLOOKUP(G1906,'Breweries worksheet'!$A$2:$B$559,2,FALSE)</f>
        <v>Starr Hill Brewery</v>
      </c>
      <c r="J1906" t="str">
        <f>VLOOKUP(G1906,'Breweries worksheet'!$A$2:$C$559,3,FALSE)</f>
        <v>Crozet</v>
      </c>
      <c r="K1906" t="str">
        <f>VLOOKUP(G1906,'Breweries worksheet'!$A$2:$D$559,4,FALSE)</f>
        <v xml:space="preserve"> VA</v>
      </c>
    </row>
    <row r="1907" spans="1:11" x14ac:dyDescent="0.2">
      <c r="A1907">
        <v>1987</v>
      </c>
      <c r="B1907">
        <v>6.5000000000000002E-2</v>
      </c>
      <c r="C1907">
        <v>52</v>
      </c>
      <c r="D1907">
        <v>1205</v>
      </c>
      <c r="E1907" t="s">
        <v>1994</v>
      </c>
      <c r="F1907" t="s">
        <v>15</v>
      </c>
      <c r="G1907">
        <v>383</v>
      </c>
      <c r="H1907">
        <v>16</v>
      </c>
      <c r="I1907" t="str">
        <f>VLOOKUP(G1907,'Breweries worksheet'!$A$2:$B$559,2,FALSE)</f>
        <v>Starr Hill Brewery</v>
      </c>
      <c r="J1907" t="str">
        <f>VLOOKUP(G1907,'Breweries worksheet'!$A$2:$C$559,3,FALSE)</f>
        <v>Crozet</v>
      </c>
      <c r="K1907" t="str">
        <f>VLOOKUP(G1907,'Breweries worksheet'!$A$2:$D$559,4,FALSE)</f>
        <v xml:space="preserve"> VA</v>
      </c>
    </row>
    <row r="1908" spans="1:11" x14ac:dyDescent="0.2">
      <c r="A1908">
        <v>1988</v>
      </c>
      <c r="B1908">
        <v>4.8000000000000001E-2</v>
      </c>
      <c r="C1908">
        <v>12</v>
      </c>
      <c r="D1908">
        <v>369</v>
      </c>
      <c r="E1908" t="s">
        <v>1995</v>
      </c>
      <c r="F1908" t="s">
        <v>218</v>
      </c>
      <c r="G1908">
        <v>383</v>
      </c>
      <c r="H1908">
        <v>12</v>
      </c>
      <c r="I1908" t="str">
        <f>VLOOKUP(G1908,'Breweries worksheet'!$A$2:$B$559,2,FALSE)</f>
        <v>Starr Hill Brewery</v>
      </c>
      <c r="J1908" t="str">
        <f>VLOOKUP(G1908,'Breweries worksheet'!$A$2:$C$559,3,FALSE)</f>
        <v>Crozet</v>
      </c>
      <c r="K1908" t="str">
        <f>VLOOKUP(G1908,'Breweries worksheet'!$A$2:$D$559,4,FALSE)</f>
        <v xml:space="preserve"> VA</v>
      </c>
    </row>
    <row r="1909" spans="1:11" x14ac:dyDescent="0.2">
      <c r="A1909">
        <v>1989</v>
      </c>
      <c r="B1909">
        <v>6.5000000000000002E-2</v>
      </c>
      <c r="C1909">
        <v>52</v>
      </c>
      <c r="D1909">
        <v>368</v>
      </c>
      <c r="E1909" t="s">
        <v>1994</v>
      </c>
      <c r="F1909" t="s">
        <v>15</v>
      </c>
      <c r="G1909">
        <v>383</v>
      </c>
      <c r="H1909">
        <v>12</v>
      </c>
      <c r="I1909" t="str">
        <f>VLOOKUP(G1909,'Breweries worksheet'!$A$2:$B$559,2,FALSE)</f>
        <v>Starr Hill Brewery</v>
      </c>
      <c r="J1909" t="str">
        <f>VLOOKUP(G1909,'Breweries worksheet'!$A$2:$C$559,3,FALSE)</f>
        <v>Crozet</v>
      </c>
      <c r="K1909" t="str">
        <f>VLOOKUP(G1909,'Breweries worksheet'!$A$2:$D$559,4,FALSE)</f>
        <v xml:space="preserve"> VA</v>
      </c>
    </row>
    <row r="1910" spans="1:11" x14ac:dyDescent="0.2">
      <c r="A1910">
        <v>2338</v>
      </c>
      <c r="B1910">
        <v>5.5E-2</v>
      </c>
      <c r="D1910">
        <v>1542</v>
      </c>
      <c r="E1910" t="s">
        <v>2330</v>
      </c>
      <c r="F1910" t="s">
        <v>13</v>
      </c>
      <c r="G1910">
        <v>384</v>
      </c>
      <c r="H1910">
        <v>12</v>
      </c>
      <c r="I1910" t="str">
        <f>VLOOKUP(G1910,'Breweries worksheet'!$A$2:$B$559,2,FALSE)</f>
        <v>Westbrook Brewing Company</v>
      </c>
      <c r="J1910" t="str">
        <f>VLOOKUP(G1910,'Breweries worksheet'!$A$2:$C$559,3,FALSE)</f>
        <v>Mt. Pleasant</v>
      </c>
      <c r="K1910" t="str">
        <f>VLOOKUP(G1910,'Breweries worksheet'!$A$2:$D$559,4,FALSE)</f>
        <v xml:space="preserve"> SC</v>
      </c>
    </row>
    <row r="1911" spans="1:11" x14ac:dyDescent="0.2">
      <c r="A1911">
        <v>2339</v>
      </c>
      <c r="B1911">
        <v>0.04</v>
      </c>
      <c r="C1911">
        <v>5</v>
      </c>
      <c r="D1911">
        <v>1312</v>
      </c>
      <c r="E1911" t="s">
        <v>2331</v>
      </c>
      <c r="F1911" t="s">
        <v>146</v>
      </c>
      <c r="G1911">
        <v>384</v>
      </c>
      <c r="H1911">
        <v>12</v>
      </c>
      <c r="I1911" t="str">
        <f>VLOOKUP(G1911,'Breweries worksheet'!$A$2:$B$559,2,FALSE)</f>
        <v>Westbrook Brewing Company</v>
      </c>
      <c r="J1911" t="str">
        <f>VLOOKUP(G1911,'Breweries worksheet'!$A$2:$C$559,3,FALSE)</f>
        <v>Mt. Pleasant</v>
      </c>
      <c r="K1911" t="str">
        <f>VLOOKUP(G1911,'Breweries worksheet'!$A$2:$D$559,4,FALSE)</f>
        <v xml:space="preserve"> SC</v>
      </c>
    </row>
    <row r="1912" spans="1:11" x14ac:dyDescent="0.2">
      <c r="A1912">
        <v>2340</v>
      </c>
      <c r="B1912">
        <v>0.05</v>
      </c>
      <c r="C1912">
        <v>16</v>
      </c>
      <c r="D1912">
        <v>576</v>
      </c>
      <c r="E1912" t="s">
        <v>2332</v>
      </c>
      <c r="F1912" t="s">
        <v>172</v>
      </c>
      <c r="G1912">
        <v>384</v>
      </c>
      <c r="H1912">
        <v>12</v>
      </c>
      <c r="I1912" t="str">
        <f>VLOOKUP(G1912,'Breweries worksheet'!$A$2:$B$559,2,FALSE)</f>
        <v>Westbrook Brewing Company</v>
      </c>
      <c r="J1912" t="str">
        <f>VLOOKUP(G1912,'Breweries worksheet'!$A$2:$C$559,3,FALSE)</f>
        <v>Mt. Pleasant</v>
      </c>
      <c r="K1912" t="str">
        <f>VLOOKUP(G1912,'Breweries worksheet'!$A$2:$D$559,4,FALSE)</f>
        <v xml:space="preserve"> SC</v>
      </c>
    </row>
    <row r="1913" spans="1:11" x14ac:dyDescent="0.2">
      <c r="A1913">
        <v>2341</v>
      </c>
      <c r="B1913">
        <v>6.8000000000000005E-2</v>
      </c>
      <c r="C1913">
        <v>65</v>
      </c>
      <c r="D1913">
        <v>575</v>
      </c>
      <c r="E1913" t="s">
        <v>2333</v>
      </c>
      <c r="F1913" t="s">
        <v>15</v>
      </c>
      <c r="G1913">
        <v>384</v>
      </c>
      <c r="H1913">
        <v>12</v>
      </c>
      <c r="I1913" t="str">
        <f>VLOOKUP(G1913,'Breweries worksheet'!$A$2:$B$559,2,FALSE)</f>
        <v>Westbrook Brewing Company</v>
      </c>
      <c r="J1913" t="str">
        <f>VLOOKUP(G1913,'Breweries worksheet'!$A$2:$C$559,3,FALSE)</f>
        <v>Mt. Pleasant</v>
      </c>
      <c r="K1913" t="str">
        <f>VLOOKUP(G1913,'Breweries worksheet'!$A$2:$D$559,4,FALSE)</f>
        <v xml:space="preserve"> SC</v>
      </c>
    </row>
    <row r="1914" spans="1:11" x14ac:dyDescent="0.2">
      <c r="A1914">
        <v>1840</v>
      </c>
      <c r="B1914">
        <v>6.9000000000000006E-2</v>
      </c>
      <c r="C1914">
        <v>65</v>
      </c>
      <c r="D1914">
        <v>1539</v>
      </c>
      <c r="E1914" t="s">
        <v>1858</v>
      </c>
      <c r="F1914" t="s">
        <v>15</v>
      </c>
      <c r="G1914">
        <v>385</v>
      </c>
      <c r="H1914">
        <v>12</v>
      </c>
      <c r="I1914" t="str">
        <f>VLOOKUP(G1914,'Breweries worksheet'!$A$2:$B$559,2,FALSE)</f>
        <v>Shipyard Brewing Company</v>
      </c>
      <c r="J1914" t="str">
        <f>VLOOKUP(G1914,'Breweries worksheet'!$A$2:$C$559,3,FALSE)</f>
        <v>Portland</v>
      </c>
      <c r="K1914" t="str">
        <f>VLOOKUP(G1914,'Breweries worksheet'!$A$2:$D$559,4,FALSE)</f>
        <v xml:space="preserve"> ME</v>
      </c>
    </row>
    <row r="1915" spans="1:11" x14ac:dyDescent="0.2">
      <c r="A1915">
        <v>1841</v>
      </c>
      <c r="B1915">
        <v>5.0999999999999997E-2</v>
      </c>
      <c r="D1915">
        <v>975</v>
      </c>
      <c r="E1915" t="s">
        <v>1859</v>
      </c>
      <c r="F1915" t="s">
        <v>81</v>
      </c>
      <c r="G1915">
        <v>385</v>
      </c>
      <c r="H1915">
        <v>12</v>
      </c>
      <c r="I1915" t="str">
        <f>VLOOKUP(G1915,'Breweries worksheet'!$A$2:$B$559,2,FALSE)</f>
        <v>Shipyard Brewing Company</v>
      </c>
      <c r="J1915" t="str">
        <f>VLOOKUP(G1915,'Breweries worksheet'!$A$2:$C$559,3,FALSE)</f>
        <v>Portland</v>
      </c>
      <c r="K1915" t="str">
        <f>VLOOKUP(G1915,'Breweries worksheet'!$A$2:$D$559,4,FALSE)</f>
        <v xml:space="preserve"> ME</v>
      </c>
    </row>
    <row r="1916" spans="1:11" x14ac:dyDescent="0.2">
      <c r="A1916">
        <v>1842</v>
      </c>
      <c r="B1916">
        <v>4.7E-2</v>
      </c>
      <c r="D1916">
        <v>814</v>
      </c>
      <c r="E1916" t="s">
        <v>1860</v>
      </c>
      <c r="F1916" t="s">
        <v>113</v>
      </c>
      <c r="G1916">
        <v>385</v>
      </c>
      <c r="H1916">
        <v>12</v>
      </c>
      <c r="I1916" t="str">
        <f>VLOOKUP(G1916,'Breweries worksheet'!$A$2:$B$559,2,FALSE)</f>
        <v>Shipyard Brewing Company</v>
      </c>
      <c r="J1916" t="str">
        <f>VLOOKUP(G1916,'Breweries worksheet'!$A$2:$C$559,3,FALSE)</f>
        <v>Portland</v>
      </c>
      <c r="K1916" t="str">
        <f>VLOOKUP(G1916,'Breweries worksheet'!$A$2:$D$559,4,FALSE)</f>
        <v xml:space="preserve"> ME</v>
      </c>
    </row>
    <row r="1917" spans="1:11" x14ac:dyDescent="0.2">
      <c r="A1917">
        <v>1843</v>
      </c>
      <c r="B1917">
        <v>5.0999999999999997E-2</v>
      </c>
      <c r="D1917">
        <v>727</v>
      </c>
      <c r="E1917" t="s">
        <v>1861</v>
      </c>
      <c r="F1917" t="s">
        <v>68</v>
      </c>
      <c r="G1917">
        <v>385</v>
      </c>
      <c r="H1917">
        <v>12</v>
      </c>
      <c r="I1917" t="str">
        <f>VLOOKUP(G1917,'Breweries worksheet'!$A$2:$B$559,2,FALSE)</f>
        <v>Shipyard Brewing Company</v>
      </c>
      <c r="J1917" t="str">
        <f>VLOOKUP(G1917,'Breweries worksheet'!$A$2:$C$559,3,FALSE)</f>
        <v>Portland</v>
      </c>
      <c r="K1917" t="str">
        <f>VLOOKUP(G1917,'Breweries worksheet'!$A$2:$D$559,4,FALSE)</f>
        <v xml:space="preserve"> ME</v>
      </c>
    </row>
    <row r="1918" spans="1:11" x14ac:dyDescent="0.2">
      <c r="A1918">
        <v>1712</v>
      </c>
      <c r="B1918">
        <v>6.4000000000000001E-2</v>
      </c>
      <c r="D1918">
        <v>1538</v>
      </c>
      <c r="E1918" t="s">
        <v>1739</v>
      </c>
      <c r="F1918" t="s">
        <v>47</v>
      </c>
      <c r="G1918">
        <v>386</v>
      </c>
      <c r="H1918">
        <v>16</v>
      </c>
      <c r="I1918" t="str">
        <f>VLOOKUP(G1918,'Breweries worksheet'!$A$2:$B$559,2,FALSE)</f>
        <v>Revolution Brewing</v>
      </c>
      <c r="J1918" t="str">
        <f>VLOOKUP(G1918,'Breweries worksheet'!$A$2:$C$559,3,FALSE)</f>
        <v>Paonia</v>
      </c>
      <c r="K1918" t="str">
        <f>VLOOKUP(G1918,'Breweries worksheet'!$A$2:$D$559,4,FALSE)</f>
        <v xml:space="preserve"> CO</v>
      </c>
    </row>
    <row r="1919" spans="1:11" x14ac:dyDescent="0.2">
      <c r="A1919">
        <v>1713</v>
      </c>
      <c r="B1919">
        <v>6.4000000000000001E-2</v>
      </c>
      <c r="D1919">
        <v>1075</v>
      </c>
      <c r="E1919" t="s">
        <v>1740</v>
      </c>
      <c r="F1919" t="s">
        <v>47</v>
      </c>
      <c r="G1919">
        <v>386</v>
      </c>
      <c r="H1919">
        <v>16</v>
      </c>
      <c r="I1919" t="str">
        <f>VLOOKUP(G1919,'Breweries worksheet'!$A$2:$B$559,2,FALSE)</f>
        <v>Revolution Brewing</v>
      </c>
      <c r="J1919" t="str">
        <f>VLOOKUP(G1919,'Breweries worksheet'!$A$2:$C$559,3,FALSE)</f>
        <v>Paonia</v>
      </c>
      <c r="K1919" t="str">
        <f>VLOOKUP(G1919,'Breweries worksheet'!$A$2:$D$559,4,FALSE)</f>
        <v xml:space="preserve"> CO</v>
      </c>
    </row>
    <row r="1920" spans="1:11" x14ac:dyDescent="0.2">
      <c r="A1920">
        <v>1714</v>
      </c>
      <c r="D1920">
        <v>710</v>
      </c>
      <c r="E1920" t="s">
        <v>479</v>
      </c>
      <c r="F1920" t="s">
        <v>23</v>
      </c>
      <c r="G1920">
        <v>386</v>
      </c>
      <c r="H1920">
        <v>16</v>
      </c>
      <c r="I1920" t="str">
        <f>VLOOKUP(G1920,'Breweries worksheet'!$A$2:$B$559,2,FALSE)</f>
        <v>Revolution Brewing</v>
      </c>
      <c r="J1920" t="str">
        <f>VLOOKUP(G1920,'Breweries worksheet'!$A$2:$C$559,3,FALSE)</f>
        <v>Paonia</v>
      </c>
      <c r="K1920" t="str">
        <f>VLOOKUP(G1920,'Breweries worksheet'!$A$2:$D$559,4,FALSE)</f>
        <v xml:space="preserve"> CO</v>
      </c>
    </row>
    <row r="1921" spans="1:11" x14ac:dyDescent="0.2">
      <c r="A1921">
        <v>1715</v>
      </c>
      <c r="B1921">
        <v>0.05</v>
      </c>
      <c r="D1921">
        <v>709</v>
      </c>
      <c r="E1921" t="s">
        <v>1741</v>
      </c>
      <c r="F1921" t="s">
        <v>68</v>
      </c>
      <c r="G1921">
        <v>386</v>
      </c>
      <c r="H1921">
        <v>16</v>
      </c>
      <c r="I1921" t="str">
        <f>VLOOKUP(G1921,'Breweries worksheet'!$A$2:$B$559,2,FALSE)</f>
        <v>Revolution Brewing</v>
      </c>
      <c r="J1921" t="str">
        <f>VLOOKUP(G1921,'Breweries worksheet'!$A$2:$C$559,3,FALSE)</f>
        <v>Paonia</v>
      </c>
      <c r="K1921" t="str">
        <f>VLOOKUP(G1921,'Breweries worksheet'!$A$2:$D$559,4,FALSE)</f>
        <v xml:space="preserve"> CO</v>
      </c>
    </row>
    <row r="1922" spans="1:11" x14ac:dyDescent="0.2">
      <c r="A1922">
        <v>1716</v>
      </c>
      <c r="B1922">
        <v>4.5999999999999999E-2</v>
      </c>
      <c r="D1922">
        <v>708</v>
      </c>
      <c r="E1922" t="s">
        <v>156</v>
      </c>
      <c r="F1922" t="s">
        <v>156</v>
      </c>
      <c r="G1922">
        <v>386</v>
      </c>
      <c r="H1922">
        <v>16</v>
      </c>
      <c r="I1922" t="str">
        <f>VLOOKUP(G1922,'Breweries worksheet'!$A$2:$B$559,2,FALSE)</f>
        <v>Revolution Brewing</v>
      </c>
      <c r="J1922" t="str">
        <f>VLOOKUP(G1922,'Breweries worksheet'!$A$2:$C$559,3,FALSE)</f>
        <v>Paonia</v>
      </c>
      <c r="K1922" t="str">
        <f>VLOOKUP(G1922,'Breweries worksheet'!$A$2:$D$559,4,FALSE)</f>
        <v xml:space="preserve"> CO</v>
      </c>
    </row>
    <row r="1923" spans="1:11" x14ac:dyDescent="0.2">
      <c r="A1923">
        <v>1717</v>
      </c>
      <c r="B1923">
        <v>5.5999999999999897E-2</v>
      </c>
      <c r="D1923">
        <v>706</v>
      </c>
      <c r="E1923" t="s">
        <v>1742</v>
      </c>
      <c r="F1923" t="s">
        <v>13</v>
      </c>
      <c r="G1923">
        <v>386</v>
      </c>
      <c r="H1923">
        <v>16</v>
      </c>
      <c r="I1923" t="str">
        <f>VLOOKUP(G1923,'Breweries worksheet'!$A$2:$B$559,2,FALSE)</f>
        <v>Revolution Brewing</v>
      </c>
      <c r="J1923" t="str">
        <f>VLOOKUP(G1923,'Breweries worksheet'!$A$2:$C$559,3,FALSE)</f>
        <v>Paonia</v>
      </c>
      <c r="K1923" t="str">
        <f>VLOOKUP(G1923,'Breweries worksheet'!$A$2:$D$559,4,FALSE)</f>
        <v xml:space="preserve"> CO</v>
      </c>
    </row>
    <row r="1924" spans="1:11" x14ac:dyDescent="0.2">
      <c r="A1924">
        <v>1718</v>
      </c>
      <c r="B1924">
        <v>6.2E-2</v>
      </c>
      <c r="D1924">
        <v>220</v>
      </c>
      <c r="E1924" t="s">
        <v>341</v>
      </c>
      <c r="F1924" t="s">
        <v>70</v>
      </c>
      <c r="G1924">
        <v>386</v>
      </c>
      <c r="H1924">
        <v>12</v>
      </c>
      <c r="I1924" t="str">
        <f>VLOOKUP(G1924,'Breweries worksheet'!$A$2:$B$559,2,FALSE)</f>
        <v>Revolution Brewing</v>
      </c>
      <c r="J1924" t="str">
        <f>VLOOKUP(G1924,'Breweries worksheet'!$A$2:$C$559,3,FALSE)</f>
        <v>Paonia</v>
      </c>
      <c r="K1924" t="str">
        <f>VLOOKUP(G1924,'Breweries worksheet'!$A$2:$D$559,4,FALSE)</f>
        <v xml:space="preserve"> CO</v>
      </c>
    </row>
    <row r="1925" spans="1:11" x14ac:dyDescent="0.2">
      <c r="A1925">
        <v>1719</v>
      </c>
      <c r="D1925">
        <v>219</v>
      </c>
      <c r="E1925" t="s">
        <v>1741</v>
      </c>
      <c r="F1925" t="s">
        <v>68</v>
      </c>
      <c r="G1925">
        <v>386</v>
      </c>
      <c r="H1925">
        <v>12</v>
      </c>
      <c r="I1925" t="str">
        <f>VLOOKUP(G1925,'Breweries worksheet'!$A$2:$B$559,2,FALSE)</f>
        <v>Revolution Brewing</v>
      </c>
      <c r="J1925" t="str">
        <f>VLOOKUP(G1925,'Breweries worksheet'!$A$2:$C$559,3,FALSE)</f>
        <v>Paonia</v>
      </c>
      <c r="K1925" t="str">
        <f>VLOOKUP(G1925,'Breweries worksheet'!$A$2:$D$559,4,FALSE)</f>
        <v xml:space="preserve"> CO</v>
      </c>
    </row>
    <row r="1926" spans="1:11" x14ac:dyDescent="0.2">
      <c r="A1926">
        <v>1430</v>
      </c>
      <c r="B1926">
        <v>5.2999999999999999E-2</v>
      </c>
      <c r="D1926">
        <v>1537</v>
      </c>
      <c r="E1926" t="s">
        <v>1475</v>
      </c>
      <c r="F1926" t="s">
        <v>68</v>
      </c>
      <c r="G1926">
        <v>387</v>
      </c>
      <c r="H1926">
        <v>16</v>
      </c>
      <c r="I1926" t="str">
        <f>VLOOKUP(G1926,'Breweries worksheet'!$A$2:$B$559,2,FALSE)</f>
        <v>Natian Brewery</v>
      </c>
      <c r="J1926" t="str">
        <f>VLOOKUP(G1926,'Breweries worksheet'!$A$2:$C$559,3,FALSE)</f>
        <v>Portland</v>
      </c>
      <c r="K1926" t="str">
        <f>VLOOKUP(G1926,'Breweries worksheet'!$A$2:$D$559,4,FALSE)</f>
        <v xml:space="preserve"> OR</v>
      </c>
    </row>
    <row r="1927" spans="1:11" x14ac:dyDescent="0.2">
      <c r="A1927">
        <v>1431</v>
      </c>
      <c r="B1927">
        <v>7.3999999999999996E-2</v>
      </c>
      <c r="D1927">
        <v>1536</v>
      </c>
      <c r="E1927" t="s">
        <v>1476</v>
      </c>
      <c r="F1927" t="s">
        <v>61</v>
      </c>
      <c r="G1927">
        <v>387</v>
      </c>
      <c r="H1927">
        <v>16</v>
      </c>
      <c r="I1927" t="str">
        <f>VLOOKUP(G1927,'Breweries worksheet'!$A$2:$B$559,2,FALSE)</f>
        <v>Natian Brewery</v>
      </c>
      <c r="J1927" t="str">
        <f>VLOOKUP(G1927,'Breweries worksheet'!$A$2:$C$559,3,FALSE)</f>
        <v>Portland</v>
      </c>
      <c r="K1927" t="str">
        <f>VLOOKUP(G1927,'Breweries worksheet'!$A$2:$D$559,4,FALSE)</f>
        <v xml:space="preserve"> OR</v>
      </c>
    </row>
    <row r="1928" spans="1:11" x14ac:dyDescent="0.2">
      <c r="A1928">
        <v>1432</v>
      </c>
      <c r="B1928">
        <v>8.5000000000000006E-2</v>
      </c>
      <c r="C1928">
        <v>86</v>
      </c>
      <c r="D1928">
        <v>1265</v>
      </c>
      <c r="E1928" t="s">
        <v>1477</v>
      </c>
      <c r="F1928" t="s">
        <v>17</v>
      </c>
      <c r="G1928">
        <v>387</v>
      </c>
      <c r="H1928">
        <v>16</v>
      </c>
      <c r="I1928" t="str">
        <f>VLOOKUP(G1928,'Breweries worksheet'!$A$2:$B$559,2,FALSE)</f>
        <v>Natian Brewery</v>
      </c>
      <c r="J1928" t="str">
        <f>VLOOKUP(G1928,'Breweries worksheet'!$A$2:$C$559,3,FALSE)</f>
        <v>Portland</v>
      </c>
      <c r="K1928" t="str">
        <f>VLOOKUP(G1928,'Breweries worksheet'!$A$2:$D$559,4,FALSE)</f>
        <v xml:space="preserve"> OR</v>
      </c>
    </row>
    <row r="1929" spans="1:11" x14ac:dyDescent="0.2">
      <c r="A1929">
        <v>1433</v>
      </c>
      <c r="B1929">
        <v>8.5000000000000006E-2</v>
      </c>
      <c r="C1929">
        <v>86</v>
      </c>
      <c r="D1929">
        <v>747</v>
      </c>
      <c r="E1929" t="s">
        <v>1478</v>
      </c>
      <c r="F1929" t="s">
        <v>17</v>
      </c>
      <c r="G1929">
        <v>387</v>
      </c>
      <c r="H1929">
        <v>16</v>
      </c>
      <c r="I1929" t="str">
        <f>VLOOKUP(G1929,'Breweries worksheet'!$A$2:$B$559,2,FALSE)</f>
        <v>Natian Brewery</v>
      </c>
      <c r="J1929" t="str">
        <f>VLOOKUP(G1929,'Breweries worksheet'!$A$2:$C$559,3,FALSE)</f>
        <v>Portland</v>
      </c>
      <c r="K1929" t="str">
        <f>VLOOKUP(G1929,'Breweries worksheet'!$A$2:$D$559,4,FALSE)</f>
        <v xml:space="preserve"> OR</v>
      </c>
    </row>
    <row r="1930" spans="1:11" x14ac:dyDescent="0.2">
      <c r="A1930">
        <v>1434</v>
      </c>
      <c r="B1930">
        <v>7.3999999999999996E-2</v>
      </c>
      <c r="D1930">
        <v>746</v>
      </c>
      <c r="E1930" t="s">
        <v>1479</v>
      </c>
      <c r="F1930" t="s">
        <v>61</v>
      </c>
      <c r="G1930">
        <v>387</v>
      </c>
      <c r="H1930">
        <v>16</v>
      </c>
      <c r="I1930" t="str">
        <f>VLOOKUP(G1930,'Breweries worksheet'!$A$2:$B$559,2,FALSE)</f>
        <v>Natian Brewery</v>
      </c>
      <c r="J1930" t="str">
        <f>VLOOKUP(G1930,'Breweries worksheet'!$A$2:$C$559,3,FALSE)</f>
        <v>Portland</v>
      </c>
      <c r="K1930" t="str">
        <f>VLOOKUP(G1930,'Breweries worksheet'!$A$2:$D$559,4,FALSE)</f>
        <v xml:space="preserve"> OR</v>
      </c>
    </row>
    <row r="1931" spans="1:11" x14ac:dyDescent="0.2">
      <c r="A1931">
        <v>1435</v>
      </c>
      <c r="B1931">
        <v>5.2999999999999999E-2</v>
      </c>
      <c r="D1931">
        <v>654</v>
      </c>
      <c r="E1931" t="s">
        <v>1480</v>
      </c>
      <c r="F1931" t="s">
        <v>68</v>
      </c>
      <c r="G1931">
        <v>387</v>
      </c>
      <c r="H1931">
        <v>16</v>
      </c>
      <c r="I1931" t="str">
        <f>VLOOKUP(G1931,'Breweries worksheet'!$A$2:$B$559,2,FALSE)</f>
        <v>Natian Brewery</v>
      </c>
      <c r="J1931" t="str">
        <f>VLOOKUP(G1931,'Breweries worksheet'!$A$2:$C$559,3,FALSE)</f>
        <v>Portland</v>
      </c>
      <c r="K1931" t="str">
        <f>VLOOKUP(G1931,'Breweries worksheet'!$A$2:$D$559,4,FALSE)</f>
        <v xml:space="preserve"> OR</v>
      </c>
    </row>
    <row r="1932" spans="1:11" x14ac:dyDescent="0.2">
      <c r="A1932">
        <v>91</v>
      </c>
      <c r="B1932">
        <v>4.2999999999999997E-2</v>
      </c>
      <c r="D1932">
        <v>1535</v>
      </c>
      <c r="E1932" t="s">
        <v>134</v>
      </c>
      <c r="F1932" t="s">
        <v>89</v>
      </c>
      <c r="G1932">
        <v>388</v>
      </c>
      <c r="H1932">
        <v>16</v>
      </c>
      <c r="I1932" t="str">
        <f>VLOOKUP(G1932,'Breweries worksheet'!$A$2:$B$559,2,FALSE)</f>
        <v>Alltech's Lexington Brewing Company</v>
      </c>
      <c r="J1932" t="str">
        <f>VLOOKUP(G1932,'Breweries worksheet'!$A$2:$C$559,3,FALSE)</f>
        <v>Lexington</v>
      </c>
      <c r="K1932" t="str">
        <f>VLOOKUP(G1932,'Breweries worksheet'!$A$2:$D$559,4,FALSE)</f>
        <v xml:space="preserve"> KY</v>
      </c>
    </row>
    <row r="1933" spans="1:11" x14ac:dyDescent="0.2">
      <c r="A1933">
        <v>92</v>
      </c>
      <c r="B1933">
        <v>6.5000000000000002E-2</v>
      </c>
      <c r="D1933">
        <v>1149</v>
      </c>
      <c r="E1933" t="s">
        <v>135</v>
      </c>
      <c r="F1933" t="s">
        <v>15</v>
      </c>
      <c r="G1933">
        <v>388</v>
      </c>
      <c r="H1933">
        <v>16</v>
      </c>
      <c r="I1933" t="str">
        <f>VLOOKUP(G1933,'Breweries worksheet'!$A$2:$B$559,2,FALSE)</f>
        <v>Alltech's Lexington Brewing Company</v>
      </c>
      <c r="J1933" t="str">
        <f>VLOOKUP(G1933,'Breweries worksheet'!$A$2:$C$559,3,FALSE)</f>
        <v>Lexington</v>
      </c>
      <c r="K1933" t="str">
        <f>VLOOKUP(G1933,'Breweries worksheet'!$A$2:$D$559,4,FALSE)</f>
        <v xml:space="preserve"> KY</v>
      </c>
    </row>
    <row r="1934" spans="1:11" x14ac:dyDescent="0.2">
      <c r="A1934">
        <v>1597</v>
      </c>
      <c r="B1934">
        <v>8.6999999999999994E-2</v>
      </c>
      <c r="C1934">
        <v>85</v>
      </c>
      <c r="D1934">
        <v>1533</v>
      </c>
      <c r="E1934" t="s">
        <v>1630</v>
      </c>
      <c r="F1934" t="s">
        <v>17</v>
      </c>
      <c r="G1934">
        <v>389</v>
      </c>
      <c r="H1934">
        <v>12</v>
      </c>
      <c r="I1934" t="str">
        <f>VLOOKUP(G1934,'Breweries worksheet'!$A$2:$B$559,2,FALSE)</f>
        <v>Oskar Blues Brewery (North Carol...</v>
      </c>
      <c r="J1934" t="str">
        <f>VLOOKUP(G1934,'Breweries worksheet'!$A$2:$C$559,3,FALSE)</f>
        <v>Brevard</v>
      </c>
      <c r="K1934" t="str">
        <f>VLOOKUP(G1934,'Breweries worksheet'!$A$2:$D$559,4,FALSE)</f>
        <v xml:space="preserve"> NC</v>
      </c>
    </row>
    <row r="1935" spans="1:11" x14ac:dyDescent="0.2">
      <c r="A1935">
        <v>1598</v>
      </c>
      <c r="B1935">
        <v>9.9000000000000005E-2</v>
      </c>
      <c r="C1935">
        <v>98</v>
      </c>
      <c r="D1935">
        <v>1532</v>
      </c>
      <c r="E1935" t="s">
        <v>1631</v>
      </c>
      <c r="F1935" t="s">
        <v>511</v>
      </c>
      <c r="G1935">
        <v>389</v>
      </c>
      <c r="H1935">
        <v>12</v>
      </c>
      <c r="I1935" t="str">
        <f>VLOOKUP(G1935,'Breweries worksheet'!$A$2:$B$559,2,FALSE)</f>
        <v>Oskar Blues Brewery (North Carol...</v>
      </c>
      <c r="J1935" t="str">
        <f>VLOOKUP(G1935,'Breweries worksheet'!$A$2:$C$559,3,FALSE)</f>
        <v>Brevard</v>
      </c>
      <c r="K1935" t="str">
        <f>VLOOKUP(G1935,'Breweries worksheet'!$A$2:$D$559,4,FALSE)</f>
        <v xml:space="preserve"> NC</v>
      </c>
    </row>
    <row r="1936" spans="1:11" x14ac:dyDescent="0.2">
      <c r="A1936">
        <v>1599</v>
      </c>
      <c r="B1936">
        <v>0.08</v>
      </c>
      <c r="C1936">
        <v>85</v>
      </c>
      <c r="D1936">
        <v>1328</v>
      </c>
      <c r="E1936" t="s">
        <v>1610</v>
      </c>
      <c r="F1936" t="s">
        <v>17</v>
      </c>
      <c r="G1936">
        <v>389</v>
      </c>
      <c r="H1936">
        <v>16</v>
      </c>
      <c r="I1936" t="str">
        <f>VLOOKUP(G1936,'Breweries worksheet'!$A$2:$B$559,2,FALSE)</f>
        <v>Oskar Blues Brewery (North Carol...</v>
      </c>
      <c r="J1936" t="str">
        <f>VLOOKUP(G1936,'Breweries worksheet'!$A$2:$C$559,3,FALSE)</f>
        <v>Brevard</v>
      </c>
      <c r="K1936" t="str">
        <f>VLOOKUP(G1936,'Breweries worksheet'!$A$2:$D$559,4,FALSE)</f>
        <v xml:space="preserve"> NC</v>
      </c>
    </row>
    <row r="1937" spans="1:11" x14ac:dyDescent="0.2">
      <c r="A1937">
        <v>1600</v>
      </c>
      <c r="B1937">
        <v>0.08</v>
      </c>
      <c r="C1937">
        <v>35</v>
      </c>
      <c r="D1937">
        <v>1175</v>
      </c>
      <c r="E1937" t="s">
        <v>1615</v>
      </c>
      <c r="F1937" t="s">
        <v>630</v>
      </c>
      <c r="G1937">
        <v>389</v>
      </c>
      <c r="H1937">
        <v>12</v>
      </c>
      <c r="I1937" t="str">
        <f>VLOOKUP(G1937,'Breweries worksheet'!$A$2:$B$559,2,FALSE)</f>
        <v>Oskar Blues Brewery (North Carol...</v>
      </c>
      <c r="J1937" t="str">
        <f>VLOOKUP(G1937,'Breweries worksheet'!$A$2:$C$559,3,FALSE)</f>
        <v>Brevard</v>
      </c>
      <c r="K1937" t="str">
        <f>VLOOKUP(G1937,'Breweries worksheet'!$A$2:$D$559,4,FALSE)</f>
        <v xml:space="preserve"> NC</v>
      </c>
    </row>
    <row r="1938" spans="1:11" x14ac:dyDescent="0.2">
      <c r="A1938">
        <v>1601</v>
      </c>
      <c r="B1938">
        <v>6.5000000000000002E-2</v>
      </c>
      <c r="C1938">
        <v>65</v>
      </c>
      <c r="D1938">
        <v>1166</v>
      </c>
      <c r="E1938" t="s">
        <v>1597</v>
      </c>
      <c r="F1938" t="s">
        <v>13</v>
      </c>
      <c r="G1938">
        <v>389</v>
      </c>
      <c r="H1938">
        <v>19.2</v>
      </c>
      <c r="I1938" t="str">
        <f>VLOOKUP(G1938,'Breweries worksheet'!$A$2:$B$559,2,FALSE)</f>
        <v>Oskar Blues Brewery (North Carol...</v>
      </c>
      <c r="J1938" t="str">
        <f>VLOOKUP(G1938,'Breweries worksheet'!$A$2:$C$559,3,FALSE)</f>
        <v>Brevard</v>
      </c>
      <c r="K1938" t="str">
        <f>VLOOKUP(G1938,'Breweries worksheet'!$A$2:$D$559,4,FALSE)</f>
        <v xml:space="preserve"> NC</v>
      </c>
    </row>
    <row r="1939" spans="1:11" x14ac:dyDescent="0.2">
      <c r="A1939">
        <v>1602</v>
      </c>
      <c r="B1939">
        <v>6.5000000000000002E-2</v>
      </c>
      <c r="C1939">
        <v>65</v>
      </c>
      <c r="D1939">
        <v>1065</v>
      </c>
      <c r="E1939" t="s">
        <v>1597</v>
      </c>
      <c r="F1939" t="s">
        <v>13</v>
      </c>
      <c r="G1939">
        <v>389</v>
      </c>
      <c r="H1939">
        <v>12</v>
      </c>
      <c r="I1939" t="str">
        <f>VLOOKUP(G1939,'Breweries worksheet'!$A$2:$B$559,2,FALSE)</f>
        <v>Oskar Blues Brewery (North Carol...</v>
      </c>
      <c r="J1939" t="str">
        <f>VLOOKUP(G1939,'Breweries worksheet'!$A$2:$C$559,3,FALSE)</f>
        <v>Brevard</v>
      </c>
      <c r="K1939" t="str">
        <f>VLOOKUP(G1939,'Breweries worksheet'!$A$2:$D$559,4,FALSE)</f>
        <v xml:space="preserve"> NC</v>
      </c>
    </row>
    <row r="1940" spans="1:11" x14ac:dyDescent="0.2">
      <c r="A1940">
        <v>1544</v>
      </c>
      <c r="B1940">
        <v>5.2999999999999999E-2</v>
      </c>
      <c r="D1940">
        <v>1530</v>
      </c>
      <c r="E1940" t="s">
        <v>1585</v>
      </c>
      <c r="F1940" t="s">
        <v>11</v>
      </c>
      <c r="G1940">
        <v>390</v>
      </c>
      <c r="H1940">
        <v>16</v>
      </c>
      <c r="I1940" t="str">
        <f>VLOOKUP(G1940,'Breweries worksheet'!$A$2:$B$559,2,FALSE)</f>
        <v>Orlison Brewing Company</v>
      </c>
      <c r="J1940" t="str">
        <f>VLOOKUP(G1940,'Breweries worksheet'!$A$2:$C$559,3,FALSE)</f>
        <v>Airway Heights</v>
      </c>
      <c r="K1940" t="str">
        <f>VLOOKUP(G1940,'Breweries worksheet'!$A$2:$D$559,4,FALSE)</f>
        <v xml:space="preserve"> WA</v>
      </c>
    </row>
    <row r="1941" spans="1:11" x14ac:dyDescent="0.2">
      <c r="A1941">
        <v>1545</v>
      </c>
      <c r="B1941">
        <v>5.5E-2</v>
      </c>
      <c r="D1941">
        <v>1529</v>
      </c>
      <c r="E1941" t="s">
        <v>1586</v>
      </c>
      <c r="F1941" t="s">
        <v>98</v>
      </c>
      <c r="G1941">
        <v>390</v>
      </c>
      <c r="H1941">
        <v>16</v>
      </c>
      <c r="I1941" t="str">
        <f>VLOOKUP(G1941,'Breweries worksheet'!$A$2:$B$559,2,FALSE)</f>
        <v>Orlison Brewing Company</v>
      </c>
      <c r="J1941" t="str">
        <f>VLOOKUP(G1941,'Breweries worksheet'!$A$2:$C$559,3,FALSE)</f>
        <v>Airway Heights</v>
      </c>
      <c r="K1941" t="str">
        <f>VLOOKUP(G1941,'Breweries worksheet'!$A$2:$D$559,4,FALSE)</f>
        <v xml:space="preserve"> WA</v>
      </c>
    </row>
    <row r="1942" spans="1:11" x14ac:dyDescent="0.2">
      <c r="A1942">
        <v>1546</v>
      </c>
      <c r="B1942">
        <v>6.7000000000000004E-2</v>
      </c>
      <c r="D1942">
        <v>1528</v>
      </c>
      <c r="E1942" t="s">
        <v>1587</v>
      </c>
      <c r="F1942" t="s">
        <v>11</v>
      </c>
      <c r="G1942">
        <v>390</v>
      </c>
      <c r="H1942">
        <v>16</v>
      </c>
      <c r="I1942" t="str">
        <f>VLOOKUP(G1942,'Breweries worksheet'!$A$2:$B$559,2,FALSE)</f>
        <v>Orlison Brewing Company</v>
      </c>
      <c r="J1942" t="str">
        <f>VLOOKUP(G1942,'Breweries worksheet'!$A$2:$C$559,3,FALSE)</f>
        <v>Airway Heights</v>
      </c>
      <c r="K1942" t="str">
        <f>VLOOKUP(G1942,'Breweries worksheet'!$A$2:$D$559,4,FALSE)</f>
        <v xml:space="preserve"> WA</v>
      </c>
    </row>
    <row r="1943" spans="1:11" x14ac:dyDescent="0.2">
      <c r="A1943">
        <v>1547</v>
      </c>
      <c r="B1943">
        <v>4.2000000000000003E-2</v>
      </c>
      <c r="D1943">
        <v>1527</v>
      </c>
      <c r="E1943" t="s">
        <v>1588</v>
      </c>
      <c r="F1943" t="s">
        <v>251</v>
      </c>
      <c r="G1943">
        <v>390</v>
      </c>
      <c r="H1943">
        <v>16</v>
      </c>
      <c r="I1943" t="str">
        <f>VLOOKUP(G1943,'Breweries worksheet'!$A$2:$B$559,2,FALSE)</f>
        <v>Orlison Brewing Company</v>
      </c>
      <c r="J1943" t="str">
        <f>VLOOKUP(G1943,'Breweries worksheet'!$A$2:$C$559,3,FALSE)</f>
        <v>Airway Heights</v>
      </c>
      <c r="K1943" t="str">
        <f>VLOOKUP(G1943,'Breweries worksheet'!$A$2:$D$559,4,FALSE)</f>
        <v xml:space="preserve"> WA</v>
      </c>
    </row>
    <row r="1944" spans="1:11" x14ac:dyDescent="0.2">
      <c r="A1944">
        <v>1548</v>
      </c>
      <c r="B1944">
        <v>4.0999999999999898E-2</v>
      </c>
      <c r="D1944">
        <v>1526</v>
      </c>
      <c r="E1944" t="s">
        <v>1589</v>
      </c>
      <c r="F1944" t="s">
        <v>689</v>
      </c>
      <c r="G1944">
        <v>390</v>
      </c>
      <c r="H1944">
        <v>16</v>
      </c>
      <c r="I1944" t="str">
        <f>VLOOKUP(G1944,'Breweries worksheet'!$A$2:$B$559,2,FALSE)</f>
        <v>Orlison Brewing Company</v>
      </c>
      <c r="J1944" t="str">
        <f>VLOOKUP(G1944,'Breweries worksheet'!$A$2:$C$559,3,FALSE)</f>
        <v>Airway Heights</v>
      </c>
      <c r="K1944" t="str">
        <f>VLOOKUP(G1944,'Breweries worksheet'!$A$2:$D$559,4,FALSE)</f>
        <v xml:space="preserve"> WA</v>
      </c>
    </row>
    <row r="1945" spans="1:11" x14ac:dyDescent="0.2">
      <c r="A1945">
        <v>378</v>
      </c>
      <c r="B1945">
        <v>4.2000000000000003E-2</v>
      </c>
      <c r="C1945">
        <v>9</v>
      </c>
      <c r="D1945">
        <v>1522</v>
      </c>
      <c r="E1945" t="s">
        <v>439</v>
      </c>
      <c r="F1945" t="s">
        <v>81</v>
      </c>
      <c r="G1945">
        <v>391</v>
      </c>
      <c r="H1945">
        <v>12</v>
      </c>
      <c r="I1945" t="str">
        <f>VLOOKUP(G1945,'Breweries worksheet'!$A$2:$B$559,2,FALSE)</f>
        <v>Breckenridge Brewery</v>
      </c>
      <c r="J1945" t="str">
        <f>VLOOKUP(G1945,'Breweries worksheet'!$A$2:$C$559,3,FALSE)</f>
        <v>Denver</v>
      </c>
      <c r="K1945" t="str">
        <f>VLOOKUP(G1945,'Breweries worksheet'!$A$2:$D$559,4,FALSE)</f>
        <v xml:space="preserve"> CO</v>
      </c>
    </row>
    <row r="1946" spans="1:11" x14ac:dyDescent="0.2">
      <c r="A1946">
        <v>379</v>
      </c>
      <c r="B1946">
        <v>4.4999999999999998E-2</v>
      </c>
      <c r="C1946">
        <v>15</v>
      </c>
      <c r="D1946">
        <v>397</v>
      </c>
      <c r="E1946" t="s">
        <v>440</v>
      </c>
      <c r="F1946" t="s">
        <v>81</v>
      </c>
      <c r="G1946">
        <v>391</v>
      </c>
      <c r="H1946">
        <v>12</v>
      </c>
      <c r="I1946" t="str">
        <f>VLOOKUP(G1946,'Breweries worksheet'!$A$2:$B$559,2,FALSE)</f>
        <v>Breckenridge Brewery</v>
      </c>
      <c r="J1946" t="str">
        <f>VLOOKUP(G1946,'Breweries worksheet'!$A$2:$C$559,3,FALSE)</f>
        <v>Denver</v>
      </c>
      <c r="K1946" t="str">
        <f>VLOOKUP(G1946,'Breweries worksheet'!$A$2:$D$559,4,FALSE)</f>
        <v xml:space="preserve"> CO</v>
      </c>
    </row>
    <row r="1947" spans="1:11" x14ac:dyDescent="0.2">
      <c r="A1947">
        <v>380</v>
      </c>
      <c r="B1947">
        <v>6.2E-2</v>
      </c>
      <c r="C1947">
        <v>68</v>
      </c>
      <c r="D1947">
        <v>193</v>
      </c>
      <c r="E1947" t="s">
        <v>441</v>
      </c>
      <c r="F1947" t="s">
        <v>15</v>
      </c>
      <c r="G1947">
        <v>391</v>
      </c>
      <c r="H1947">
        <v>12</v>
      </c>
      <c r="I1947" t="str">
        <f>VLOOKUP(G1947,'Breweries worksheet'!$A$2:$B$559,2,FALSE)</f>
        <v>Breckenridge Brewery</v>
      </c>
      <c r="J1947" t="str">
        <f>VLOOKUP(G1947,'Breweries worksheet'!$A$2:$C$559,3,FALSE)</f>
        <v>Denver</v>
      </c>
      <c r="K1947" t="str">
        <f>VLOOKUP(G1947,'Breweries worksheet'!$A$2:$D$559,4,FALSE)</f>
        <v xml:space="preserve"> CO</v>
      </c>
    </row>
    <row r="1948" spans="1:11" x14ac:dyDescent="0.2">
      <c r="A1948">
        <v>381</v>
      </c>
      <c r="B1948">
        <v>5.3999999999999999E-2</v>
      </c>
      <c r="C1948">
        <v>19</v>
      </c>
      <c r="D1948">
        <v>83</v>
      </c>
      <c r="E1948" t="s">
        <v>442</v>
      </c>
      <c r="F1948" t="s">
        <v>70</v>
      </c>
      <c r="G1948">
        <v>391</v>
      </c>
      <c r="H1948">
        <v>12</v>
      </c>
      <c r="I1948" t="str">
        <f>VLOOKUP(G1948,'Breweries worksheet'!$A$2:$B$559,2,FALSE)</f>
        <v>Breckenridge Brewery</v>
      </c>
      <c r="J1948" t="str">
        <f>VLOOKUP(G1948,'Breweries worksheet'!$A$2:$C$559,3,FALSE)</f>
        <v>Denver</v>
      </c>
      <c r="K1948" t="str">
        <f>VLOOKUP(G1948,'Breweries worksheet'!$A$2:$D$559,4,FALSE)</f>
        <v xml:space="preserve"> CO</v>
      </c>
    </row>
    <row r="1949" spans="1:11" x14ac:dyDescent="0.2">
      <c r="A1949">
        <v>1810</v>
      </c>
      <c r="B1949">
        <v>5.5E-2</v>
      </c>
      <c r="C1949">
        <v>30</v>
      </c>
      <c r="D1949">
        <v>1519</v>
      </c>
      <c r="E1949" t="s">
        <v>1828</v>
      </c>
      <c r="F1949" t="s">
        <v>27</v>
      </c>
      <c r="G1949">
        <v>392</v>
      </c>
      <c r="H1949">
        <v>12</v>
      </c>
      <c r="I1949" t="str">
        <f>VLOOKUP(G1949,'Breweries worksheet'!$A$2:$B$559,2,FALSE)</f>
        <v>Santa Fe Brewing Company</v>
      </c>
      <c r="J1949" t="str">
        <f>VLOOKUP(G1949,'Breweries worksheet'!$A$2:$C$559,3,FALSE)</f>
        <v>Santa Fe</v>
      </c>
      <c r="K1949" t="str">
        <f>VLOOKUP(G1949,'Breweries worksheet'!$A$2:$D$559,4,FALSE)</f>
        <v xml:space="preserve"> NM</v>
      </c>
    </row>
    <row r="1950" spans="1:11" x14ac:dyDescent="0.2">
      <c r="A1950">
        <v>1811</v>
      </c>
      <c r="B1950">
        <v>7.0999999999999994E-2</v>
      </c>
      <c r="C1950">
        <v>95</v>
      </c>
      <c r="D1950">
        <v>967</v>
      </c>
      <c r="E1950" t="s">
        <v>1829</v>
      </c>
      <c r="F1950" t="s">
        <v>61</v>
      </c>
      <c r="G1950">
        <v>392</v>
      </c>
      <c r="H1950">
        <v>12</v>
      </c>
      <c r="I1950" t="str">
        <f>VLOOKUP(G1950,'Breweries worksheet'!$A$2:$B$559,2,FALSE)</f>
        <v>Santa Fe Brewing Company</v>
      </c>
      <c r="J1950" t="str">
        <f>VLOOKUP(G1950,'Breweries worksheet'!$A$2:$C$559,3,FALSE)</f>
        <v>Santa Fe</v>
      </c>
      <c r="K1950" t="str">
        <f>VLOOKUP(G1950,'Breweries worksheet'!$A$2:$D$559,4,FALSE)</f>
        <v xml:space="preserve"> NM</v>
      </c>
    </row>
    <row r="1951" spans="1:11" x14ac:dyDescent="0.2">
      <c r="A1951">
        <v>1812</v>
      </c>
      <c r="B1951">
        <v>4.4999999999999998E-2</v>
      </c>
      <c r="D1951">
        <v>599</v>
      </c>
      <c r="E1951" t="s">
        <v>1830</v>
      </c>
      <c r="F1951" t="s">
        <v>446</v>
      </c>
      <c r="G1951">
        <v>392</v>
      </c>
      <c r="H1951">
        <v>12</v>
      </c>
      <c r="I1951" t="str">
        <f>VLOOKUP(G1951,'Breweries worksheet'!$A$2:$B$559,2,FALSE)</f>
        <v>Santa Fe Brewing Company</v>
      </c>
      <c r="J1951" t="str">
        <f>VLOOKUP(G1951,'Breweries worksheet'!$A$2:$C$559,3,FALSE)</f>
        <v>Santa Fe</v>
      </c>
      <c r="K1951" t="str">
        <f>VLOOKUP(G1951,'Breweries worksheet'!$A$2:$D$559,4,FALSE)</f>
        <v xml:space="preserve"> NM</v>
      </c>
    </row>
    <row r="1952" spans="1:11" x14ac:dyDescent="0.2">
      <c r="A1952">
        <v>1813</v>
      </c>
      <c r="D1952">
        <v>307</v>
      </c>
      <c r="E1952" t="s">
        <v>1831</v>
      </c>
      <c r="F1952" t="s">
        <v>218</v>
      </c>
      <c r="G1952">
        <v>392</v>
      </c>
      <c r="H1952">
        <v>12</v>
      </c>
      <c r="I1952" t="str">
        <f>VLOOKUP(G1952,'Breweries worksheet'!$A$2:$B$559,2,FALSE)</f>
        <v>Santa Fe Brewing Company</v>
      </c>
      <c r="J1952" t="str">
        <f>VLOOKUP(G1952,'Breweries worksheet'!$A$2:$C$559,3,FALSE)</f>
        <v>Santa Fe</v>
      </c>
      <c r="K1952" t="str">
        <f>VLOOKUP(G1952,'Breweries worksheet'!$A$2:$D$559,4,FALSE)</f>
        <v xml:space="preserve"> NM</v>
      </c>
    </row>
    <row r="1953" spans="1:11" x14ac:dyDescent="0.2">
      <c r="A1953">
        <v>1814</v>
      </c>
      <c r="B1953">
        <v>0.08</v>
      </c>
      <c r="D1953">
        <v>305</v>
      </c>
      <c r="E1953" t="s">
        <v>1832</v>
      </c>
      <c r="F1953" t="s">
        <v>511</v>
      </c>
      <c r="G1953">
        <v>392</v>
      </c>
      <c r="H1953">
        <v>12</v>
      </c>
      <c r="I1953" t="str">
        <f>VLOOKUP(G1953,'Breweries worksheet'!$A$2:$B$559,2,FALSE)</f>
        <v>Santa Fe Brewing Company</v>
      </c>
      <c r="J1953" t="str">
        <f>VLOOKUP(G1953,'Breweries worksheet'!$A$2:$C$559,3,FALSE)</f>
        <v>Santa Fe</v>
      </c>
      <c r="K1953" t="str">
        <f>VLOOKUP(G1953,'Breweries worksheet'!$A$2:$D$559,4,FALSE)</f>
        <v xml:space="preserve"> NM</v>
      </c>
    </row>
    <row r="1954" spans="1:11" x14ac:dyDescent="0.2">
      <c r="A1954">
        <v>1815</v>
      </c>
      <c r="B1954">
        <v>5.5E-2</v>
      </c>
      <c r="D1954">
        <v>304</v>
      </c>
      <c r="E1954" t="s">
        <v>1833</v>
      </c>
      <c r="F1954" t="s">
        <v>111</v>
      </c>
      <c r="G1954">
        <v>392</v>
      </c>
      <c r="H1954">
        <v>12</v>
      </c>
      <c r="I1954" t="str">
        <f>VLOOKUP(G1954,'Breweries worksheet'!$A$2:$B$559,2,FALSE)</f>
        <v>Santa Fe Brewing Company</v>
      </c>
      <c r="J1954" t="str">
        <f>VLOOKUP(G1954,'Breweries worksheet'!$A$2:$C$559,3,FALSE)</f>
        <v>Santa Fe</v>
      </c>
      <c r="K1954" t="str">
        <f>VLOOKUP(G1954,'Breweries worksheet'!$A$2:$D$559,4,FALSE)</f>
        <v xml:space="preserve"> NM</v>
      </c>
    </row>
    <row r="1955" spans="1:11" x14ac:dyDescent="0.2">
      <c r="A1955">
        <v>1816</v>
      </c>
      <c r="B1955">
        <v>6.6000000000000003E-2</v>
      </c>
      <c r="D1955">
        <v>217</v>
      </c>
      <c r="E1955" t="s">
        <v>1834</v>
      </c>
      <c r="F1955" t="s">
        <v>15</v>
      </c>
      <c r="G1955">
        <v>392</v>
      </c>
      <c r="H1955">
        <v>12</v>
      </c>
      <c r="I1955" t="str">
        <f>VLOOKUP(G1955,'Breweries worksheet'!$A$2:$B$559,2,FALSE)</f>
        <v>Santa Fe Brewing Company</v>
      </c>
      <c r="J1955" t="str">
        <f>VLOOKUP(G1955,'Breweries worksheet'!$A$2:$C$559,3,FALSE)</f>
        <v>Santa Fe</v>
      </c>
      <c r="K1955" t="str">
        <f>VLOOKUP(G1955,'Breweries worksheet'!$A$2:$D$559,4,FALSE)</f>
        <v xml:space="preserve"> NM</v>
      </c>
    </row>
    <row r="1956" spans="1:11" x14ac:dyDescent="0.2">
      <c r="A1956">
        <v>1325</v>
      </c>
      <c r="B1956">
        <v>5.2999999999999999E-2</v>
      </c>
      <c r="C1956">
        <v>11</v>
      </c>
      <c r="D1956">
        <v>1508</v>
      </c>
      <c r="E1956" t="s">
        <v>1373</v>
      </c>
      <c r="F1956" t="s">
        <v>50</v>
      </c>
      <c r="G1956">
        <v>393</v>
      </c>
      <c r="H1956">
        <v>12</v>
      </c>
      <c r="I1956" t="str">
        <f>VLOOKUP(G1956,'Breweries worksheet'!$A$2:$B$559,2,FALSE)</f>
        <v>Miami Brewing Company</v>
      </c>
      <c r="J1956" t="str">
        <f>VLOOKUP(G1956,'Breweries worksheet'!$A$2:$C$559,3,FALSE)</f>
        <v>Miami</v>
      </c>
      <c r="K1956" t="str">
        <f>VLOOKUP(G1956,'Breweries worksheet'!$A$2:$D$559,4,FALSE)</f>
        <v xml:space="preserve"> FL</v>
      </c>
    </row>
    <row r="1957" spans="1:11" x14ac:dyDescent="0.2">
      <c r="A1957">
        <v>1326</v>
      </c>
      <c r="B1957">
        <v>5.2999999999999999E-2</v>
      </c>
      <c r="C1957">
        <v>30</v>
      </c>
      <c r="D1957">
        <v>1507</v>
      </c>
      <c r="E1957" t="s">
        <v>1374</v>
      </c>
      <c r="F1957" t="s">
        <v>75</v>
      </c>
      <c r="G1957">
        <v>393</v>
      </c>
      <c r="H1957">
        <v>12</v>
      </c>
      <c r="I1957" t="str">
        <f>VLOOKUP(G1957,'Breweries worksheet'!$A$2:$B$559,2,FALSE)</f>
        <v>Miami Brewing Company</v>
      </c>
      <c r="J1957" t="str">
        <f>VLOOKUP(G1957,'Breweries worksheet'!$A$2:$C$559,3,FALSE)</f>
        <v>Miami</v>
      </c>
      <c r="K1957" t="str">
        <f>VLOOKUP(G1957,'Breweries worksheet'!$A$2:$D$559,4,FALSE)</f>
        <v xml:space="preserve"> FL</v>
      </c>
    </row>
    <row r="1958" spans="1:11" x14ac:dyDescent="0.2">
      <c r="A1958">
        <v>1327</v>
      </c>
      <c r="B1958">
        <v>7.0999999999999994E-2</v>
      </c>
      <c r="C1958">
        <v>62</v>
      </c>
      <c r="D1958">
        <v>1506</v>
      </c>
      <c r="E1958" t="s">
        <v>1375</v>
      </c>
      <c r="F1958" t="s">
        <v>15</v>
      </c>
      <c r="G1958">
        <v>393</v>
      </c>
      <c r="H1958">
        <v>12</v>
      </c>
      <c r="I1958" t="str">
        <f>VLOOKUP(G1958,'Breweries worksheet'!$A$2:$B$559,2,FALSE)</f>
        <v>Miami Brewing Company</v>
      </c>
      <c r="J1958" t="str">
        <f>VLOOKUP(G1958,'Breweries worksheet'!$A$2:$C$559,3,FALSE)</f>
        <v>Miami</v>
      </c>
      <c r="K1958" t="str">
        <f>VLOOKUP(G1958,'Breweries worksheet'!$A$2:$D$559,4,FALSE)</f>
        <v xml:space="preserve"> FL</v>
      </c>
    </row>
    <row r="1959" spans="1:11" x14ac:dyDescent="0.2">
      <c r="A1959">
        <v>1328</v>
      </c>
      <c r="B1959">
        <v>5.2999999999999999E-2</v>
      </c>
      <c r="C1959">
        <v>16</v>
      </c>
      <c r="D1959">
        <v>1325</v>
      </c>
      <c r="E1959" t="s">
        <v>1376</v>
      </c>
      <c r="F1959" t="s">
        <v>68</v>
      </c>
      <c r="G1959">
        <v>393</v>
      </c>
      <c r="H1959">
        <v>12</v>
      </c>
      <c r="I1959" t="str">
        <f>VLOOKUP(G1959,'Breweries worksheet'!$A$2:$B$559,2,FALSE)</f>
        <v>Miami Brewing Company</v>
      </c>
      <c r="J1959" t="str">
        <f>VLOOKUP(G1959,'Breweries worksheet'!$A$2:$C$559,3,FALSE)</f>
        <v>Miami</v>
      </c>
      <c r="K1959" t="str">
        <f>VLOOKUP(G1959,'Breweries worksheet'!$A$2:$D$559,4,FALSE)</f>
        <v xml:space="preserve"> FL</v>
      </c>
    </row>
    <row r="1960" spans="1:11" x14ac:dyDescent="0.2">
      <c r="A1960">
        <v>1818</v>
      </c>
      <c r="B1960">
        <v>6.5000000000000002E-2</v>
      </c>
      <c r="D1960">
        <v>1503</v>
      </c>
      <c r="E1960" t="s">
        <v>1836</v>
      </c>
      <c r="F1960" t="s">
        <v>34</v>
      </c>
      <c r="G1960">
        <v>394</v>
      </c>
      <c r="H1960">
        <v>12</v>
      </c>
      <c r="I1960" t="str">
        <f>VLOOKUP(G1960,'Breweries worksheet'!$A$2:$B$559,2,FALSE)</f>
        <v>Schilling &amp; Company</v>
      </c>
      <c r="J1960" t="str">
        <f>VLOOKUP(G1960,'Breweries worksheet'!$A$2:$C$559,3,FALSE)</f>
        <v>Seattle</v>
      </c>
      <c r="K1960" t="str">
        <f>VLOOKUP(G1960,'Breweries worksheet'!$A$2:$D$559,4,FALSE)</f>
        <v xml:space="preserve"> WA</v>
      </c>
    </row>
    <row r="1961" spans="1:11" x14ac:dyDescent="0.2">
      <c r="A1961">
        <v>1819</v>
      </c>
      <c r="B1961">
        <v>6.5000000000000002E-2</v>
      </c>
      <c r="D1961">
        <v>1466</v>
      </c>
      <c r="E1961" t="s">
        <v>1837</v>
      </c>
      <c r="F1961" t="s">
        <v>34</v>
      </c>
      <c r="G1961">
        <v>394</v>
      </c>
      <c r="H1961">
        <v>12</v>
      </c>
      <c r="I1961" t="str">
        <f>VLOOKUP(G1961,'Breweries worksheet'!$A$2:$B$559,2,FALSE)</f>
        <v>Schilling &amp; Company</v>
      </c>
      <c r="J1961" t="str">
        <f>VLOOKUP(G1961,'Breweries worksheet'!$A$2:$C$559,3,FALSE)</f>
        <v>Seattle</v>
      </c>
      <c r="K1961" t="str">
        <f>VLOOKUP(G1961,'Breweries worksheet'!$A$2:$D$559,4,FALSE)</f>
        <v xml:space="preserve"> WA</v>
      </c>
    </row>
    <row r="1962" spans="1:11" x14ac:dyDescent="0.2">
      <c r="A1962">
        <v>1820</v>
      </c>
      <c r="B1962">
        <v>6.5000000000000002E-2</v>
      </c>
      <c r="D1962">
        <v>1245</v>
      </c>
      <c r="E1962" t="s">
        <v>1838</v>
      </c>
      <c r="F1962" t="s">
        <v>34</v>
      </c>
      <c r="G1962">
        <v>394</v>
      </c>
      <c r="H1962">
        <v>12</v>
      </c>
      <c r="I1962" t="str">
        <f>VLOOKUP(G1962,'Breweries worksheet'!$A$2:$B$559,2,FALSE)</f>
        <v>Schilling &amp; Company</v>
      </c>
      <c r="J1962" t="str">
        <f>VLOOKUP(G1962,'Breweries worksheet'!$A$2:$C$559,3,FALSE)</f>
        <v>Seattle</v>
      </c>
      <c r="K1962" t="str">
        <f>VLOOKUP(G1962,'Breweries worksheet'!$A$2:$D$559,4,FALSE)</f>
        <v xml:space="preserve"> WA</v>
      </c>
    </row>
    <row r="1963" spans="1:11" x14ac:dyDescent="0.2">
      <c r="A1963">
        <v>1068</v>
      </c>
      <c r="B1963">
        <v>7.0000000000000007E-2</v>
      </c>
      <c r="D1963">
        <v>1501</v>
      </c>
      <c r="E1963" t="s">
        <v>1133</v>
      </c>
      <c r="F1963" t="s">
        <v>15</v>
      </c>
      <c r="G1963">
        <v>395</v>
      </c>
      <c r="H1963">
        <v>12</v>
      </c>
      <c r="I1963" t="str">
        <f>VLOOKUP(G1963,'Breweries worksheet'!$A$2:$B$559,2,FALSE)</f>
        <v>Hops &amp; Grain Brewery</v>
      </c>
      <c r="J1963" t="str">
        <f>VLOOKUP(G1963,'Breweries worksheet'!$A$2:$C$559,3,FALSE)</f>
        <v>Austin</v>
      </c>
      <c r="K1963" t="str">
        <f>VLOOKUP(G1963,'Breweries worksheet'!$A$2:$D$559,4,FALSE)</f>
        <v xml:space="preserve"> TX</v>
      </c>
    </row>
    <row r="1964" spans="1:11" x14ac:dyDescent="0.2">
      <c r="A1964">
        <v>1069</v>
      </c>
      <c r="B1964">
        <v>5.0999999999999997E-2</v>
      </c>
      <c r="D1964">
        <v>1004</v>
      </c>
      <c r="E1964" t="s">
        <v>1134</v>
      </c>
      <c r="F1964" t="s">
        <v>11</v>
      </c>
      <c r="G1964">
        <v>395</v>
      </c>
      <c r="H1964">
        <v>12</v>
      </c>
      <c r="I1964" t="str">
        <f>VLOOKUP(G1964,'Breweries worksheet'!$A$2:$B$559,2,FALSE)</f>
        <v>Hops &amp; Grain Brewery</v>
      </c>
      <c r="J1964" t="str">
        <f>VLOOKUP(G1964,'Breweries worksheet'!$A$2:$C$559,3,FALSE)</f>
        <v>Austin</v>
      </c>
      <c r="K1964" t="str">
        <f>VLOOKUP(G1964,'Breweries worksheet'!$A$2:$D$559,4,FALSE)</f>
        <v xml:space="preserve"> TX</v>
      </c>
    </row>
    <row r="1965" spans="1:11" x14ac:dyDescent="0.2">
      <c r="A1965">
        <v>1070</v>
      </c>
      <c r="B1965">
        <v>5.0999999999999997E-2</v>
      </c>
      <c r="C1965">
        <v>40</v>
      </c>
      <c r="D1965">
        <v>502</v>
      </c>
      <c r="E1965" t="s">
        <v>1135</v>
      </c>
      <c r="F1965" t="s">
        <v>132</v>
      </c>
      <c r="G1965">
        <v>395</v>
      </c>
      <c r="H1965">
        <v>12</v>
      </c>
      <c r="I1965" t="str">
        <f>VLOOKUP(G1965,'Breweries worksheet'!$A$2:$B$559,2,FALSE)</f>
        <v>Hops &amp; Grain Brewery</v>
      </c>
      <c r="J1965" t="str">
        <f>VLOOKUP(G1965,'Breweries worksheet'!$A$2:$C$559,3,FALSE)</f>
        <v>Austin</v>
      </c>
      <c r="K1965" t="str">
        <f>VLOOKUP(G1965,'Breweries worksheet'!$A$2:$D$559,4,FALSE)</f>
        <v xml:space="preserve"> TX</v>
      </c>
    </row>
    <row r="1966" spans="1:11" x14ac:dyDescent="0.2">
      <c r="A1966">
        <v>1071</v>
      </c>
      <c r="B1966">
        <v>0.06</v>
      </c>
      <c r="C1966">
        <v>50</v>
      </c>
      <c r="D1966">
        <v>501</v>
      </c>
      <c r="E1966" t="s">
        <v>1136</v>
      </c>
      <c r="F1966" t="s">
        <v>13</v>
      </c>
      <c r="G1966">
        <v>395</v>
      </c>
      <c r="H1966">
        <v>12</v>
      </c>
      <c r="I1966" t="str">
        <f>VLOOKUP(G1966,'Breweries worksheet'!$A$2:$B$559,2,FALSE)</f>
        <v>Hops &amp; Grain Brewery</v>
      </c>
      <c r="J1966" t="str">
        <f>VLOOKUP(G1966,'Breweries worksheet'!$A$2:$C$559,3,FALSE)</f>
        <v>Austin</v>
      </c>
      <c r="K1966" t="str">
        <f>VLOOKUP(G1966,'Breweries worksheet'!$A$2:$D$559,4,FALSE)</f>
        <v xml:space="preserve"> TX</v>
      </c>
    </row>
    <row r="1967" spans="1:11" x14ac:dyDescent="0.2">
      <c r="A1967">
        <v>2356</v>
      </c>
      <c r="B1967">
        <v>0.06</v>
      </c>
      <c r="D1967">
        <v>1498</v>
      </c>
      <c r="E1967" t="s">
        <v>2348</v>
      </c>
      <c r="F1967" t="s">
        <v>15</v>
      </c>
      <c r="G1967">
        <v>396</v>
      </c>
      <c r="H1967">
        <v>16</v>
      </c>
      <c r="I1967" t="str">
        <f>VLOOKUP(G1967,'Breweries worksheet'!$A$2:$B$559,2,FALSE)</f>
        <v>White Flame Brewing Company</v>
      </c>
      <c r="J1967" t="str">
        <f>VLOOKUP(G1967,'Breweries worksheet'!$A$2:$C$559,3,FALSE)</f>
        <v>Hudsonville</v>
      </c>
      <c r="K1967" t="str">
        <f>VLOOKUP(G1967,'Breweries worksheet'!$A$2:$D$559,4,FALSE)</f>
        <v xml:space="preserve"> MI</v>
      </c>
    </row>
    <row r="1968" spans="1:11" x14ac:dyDescent="0.2">
      <c r="A1968">
        <v>1777</v>
      </c>
      <c r="B1968">
        <v>5.5999999999999897E-2</v>
      </c>
      <c r="C1968">
        <v>35</v>
      </c>
      <c r="D1968">
        <v>1479</v>
      </c>
      <c r="E1968" t="s">
        <v>1797</v>
      </c>
      <c r="F1968" t="s">
        <v>70</v>
      </c>
      <c r="G1968">
        <v>397</v>
      </c>
      <c r="H1968">
        <v>12</v>
      </c>
      <c r="I1968" t="str">
        <f>VLOOKUP(G1968,'Breweries worksheet'!$A$2:$B$559,2,FALSE)</f>
        <v>Ruhstaller Beer Company</v>
      </c>
      <c r="J1968" t="str">
        <f>VLOOKUP(G1968,'Breweries worksheet'!$A$2:$C$559,3,FALSE)</f>
        <v>Sacramento</v>
      </c>
      <c r="K1968" t="str">
        <f>VLOOKUP(G1968,'Breweries worksheet'!$A$2:$D$559,4,FALSE)</f>
        <v xml:space="preserve"> CA</v>
      </c>
    </row>
    <row r="1969" spans="1:11" x14ac:dyDescent="0.2">
      <c r="A1969">
        <v>1778</v>
      </c>
      <c r="B1969">
        <v>7.2999999999999995E-2</v>
      </c>
      <c r="C1969">
        <v>55</v>
      </c>
      <c r="D1969">
        <v>1478</v>
      </c>
      <c r="E1969" t="s">
        <v>1798</v>
      </c>
      <c r="F1969" t="s">
        <v>61</v>
      </c>
      <c r="G1969">
        <v>397</v>
      </c>
      <c r="H1969">
        <v>12</v>
      </c>
      <c r="I1969" t="str">
        <f>VLOOKUP(G1969,'Breweries worksheet'!$A$2:$B$559,2,FALSE)</f>
        <v>Ruhstaller Beer Company</v>
      </c>
      <c r="J1969" t="str">
        <f>VLOOKUP(G1969,'Breweries worksheet'!$A$2:$C$559,3,FALSE)</f>
        <v>Sacramento</v>
      </c>
      <c r="K1969" t="str">
        <f>VLOOKUP(G1969,'Breweries worksheet'!$A$2:$D$559,4,FALSE)</f>
        <v xml:space="preserve"> CA</v>
      </c>
    </row>
    <row r="1970" spans="1:11" x14ac:dyDescent="0.2">
      <c r="A1970">
        <v>1779</v>
      </c>
      <c r="B1970">
        <v>4.8000000000000001E-2</v>
      </c>
      <c r="C1970">
        <v>42</v>
      </c>
      <c r="D1970">
        <v>1370</v>
      </c>
      <c r="E1970" t="s">
        <v>1799</v>
      </c>
      <c r="F1970" t="s">
        <v>98</v>
      </c>
      <c r="G1970">
        <v>397</v>
      </c>
      <c r="H1970">
        <v>12</v>
      </c>
      <c r="I1970" t="str">
        <f>VLOOKUP(G1970,'Breweries worksheet'!$A$2:$B$559,2,FALSE)</f>
        <v>Ruhstaller Beer Company</v>
      </c>
      <c r="J1970" t="str">
        <f>VLOOKUP(G1970,'Breweries worksheet'!$A$2:$C$559,3,FALSE)</f>
        <v>Sacramento</v>
      </c>
      <c r="K1970" t="str">
        <f>VLOOKUP(G1970,'Breweries worksheet'!$A$2:$D$559,4,FALSE)</f>
        <v xml:space="preserve"> CA</v>
      </c>
    </row>
    <row r="1971" spans="1:11" x14ac:dyDescent="0.2">
      <c r="A1971">
        <v>1780</v>
      </c>
      <c r="B1971">
        <v>7.2999999999999995E-2</v>
      </c>
      <c r="C1971">
        <v>55</v>
      </c>
      <c r="D1971">
        <v>883</v>
      </c>
      <c r="E1971" t="s">
        <v>1798</v>
      </c>
      <c r="F1971" t="s">
        <v>61</v>
      </c>
      <c r="G1971">
        <v>397</v>
      </c>
      <c r="H1971">
        <v>16</v>
      </c>
      <c r="I1971" t="str">
        <f>VLOOKUP(G1971,'Breweries worksheet'!$A$2:$B$559,2,FALSE)</f>
        <v>Ruhstaller Beer Company</v>
      </c>
      <c r="J1971" t="str">
        <f>VLOOKUP(G1971,'Breweries worksheet'!$A$2:$C$559,3,FALSE)</f>
        <v>Sacramento</v>
      </c>
      <c r="K1971" t="str">
        <f>VLOOKUP(G1971,'Breweries worksheet'!$A$2:$D$559,4,FALSE)</f>
        <v xml:space="preserve"> CA</v>
      </c>
    </row>
    <row r="1972" spans="1:11" x14ac:dyDescent="0.2">
      <c r="A1972">
        <v>1781</v>
      </c>
      <c r="B1972">
        <v>5.5999999999999897E-2</v>
      </c>
      <c r="C1972">
        <v>35</v>
      </c>
      <c r="D1972">
        <v>882</v>
      </c>
      <c r="E1972" t="s">
        <v>1800</v>
      </c>
      <c r="F1972" t="s">
        <v>70</v>
      </c>
      <c r="G1972">
        <v>397</v>
      </c>
      <c r="H1972">
        <v>16</v>
      </c>
      <c r="I1972" t="str">
        <f>VLOOKUP(G1972,'Breweries worksheet'!$A$2:$B$559,2,FALSE)</f>
        <v>Ruhstaller Beer Company</v>
      </c>
      <c r="J1972" t="str">
        <f>VLOOKUP(G1972,'Breweries worksheet'!$A$2:$C$559,3,FALSE)</f>
        <v>Sacramento</v>
      </c>
      <c r="K1972" t="str">
        <f>VLOOKUP(G1972,'Breweries worksheet'!$A$2:$D$559,4,FALSE)</f>
        <v xml:space="preserve"> CA</v>
      </c>
    </row>
    <row r="1973" spans="1:11" x14ac:dyDescent="0.2">
      <c r="A1973">
        <v>1817</v>
      </c>
      <c r="B1973">
        <v>0.05</v>
      </c>
      <c r="C1973">
        <v>11</v>
      </c>
      <c r="D1973">
        <v>1477</v>
      </c>
      <c r="E1973" t="s">
        <v>1835</v>
      </c>
      <c r="F1973" t="s">
        <v>68</v>
      </c>
      <c r="G1973">
        <v>398</v>
      </c>
      <c r="H1973">
        <v>16</v>
      </c>
      <c r="I1973" t="str">
        <f>VLOOKUP(G1973,'Breweries worksheet'!$A$2:$B$559,2,FALSE)</f>
        <v>Saugatuck Brewing Company</v>
      </c>
      <c r="J1973" t="str">
        <f>VLOOKUP(G1973,'Breweries worksheet'!$A$2:$C$559,3,FALSE)</f>
        <v>Douglas</v>
      </c>
      <c r="K1973" t="str">
        <f>VLOOKUP(G1973,'Breweries worksheet'!$A$2:$D$559,4,FALSE)</f>
        <v xml:space="preserve"> MI</v>
      </c>
    </row>
    <row r="1974" spans="1:11" x14ac:dyDescent="0.2">
      <c r="A1974">
        <v>1378</v>
      </c>
      <c r="B1974">
        <v>0.04</v>
      </c>
      <c r="D1974">
        <v>1476</v>
      </c>
      <c r="E1974" t="s">
        <v>1424</v>
      </c>
      <c r="F1974" t="s">
        <v>75</v>
      </c>
      <c r="G1974">
        <v>399</v>
      </c>
      <c r="H1974">
        <v>16</v>
      </c>
      <c r="I1974" t="str">
        <f>VLOOKUP(G1974,'Breweries worksheet'!$A$2:$B$559,2,FALSE)</f>
        <v>Moab Brewery</v>
      </c>
      <c r="J1974" t="str">
        <f>VLOOKUP(G1974,'Breweries worksheet'!$A$2:$C$559,3,FALSE)</f>
        <v>Moab</v>
      </c>
      <c r="K1974" t="str">
        <f>VLOOKUP(G1974,'Breweries worksheet'!$A$2:$D$559,4,FALSE)</f>
        <v xml:space="preserve"> UT</v>
      </c>
    </row>
    <row r="1975" spans="1:11" x14ac:dyDescent="0.2">
      <c r="A1975">
        <v>1379</v>
      </c>
      <c r="B1975">
        <v>0.04</v>
      </c>
      <c r="D1975">
        <v>902</v>
      </c>
      <c r="E1975" t="s">
        <v>1425</v>
      </c>
      <c r="F1975" t="s">
        <v>81</v>
      </c>
      <c r="G1975">
        <v>399</v>
      </c>
      <c r="H1975">
        <v>16</v>
      </c>
      <c r="I1975" t="str">
        <f>VLOOKUP(G1975,'Breweries worksheet'!$A$2:$B$559,2,FALSE)</f>
        <v>Moab Brewery</v>
      </c>
      <c r="J1975" t="str">
        <f>VLOOKUP(G1975,'Breweries worksheet'!$A$2:$C$559,3,FALSE)</f>
        <v>Moab</v>
      </c>
      <c r="K1975" t="str">
        <f>VLOOKUP(G1975,'Breweries worksheet'!$A$2:$D$559,4,FALSE)</f>
        <v xml:space="preserve"> UT</v>
      </c>
    </row>
    <row r="1976" spans="1:11" x14ac:dyDescent="0.2">
      <c r="A1976">
        <v>1380</v>
      </c>
      <c r="B1976">
        <v>0.04</v>
      </c>
      <c r="D1976">
        <v>645</v>
      </c>
      <c r="E1976" t="s">
        <v>1426</v>
      </c>
      <c r="F1976" t="s">
        <v>144</v>
      </c>
      <c r="G1976">
        <v>399</v>
      </c>
      <c r="H1976">
        <v>16</v>
      </c>
      <c r="I1976" t="str">
        <f>VLOOKUP(G1976,'Breweries worksheet'!$A$2:$B$559,2,FALSE)</f>
        <v>Moab Brewery</v>
      </c>
      <c r="J1976" t="str">
        <f>VLOOKUP(G1976,'Breweries worksheet'!$A$2:$C$559,3,FALSE)</f>
        <v>Moab</v>
      </c>
      <c r="K1976" t="str">
        <f>VLOOKUP(G1976,'Breweries worksheet'!$A$2:$D$559,4,FALSE)</f>
        <v xml:space="preserve"> UT</v>
      </c>
    </row>
    <row r="1977" spans="1:11" x14ac:dyDescent="0.2">
      <c r="A1977">
        <v>1381</v>
      </c>
      <c r="B1977">
        <v>0.04</v>
      </c>
      <c r="D1977">
        <v>644</v>
      </c>
      <c r="E1977" t="s">
        <v>1427</v>
      </c>
      <c r="F1977" t="s">
        <v>15</v>
      </c>
      <c r="G1977">
        <v>399</v>
      </c>
      <c r="H1977">
        <v>16</v>
      </c>
      <c r="I1977" t="str">
        <f>VLOOKUP(G1977,'Breweries worksheet'!$A$2:$B$559,2,FALSE)</f>
        <v>Moab Brewery</v>
      </c>
      <c r="J1977" t="str">
        <f>VLOOKUP(G1977,'Breweries worksheet'!$A$2:$C$559,3,FALSE)</f>
        <v>Moab</v>
      </c>
      <c r="K1977" t="str">
        <f>VLOOKUP(G1977,'Breweries worksheet'!$A$2:$D$559,4,FALSE)</f>
        <v xml:space="preserve"> UT</v>
      </c>
    </row>
    <row r="1978" spans="1:11" x14ac:dyDescent="0.2">
      <c r="A1978">
        <v>1241</v>
      </c>
      <c r="B1978">
        <v>0.05</v>
      </c>
      <c r="D1978">
        <v>1475</v>
      </c>
      <c r="E1978" t="s">
        <v>1292</v>
      </c>
      <c r="F1978" t="s">
        <v>13</v>
      </c>
      <c r="G1978">
        <v>400</v>
      </c>
      <c r="H1978">
        <v>12</v>
      </c>
      <c r="I1978" t="str">
        <f>VLOOKUP(G1978,'Breweries worksheet'!$A$2:$B$559,2,FALSE)</f>
        <v>Macon Beer Company</v>
      </c>
      <c r="J1978" t="str">
        <f>VLOOKUP(G1978,'Breweries worksheet'!$A$2:$C$559,3,FALSE)</f>
        <v>Macon</v>
      </c>
      <c r="K1978" t="str">
        <f>VLOOKUP(G1978,'Breweries worksheet'!$A$2:$D$559,4,FALSE)</f>
        <v xml:space="preserve"> GA</v>
      </c>
    </row>
    <row r="1979" spans="1:11" x14ac:dyDescent="0.2">
      <c r="A1979">
        <v>1242</v>
      </c>
      <c r="B1979">
        <v>5.5E-2</v>
      </c>
      <c r="D1979">
        <v>1008</v>
      </c>
      <c r="E1979" t="s">
        <v>1293</v>
      </c>
      <c r="F1979" t="s">
        <v>75</v>
      </c>
      <c r="G1979">
        <v>400</v>
      </c>
      <c r="H1979">
        <v>12</v>
      </c>
      <c r="I1979" t="str">
        <f>VLOOKUP(G1979,'Breweries worksheet'!$A$2:$B$559,2,FALSE)</f>
        <v>Macon Beer Company</v>
      </c>
      <c r="J1979" t="str">
        <f>VLOOKUP(G1979,'Breweries worksheet'!$A$2:$C$559,3,FALSE)</f>
        <v>Macon</v>
      </c>
      <c r="K1979" t="str">
        <f>VLOOKUP(G1979,'Breweries worksheet'!$A$2:$D$559,4,FALSE)</f>
        <v xml:space="preserve"> GA</v>
      </c>
    </row>
    <row r="1980" spans="1:11" x14ac:dyDescent="0.2">
      <c r="A1980">
        <v>93</v>
      </c>
      <c r="B1980">
        <v>5.3999999999999999E-2</v>
      </c>
      <c r="D1980">
        <v>1474</v>
      </c>
      <c r="E1980" t="s">
        <v>136</v>
      </c>
      <c r="F1980" t="s">
        <v>13</v>
      </c>
      <c r="G1980">
        <v>401</v>
      </c>
      <c r="H1980">
        <v>16</v>
      </c>
      <c r="I1980" t="str">
        <f>VLOOKUP(G1980,'Breweries worksheet'!$A$2:$B$559,2,FALSE)</f>
        <v>Amnesia Brewing Company</v>
      </c>
      <c r="J1980" t="str">
        <f>VLOOKUP(G1980,'Breweries worksheet'!$A$2:$C$559,3,FALSE)</f>
        <v>Washougal</v>
      </c>
      <c r="K1980" t="str">
        <f>VLOOKUP(G1980,'Breweries worksheet'!$A$2:$D$559,4,FALSE)</f>
        <v xml:space="preserve"> WA</v>
      </c>
    </row>
    <row r="1981" spans="1:11" x14ac:dyDescent="0.2">
      <c r="A1981">
        <v>94</v>
      </c>
      <c r="B1981">
        <v>6.2E-2</v>
      </c>
      <c r="D1981">
        <v>1473</v>
      </c>
      <c r="E1981" t="s">
        <v>137</v>
      </c>
      <c r="F1981" t="s">
        <v>15</v>
      </c>
      <c r="G1981">
        <v>401</v>
      </c>
      <c r="H1981">
        <v>16</v>
      </c>
      <c r="I1981" t="str">
        <f>VLOOKUP(G1981,'Breweries worksheet'!$A$2:$B$559,2,FALSE)</f>
        <v>Amnesia Brewing Company</v>
      </c>
      <c r="J1981" t="str">
        <f>VLOOKUP(G1981,'Breweries worksheet'!$A$2:$C$559,3,FALSE)</f>
        <v>Washougal</v>
      </c>
      <c r="K1981" t="str">
        <f>VLOOKUP(G1981,'Breweries worksheet'!$A$2:$D$559,4,FALSE)</f>
        <v xml:space="preserve"> WA</v>
      </c>
    </row>
    <row r="1982" spans="1:11" x14ac:dyDescent="0.2">
      <c r="A1982">
        <v>95</v>
      </c>
      <c r="B1982">
        <v>6.2E-2</v>
      </c>
      <c r="C1982">
        <v>43</v>
      </c>
      <c r="D1982">
        <v>837</v>
      </c>
      <c r="E1982" t="s">
        <v>138</v>
      </c>
      <c r="F1982" t="s">
        <v>15</v>
      </c>
      <c r="G1982">
        <v>401</v>
      </c>
      <c r="H1982">
        <v>16</v>
      </c>
      <c r="I1982" t="str">
        <f>VLOOKUP(G1982,'Breweries worksheet'!$A$2:$B$559,2,FALSE)</f>
        <v>Amnesia Brewing Company</v>
      </c>
      <c r="J1982" t="str">
        <f>VLOOKUP(G1982,'Breweries worksheet'!$A$2:$C$559,3,FALSE)</f>
        <v>Washougal</v>
      </c>
      <c r="K1982" t="str">
        <f>VLOOKUP(G1982,'Breweries worksheet'!$A$2:$D$559,4,FALSE)</f>
        <v xml:space="preserve"> WA</v>
      </c>
    </row>
    <row r="1983" spans="1:11" x14ac:dyDescent="0.2">
      <c r="A1983">
        <v>2391</v>
      </c>
      <c r="B1983">
        <v>4.7E-2</v>
      </c>
      <c r="C1983">
        <v>15</v>
      </c>
      <c r="D1983">
        <v>1468</v>
      </c>
      <c r="E1983" t="s">
        <v>2381</v>
      </c>
      <c r="F1983" t="s">
        <v>11</v>
      </c>
      <c r="G1983">
        <v>402</v>
      </c>
      <c r="H1983">
        <v>12</v>
      </c>
      <c r="I1983" t="str">
        <f>VLOOKUP(G1983,'Breweries worksheet'!$A$2:$B$559,2,FALSE)</f>
        <v>Wolverine State Brewing Company</v>
      </c>
      <c r="J1983" t="str">
        <f>VLOOKUP(G1983,'Breweries worksheet'!$A$2:$C$559,3,FALSE)</f>
        <v>Ann Arbor</v>
      </c>
      <c r="K1983" t="str">
        <f>VLOOKUP(G1983,'Breweries worksheet'!$A$2:$D$559,4,FALSE)</f>
        <v xml:space="preserve"> MI</v>
      </c>
    </row>
    <row r="1984" spans="1:11" x14ac:dyDescent="0.2">
      <c r="A1984">
        <v>1698</v>
      </c>
      <c r="B1984">
        <v>5.5E-2</v>
      </c>
      <c r="D1984">
        <v>1467</v>
      </c>
      <c r="E1984" t="s">
        <v>1726</v>
      </c>
      <c r="F1984" t="s">
        <v>34</v>
      </c>
      <c r="G1984">
        <v>403</v>
      </c>
      <c r="H1984">
        <v>16</v>
      </c>
      <c r="I1984" t="str">
        <f>VLOOKUP(G1984,'Breweries worksheet'!$A$2:$B$559,2,FALSE)</f>
        <v>Red Tank Cider Company</v>
      </c>
      <c r="J1984" t="str">
        <f>VLOOKUP(G1984,'Breweries worksheet'!$A$2:$C$559,3,FALSE)</f>
        <v>Bend</v>
      </c>
      <c r="K1984" t="str">
        <f>VLOOKUP(G1984,'Breweries worksheet'!$A$2:$D$559,4,FALSE)</f>
        <v xml:space="preserve"> OR</v>
      </c>
    </row>
    <row r="1985" spans="1:11" x14ac:dyDescent="0.2">
      <c r="A1985">
        <v>552</v>
      </c>
      <c r="B1985">
        <v>6.9000000000000006E-2</v>
      </c>
      <c r="D1985">
        <v>1465</v>
      </c>
      <c r="E1985" t="s">
        <v>621</v>
      </c>
      <c r="F1985" t="s">
        <v>34</v>
      </c>
      <c r="G1985">
        <v>404</v>
      </c>
      <c r="H1985">
        <v>16</v>
      </c>
      <c r="I1985" t="str">
        <f>VLOOKUP(G1985,'Breweries worksheet'!$A$2:$B$559,2,FALSE)</f>
        <v>Cascadia Ciderworks United</v>
      </c>
      <c r="J1985" t="str">
        <f>VLOOKUP(G1985,'Breweries worksheet'!$A$2:$C$559,3,FALSE)</f>
        <v>Portland</v>
      </c>
      <c r="K1985" t="str">
        <f>VLOOKUP(G1985,'Breweries worksheet'!$A$2:$D$559,4,FALSE)</f>
        <v xml:space="preserve"> OR</v>
      </c>
    </row>
    <row r="1986" spans="1:11" x14ac:dyDescent="0.2">
      <c r="A1986">
        <v>553</v>
      </c>
      <c r="B1986">
        <v>6.9000000000000006E-2</v>
      </c>
      <c r="D1986">
        <v>1464</v>
      </c>
      <c r="E1986" t="s">
        <v>622</v>
      </c>
      <c r="F1986" t="s">
        <v>34</v>
      </c>
      <c r="G1986">
        <v>404</v>
      </c>
      <c r="H1986">
        <v>16</v>
      </c>
      <c r="I1986" t="str">
        <f>VLOOKUP(G1986,'Breweries worksheet'!$A$2:$B$559,2,FALSE)</f>
        <v>Cascadia Ciderworks United</v>
      </c>
      <c r="J1986" t="str">
        <f>VLOOKUP(G1986,'Breweries worksheet'!$A$2:$C$559,3,FALSE)</f>
        <v>Portland</v>
      </c>
      <c r="K1986" t="str">
        <f>VLOOKUP(G1986,'Breweries worksheet'!$A$2:$D$559,4,FALSE)</f>
        <v xml:space="preserve"> OR</v>
      </c>
    </row>
    <row r="1987" spans="1:11" x14ac:dyDescent="0.2">
      <c r="A1987">
        <v>776</v>
      </c>
      <c r="B1987">
        <v>7.0000000000000007E-2</v>
      </c>
      <c r="C1987">
        <v>58</v>
      </c>
      <c r="D1987">
        <v>1455</v>
      </c>
      <c r="E1987" t="s">
        <v>843</v>
      </c>
      <c r="F1987" t="s">
        <v>47</v>
      </c>
      <c r="G1987">
        <v>405</v>
      </c>
      <c r="H1987">
        <v>16</v>
      </c>
      <c r="I1987" t="str">
        <f>VLOOKUP(G1987,'Breweries worksheet'!$A$2:$B$559,2,FALSE)</f>
        <v>Fate Brewing Company</v>
      </c>
      <c r="J1987" t="str">
        <f>VLOOKUP(G1987,'Breweries worksheet'!$A$2:$C$559,3,FALSE)</f>
        <v>Boulder</v>
      </c>
      <c r="K1987" t="str">
        <f>VLOOKUP(G1987,'Breweries worksheet'!$A$2:$D$559,4,FALSE)</f>
        <v xml:space="preserve"> CO</v>
      </c>
    </row>
    <row r="1988" spans="1:11" x14ac:dyDescent="0.2">
      <c r="A1988">
        <v>777</v>
      </c>
      <c r="B1988">
        <v>0.05</v>
      </c>
      <c r="C1988">
        <v>20</v>
      </c>
      <c r="D1988">
        <v>1454</v>
      </c>
      <c r="E1988" t="s">
        <v>844</v>
      </c>
      <c r="F1988" t="s">
        <v>115</v>
      </c>
      <c r="G1988">
        <v>405</v>
      </c>
      <c r="H1988">
        <v>16</v>
      </c>
      <c r="I1988" t="str">
        <f>VLOOKUP(G1988,'Breweries worksheet'!$A$2:$B$559,2,FALSE)</f>
        <v>Fate Brewing Company</v>
      </c>
      <c r="J1988" t="str">
        <f>VLOOKUP(G1988,'Breweries worksheet'!$A$2:$C$559,3,FALSE)</f>
        <v>Boulder</v>
      </c>
      <c r="K1988" t="str">
        <f>VLOOKUP(G1988,'Breweries worksheet'!$A$2:$D$559,4,FALSE)</f>
        <v xml:space="preserve"> CO</v>
      </c>
    </row>
    <row r="1989" spans="1:11" x14ac:dyDescent="0.2">
      <c r="A1989">
        <v>778</v>
      </c>
      <c r="B1989">
        <v>0.05</v>
      </c>
      <c r="C1989">
        <v>20</v>
      </c>
      <c r="D1989">
        <v>1453</v>
      </c>
      <c r="E1989" t="s">
        <v>845</v>
      </c>
      <c r="F1989" t="s">
        <v>846</v>
      </c>
      <c r="G1989">
        <v>405</v>
      </c>
      <c r="H1989">
        <v>16</v>
      </c>
      <c r="I1989" t="str">
        <f>VLOOKUP(G1989,'Breweries worksheet'!$A$2:$B$559,2,FALSE)</f>
        <v>Fate Brewing Company</v>
      </c>
      <c r="J1989" t="str">
        <f>VLOOKUP(G1989,'Breweries worksheet'!$A$2:$C$559,3,FALSE)</f>
        <v>Boulder</v>
      </c>
      <c r="K1989" t="str">
        <f>VLOOKUP(G1989,'Breweries worksheet'!$A$2:$D$559,4,FALSE)</f>
        <v xml:space="preserve"> CO</v>
      </c>
    </row>
    <row r="1990" spans="1:11" x14ac:dyDescent="0.2">
      <c r="A1990">
        <v>779</v>
      </c>
      <c r="B1990">
        <v>0.05</v>
      </c>
      <c r="C1990">
        <v>20</v>
      </c>
      <c r="D1990">
        <v>1452</v>
      </c>
      <c r="E1990" t="s">
        <v>847</v>
      </c>
      <c r="F1990" t="s">
        <v>89</v>
      </c>
      <c r="G1990">
        <v>405</v>
      </c>
      <c r="H1990">
        <v>16</v>
      </c>
      <c r="I1990" t="str">
        <f>VLOOKUP(G1990,'Breweries worksheet'!$A$2:$B$559,2,FALSE)</f>
        <v>Fate Brewing Company</v>
      </c>
      <c r="J1990" t="str">
        <f>VLOOKUP(G1990,'Breweries worksheet'!$A$2:$C$559,3,FALSE)</f>
        <v>Boulder</v>
      </c>
      <c r="K1990" t="str">
        <f>VLOOKUP(G1990,'Breweries worksheet'!$A$2:$D$559,4,FALSE)</f>
        <v xml:space="preserve"> CO</v>
      </c>
    </row>
    <row r="1991" spans="1:11" x14ac:dyDescent="0.2">
      <c r="A1991">
        <v>780</v>
      </c>
      <c r="B1991">
        <v>7.0000000000000007E-2</v>
      </c>
      <c r="C1991">
        <v>70</v>
      </c>
      <c r="D1991">
        <v>1451</v>
      </c>
      <c r="E1991" t="s">
        <v>848</v>
      </c>
      <c r="F1991" t="s">
        <v>15</v>
      </c>
      <c r="G1991">
        <v>405</v>
      </c>
      <c r="H1991">
        <v>16</v>
      </c>
      <c r="I1991" t="str">
        <f>VLOOKUP(G1991,'Breweries worksheet'!$A$2:$B$559,2,FALSE)</f>
        <v>Fate Brewing Company</v>
      </c>
      <c r="J1991" t="str">
        <f>VLOOKUP(G1991,'Breweries worksheet'!$A$2:$C$559,3,FALSE)</f>
        <v>Boulder</v>
      </c>
      <c r="K1991" t="str">
        <f>VLOOKUP(G1991,'Breweries worksheet'!$A$2:$D$559,4,FALSE)</f>
        <v xml:space="preserve"> CO</v>
      </c>
    </row>
    <row r="1992" spans="1:11" x14ac:dyDescent="0.2">
      <c r="A1992">
        <v>1200</v>
      </c>
      <c r="B1992">
        <v>0.05</v>
      </c>
      <c r="D1992">
        <v>1445</v>
      </c>
      <c r="E1992" t="s">
        <v>1252</v>
      </c>
      <c r="F1992" t="s">
        <v>292</v>
      </c>
      <c r="G1992">
        <v>406</v>
      </c>
      <c r="H1992">
        <v>16</v>
      </c>
      <c r="I1992" t="str">
        <f>VLOOKUP(G1992,'Breweries worksheet'!$A$2:$B$559,2,FALSE)</f>
        <v>Lazy Monk Brewing</v>
      </c>
      <c r="J1992" t="str">
        <f>VLOOKUP(G1992,'Breweries worksheet'!$A$2:$C$559,3,FALSE)</f>
        <v>Eau Claire</v>
      </c>
      <c r="K1992" t="str">
        <f>VLOOKUP(G1992,'Breweries worksheet'!$A$2:$D$559,4,FALSE)</f>
        <v xml:space="preserve"> WI</v>
      </c>
    </row>
    <row r="1993" spans="1:11" x14ac:dyDescent="0.2">
      <c r="A1993">
        <v>272</v>
      </c>
      <c r="B1993">
        <v>5.1999999999999998E-2</v>
      </c>
      <c r="D1993">
        <v>1441</v>
      </c>
      <c r="E1993" t="s">
        <v>330</v>
      </c>
      <c r="F1993" t="s">
        <v>75</v>
      </c>
      <c r="G1993">
        <v>407</v>
      </c>
      <c r="H1993">
        <v>12</v>
      </c>
      <c r="I1993" t="str">
        <f>VLOOKUP(G1993,'Breweries worksheet'!$A$2:$B$559,2,FALSE)</f>
        <v>Bitter Root Brewing</v>
      </c>
      <c r="J1993" t="str">
        <f>VLOOKUP(G1993,'Breweries worksheet'!$A$2:$C$559,3,FALSE)</f>
        <v>Hamilton</v>
      </c>
      <c r="K1993" t="str">
        <f>VLOOKUP(G1993,'Breweries worksheet'!$A$2:$D$559,4,FALSE)</f>
        <v xml:space="preserve"> MT</v>
      </c>
    </row>
    <row r="1994" spans="1:11" x14ac:dyDescent="0.2">
      <c r="A1994">
        <v>273</v>
      </c>
      <c r="B1994">
        <v>6.3E-2</v>
      </c>
      <c r="D1994">
        <v>1413</v>
      </c>
      <c r="E1994" t="s">
        <v>331</v>
      </c>
      <c r="F1994" t="s">
        <v>13</v>
      </c>
      <c r="G1994">
        <v>407</v>
      </c>
      <c r="H1994">
        <v>12</v>
      </c>
      <c r="I1994" t="str">
        <f>VLOOKUP(G1994,'Breweries worksheet'!$A$2:$B$559,2,FALSE)</f>
        <v>Bitter Root Brewing</v>
      </c>
      <c r="J1994" t="str">
        <f>VLOOKUP(G1994,'Breweries worksheet'!$A$2:$C$559,3,FALSE)</f>
        <v>Hamilton</v>
      </c>
      <c r="K1994" t="str">
        <f>VLOOKUP(G1994,'Breweries worksheet'!$A$2:$D$559,4,FALSE)</f>
        <v xml:space="preserve"> MT</v>
      </c>
    </row>
    <row r="1995" spans="1:11" x14ac:dyDescent="0.2">
      <c r="A1995">
        <v>274</v>
      </c>
      <c r="B1995">
        <v>5.3999999999999999E-2</v>
      </c>
      <c r="D1995">
        <v>1411</v>
      </c>
      <c r="E1995" t="s">
        <v>332</v>
      </c>
      <c r="F1995" t="s">
        <v>68</v>
      </c>
      <c r="G1995">
        <v>407</v>
      </c>
      <c r="H1995">
        <v>12</v>
      </c>
      <c r="I1995" t="str">
        <f>VLOOKUP(G1995,'Breweries worksheet'!$A$2:$B$559,2,FALSE)</f>
        <v>Bitter Root Brewing</v>
      </c>
      <c r="J1995" t="str">
        <f>VLOOKUP(G1995,'Breweries worksheet'!$A$2:$C$559,3,FALSE)</f>
        <v>Hamilton</v>
      </c>
      <c r="K1995" t="str">
        <f>VLOOKUP(G1995,'Breweries worksheet'!$A$2:$D$559,4,FALSE)</f>
        <v xml:space="preserve"> MT</v>
      </c>
    </row>
    <row r="1996" spans="1:11" x14ac:dyDescent="0.2">
      <c r="A1996">
        <v>0</v>
      </c>
      <c r="B1996">
        <v>0.05</v>
      </c>
      <c r="D1996">
        <v>1436</v>
      </c>
      <c r="E1996" t="s">
        <v>10</v>
      </c>
      <c r="F1996" t="s">
        <v>11</v>
      </c>
      <c r="G1996">
        <v>408</v>
      </c>
      <c r="H1996">
        <v>12</v>
      </c>
      <c r="I1996" t="str">
        <f>VLOOKUP(G1996,'Breweries worksheet'!$A$2:$B$559,2,FALSE)</f>
        <v>10 Barrel Brewing Company</v>
      </c>
      <c r="J1996" t="str">
        <f>VLOOKUP(G1996,'Breweries worksheet'!$A$2:$C$559,3,FALSE)</f>
        <v>Bend</v>
      </c>
      <c r="K1996" t="str">
        <f>VLOOKUP(G1996,'Breweries worksheet'!$A$2:$D$559,4,FALSE)</f>
        <v xml:space="preserve"> OR</v>
      </c>
    </row>
    <row r="1997" spans="1:11" x14ac:dyDescent="0.2">
      <c r="A1997">
        <v>2121</v>
      </c>
      <c r="B1997">
        <v>6.8000000000000005E-2</v>
      </c>
      <c r="D1997">
        <v>1433</v>
      </c>
      <c r="E1997" t="s">
        <v>2116</v>
      </c>
      <c r="F1997" t="s">
        <v>15</v>
      </c>
      <c r="G1997">
        <v>409</v>
      </c>
      <c r="H1997">
        <v>16</v>
      </c>
      <c r="I1997" t="str">
        <f>VLOOKUP(G1997,'Breweries worksheet'!$A$2:$B$559,2,FALSE)</f>
        <v>Tamarack Brewing Company</v>
      </c>
      <c r="J1997" t="str">
        <f>VLOOKUP(G1997,'Breweries worksheet'!$A$2:$C$559,3,FALSE)</f>
        <v>Lakeside</v>
      </c>
      <c r="K1997" t="str">
        <f>VLOOKUP(G1997,'Breweries worksheet'!$A$2:$D$559,4,FALSE)</f>
        <v xml:space="preserve"> MT</v>
      </c>
    </row>
    <row r="1998" spans="1:11" x14ac:dyDescent="0.2">
      <c r="A1998">
        <v>2122</v>
      </c>
      <c r="B1998">
        <v>5.5999999999999897E-2</v>
      </c>
      <c r="D1998">
        <v>1432</v>
      </c>
      <c r="E1998" t="s">
        <v>2117</v>
      </c>
      <c r="F1998" t="s">
        <v>70</v>
      </c>
      <c r="G1998">
        <v>409</v>
      </c>
      <c r="H1998">
        <v>16</v>
      </c>
      <c r="I1998" t="str">
        <f>VLOOKUP(G1998,'Breweries worksheet'!$A$2:$B$559,2,FALSE)</f>
        <v>Tamarack Brewing Company</v>
      </c>
      <c r="J1998" t="str">
        <f>VLOOKUP(G1998,'Breweries worksheet'!$A$2:$C$559,3,FALSE)</f>
        <v>Lakeside</v>
      </c>
      <c r="K1998" t="str">
        <f>VLOOKUP(G1998,'Breweries worksheet'!$A$2:$D$559,4,FALSE)</f>
        <v xml:space="preserve"> MT</v>
      </c>
    </row>
    <row r="1999" spans="1:11" x14ac:dyDescent="0.2">
      <c r="A1999">
        <v>1460</v>
      </c>
      <c r="B1999">
        <v>3.4000000000000002E-2</v>
      </c>
      <c r="C1999">
        <v>6</v>
      </c>
      <c r="D1999">
        <v>1417</v>
      </c>
      <c r="E1999" t="s">
        <v>1502</v>
      </c>
      <c r="F1999" t="s">
        <v>72</v>
      </c>
      <c r="G1999">
        <v>410</v>
      </c>
      <c r="H1999">
        <v>12</v>
      </c>
      <c r="I1999" t="str">
        <f>VLOOKUP(G1999,'Breweries worksheet'!$A$2:$B$559,2,FALSE)</f>
        <v>New England Brewing Company</v>
      </c>
      <c r="J1999" t="str">
        <f>VLOOKUP(G1999,'Breweries worksheet'!$A$2:$C$559,3,FALSE)</f>
        <v>Woodbridge</v>
      </c>
      <c r="K1999" t="str">
        <f>VLOOKUP(G1999,'Breweries worksheet'!$A$2:$D$559,4,FALSE)</f>
        <v xml:space="preserve"> CT</v>
      </c>
    </row>
    <row r="2000" spans="1:11" x14ac:dyDescent="0.2">
      <c r="A2000">
        <v>1461</v>
      </c>
      <c r="B2000">
        <v>6.2E-2</v>
      </c>
      <c r="D2000">
        <v>885</v>
      </c>
      <c r="E2000" t="s">
        <v>1503</v>
      </c>
      <c r="F2000" t="s">
        <v>15</v>
      </c>
      <c r="G2000">
        <v>410</v>
      </c>
      <c r="H2000">
        <v>12</v>
      </c>
      <c r="I2000" t="str">
        <f>VLOOKUP(G2000,'Breweries worksheet'!$A$2:$B$559,2,FALSE)</f>
        <v>New England Brewing Company</v>
      </c>
      <c r="J2000" t="str">
        <f>VLOOKUP(G2000,'Breweries worksheet'!$A$2:$C$559,3,FALSE)</f>
        <v>Woodbridge</v>
      </c>
      <c r="K2000" t="str">
        <f>VLOOKUP(G2000,'Breweries worksheet'!$A$2:$D$559,4,FALSE)</f>
        <v xml:space="preserve"> CT</v>
      </c>
    </row>
    <row r="2001" spans="1:11" x14ac:dyDescent="0.2">
      <c r="A2001">
        <v>1462</v>
      </c>
      <c r="B2001">
        <v>0.05</v>
      </c>
      <c r="D2001">
        <v>884</v>
      </c>
      <c r="E2001" t="s">
        <v>1504</v>
      </c>
      <c r="F2001" t="s">
        <v>117</v>
      </c>
      <c r="G2001">
        <v>410</v>
      </c>
      <c r="H2001">
        <v>12</v>
      </c>
      <c r="I2001" t="str">
        <f>VLOOKUP(G2001,'Breweries worksheet'!$A$2:$B$559,2,FALSE)</f>
        <v>New England Brewing Company</v>
      </c>
      <c r="J2001" t="str">
        <f>VLOOKUP(G2001,'Breweries worksheet'!$A$2:$C$559,3,FALSE)</f>
        <v>Woodbridge</v>
      </c>
      <c r="K2001" t="str">
        <f>VLOOKUP(G2001,'Breweries worksheet'!$A$2:$D$559,4,FALSE)</f>
        <v xml:space="preserve"> CT</v>
      </c>
    </row>
    <row r="2002" spans="1:11" x14ac:dyDescent="0.2">
      <c r="A2002">
        <v>1463</v>
      </c>
      <c r="B2002">
        <v>0.05</v>
      </c>
      <c r="D2002">
        <v>757</v>
      </c>
      <c r="E2002" t="s">
        <v>1505</v>
      </c>
      <c r="F2002" t="s">
        <v>70</v>
      </c>
      <c r="G2002">
        <v>410</v>
      </c>
      <c r="H2002">
        <v>12</v>
      </c>
      <c r="I2002" t="str">
        <f>VLOOKUP(G2002,'Breweries worksheet'!$A$2:$B$559,2,FALSE)</f>
        <v>New England Brewing Company</v>
      </c>
      <c r="J2002" t="str">
        <f>VLOOKUP(G2002,'Breweries worksheet'!$A$2:$C$559,3,FALSE)</f>
        <v>Woodbridge</v>
      </c>
      <c r="K2002" t="str">
        <f>VLOOKUP(G2002,'Breweries worksheet'!$A$2:$D$559,4,FALSE)</f>
        <v xml:space="preserve"> CT</v>
      </c>
    </row>
    <row r="2003" spans="1:11" x14ac:dyDescent="0.2">
      <c r="A2003">
        <v>1464</v>
      </c>
      <c r="B2003">
        <v>0.09</v>
      </c>
      <c r="D2003">
        <v>568</v>
      </c>
      <c r="E2003" t="s">
        <v>1506</v>
      </c>
      <c r="F2003" t="s">
        <v>115</v>
      </c>
      <c r="G2003">
        <v>410</v>
      </c>
      <c r="H2003">
        <v>12</v>
      </c>
      <c r="I2003" t="str">
        <f>VLOOKUP(G2003,'Breweries worksheet'!$A$2:$B$559,2,FALSE)</f>
        <v>New England Brewing Company</v>
      </c>
      <c r="J2003" t="str">
        <f>VLOOKUP(G2003,'Breweries worksheet'!$A$2:$C$559,3,FALSE)</f>
        <v>Woodbridge</v>
      </c>
      <c r="K2003" t="str">
        <f>VLOOKUP(G2003,'Breweries worksheet'!$A$2:$D$559,4,FALSE)</f>
        <v xml:space="preserve"> CT</v>
      </c>
    </row>
    <row r="2004" spans="1:11" x14ac:dyDescent="0.2">
      <c r="A2004">
        <v>1465</v>
      </c>
      <c r="B2004">
        <v>8.7999999999999995E-2</v>
      </c>
      <c r="C2004">
        <v>85</v>
      </c>
      <c r="D2004">
        <v>320</v>
      </c>
      <c r="E2004" t="s">
        <v>1507</v>
      </c>
      <c r="F2004" t="s">
        <v>17</v>
      </c>
      <c r="G2004">
        <v>410</v>
      </c>
      <c r="H2004">
        <v>12</v>
      </c>
      <c r="I2004" t="str">
        <f>VLOOKUP(G2004,'Breweries worksheet'!$A$2:$B$559,2,FALSE)</f>
        <v>New England Brewing Company</v>
      </c>
      <c r="J2004" t="str">
        <f>VLOOKUP(G2004,'Breweries worksheet'!$A$2:$C$559,3,FALSE)</f>
        <v>Woodbridge</v>
      </c>
      <c r="K2004" t="str">
        <f>VLOOKUP(G2004,'Breweries worksheet'!$A$2:$D$559,4,FALSE)</f>
        <v xml:space="preserve"> CT</v>
      </c>
    </row>
    <row r="2005" spans="1:11" x14ac:dyDescent="0.2">
      <c r="A2005">
        <v>1466</v>
      </c>
      <c r="B2005">
        <v>0.09</v>
      </c>
      <c r="D2005">
        <v>43</v>
      </c>
      <c r="E2005" t="s">
        <v>1508</v>
      </c>
      <c r="F2005" t="s">
        <v>115</v>
      </c>
      <c r="G2005">
        <v>410</v>
      </c>
      <c r="H2005">
        <v>16</v>
      </c>
      <c r="I2005" t="str">
        <f>VLOOKUP(G2005,'Breweries worksheet'!$A$2:$B$559,2,FALSE)</f>
        <v>New England Brewing Company</v>
      </c>
      <c r="J2005" t="str">
        <f>VLOOKUP(G2005,'Breweries worksheet'!$A$2:$C$559,3,FALSE)</f>
        <v>Woodbridge</v>
      </c>
      <c r="K2005" t="str">
        <f>VLOOKUP(G2005,'Breweries worksheet'!$A$2:$D$559,4,FALSE)</f>
        <v xml:space="preserve"> CT</v>
      </c>
    </row>
    <row r="2006" spans="1:11" x14ac:dyDescent="0.2">
      <c r="A2006">
        <v>1467</v>
      </c>
      <c r="B2006">
        <v>8.7999999999999995E-2</v>
      </c>
      <c r="C2006">
        <v>85</v>
      </c>
      <c r="D2006">
        <v>42</v>
      </c>
      <c r="E2006" t="s">
        <v>1509</v>
      </c>
      <c r="F2006" t="s">
        <v>17</v>
      </c>
      <c r="G2006">
        <v>410</v>
      </c>
      <c r="H2006">
        <v>16</v>
      </c>
      <c r="I2006" t="str">
        <f>VLOOKUP(G2006,'Breweries worksheet'!$A$2:$B$559,2,FALSE)</f>
        <v>New England Brewing Company</v>
      </c>
      <c r="J2006" t="str">
        <f>VLOOKUP(G2006,'Breweries worksheet'!$A$2:$C$559,3,FALSE)</f>
        <v>Woodbridge</v>
      </c>
      <c r="K2006" t="str">
        <f>VLOOKUP(G2006,'Breweries worksheet'!$A$2:$D$559,4,FALSE)</f>
        <v xml:space="preserve"> CT</v>
      </c>
    </row>
    <row r="2007" spans="1:11" x14ac:dyDescent="0.2">
      <c r="A2007">
        <v>1468</v>
      </c>
      <c r="B2007">
        <v>0.05</v>
      </c>
      <c r="D2007">
        <v>41</v>
      </c>
      <c r="E2007" t="s">
        <v>1510</v>
      </c>
      <c r="F2007" t="s">
        <v>117</v>
      </c>
      <c r="G2007">
        <v>410</v>
      </c>
      <c r="H2007">
        <v>12</v>
      </c>
      <c r="I2007" t="str">
        <f>VLOOKUP(G2007,'Breweries worksheet'!$A$2:$B$559,2,FALSE)</f>
        <v>New England Brewing Company</v>
      </c>
      <c r="J2007" t="str">
        <f>VLOOKUP(G2007,'Breweries worksheet'!$A$2:$C$559,3,FALSE)</f>
        <v>Woodbridge</v>
      </c>
      <c r="K2007" t="str">
        <f>VLOOKUP(G2007,'Breweries worksheet'!$A$2:$D$559,4,FALSE)</f>
        <v xml:space="preserve"> CT</v>
      </c>
    </row>
    <row r="2008" spans="1:11" x14ac:dyDescent="0.2">
      <c r="A2008">
        <v>1469</v>
      </c>
      <c r="B2008">
        <v>0.05</v>
      </c>
      <c r="D2008">
        <v>40</v>
      </c>
      <c r="E2008" t="s">
        <v>1511</v>
      </c>
      <c r="F2008" t="s">
        <v>70</v>
      </c>
      <c r="G2008">
        <v>410</v>
      </c>
      <c r="H2008">
        <v>12</v>
      </c>
      <c r="I2008" t="str">
        <f>VLOOKUP(G2008,'Breweries worksheet'!$A$2:$B$559,2,FALSE)</f>
        <v>New England Brewing Company</v>
      </c>
      <c r="J2008" t="str">
        <f>VLOOKUP(G2008,'Breweries worksheet'!$A$2:$C$559,3,FALSE)</f>
        <v>Woodbridge</v>
      </c>
      <c r="K2008" t="str">
        <f>VLOOKUP(G2008,'Breweries worksheet'!$A$2:$D$559,4,FALSE)</f>
        <v xml:space="preserve"> CT</v>
      </c>
    </row>
    <row r="2009" spans="1:11" x14ac:dyDescent="0.2">
      <c r="A2009">
        <v>1470</v>
      </c>
      <c r="B2009">
        <v>6.2E-2</v>
      </c>
      <c r="D2009">
        <v>39</v>
      </c>
      <c r="E2009" t="s">
        <v>1512</v>
      </c>
      <c r="F2009" t="s">
        <v>15</v>
      </c>
      <c r="G2009">
        <v>410</v>
      </c>
      <c r="H2009">
        <v>12</v>
      </c>
      <c r="I2009" t="str">
        <f>VLOOKUP(G2009,'Breweries worksheet'!$A$2:$B$559,2,FALSE)</f>
        <v>New England Brewing Company</v>
      </c>
      <c r="J2009" t="str">
        <f>VLOOKUP(G2009,'Breweries worksheet'!$A$2:$C$559,3,FALSE)</f>
        <v>Woodbridge</v>
      </c>
      <c r="K2009" t="str">
        <f>VLOOKUP(G2009,'Breweries worksheet'!$A$2:$D$559,4,FALSE)</f>
        <v xml:space="preserve"> CT</v>
      </c>
    </row>
    <row r="2010" spans="1:11" x14ac:dyDescent="0.2">
      <c r="A2010">
        <v>1829</v>
      </c>
      <c r="B2010">
        <v>6.5000000000000002E-2</v>
      </c>
      <c r="D2010">
        <v>1416</v>
      </c>
      <c r="E2010" t="s">
        <v>1847</v>
      </c>
      <c r="F2010" t="s">
        <v>34</v>
      </c>
      <c r="G2010">
        <v>411</v>
      </c>
      <c r="H2010">
        <v>16</v>
      </c>
      <c r="I2010" t="str">
        <f>VLOOKUP(G2010,'Breweries worksheet'!$A$2:$B$559,2,FALSE)</f>
        <v>Seattle Cider Company</v>
      </c>
      <c r="J2010" t="str">
        <f>VLOOKUP(G2010,'Breweries worksheet'!$A$2:$C$559,3,FALSE)</f>
        <v>Seattle</v>
      </c>
      <c r="K2010" t="str">
        <f>VLOOKUP(G2010,'Breweries worksheet'!$A$2:$D$559,4,FALSE)</f>
        <v xml:space="preserve"> WA</v>
      </c>
    </row>
    <row r="2011" spans="1:11" x14ac:dyDescent="0.2">
      <c r="A2011">
        <v>1830</v>
      </c>
      <c r="B2011">
        <v>6.5000000000000002E-2</v>
      </c>
      <c r="D2011">
        <v>1415</v>
      </c>
      <c r="E2011" t="s">
        <v>1848</v>
      </c>
      <c r="F2011" t="s">
        <v>34</v>
      </c>
      <c r="G2011">
        <v>411</v>
      </c>
      <c r="H2011">
        <v>16</v>
      </c>
      <c r="I2011" t="str">
        <f>VLOOKUP(G2011,'Breweries worksheet'!$A$2:$B$559,2,FALSE)</f>
        <v>Seattle Cider Company</v>
      </c>
      <c r="J2011" t="str">
        <f>VLOOKUP(G2011,'Breweries worksheet'!$A$2:$C$559,3,FALSE)</f>
        <v>Seattle</v>
      </c>
      <c r="K2011" t="str">
        <f>VLOOKUP(G2011,'Breweries worksheet'!$A$2:$D$559,4,FALSE)</f>
        <v xml:space="preserve"> WA</v>
      </c>
    </row>
    <row r="2012" spans="1:11" x14ac:dyDescent="0.2">
      <c r="A2012">
        <v>2021</v>
      </c>
      <c r="B2012">
        <v>5.0999999999999997E-2</v>
      </c>
      <c r="C2012">
        <v>25</v>
      </c>
      <c r="D2012">
        <v>1410</v>
      </c>
      <c r="E2012" t="s">
        <v>2022</v>
      </c>
      <c r="F2012" t="s">
        <v>89</v>
      </c>
      <c r="G2012">
        <v>412</v>
      </c>
      <c r="H2012">
        <v>12</v>
      </c>
      <c r="I2012" t="str">
        <f>VLOOKUP(G2012,'Breweries worksheet'!$A$2:$B$559,2,FALSE)</f>
        <v>Straight to Ale</v>
      </c>
      <c r="J2012" t="str">
        <f>VLOOKUP(G2012,'Breweries worksheet'!$A$2:$C$559,3,FALSE)</f>
        <v>Huntsville</v>
      </c>
      <c r="K2012" t="str">
        <f>VLOOKUP(G2012,'Breweries worksheet'!$A$2:$D$559,4,FALSE)</f>
        <v xml:space="preserve"> AL</v>
      </c>
    </row>
    <row r="2013" spans="1:11" x14ac:dyDescent="0.2">
      <c r="A2013">
        <v>2022</v>
      </c>
      <c r="B2013">
        <v>0.05</v>
      </c>
      <c r="C2013">
        <v>30</v>
      </c>
      <c r="D2013">
        <v>925</v>
      </c>
      <c r="E2013" t="s">
        <v>2023</v>
      </c>
      <c r="F2013" t="s">
        <v>108</v>
      </c>
      <c r="G2013">
        <v>412</v>
      </c>
      <c r="H2013">
        <v>12</v>
      </c>
      <c r="I2013" t="str">
        <f>VLOOKUP(G2013,'Breweries worksheet'!$A$2:$B$559,2,FALSE)</f>
        <v>Straight to Ale</v>
      </c>
      <c r="J2013" t="str">
        <f>VLOOKUP(G2013,'Breweries worksheet'!$A$2:$C$559,3,FALSE)</f>
        <v>Huntsville</v>
      </c>
      <c r="K2013" t="str">
        <f>VLOOKUP(G2013,'Breweries worksheet'!$A$2:$D$559,4,FALSE)</f>
        <v xml:space="preserve"> AL</v>
      </c>
    </row>
    <row r="2014" spans="1:11" x14ac:dyDescent="0.2">
      <c r="A2014">
        <v>2023</v>
      </c>
      <c r="B2014">
        <v>7.1999999999999995E-2</v>
      </c>
      <c r="C2014">
        <v>70</v>
      </c>
      <c r="D2014">
        <v>637</v>
      </c>
      <c r="E2014" t="s">
        <v>2024</v>
      </c>
      <c r="F2014" t="s">
        <v>15</v>
      </c>
      <c r="G2014">
        <v>412</v>
      </c>
      <c r="H2014">
        <v>12</v>
      </c>
      <c r="I2014" t="str">
        <f>VLOOKUP(G2014,'Breweries worksheet'!$A$2:$B$559,2,FALSE)</f>
        <v>Straight to Ale</v>
      </c>
      <c r="J2014" t="str">
        <f>VLOOKUP(G2014,'Breweries worksheet'!$A$2:$C$559,3,FALSE)</f>
        <v>Huntsville</v>
      </c>
      <c r="K2014" t="str">
        <f>VLOOKUP(G2014,'Breweries worksheet'!$A$2:$D$559,4,FALSE)</f>
        <v xml:space="preserve"> AL</v>
      </c>
    </row>
    <row r="2015" spans="1:11" x14ac:dyDescent="0.2">
      <c r="A2015">
        <v>156</v>
      </c>
      <c r="B2015">
        <v>7.0000000000000007E-2</v>
      </c>
      <c r="D2015">
        <v>1409</v>
      </c>
      <c r="E2015" t="s">
        <v>204</v>
      </c>
      <c r="F2015" t="s">
        <v>61</v>
      </c>
      <c r="G2015">
        <v>413</v>
      </c>
      <c r="H2015">
        <v>16</v>
      </c>
      <c r="I2015" t="str">
        <f>VLOOKUP(G2015,'Breweries worksheet'!$A$2:$B$559,2,FALSE)</f>
        <v>Austin Beerworks</v>
      </c>
      <c r="J2015" t="str">
        <f>VLOOKUP(G2015,'Breweries worksheet'!$A$2:$C$559,3,FALSE)</f>
        <v>Austin</v>
      </c>
      <c r="K2015" t="str">
        <f>VLOOKUP(G2015,'Breweries worksheet'!$A$2:$D$559,4,FALSE)</f>
        <v xml:space="preserve"> TX</v>
      </c>
    </row>
    <row r="2016" spans="1:11" x14ac:dyDescent="0.2">
      <c r="A2016">
        <v>157</v>
      </c>
      <c r="B2016">
        <v>6.2E-2</v>
      </c>
      <c r="D2016">
        <v>343</v>
      </c>
      <c r="E2016" t="s">
        <v>205</v>
      </c>
      <c r="F2016" t="s">
        <v>15</v>
      </c>
      <c r="G2016">
        <v>413</v>
      </c>
      <c r="H2016">
        <v>12</v>
      </c>
      <c r="I2016" t="str">
        <f>VLOOKUP(G2016,'Breweries worksheet'!$A$2:$B$559,2,FALSE)</f>
        <v>Austin Beerworks</v>
      </c>
      <c r="J2016" t="str">
        <f>VLOOKUP(G2016,'Breweries worksheet'!$A$2:$C$559,3,FALSE)</f>
        <v>Austin</v>
      </c>
      <c r="K2016" t="str">
        <f>VLOOKUP(G2016,'Breweries worksheet'!$A$2:$D$559,4,FALSE)</f>
        <v xml:space="preserve"> TX</v>
      </c>
    </row>
    <row r="2017" spans="1:11" x14ac:dyDescent="0.2">
      <c r="A2017">
        <v>158</v>
      </c>
      <c r="B2017">
        <v>5.0999999999999997E-2</v>
      </c>
      <c r="D2017">
        <v>342</v>
      </c>
      <c r="E2017" t="s">
        <v>206</v>
      </c>
      <c r="F2017" t="s">
        <v>13</v>
      </c>
      <c r="G2017">
        <v>413</v>
      </c>
      <c r="H2017">
        <v>12</v>
      </c>
      <c r="I2017" t="str">
        <f>VLOOKUP(G2017,'Breweries worksheet'!$A$2:$B$559,2,FALSE)</f>
        <v>Austin Beerworks</v>
      </c>
      <c r="J2017" t="str">
        <f>VLOOKUP(G2017,'Breweries worksheet'!$A$2:$C$559,3,FALSE)</f>
        <v>Austin</v>
      </c>
      <c r="K2017" t="str">
        <f>VLOOKUP(G2017,'Breweries worksheet'!$A$2:$D$559,4,FALSE)</f>
        <v xml:space="preserve"> TX</v>
      </c>
    </row>
    <row r="2018" spans="1:11" x14ac:dyDescent="0.2">
      <c r="A2018">
        <v>159</v>
      </c>
      <c r="B2018">
        <v>5.2999999999999999E-2</v>
      </c>
      <c r="D2018">
        <v>341</v>
      </c>
      <c r="E2018" t="s">
        <v>207</v>
      </c>
      <c r="F2018" t="s">
        <v>111</v>
      </c>
      <c r="G2018">
        <v>413</v>
      </c>
      <c r="H2018">
        <v>12</v>
      </c>
      <c r="I2018" t="str">
        <f>VLOOKUP(G2018,'Breweries worksheet'!$A$2:$B$559,2,FALSE)</f>
        <v>Austin Beerworks</v>
      </c>
      <c r="J2018" t="str">
        <f>VLOOKUP(G2018,'Breweries worksheet'!$A$2:$C$559,3,FALSE)</f>
        <v>Austin</v>
      </c>
      <c r="K2018" t="str">
        <f>VLOOKUP(G2018,'Breweries worksheet'!$A$2:$D$559,4,FALSE)</f>
        <v xml:space="preserve"> TX</v>
      </c>
    </row>
    <row r="2019" spans="1:11" x14ac:dyDescent="0.2">
      <c r="A2019">
        <v>160</v>
      </c>
      <c r="B2019">
        <v>5.1999999999999998E-2</v>
      </c>
      <c r="D2019">
        <v>340</v>
      </c>
      <c r="E2019" t="s">
        <v>208</v>
      </c>
      <c r="F2019" t="s">
        <v>209</v>
      </c>
      <c r="G2019">
        <v>413</v>
      </c>
      <c r="H2019">
        <v>12</v>
      </c>
      <c r="I2019" t="str">
        <f>VLOOKUP(G2019,'Breweries worksheet'!$A$2:$B$559,2,FALSE)</f>
        <v>Austin Beerworks</v>
      </c>
      <c r="J2019" t="str">
        <f>VLOOKUP(G2019,'Breweries worksheet'!$A$2:$C$559,3,FALSE)</f>
        <v>Austin</v>
      </c>
      <c r="K2019" t="str">
        <f>VLOOKUP(G2019,'Breweries worksheet'!$A$2:$D$559,4,FALSE)</f>
        <v xml:space="preserve"> TX</v>
      </c>
    </row>
    <row r="2020" spans="1:11" x14ac:dyDescent="0.2">
      <c r="A2020">
        <v>314</v>
      </c>
      <c r="B2020">
        <v>4.9000000000000002E-2</v>
      </c>
      <c r="C2020">
        <v>16</v>
      </c>
      <c r="D2020">
        <v>1408</v>
      </c>
      <c r="E2020" t="s">
        <v>372</v>
      </c>
      <c r="F2020" t="s">
        <v>89</v>
      </c>
      <c r="G2020">
        <v>414</v>
      </c>
      <c r="H2020">
        <v>12</v>
      </c>
      <c r="I2020" t="str">
        <f>VLOOKUP(G2020,'Breweries worksheet'!$A$2:$B$559,2,FALSE)</f>
        <v>Blue Mountain Brewery</v>
      </c>
      <c r="J2020" t="str">
        <f>VLOOKUP(G2020,'Breweries worksheet'!$A$2:$C$559,3,FALSE)</f>
        <v>Arrington</v>
      </c>
      <c r="K2020" t="str">
        <f>VLOOKUP(G2020,'Breweries worksheet'!$A$2:$D$559,4,FALSE)</f>
        <v xml:space="preserve"> VA</v>
      </c>
    </row>
    <row r="2021" spans="1:11" x14ac:dyDescent="0.2">
      <c r="A2021">
        <v>633</v>
      </c>
      <c r="B2021">
        <v>4.7E-2</v>
      </c>
      <c r="C2021">
        <v>17</v>
      </c>
      <c r="D2021">
        <v>1407</v>
      </c>
      <c r="E2021" t="s">
        <v>699</v>
      </c>
      <c r="F2021" t="s">
        <v>68</v>
      </c>
      <c r="G2021">
        <v>415</v>
      </c>
      <c r="H2021">
        <v>12</v>
      </c>
      <c r="I2021" t="str">
        <f>VLOOKUP(G2021,'Breweries worksheet'!$A$2:$B$559,2,FALSE)</f>
        <v>Coastal Empire Beer Company</v>
      </c>
      <c r="J2021" t="str">
        <f>VLOOKUP(G2021,'Breweries worksheet'!$A$2:$C$559,3,FALSE)</f>
        <v>Savannah</v>
      </c>
      <c r="K2021" t="str">
        <f>VLOOKUP(G2021,'Breweries worksheet'!$A$2:$D$559,4,FALSE)</f>
        <v xml:space="preserve"> GA</v>
      </c>
    </row>
    <row r="2022" spans="1:11" x14ac:dyDescent="0.2">
      <c r="A2022">
        <v>634</v>
      </c>
      <c r="B2022">
        <v>6.2E-2</v>
      </c>
      <c r="C2022">
        <v>55</v>
      </c>
      <c r="D2022">
        <v>1406</v>
      </c>
      <c r="E2022" t="s">
        <v>700</v>
      </c>
      <c r="F2022" t="s">
        <v>75</v>
      </c>
      <c r="G2022">
        <v>415</v>
      </c>
      <c r="H2022">
        <v>12</v>
      </c>
      <c r="I2022" t="str">
        <f>VLOOKUP(G2022,'Breweries worksheet'!$A$2:$B$559,2,FALSE)</f>
        <v>Coastal Empire Beer Company</v>
      </c>
      <c r="J2022" t="str">
        <f>VLOOKUP(G2022,'Breweries worksheet'!$A$2:$C$559,3,FALSE)</f>
        <v>Savannah</v>
      </c>
      <c r="K2022" t="str">
        <f>VLOOKUP(G2022,'Breweries worksheet'!$A$2:$D$559,4,FALSE)</f>
        <v xml:space="preserve"> GA</v>
      </c>
    </row>
    <row r="2023" spans="1:11" x14ac:dyDescent="0.2">
      <c r="A2023">
        <v>1123</v>
      </c>
      <c r="B2023">
        <v>0.05</v>
      </c>
      <c r="D2023">
        <v>1405</v>
      </c>
      <c r="E2023" t="s">
        <v>1178</v>
      </c>
      <c r="F2023" t="s">
        <v>34</v>
      </c>
      <c r="G2023">
        <v>416</v>
      </c>
      <c r="H2023">
        <v>12</v>
      </c>
      <c r="I2023" t="str">
        <f>VLOOKUP(G2023,'Breweries worksheet'!$A$2:$B$559,2,FALSE)</f>
        <v>Jack's Hard Cider (Hauser Estate...</v>
      </c>
      <c r="J2023" t="str">
        <f>VLOOKUP(G2023,'Breweries worksheet'!$A$2:$C$559,3,FALSE)</f>
        <v>Biglerville</v>
      </c>
      <c r="K2023" t="str">
        <f>VLOOKUP(G2023,'Breweries worksheet'!$A$2:$D$559,4,FALSE)</f>
        <v xml:space="preserve"> PA</v>
      </c>
    </row>
    <row r="2024" spans="1:11" x14ac:dyDescent="0.2">
      <c r="A2024">
        <v>1124</v>
      </c>
      <c r="B2024">
        <v>5.0999999999999997E-2</v>
      </c>
      <c r="D2024">
        <v>823</v>
      </c>
      <c r="E2024" t="s">
        <v>1179</v>
      </c>
      <c r="F2024" t="s">
        <v>34</v>
      </c>
      <c r="G2024">
        <v>416</v>
      </c>
      <c r="H2024">
        <v>12</v>
      </c>
      <c r="I2024" t="str">
        <f>VLOOKUP(G2024,'Breweries worksheet'!$A$2:$B$559,2,FALSE)</f>
        <v>Jack's Hard Cider (Hauser Estate...</v>
      </c>
      <c r="J2024" t="str">
        <f>VLOOKUP(G2024,'Breweries worksheet'!$A$2:$C$559,3,FALSE)</f>
        <v>Biglerville</v>
      </c>
      <c r="K2024" t="str">
        <f>VLOOKUP(G2024,'Breweries worksheet'!$A$2:$D$559,4,FALSE)</f>
        <v xml:space="preserve"> PA</v>
      </c>
    </row>
    <row r="2025" spans="1:11" x14ac:dyDescent="0.2">
      <c r="A2025">
        <v>364</v>
      </c>
      <c r="B2025">
        <v>4.9000000000000002E-2</v>
      </c>
      <c r="C2025">
        <v>35</v>
      </c>
      <c r="D2025">
        <v>1395</v>
      </c>
      <c r="E2025" t="s">
        <v>426</v>
      </c>
      <c r="F2025" t="s">
        <v>13</v>
      </c>
      <c r="G2025">
        <v>417</v>
      </c>
      <c r="H2025">
        <v>12</v>
      </c>
      <c r="I2025" t="str">
        <f>VLOOKUP(G2025,'Breweries worksheet'!$A$2:$B$559,2,FALSE)</f>
        <v>Boulder Beer Company</v>
      </c>
      <c r="J2025" t="str">
        <f>VLOOKUP(G2025,'Breweries worksheet'!$A$2:$C$559,3,FALSE)</f>
        <v>Boulder</v>
      </c>
      <c r="K2025" t="str">
        <f>VLOOKUP(G2025,'Breweries worksheet'!$A$2:$D$559,4,FALSE)</f>
        <v xml:space="preserve"> CO</v>
      </c>
    </row>
    <row r="2026" spans="1:11" x14ac:dyDescent="0.2">
      <c r="A2026">
        <v>365</v>
      </c>
      <c r="B2026">
        <v>5.7000000000000002E-2</v>
      </c>
      <c r="C2026">
        <v>35</v>
      </c>
      <c r="D2026">
        <v>808</v>
      </c>
      <c r="E2026" t="s">
        <v>427</v>
      </c>
      <c r="F2026" t="s">
        <v>13</v>
      </c>
      <c r="G2026">
        <v>417</v>
      </c>
      <c r="H2026">
        <v>12</v>
      </c>
      <c r="I2026" t="str">
        <f>VLOOKUP(G2026,'Breweries worksheet'!$A$2:$B$559,2,FALSE)</f>
        <v>Boulder Beer Company</v>
      </c>
      <c r="J2026" t="str">
        <f>VLOOKUP(G2026,'Breweries worksheet'!$A$2:$C$559,3,FALSE)</f>
        <v>Boulder</v>
      </c>
      <c r="K2026" t="str">
        <f>VLOOKUP(G2026,'Breweries worksheet'!$A$2:$D$559,4,FALSE)</f>
        <v xml:space="preserve"> CO</v>
      </c>
    </row>
    <row r="2027" spans="1:11" x14ac:dyDescent="0.2">
      <c r="A2027">
        <v>366</v>
      </c>
      <c r="B2027">
        <v>4.9000000000000002E-2</v>
      </c>
      <c r="C2027">
        <v>35</v>
      </c>
      <c r="D2027">
        <v>81</v>
      </c>
      <c r="E2027" t="s">
        <v>428</v>
      </c>
      <c r="F2027" t="s">
        <v>13</v>
      </c>
      <c r="G2027">
        <v>417</v>
      </c>
      <c r="H2027">
        <v>12</v>
      </c>
      <c r="I2027" t="str">
        <f>VLOOKUP(G2027,'Breweries worksheet'!$A$2:$B$559,2,FALSE)</f>
        <v>Boulder Beer Company</v>
      </c>
      <c r="J2027" t="str">
        <f>VLOOKUP(G2027,'Breweries worksheet'!$A$2:$C$559,3,FALSE)</f>
        <v>Boulder</v>
      </c>
      <c r="K2027" t="str">
        <f>VLOOKUP(G2027,'Breweries worksheet'!$A$2:$D$559,4,FALSE)</f>
        <v xml:space="preserve"> CO</v>
      </c>
    </row>
    <row r="2028" spans="1:11" x14ac:dyDescent="0.2">
      <c r="A2028">
        <v>631</v>
      </c>
      <c r="B2028">
        <v>0.06</v>
      </c>
      <c r="C2028">
        <v>75</v>
      </c>
      <c r="D2028">
        <v>1393</v>
      </c>
      <c r="E2028" t="s">
        <v>697</v>
      </c>
      <c r="F2028" t="s">
        <v>61</v>
      </c>
      <c r="G2028">
        <v>418</v>
      </c>
      <c r="H2028">
        <v>12</v>
      </c>
      <c r="I2028" t="str">
        <f>VLOOKUP(G2028,'Breweries worksheet'!$A$2:$B$559,2,FALSE)</f>
        <v>Coalition Brewing Company</v>
      </c>
      <c r="J2028" t="str">
        <f>VLOOKUP(G2028,'Breweries worksheet'!$A$2:$C$559,3,FALSE)</f>
        <v>Portland</v>
      </c>
      <c r="K2028" t="str">
        <f>VLOOKUP(G2028,'Breweries worksheet'!$A$2:$D$559,4,FALSE)</f>
        <v xml:space="preserve"> OR</v>
      </c>
    </row>
    <row r="2029" spans="1:11" x14ac:dyDescent="0.2">
      <c r="A2029">
        <v>632</v>
      </c>
      <c r="B2029">
        <v>4.3999999999999997E-2</v>
      </c>
      <c r="C2029">
        <v>13</v>
      </c>
      <c r="D2029">
        <v>893</v>
      </c>
      <c r="E2029" t="s">
        <v>698</v>
      </c>
      <c r="F2029" t="s">
        <v>81</v>
      </c>
      <c r="G2029">
        <v>418</v>
      </c>
      <c r="H2029">
        <v>16</v>
      </c>
      <c r="I2029" t="str">
        <f>VLOOKUP(G2029,'Breweries worksheet'!$A$2:$B$559,2,FALSE)</f>
        <v>Coalition Brewing Company</v>
      </c>
      <c r="J2029" t="str">
        <f>VLOOKUP(G2029,'Breweries worksheet'!$A$2:$C$559,3,FALSE)</f>
        <v>Portland</v>
      </c>
      <c r="K2029" t="str">
        <f>VLOOKUP(G2029,'Breweries worksheet'!$A$2:$D$559,4,FALSE)</f>
        <v xml:space="preserve"> OR</v>
      </c>
    </row>
    <row r="2030" spans="1:11" x14ac:dyDescent="0.2">
      <c r="A2030">
        <v>1805</v>
      </c>
      <c r="B2030">
        <v>5.7999999999999899E-2</v>
      </c>
      <c r="C2030">
        <v>20</v>
      </c>
      <c r="D2030">
        <v>1392</v>
      </c>
      <c r="E2030" t="s">
        <v>1823</v>
      </c>
      <c r="F2030" t="s">
        <v>27</v>
      </c>
      <c r="G2030">
        <v>419</v>
      </c>
      <c r="H2030">
        <v>12</v>
      </c>
      <c r="I2030" t="str">
        <f>VLOOKUP(G2030,'Breweries worksheet'!$A$2:$B$559,2,FALSE)</f>
        <v>Sanitas Brewing Company</v>
      </c>
      <c r="J2030" t="str">
        <f>VLOOKUP(G2030,'Breweries worksheet'!$A$2:$C$559,3,FALSE)</f>
        <v>Boulder</v>
      </c>
      <c r="K2030" t="str">
        <f>VLOOKUP(G2030,'Breweries worksheet'!$A$2:$D$559,4,FALSE)</f>
        <v xml:space="preserve"> CO</v>
      </c>
    </row>
    <row r="2031" spans="1:11" x14ac:dyDescent="0.2">
      <c r="A2031">
        <v>1806</v>
      </c>
      <c r="B2031">
        <v>6.8000000000000005E-2</v>
      </c>
      <c r="C2031">
        <v>65</v>
      </c>
      <c r="D2031">
        <v>1391</v>
      </c>
      <c r="E2031" t="s">
        <v>1824</v>
      </c>
      <c r="F2031" t="s">
        <v>61</v>
      </c>
      <c r="G2031">
        <v>419</v>
      </c>
      <c r="H2031">
        <v>12</v>
      </c>
      <c r="I2031" t="str">
        <f>VLOOKUP(G2031,'Breweries worksheet'!$A$2:$B$559,2,FALSE)</f>
        <v>Sanitas Brewing Company</v>
      </c>
      <c r="J2031" t="str">
        <f>VLOOKUP(G2031,'Breweries worksheet'!$A$2:$C$559,3,FALSE)</f>
        <v>Boulder</v>
      </c>
      <c r="K2031" t="str">
        <f>VLOOKUP(G2031,'Breweries worksheet'!$A$2:$D$559,4,FALSE)</f>
        <v xml:space="preserve"> CO</v>
      </c>
    </row>
    <row r="2032" spans="1:11" x14ac:dyDescent="0.2">
      <c r="A2032">
        <v>920</v>
      </c>
      <c r="B2032">
        <v>5.1999999999999998E-2</v>
      </c>
      <c r="C2032">
        <v>19</v>
      </c>
      <c r="D2032">
        <v>1383</v>
      </c>
      <c r="E2032" t="s">
        <v>982</v>
      </c>
      <c r="F2032" t="s">
        <v>11</v>
      </c>
      <c r="G2032">
        <v>420</v>
      </c>
      <c r="H2032">
        <v>12</v>
      </c>
      <c r="I2032" t="str">
        <f>VLOOKUP(G2032,'Breweries worksheet'!$A$2:$B$559,2,FALSE)</f>
        <v>Gore Range Brewery</v>
      </c>
      <c r="J2032" t="str">
        <f>VLOOKUP(G2032,'Breweries worksheet'!$A$2:$C$559,3,FALSE)</f>
        <v>Edwards</v>
      </c>
      <c r="K2032" t="str">
        <f>VLOOKUP(G2032,'Breweries worksheet'!$A$2:$D$559,4,FALSE)</f>
        <v xml:space="preserve"> CO</v>
      </c>
    </row>
    <row r="2033" spans="1:11" x14ac:dyDescent="0.2">
      <c r="A2033">
        <v>1702</v>
      </c>
      <c r="B2033">
        <v>0.08</v>
      </c>
      <c r="D2033">
        <v>1375</v>
      </c>
      <c r="E2033" t="s">
        <v>1729</v>
      </c>
      <c r="F2033" t="s">
        <v>364</v>
      </c>
      <c r="G2033">
        <v>421</v>
      </c>
      <c r="H2033">
        <v>16</v>
      </c>
      <c r="I2033" t="str">
        <f>VLOOKUP(G2033,'Breweries worksheet'!$A$2:$B$559,2,FALSE)</f>
        <v>Redstone Meadery</v>
      </c>
      <c r="J2033" t="str">
        <f>VLOOKUP(G2033,'Breweries worksheet'!$A$2:$C$559,3,FALSE)</f>
        <v>Boulder</v>
      </c>
      <c r="K2033" t="str">
        <f>VLOOKUP(G2033,'Breweries worksheet'!$A$2:$D$559,4,FALSE)</f>
        <v xml:space="preserve"> CO</v>
      </c>
    </row>
    <row r="2034" spans="1:11" x14ac:dyDescent="0.2">
      <c r="A2034">
        <v>1703</v>
      </c>
      <c r="B2034">
        <v>0.08</v>
      </c>
      <c r="D2034">
        <v>1374</v>
      </c>
      <c r="E2034" t="s">
        <v>1730</v>
      </c>
      <c r="F2034" t="s">
        <v>364</v>
      </c>
      <c r="G2034">
        <v>421</v>
      </c>
      <c r="H2034">
        <v>16</v>
      </c>
      <c r="I2034" t="str">
        <f>VLOOKUP(G2034,'Breweries worksheet'!$A$2:$B$559,2,FALSE)</f>
        <v>Redstone Meadery</v>
      </c>
      <c r="J2034" t="str">
        <f>VLOOKUP(G2034,'Breweries worksheet'!$A$2:$C$559,3,FALSE)</f>
        <v>Boulder</v>
      </c>
      <c r="K2034" t="str">
        <f>VLOOKUP(G2034,'Breweries worksheet'!$A$2:$D$559,4,FALSE)</f>
        <v xml:space="preserve"> CO</v>
      </c>
    </row>
    <row r="2035" spans="1:11" x14ac:dyDescent="0.2">
      <c r="A2035">
        <v>1704</v>
      </c>
      <c r="B2035">
        <v>0.08</v>
      </c>
      <c r="D2035">
        <v>1373</v>
      </c>
      <c r="E2035" t="s">
        <v>1731</v>
      </c>
      <c r="F2035" t="s">
        <v>364</v>
      </c>
      <c r="G2035">
        <v>421</v>
      </c>
      <c r="H2035">
        <v>16</v>
      </c>
      <c r="I2035" t="str">
        <f>VLOOKUP(G2035,'Breweries worksheet'!$A$2:$B$559,2,FALSE)</f>
        <v>Redstone Meadery</v>
      </c>
      <c r="J2035" t="str">
        <f>VLOOKUP(G2035,'Breweries worksheet'!$A$2:$C$559,3,FALSE)</f>
        <v>Boulder</v>
      </c>
      <c r="K2035" t="str">
        <f>VLOOKUP(G2035,'Breweries worksheet'!$A$2:$D$559,4,FALSE)</f>
        <v xml:space="preserve"> CO</v>
      </c>
    </row>
    <row r="2036" spans="1:11" x14ac:dyDescent="0.2">
      <c r="A2036">
        <v>307</v>
      </c>
      <c r="B2036">
        <v>5.8999999999999997E-2</v>
      </c>
      <c r="D2036">
        <v>1372</v>
      </c>
      <c r="E2036" t="s">
        <v>363</v>
      </c>
      <c r="F2036" t="s">
        <v>364</v>
      </c>
      <c r="G2036">
        <v>422</v>
      </c>
      <c r="H2036">
        <v>12</v>
      </c>
      <c r="I2036" t="str">
        <f>VLOOKUP(G2036,'Breweries worksheet'!$A$2:$B$559,2,FALSE)</f>
        <v>Blue Dog Mead</v>
      </c>
      <c r="J2036" t="str">
        <f>VLOOKUP(G2036,'Breweries worksheet'!$A$2:$C$559,3,FALSE)</f>
        <v>Eugene</v>
      </c>
      <c r="K2036" t="str">
        <f>VLOOKUP(G2036,'Breweries worksheet'!$A$2:$D$559,4,FALSE)</f>
        <v xml:space="preserve"> OR</v>
      </c>
    </row>
    <row r="2037" spans="1:11" x14ac:dyDescent="0.2">
      <c r="A2037">
        <v>308</v>
      </c>
      <c r="B2037">
        <v>5.8999999999999997E-2</v>
      </c>
      <c r="D2037">
        <v>1371</v>
      </c>
      <c r="E2037" t="s">
        <v>365</v>
      </c>
      <c r="F2037" t="s">
        <v>364</v>
      </c>
      <c r="G2037">
        <v>422</v>
      </c>
      <c r="H2037">
        <v>12</v>
      </c>
      <c r="I2037" t="str">
        <f>VLOOKUP(G2037,'Breweries worksheet'!$A$2:$B$559,2,FALSE)</f>
        <v>Blue Dog Mead</v>
      </c>
      <c r="J2037" t="str">
        <f>VLOOKUP(G2037,'Breweries worksheet'!$A$2:$C$559,3,FALSE)</f>
        <v>Eugene</v>
      </c>
      <c r="K2037" t="str">
        <f>VLOOKUP(G2037,'Breweries worksheet'!$A$2:$D$559,4,FALSE)</f>
        <v xml:space="preserve"> OR</v>
      </c>
    </row>
    <row r="2038" spans="1:11" x14ac:dyDescent="0.2">
      <c r="A2038">
        <v>1043</v>
      </c>
      <c r="B2038">
        <v>6.3E-2</v>
      </c>
      <c r="C2038">
        <v>30</v>
      </c>
      <c r="D2038">
        <v>1351</v>
      </c>
      <c r="E2038" t="s">
        <v>1108</v>
      </c>
      <c r="F2038" t="s">
        <v>152</v>
      </c>
      <c r="G2038">
        <v>423</v>
      </c>
      <c r="H2038">
        <v>16</v>
      </c>
      <c r="I2038" t="str">
        <f>VLOOKUP(G2038,'Breweries worksheet'!$A$2:$B$559,2,FALSE)</f>
        <v>Hess Brewing Company</v>
      </c>
      <c r="J2038" t="str">
        <f>VLOOKUP(G2038,'Breweries worksheet'!$A$2:$C$559,3,FALSE)</f>
        <v>San Diego</v>
      </c>
      <c r="K2038" t="str">
        <f>VLOOKUP(G2038,'Breweries worksheet'!$A$2:$D$559,4,FALSE)</f>
        <v xml:space="preserve"> CA</v>
      </c>
    </row>
    <row r="2039" spans="1:11" x14ac:dyDescent="0.2">
      <c r="A2039">
        <v>1044</v>
      </c>
      <c r="B2039">
        <v>0.08</v>
      </c>
      <c r="C2039">
        <v>86</v>
      </c>
      <c r="D2039">
        <v>1346</v>
      </c>
      <c r="E2039" t="s">
        <v>1109</v>
      </c>
      <c r="F2039" t="s">
        <v>15</v>
      </c>
      <c r="G2039">
        <v>423</v>
      </c>
      <c r="H2039">
        <v>16</v>
      </c>
      <c r="I2039" t="str">
        <f>VLOOKUP(G2039,'Breweries worksheet'!$A$2:$B$559,2,FALSE)</f>
        <v>Hess Brewing Company</v>
      </c>
      <c r="J2039" t="str">
        <f>VLOOKUP(G2039,'Breweries worksheet'!$A$2:$C$559,3,FALSE)</f>
        <v>San Diego</v>
      </c>
      <c r="K2039" t="str">
        <f>VLOOKUP(G2039,'Breweries worksheet'!$A$2:$D$559,4,FALSE)</f>
        <v xml:space="preserve"> CA</v>
      </c>
    </row>
    <row r="2040" spans="1:11" x14ac:dyDescent="0.2">
      <c r="A2040">
        <v>1045</v>
      </c>
      <c r="B2040">
        <v>9.9000000000000005E-2</v>
      </c>
      <c r="C2040">
        <v>85</v>
      </c>
      <c r="D2040">
        <v>904</v>
      </c>
      <c r="E2040" t="s">
        <v>1110</v>
      </c>
      <c r="F2040" t="s">
        <v>181</v>
      </c>
      <c r="G2040">
        <v>423</v>
      </c>
      <c r="H2040">
        <v>16</v>
      </c>
      <c r="I2040" t="str">
        <f>VLOOKUP(G2040,'Breweries worksheet'!$A$2:$B$559,2,FALSE)</f>
        <v>Hess Brewing Company</v>
      </c>
      <c r="J2040" t="str">
        <f>VLOOKUP(G2040,'Breweries worksheet'!$A$2:$C$559,3,FALSE)</f>
        <v>San Diego</v>
      </c>
      <c r="K2040" t="str">
        <f>VLOOKUP(G2040,'Breweries worksheet'!$A$2:$D$559,4,FALSE)</f>
        <v xml:space="preserve"> CA</v>
      </c>
    </row>
    <row r="2041" spans="1:11" x14ac:dyDescent="0.2">
      <c r="A2041">
        <v>2401</v>
      </c>
      <c r="B2041">
        <v>4.2000000000000003E-2</v>
      </c>
      <c r="D2041">
        <v>1345</v>
      </c>
      <c r="E2041" t="s">
        <v>2391</v>
      </c>
      <c r="F2041" t="s">
        <v>1680</v>
      </c>
      <c r="G2041">
        <v>424</v>
      </c>
      <c r="H2041">
        <v>12</v>
      </c>
      <c r="I2041" t="str">
        <f>VLOOKUP(G2041,'Breweries worksheet'!$A$2:$B$559,2,FALSE)</f>
        <v>Wynkoop Brewing Company</v>
      </c>
      <c r="J2041" t="str">
        <f>VLOOKUP(G2041,'Breweries worksheet'!$A$2:$C$559,3,FALSE)</f>
        <v>Denver</v>
      </c>
      <c r="K2041" t="str">
        <f>VLOOKUP(G2041,'Breweries worksheet'!$A$2:$D$559,4,FALSE)</f>
        <v xml:space="preserve"> CO</v>
      </c>
    </row>
    <row r="2042" spans="1:11" x14ac:dyDescent="0.2">
      <c r="A2042">
        <v>2402</v>
      </c>
      <c r="B2042">
        <v>8.1999999999999906E-2</v>
      </c>
      <c r="D2042">
        <v>1316</v>
      </c>
      <c r="E2042" t="s">
        <v>2392</v>
      </c>
      <c r="F2042" t="s">
        <v>297</v>
      </c>
      <c r="G2042">
        <v>424</v>
      </c>
      <c r="H2042">
        <v>12</v>
      </c>
      <c r="I2042" t="str">
        <f>VLOOKUP(G2042,'Breweries worksheet'!$A$2:$B$559,2,FALSE)</f>
        <v>Wynkoop Brewing Company</v>
      </c>
      <c r="J2042" t="str">
        <f>VLOOKUP(G2042,'Breweries worksheet'!$A$2:$C$559,3,FALSE)</f>
        <v>Denver</v>
      </c>
      <c r="K2042" t="str">
        <f>VLOOKUP(G2042,'Breweries worksheet'!$A$2:$D$559,4,FALSE)</f>
        <v xml:space="preserve"> CO</v>
      </c>
    </row>
    <row r="2043" spans="1:11" x14ac:dyDescent="0.2">
      <c r="A2043">
        <v>2403</v>
      </c>
      <c r="B2043">
        <v>5.5E-2</v>
      </c>
      <c r="D2043">
        <v>1045</v>
      </c>
      <c r="E2043" t="s">
        <v>2393</v>
      </c>
      <c r="F2043" t="s">
        <v>113</v>
      </c>
      <c r="G2043">
        <v>424</v>
      </c>
      <c r="H2043">
        <v>12</v>
      </c>
      <c r="I2043" t="str">
        <f>VLOOKUP(G2043,'Breweries worksheet'!$A$2:$B$559,2,FALSE)</f>
        <v>Wynkoop Brewing Company</v>
      </c>
      <c r="J2043" t="str">
        <f>VLOOKUP(G2043,'Breweries worksheet'!$A$2:$C$559,3,FALSE)</f>
        <v>Denver</v>
      </c>
      <c r="K2043" t="str">
        <f>VLOOKUP(G2043,'Breweries worksheet'!$A$2:$D$559,4,FALSE)</f>
        <v xml:space="preserve"> CO</v>
      </c>
    </row>
    <row r="2044" spans="1:11" x14ac:dyDescent="0.2">
      <c r="A2044">
        <v>2404</v>
      </c>
      <c r="B2044">
        <v>7.4999999999999997E-2</v>
      </c>
      <c r="D2044">
        <v>1035</v>
      </c>
      <c r="E2044" t="s">
        <v>2394</v>
      </c>
      <c r="F2044" t="s">
        <v>47</v>
      </c>
      <c r="G2044">
        <v>424</v>
      </c>
      <c r="H2044">
        <v>12</v>
      </c>
      <c r="I2044" t="str">
        <f>VLOOKUP(G2044,'Breweries worksheet'!$A$2:$B$559,2,FALSE)</f>
        <v>Wynkoop Brewing Company</v>
      </c>
      <c r="J2044" t="str">
        <f>VLOOKUP(G2044,'Breweries worksheet'!$A$2:$C$559,3,FALSE)</f>
        <v>Denver</v>
      </c>
      <c r="K2044" t="str">
        <f>VLOOKUP(G2044,'Breweries worksheet'!$A$2:$D$559,4,FALSE)</f>
        <v xml:space="preserve"> CO</v>
      </c>
    </row>
    <row r="2045" spans="1:11" x14ac:dyDescent="0.2">
      <c r="A2045">
        <v>2405</v>
      </c>
      <c r="B2045">
        <v>6.7000000000000004E-2</v>
      </c>
      <c r="C2045">
        <v>45</v>
      </c>
      <c r="D2045">
        <v>928</v>
      </c>
      <c r="E2045" t="s">
        <v>2395</v>
      </c>
      <c r="F2045" t="s">
        <v>31</v>
      </c>
      <c r="G2045">
        <v>424</v>
      </c>
      <c r="H2045">
        <v>12</v>
      </c>
      <c r="I2045" t="str">
        <f>VLOOKUP(G2045,'Breweries worksheet'!$A$2:$B$559,2,FALSE)</f>
        <v>Wynkoop Brewing Company</v>
      </c>
      <c r="J2045" t="str">
        <f>VLOOKUP(G2045,'Breweries worksheet'!$A$2:$C$559,3,FALSE)</f>
        <v>Denver</v>
      </c>
      <c r="K2045" t="str">
        <f>VLOOKUP(G2045,'Breweries worksheet'!$A$2:$D$559,4,FALSE)</f>
        <v xml:space="preserve"> CO</v>
      </c>
    </row>
    <row r="2046" spans="1:11" x14ac:dyDescent="0.2">
      <c r="A2046">
        <v>2406</v>
      </c>
      <c r="B2046">
        <v>5.1999999999999998E-2</v>
      </c>
      <c r="D2046">
        <v>807</v>
      </c>
      <c r="E2046" t="s">
        <v>2396</v>
      </c>
      <c r="F2046" t="s">
        <v>70</v>
      </c>
      <c r="G2046">
        <v>424</v>
      </c>
      <c r="H2046">
        <v>12</v>
      </c>
      <c r="I2046" t="str">
        <f>VLOOKUP(G2046,'Breweries worksheet'!$A$2:$B$559,2,FALSE)</f>
        <v>Wynkoop Brewing Company</v>
      </c>
      <c r="J2046" t="str">
        <f>VLOOKUP(G2046,'Breweries worksheet'!$A$2:$C$559,3,FALSE)</f>
        <v>Denver</v>
      </c>
      <c r="K2046" t="str">
        <f>VLOOKUP(G2046,'Breweries worksheet'!$A$2:$D$559,4,FALSE)</f>
        <v xml:space="preserve"> CO</v>
      </c>
    </row>
    <row r="2047" spans="1:11" x14ac:dyDescent="0.2">
      <c r="A2047">
        <v>2407</v>
      </c>
      <c r="B2047">
        <v>5.5E-2</v>
      </c>
      <c r="D2047">
        <v>620</v>
      </c>
      <c r="E2047" t="s">
        <v>2397</v>
      </c>
      <c r="F2047" t="s">
        <v>209</v>
      </c>
      <c r="G2047">
        <v>424</v>
      </c>
      <c r="H2047">
        <v>12</v>
      </c>
      <c r="I2047" t="str">
        <f>VLOOKUP(G2047,'Breweries worksheet'!$A$2:$B$559,2,FALSE)</f>
        <v>Wynkoop Brewing Company</v>
      </c>
      <c r="J2047" t="str">
        <f>VLOOKUP(G2047,'Breweries worksheet'!$A$2:$C$559,3,FALSE)</f>
        <v>Denver</v>
      </c>
      <c r="K2047" t="str">
        <f>VLOOKUP(G2047,'Breweries worksheet'!$A$2:$D$559,4,FALSE)</f>
        <v xml:space="preserve"> CO</v>
      </c>
    </row>
    <row r="2048" spans="1:11" x14ac:dyDescent="0.2">
      <c r="A2048">
        <v>2408</v>
      </c>
      <c r="B2048">
        <v>5.5E-2</v>
      </c>
      <c r="C2048">
        <v>40</v>
      </c>
      <c r="D2048">
        <v>145</v>
      </c>
      <c r="E2048" t="s">
        <v>2398</v>
      </c>
      <c r="F2048" t="s">
        <v>13</v>
      </c>
      <c r="G2048">
        <v>424</v>
      </c>
      <c r="H2048">
        <v>12</v>
      </c>
      <c r="I2048" t="str">
        <f>VLOOKUP(G2048,'Breweries worksheet'!$A$2:$B$559,2,FALSE)</f>
        <v>Wynkoop Brewing Company</v>
      </c>
      <c r="J2048" t="str">
        <f>VLOOKUP(G2048,'Breweries worksheet'!$A$2:$C$559,3,FALSE)</f>
        <v>Denver</v>
      </c>
      <c r="K2048" t="str">
        <f>VLOOKUP(G2048,'Breweries worksheet'!$A$2:$D$559,4,FALSE)</f>
        <v xml:space="preserve"> CO</v>
      </c>
    </row>
    <row r="2049" spans="1:11" x14ac:dyDescent="0.2">
      <c r="A2049">
        <v>2409</v>
      </c>
      <c r="B2049">
        <v>5.1999999999999998E-2</v>
      </c>
      <c r="D2049">
        <v>84</v>
      </c>
      <c r="E2049" t="s">
        <v>2399</v>
      </c>
      <c r="F2049" t="s">
        <v>70</v>
      </c>
      <c r="G2049">
        <v>424</v>
      </c>
      <c r="H2049">
        <v>12</v>
      </c>
      <c r="I2049" t="str">
        <f>VLOOKUP(G2049,'Breweries worksheet'!$A$2:$B$559,2,FALSE)</f>
        <v>Wynkoop Brewing Company</v>
      </c>
      <c r="J2049" t="str">
        <f>VLOOKUP(G2049,'Breweries worksheet'!$A$2:$C$559,3,FALSE)</f>
        <v>Denver</v>
      </c>
      <c r="K2049" t="str">
        <f>VLOOKUP(G2049,'Breweries worksheet'!$A$2:$D$559,4,FALSE)</f>
        <v xml:space="preserve"> CO</v>
      </c>
    </row>
    <row r="2050" spans="1:11" x14ac:dyDescent="0.2">
      <c r="A2050">
        <v>596</v>
      </c>
      <c r="B2050">
        <v>0.05</v>
      </c>
      <c r="D2050">
        <v>1342</v>
      </c>
      <c r="E2050" t="s">
        <v>663</v>
      </c>
      <c r="F2050" t="s">
        <v>34</v>
      </c>
      <c r="G2050">
        <v>425</v>
      </c>
      <c r="H2050">
        <v>12</v>
      </c>
      <c r="I2050" t="str">
        <f>VLOOKUP(G2050,'Breweries worksheet'!$A$2:$B$559,2,FALSE)</f>
        <v>Ciderboys</v>
      </c>
      <c r="J2050" t="str">
        <f>VLOOKUP(G2050,'Breweries worksheet'!$A$2:$C$559,3,FALSE)</f>
        <v>Stevens Point</v>
      </c>
      <c r="K2050" t="str">
        <f>VLOOKUP(G2050,'Breweries worksheet'!$A$2:$D$559,4,FALSE)</f>
        <v xml:space="preserve"> WI</v>
      </c>
    </row>
    <row r="2051" spans="1:11" x14ac:dyDescent="0.2">
      <c r="A2051">
        <v>597</v>
      </c>
      <c r="B2051">
        <v>0.05</v>
      </c>
      <c r="D2051">
        <v>1341</v>
      </c>
      <c r="E2051" t="s">
        <v>664</v>
      </c>
      <c r="F2051" t="s">
        <v>34</v>
      </c>
      <c r="G2051">
        <v>425</v>
      </c>
      <c r="H2051">
        <v>12</v>
      </c>
      <c r="I2051" t="str">
        <f>VLOOKUP(G2051,'Breweries worksheet'!$A$2:$B$559,2,FALSE)</f>
        <v>Ciderboys</v>
      </c>
      <c r="J2051" t="str">
        <f>VLOOKUP(G2051,'Breweries worksheet'!$A$2:$C$559,3,FALSE)</f>
        <v>Stevens Point</v>
      </c>
      <c r="K2051" t="str">
        <f>VLOOKUP(G2051,'Breweries worksheet'!$A$2:$D$559,4,FALSE)</f>
        <v xml:space="preserve"> WI</v>
      </c>
    </row>
    <row r="2052" spans="1:11" x14ac:dyDescent="0.2">
      <c r="A2052">
        <v>134</v>
      </c>
      <c r="B2052">
        <v>9.1999999999999998E-2</v>
      </c>
      <c r="C2052">
        <v>50</v>
      </c>
      <c r="D2052">
        <v>1333</v>
      </c>
      <c r="E2052" t="s">
        <v>180</v>
      </c>
      <c r="F2052" t="s">
        <v>181</v>
      </c>
      <c r="G2052">
        <v>426</v>
      </c>
      <c r="H2052">
        <v>12</v>
      </c>
      <c r="I2052" t="str">
        <f>VLOOKUP(G2052,'Breweries worksheet'!$A$2:$B$559,2,FALSE)</f>
        <v>Armadillo Ale Works</v>
      </c>
      <c r="J2052" t="str">
        <f>VLOOKUP(G2052,'Breweries worksheet'!$A$2:$C$559,3,FALSE)</f>
        <v>Denton</v>
      </c>
      <c r="K2052" t="str">
        <f>VLOOKUP(G2052,'Breweries worksheet'!$A$2:$D$559,4,FALSE)</f>
        <v xml:space="preserve"> TX</v>
      </c>
    </row>
    <row r="2053" spans="1:11" x14ac:dyDescent="0.2">
      <c r="A2053">
        <v>135</v>
      </c>
      <c r="B2053">
        <v>5.0999999999999997E-2</v>
      </c>
      <c r="C2053">
        <v>20</v>
      </c>
      <c r="D2053">
        <v>1332</v>
      </c>
      <c r="E2053" t="s">
        <v>182</v>
      </c>
      <c r="F2053" t="s">
        <v>27</v>
      </c>
      <c r="G2053">
        <v>426</v>
      </c>
      <c r="H2053">
        <v>12</v>
      </c>
      <c r="I2053" t="str">
        <f>VLOOKUP(G2053,'Breweries worksheet'!$A$2:$B$559,2,FALSE)</f>
        <v>Armadillo Ale Works</v>
      </c>
      <c r="J2053" t="str">
        <f>VLOOKUP(G2053,'Breweries worksheet'!$A$2:$C$559,3,FALSE)</f>
        <v>Denton</v>
      </c>
      <c r="K2053" t="str">
        <f>VLOOKUP(G2053,'Breweries worksheet'!$A$2:$D$559,4,FALSE)</f>
        <v xml:space="preserve"> TX</v>
      </c>
    </row>
    <row r="2054" spans="1:11" x14ac:dyDescent="0.2">
      <c r="A2054">
        <v>1758</v>
      </c>
      <c r="B2054">
        <v>4.4999999999999998E-2</v>
      </c>
      <c r="D2054">
        <v>1330</v>
      </c>
      <c r="E2054" t="s">
        <v>1779</v>
      </c>
      <c r="F2054" t="s">
        <v>98</v>
      </c>
      <c r="G2054">
        <v>427</v>
      </c>
      <c r="H2054">
        <v>16</v>
      </c>
      <c r="I2054" t="str">
        <f>VLOOKUP(G2054,'Breweries worksheet'!$A$2:$B$559,2,FALSE)</f>
        <v>Roanoke Railhouse Brewery</v>
      </c>
      <c r="J2054" t="str">
        <f>VLOOKUP(G2054,'Breweries worksheet'!$A$2:$C$559,3,FALSE)</f>
        <v>Roanoke</v>
      </c>
      <c r="K2054" t="str">
        <f>VLOOKUP(G2054,'Breweries worksheet'!$A$2:$D$559,4,FALSE)</f>
        <v xml:space="preserve"> VA</v>
      </c>
    </row>
    <row r="2055" spans="1:11" x14ac:dyDescent="0.2">
      <c r="A2055">
        <v>1821</v>
      </c>
      <c r="B2055">
        <v>0.05</v>
      </c>
      <c r="C2055">
        <v>45</v>
      </c>
      <c r="D2055">
        <v>1324</v>
      </c>
      <c r="E2055" t="s">
        <v>1839</v>
      </c>
      <c r="F2055" t="s">
        <v>81</v>
      </c>
      <c r="G2055">
        <v>428</v>
      </c>
      <c r="H2055">
        <v>12</v>
      </c>
      <c r="I2055" t="str">
        <f>VLOOKUP(G2055,'Breweries worksheet'!$A$2:$B$559,2,FALSE)</f>
        <v>Schlafly Brewing Company</v>
      </c>
      <c r="J2055" t="str">
        <f>VLOOKUP(G2055,'Breweries worksheet'!$A$2:$C$559,3,FALSE)</f>
        <v>Saint Louis</v>
      </c>
      <c r="K2055" t="str">
        <f>VLOOKUP(G2055,'Breweries worksheet'!$A$2:$D$559,4,FALSE)</f>
        <v xml:space="preserve"> MO</v>
      </c>
    </row>
    <row r="2056" spans="1:11" x14ac:dyDescent="0.2">
      <c r="A2056">
        <v>1822</v>
      </c>
      <c r="B2056">
        <v>0.05</v>
      </c>
      <c r="D2056">
        <v>1323</v>
      </c>
      <c r="E2056" t="s">
        <v>1840</v>
      </c>
      <c r="F2056" t="s">
        <v>209</v>
      </c>
      <c r="G2056">
        <v>428</v>
      </c>
      <c r="H2056">
        <v>12</v>
      </c>
      <c r="I2056" t="str">
        <f>VLOOKUP(G2056,'Breweries worksheet'!$A$2:$B$559,2,FALSE)</f>
        <v>Schlafly Brewing Company</v>
      </c>
      <c r="J2056" t="str">
        <f>VLOOKUP(G2056,'Breweries worksheet'!$A$2:$C$559,3,FALSE)</f>
        <v>Saint Louis</v>
      </c>
      <c r="K2056" t="str">
        <f>VLOOKUP(G2056,'Breweries worksheet'!$A$2:$D$559,4,FALSE)</f>
        <v xml:space="preserve"> MO</v>
      </c>
    </row>
    <row r="2057" spans="1:11" x14ac:dyDescent="0.2">
      <c r="A2057">
        <v>1823</v>
      </c>
      <c r="B2057">
        <v>4.4999999999999998E-2</v>
      </c>
      <c r="C2057">
        <v>30</v>
      </c>
      <c r="D2057">
        <v>1078</v>
      </c>
      <c r="E2057" t="s">
        <v>1841</v>
      </c>
      <c r="F2057" t="s">
        <v>15</v>
      </c>
      <c r="G2057">
        <v>428</v>
      </c>
      <c r="H2057">
        <v>12</v>
      </c>
      <c r="I2057" t="str">
        <f>VLOOKUP(G2057,'Breweries worksheet'!$A$2:$B$559,2,FALSE)</f>
        <v>Schlafly Brewing Company</v>
      </c>
      <c r="J2057" t="str">
        <f>VLOOKUP(G2057,'Breweries worksheet'!$A$2:$C$559,3,FALSE)</f>
        <v>Saint Louis</v>
      </c>
      <c r="K2057" t="str">
        <f>VLOOKUP(G2057,'Breweries worksheet'!$A$2:$D$559,4,FALSE)</f>
        <v xml:space="preserve"> MO</v>
      </c>
    </row>
    <row r="2058" spans="1:11" x14ac:dyDescent="0.2">
      <c r="A2058">
        <v>1824</v>
      </c>
      <c r="B2058">
        <v>0.05</v>
      </c>
      <c r="C2058">
        <v>30</v>
      </c>
      <c r="D2058">
        <v>1077</v>
      </c>
      <c r="E2058" t="s">
        <v>1842</v>
      </c>
      <c r="F2058" t="s">
        <v>75</v>
      </c>
      <c r="G2058">
        <v>428</v>
      </c>
      <c r="H2058">
        <v>12</v>
      </c>
      <c r="I2058" t="str">
        <f>VLOOKUP(G2058,'Breweries worksheet'!$A$2:$B$559,2,FALSE)</f>
        <v>Schlafly Brewing Company</v>
      </c>
      <c r="J2058" t="str">
        <f>VLOOKUP(G2058,'Breweries worksheet'!$A$2:$C$559,3,FALSE)</f>
        <v>Saint Louis</v>
      </c>
      <c r="K2058" t="str">
        <f>VLOOKUP(G2058,'Breweries worksheet'!$A$2:$D$559,4,FALSE)</f>
        <v xml:space="preserve"> MO</v>
      </c>
    </row>
    <row r="2059" spans="1:11" x14ac:dyDescent="0.2">
      <c r="A2059">
        <v>1825</v>
      </c>
      <c r="B2059">
        <v>4.0999999999999898E-2</v>
      </c>
      <c r="C2059">
        <v>16</v>
      </c>
      <c r="D2059">
        <v>588</v>
      </c>
      <c r="E2059" t="s">
        <v>1843</v>
      </c>
      <c r="F2059" t="s">
        <v>258</v>
      </c>
      <c r="G2059">
        <v>428</v>
      </c>
      <c r="H2059">
        <v>12</v>
      </c>
      <c r="I2059" t="str">
        <f>VLOOKUP(G2059,'Breweries worksheet'!$A$2:$B$559,2,FALSE)</f>
        <v>Schlafly Brewing Company</v>
      </c>
      <c r="J2059" t="str">
        <f>VLOOKUP(G2059,'Breweries worksheet'!$A$2:$C$559,3,FALSE)</f>
        <v>Saint Louis</v>
      </c>
      <c r="K2059" t="str">
        <f>VLOOKUP(G2059,'Breweries worksheet'!$A$2:$D$559,4,FALSE)</f>
        <v xml:space="preserve"> MO</v>
      </c>
    </row>
    <row r="2060" spans="1:11" x14ac:dyDescent="0.2">
      <c r="A2060">
        <v>1826</v>
      </c>
      <c r="B2060">
        <v>4.4999999999999998E-2</v>
      </c>
      <c r="C2060">
        <v>17</v>
      </c>
      <c r="D2060">
        <v>53</v>
      </c>
      <c r="E2060" t="s">
        <v>1844</v>
      </c>
      <c r="F2060" t="s">
        <v>203</v>
      </c>
      <c r="G2060">
        <v>428</v>
      </c>
      <c r="H2060">
        <v>12</v>
      </c>
      <c r="I2060" t="str">
        <f>VLOOKUP(G2060,'Breweries worksheet'!$A$2:$B$559,2,FALSE)</f>
        <v>Schlafly Brewing Company</v>
      </c>
      <c r="J2060" t="str">
        <f>VLOOKUP(G2060,'Breweries worksheet'!$A$2:$C$559,3,FALSE)</f>
        <v>Saint Louis</v>
      </c>
      <c r="K2060" t="str">
        <f>VLOOKUP(G2060,'Breweries worksheet'!$A$2:$D$559,4,FALSE)</f>
        <v xml:space="preserve"> MO</v>
      </c>
    </row>
    <row r="2061" spans="1:11" x14ac:dyDescent="0.2">
      <c r="A2061">
        <v>137</v>
      </c>
      <c r="B2061">
        <v>7.0000000000000007E-2</v>
      </c>
      <c r="C2061">
        <v>45</v>
      </c>
      <c r="D2061">
        <v>1322</v>
      </c>
      <c r="E2061" t="s">
        <v>184</v>
      </c>
      <c r="F2061" t="s">
        <v>15</v>
      </c>
      <c r="G2061">
        <v>429</v>
      </c>
      <c r="H2061">
        <v>16</v>
      </c>
      <c r="I2061" t="str">
        <f>VLOOKUP(G2061,'Breweries worksheet'!$A$2:$B$559,2,FALSE)</f>
        <v>Asher Brewing Company</v>
      </c>
      <c r="J2061" t="str">
        <f>VLOOKUP(G2061,'Breweries worksheet'!$A$2:$C$559,3,FALSE)</f>
        <v>Boulder</v>
      </c>
      <c r="K2061" t="str">
        <f>VLOOKUP(G2061,'Breweries worksheet'!$A$2:$D$559,4,FALSE)</f>
        <v xml:space="preserve"> CO</v>
      </c>
    </row>
    <row r="2062" spans="1:11" x14ac:dyDescent="0.2">
      <c r="A2062">
        <v>1227</v>
      </c>
      <c r="B2062">
        <v>6.2E-2</v>
      </c>
      <c r="C2062">
        <v>65</v>
      </c>
      <c r="D2062">
        <v>1309</v>
      </c>
      <c r="E2062" t="s">
        <v>1278</v>
      </c>
      <c r="F2062" t="s">
        <v>15</v>
      </c>
      <c r="G2062">
        <v>430</v>
      </c>
      <c r="H2062">
        <v>12</v>
      </c>
      <c r="I2062" t="str">
        <f>VLOOKUP(G2062,'Breweries worksheet'!$A$2:$B$559,2,FALSE)</f>
        <v>Lost Rhino Brewing Company</v>
      </c>
      <c r="J2062" t="str">
        <f>VLOOKUP(G2062,'Breweries worksheet'!$A$2:$C$559,3,FALSE)</f>
        <v>Ashburn</v>
      </c>
      <c r="K2062" t="str">
        <f>VLOOKUP(G2062,'Breweries worksheet'!$A$2:$D$559,4,FALSE)</f>
        <v xml:space="preserve"> VA</v>
      </c>
    </row>
    <row r="2063" spans="1:11" x14ac:dyDescent="0.2">
      <c r="A2063">
        <v>1228</v>
      </c>
      <c r="B2063">
        <v>5.5999999999999897E-2</v>
      </c>
      <c r="C2063">
        <v>55</v>
      </c>
      <c r="D2063">
        <v>1308</v>
      </c>
      <c r="E2063" t="s">
        <v>1279</v>
      </c>
      <c r="F2063" t="s">
        <v>292</v>
      </c>
      <c r="G2063">
        <v>430</v>
      </c>
      <c r="H2063">
        <v>12</v>
      </c>
      <c r="I2063" t="str">
        <f>VLOOKUP(G2063,'Breweries worksheet'!$A$2:$B$559,2,FALSE)</f>
        <v>Lost Rhino Brewing Company</v>
      </c>
      <c r="J2063" t="str">
        <f>VLOOKUP(G2063,'Breweries worksheet'!$A$2:$C$559,3,FALSE)</f>
        <v>Ashburn</v>
      </c>
      <c r="K2063" t="str">
        <f>VLOOKUP(G2063,'Breweries worksheet'!$A$2:$D$559,4,FALSE)</f>
        <v xml:space="preserve"> VA</v>
      </c>
    </row>
    <row r="2064" spans="1:11" x14ac:dyDescent="0.2">
      <c r="A2064">
        <v>1489</v>
      </c>
      <c r="B2064">
        <v>0.06</v>
      </c>
      <c r="D2064">
        <v>1307</v>
      </c>
      <c r="E2064" t="s">
        <v>1530</v>
      </c>
      <c r="F2064" t="s">
        <v>279</v>
      </c>
      <c r="G2064">
        <v>431</v>
      </c>
      <c r="H2064">
        <v>12</v>
      </c>
      <c r="I2064" t="str">
        <f>VLOOKUP(G2064,'Breweries worksheet'!$A$2:$B$559,2,FALSE)</f>
        <v>North Country Brewing Company</v>
      </c>
      <c r="J2064" t="str">
        <f>VLOOKUP(G2064,'Breweries worksheet'!$A$2:$C$559,3,FALSE)</f>
        <v>Slippery Rock</v>
      </c>
      <c r="K2064" t="str">
        <f>VLOOKUP(G2064,'Breweries worksheet'!$A$2:$D$559,4,FALSE)</f>
        <v xml:space="preserve"> PA</v>
      </c>
    </row>
    <row r="2065" spans="1:11" x14ac:dyDescent="0.2">
      <c r="A2065">
        <v>1490</v>
      </c>
      <c r="B2065">
        <v>6.0999999999999999E-2</v>
      </c>
      <c r="D2065">
        <v>1306</v>
      </c>
      <c r="E2065" t="s">
        <v>1531</v>
      </c>
      <c r="F2065" t="s">
        <v>47</v>
      </c>
      <c r="G2065">
        <v>431</v>
      </c>
      <c r="H2065">
        <v>12</v>
      </c>
      <c r="I2065" t="str">
        <f>VLOOKUP(G2065,'Breweries worksheet'!$A$2:$B$559,2,FALSE)</f>
        <v>North Country Brewing Company</v>
      </c>
      <c r="J2065" t="str">
        <f>VLOOKUP(G2065,'Breweries worksheet'!$A$2:$C$559,3,FALSE)</f>
        <v>Slippery Rock</v>
      </c>
      <c r="K2065" t="str">
        <f>VLOOKUP(G2065,'Breweries worksheet'!$A$2:$D$559,4,FALSE)</f>
        <v xml:space="preserve"> PA</v>
      </c>
    </row>
    <row r="2066" spans="1:11" x14ac:dyDescent="0.2">
      <c r="A2066">
        <v>1491</v>
      </c>
      <c r="B2066">
        <v>5.5E-2</v>
      </c>
      <c r="D2066">
        <v>1305</v>
      </c>
      <c r="E2066" t="s">
        <v>1532</v>
      </c>
      <c r="F2066" t="s">
        <v>446</v>
      </c>
      <c r="G2066">
        <v>431</v>
      </c>
      <c r="H2066">
        <v>12</v>
      </c>
      <c r="I2066" t="str">
        <f>VLOOKUP(G2066,'Breweries worksheet'!$A$2:$B$559,2,FALSE)</f>
        <v>North Country Brewing Company</v>
      </c>
      <c r="J2066" t="str">
        <f>VLOOKUP(G2066,'Breweries worksheet'!$A$2:$C$559,3,FALSE)</f>
        <v>Slippery Rock</v>
      </c>
      <c r="K2066" t="str">
        <f>VLOOKUP(G2066,'Breweries worksheet'!$A$2:$D$559,4,FALSE)</f>
        <v xml:space="preserve"> PA</v>
      </c>
    </row>
    <row r="2067" spans="1:11" x14ac:dyDescent="0.2">
      <c r="A2067">
        <v>1492</v>
      </c>
      <c r="B2067">
        <v>4.4999999999999998E-2</v>
      </c>
      <c r="D2067">
        <v>1304</v>
      </c>
      <c r="E2067" t="s">
        <v>1533</v>
      </c>
      <c r="F2067" t="s">
        <v>111</v>
      </c>
      <c r="G2067">
        <v>431</v>
      </c>
      <c r="H2067">
        <v>12</v>
      </c>
      <c r="I2067" t="str">
        <f>VLOOKUP(G2067,'Breweries worksheet'!$A$2:$B$559,2,FALSE)</f>
        <v>North Country Brewing Company</v>
      </c>
      <c r="J2067" t="str">
        <f>VLOOKUP(G2067,'Breweries worksheet'!$A$2:$C$559,3,FALSE)</f>
        <v>Slippery Rock</v>
      </c>
      <c r="K2067" t="str">
        <f>VLOOKUP(G2067,'Breweries worksheet'!$A$2:$D$559,4,FALSE)</f>
        <v xml:space="preserve"> PA</v>
      </c>
    </row>
    <row r="2068" spans="1:11" x14ac:dyDescent="0.2">
      <c r="A2068">
        <v>1828</v>
      </c>
      <c r="B2068">
        <v>7.3999999999999996E-2</v>
      </c>
      <c r="C2068">
        <v>60</v>
      </c>
      <c r="D2068">
        <v>1302</v>
      </c>
      <c r="E2068" t="s">
        <v>1846</v>
      </c>
      <c r="F2068" t="s">
        <v>15</v>
      </c>
      <c r="G2068">
        <v>432</v>
      </c>
      <c r="H2068">
        <v>12</v>
      </c>
      <c r="I2068" t="str">
        <f>VLOOKUP(G2068,'Breweries worksheet'!$A$2:$B$559,2,FALSE)</f>
        <v>Seabright Brewery</v>
      </c>
      <c r="J2068" t="str">
        <f>VLOOKUP(G2068,'Breweries worksheet'!$A$2:$C$559,3,FALSE)</f>
        <v>Santa Cruz</v>
      </c>
      <c r="K2068" t="str">
        <f>VLOOKUP(G2068,'Breweries worksheet'!$A$2:$D$559,4,FALSE)</f>
        <v xml:space="preserve"> CA</v>
      </c>
    </row>
    <row r="2069" spans="1:11" x14ac:dyDescent="0.2">
      <c r="A2069">
        <v>881</v>
      </c>
      <c r="B2069">
        <v>5.2999999999999999E-2</v>
      </c>
      <c r="C2069">
        <v>32</v>
      </c>
      <c r="D2069">
        <v>1300</v>
      </c>
      <c r="E2069" t="s">
        <v>946</v>
      </c>
      <c r="F2069" t="s">
        <v>89</v>
      </c>
      <c r="G2069">
        <v>433</v>
      </c>
      <c r="H2069">
        <v>12</v>
      </c>
      <c r="I2069" t="str">
        <f>VLOOKUP(G2069,'Breweries worksheet'!$A$2:$B$559,2,FALSE)</f>
        <v>French Broad Brewery</v>
      </c>
      <c r="J2069" t="str">
        <f>VLOOKUP(G2069,'Breweries worksheet'!$A$2:$C$559,3,FALSE)</f>
        <v>Asheville</v>
      </c>
      <c r="K2069" t="str">
        <f>VLOOKUP(G2069,'Breweries worksheet'!$A$2:$D$559,4,FALSE)</f>
        <v xml:space="preserve"> NC</v>
      </c>
    </row>
    <row r="2070" spans="1:11" x14ac:dyDescent="0.2">
      <c r="A2070">
        <v>882</v>
      </c>
      <c r="B2070">
        <v>7.0000000000000007E-2</v>
      </c>
      <c r="C2070">
        <v>24</v>
      </c>
      <c r="D2070">
        <v>1260</v>
      </c>
      <c r="E2070" t="s">
        <v>947</v>
      </c>
      <c r="F2070" t="s">
        <v>398</v>
      </c>
      <c r="G2070">
        <v>433</v>
      </c>
      <c r="H2070">
        <v>12</v>
      </c>
      <c r="I2070" t="str">
        <f>VLOOKUP(G2070,'Breweries worksheet'!$A$2:$B$559,2,FALSE)</f>
        <v>French Broad Brewery</v>
      </c>
      <c r="J2070" t="str">
        <f>VLOOKUP(G2070,'Breweries worksheet'!$A$2:$C$559,3,FALSE)</f>
        <v>Asheville</v>
      </c>
      <c r="K2070" t="str">
        <f>VLOOKUP(G2070,'Breweries worksheet'!$A$2:$D$559,4,FALSE)</f>
        <v xml:space="preserve"> NC</v>
      </c>
    </row>
    <row r="2071" spans="1:11" x14ac:dyDescent="0.2">
      <c r="A2071">
        <v>883</v>
      </c>
      <c r="B2071">
        <v>5.1999999999999998E-2</v>
      </c>
      <c r="C2071">
        <v>42</v>
      </c>
      <c r="D2071">
        <v>1259</v>
      </c>
      <c r="E2071" t="s">
        <v>948</v>
      </c>
      <c r="F2071" t="s">
        <v>239</v>
      </c>
      <c r="G2071">
        <v>433</v>
      </c>
      <c r="H2071">
        <v>12</v>
      </c>
      <c r="I2071" t="str">
        <f>VLOOKUP(G2071,'Breweries worksheet'!$A$2:$B$559,2,FALSE)</f>
        <v>French Broad Brewery</v>
      </c>
      <c r="J2071" t="str">
        <f>VLOOKUP(G2071,'Breweries worksheet'!$A$2:$C$559,3,FALSE)</f>
        <v>Asheville</v>
      </c>
      <c r="K2071" t="str">
        <f>VLOOKUP(G2071,'Breweries worksheet'!$A$2:$D$559,4,FALSE)</f>
        <v xml:space="preserve"> NC</v>
      </c>
    </row>
    <row r="2072" spans="1:11" x14ac:dyDescent="0.2">
      <c r="A2072">
        <v>122</v>
      </c>
      <c r="B2072">
        <v>0.05</v>
      </c>
      <c r="D2072">
        <v>1294</v>
      </c>
      <c r="E2072" t="s">
        <v>168</v>
      </c>
      <c r="F2072" t="s">
        <v>34</v>
      </c>
      <c r="G2072">
        <v>434</v>
      </c>
      <c r="H2072">
        <v>16</v>
      </c>
      <c r="I2072" t="str">
        <f>VLOOKUP(G2072,'Breweries worksheet'!$A$2:$B$559,2,FALSE)</f>
        <v>Angry Orchard Cider Company</v>
      </c>
      <c r="J2072" t="str">
        <f>VLOOKUP(G2072,'Breweries worksheet'!$A$2:$C$559,3,FALSE)</f>
        <v>Cincinnati</v>
      </c>
      <c r="K2072" t="str">
        <f>VLOOKUP(G2072,'Breweries worksheet'!$A$2:$D$559,4,FALSE)</f>
        <v xml:space="preserve"> OH</v>
      </c>
    </row>
    <row r="2073" spans="1:11" x14ac:dyDescent="0.2">
      <c r="A2073">
        <v>123</v>
      </c>
      <c r="B2073">
        <v>0.05</v>
      </c>
      <c r="D2073">
        <v>1293</v>
      </c>
      <c r="E2073" t="s">
        <v>169</v>
      </c>
      <c r="F2073" t="s">
        <v>34</v>
      </c>
      <c r="G2073">
        <v>434</v>
      </c>
      <c r="H2073">
        <v>16</v>
      </c>
      <c r="I2073" t="str">
        <f>VLOOKUP(G2073,'Breweries worksheet'!$A$2:$B$559,2,FALSE)</f>
        <v>Angry Orchard Cider Company</v>
      </c>
      <c r="J2073" t="str">
        <f>VLOOKUP(G2073,'Breweries worksheet'!$A$2:$C$559,3,FALSE)</f>
        <v>Cincinnati</v>
      </c>
      <c r="K2073" t="str">
        <f>VLOOKUP(G2073,'Breweries worksheet'!$A$2:$D$559,4,FALSE)</f>
        <v xml:space="preserve"> OH</v>
      </c>
    </row>
    <row r="2074" spans="1:11" x14ac:dyDescent="0.2">
      <c r="A2074">
        <v>124</v>
      </c>
      <c r="B2074">
        <v>0.05</v>
      </c>
      <c r="D2074">
        <v>1292</v>
      </c>
      <c r="E2074" t="s">
        <v>169</v>
      </c>
      <c r="F2074" t="s">
        <v>34</v>
      </c>
      <c r="G2074">
        <v>434</v>
      </c>
      <c r="H2074">
        <v>12</v>
      </c>
      <c r="I2074" t="str">
        <f>VLOOKUP(G2074,'Breweries worksheet'!$A$2:$B$559,2,FALSE)</f>
        <v>Angry Orchard Cider Company</v>
      </c>
      <c r="J2074" t="str">
        <f>VLOOKUP(G2074,'Breweries worksheet'!$A$2:$C$559,3,FALSE)</f>
        <v>Cincinnati</v>
      </c>
      <c r="K2074" t="str">
        <f>VLOOKUP(G2074,'Breweries worksheet'!$A$2:$D$559,4,FALSE)</f>
        <v xml:space="preserve"> OH</v>
      </c>
    </row>
    <row r="2075" spans="1:11" x14ac:dyDescent="0.2">
      <c r="A2075">
        <v>2246</v>
      </c>
      <c r="B2075">
        <v>0.05</v>
      </c>
      <c r="D2075">
        <v>1285</v>
      </c>
      <c r="E2075" t="s">
        <v>2240</v>
      </c>
      <c r="F2075" t="s">
        <v>258</v>
      </c>
      <c r="G2075">
        <v>435</v>
      </c>
      <c r="H2075">
        <v>16</v>
      </c>
      <c r="I2075" t="str">
        <f>VLOOKUP(G2075,'Breweries worksheet'!$A$2:$B$559,2,FALSE)</f>
        <v>Two Roads Brewing Company</v>
      </c>
      <c r="J2075" t="str">
        <f>VLOOKUP(G2075,'Breweries worksheet'!$A$2:$C$559,3,FALSE)</f>
        <v>Stratford</v>
      </c>
      <c r="K2075" t="str">
        <f>VLOOKUP(G2075,'Breweries worksheet'!$A$2:$D$559,4,FALSE)</f>
        <v xml:space="preserve"> CT</v>
      </c>
    </row>
    <row r="2076" spans="1:11" x14ac:dyDescent="0.2">
      <c r="A2076">
        <v>2247</v>
      </c>
      <c r="B2076">
        <v>0.06</v>
      </c>
      <c r="D2076">
        <v>1189</v>
      </c>
      <c r="E2076" t="s">
        <v>2241</v>
      </c>
      <c r="F2076" t="s">
        <v>379</v>
      </c>
      <c r="G2076">
        <v>435</v>
      </c>
      <c r="H2076">
        <v>12</v>
      </c>
      <c r="I2076" t="str">
        <f>VLOOKUP(G2076,'Breweries worksheet'!$A$2:$B$559,2,FALSE)</f>
        <v>Two Roads Brewing Company</v>
      </c>
      <c r="J2076" t="str">
        <f>VLOOKUP(G2076,'Breweries worksheet'!$A$2:$C$559,3,FALSE)</f>
        <v>Stratford</v>
      </c>
      <c r="K2076" t="str">
        <f>VLOOKUP(G2076,'Breweries worksheet'!$A$2:$D$559,4,FALSE)</f>
        <v xml:space="preserve"> CT</v>
      </c>
    </row>
    <row r="2077" spans="1:11" x14ac:dyDescent="0.2">
      <c r="A2077">
        <v>2248</v>
      </c>
      <c r="B2077">
        <v>7.1999999999999995E-2</v>
      </c>
      <c r="D2077">
        <v>1171</v>
      </c>
      <c r="E2077" t="s">
        <v>2242</v>
      </c>
      <c r="F2077" t="s">
        <v>17</v>
      </c>
      <c r="G2077">
        <v>435</v>
      </c>
      <c r="H2077">
        <v>12</v>
      </c>
      <c r="I2077" t="str">
        <f>VLOOKUP(G2077,'Breweries worksheet'!$A$2:$B$559,2,FALSE)</f>
        <v>Two Roads Brewing Company</v>
      </c>
      <c r="J2077" t="str">
        <f>VLOOKUP(G2077,'Breweries worksheet'!$A$2:$C$559,3,FALSE)</f>
        <v>Stratford</v>
      </c>
      <c r="K2077" t="str">
        <f>VLOOKUP(G2077,'Breweries worksheet'!$A$2:$D$559,4,FALSE)</f>
        <v xml:space="preserve"> CT</v>
      </c>
    </row>
    <row r="2078" spans="1:11" x14ac:dyDescent="0.2">
      <c r="A2078">
        <v>2249</v>
      </c>
      <c r="B2078">
        <v>4.8000000000000001E-2</v>
      </c>
      <c r="D2078">
        <v>1170</v>
      </c>
      <c r="E2078" t="s">
        <v>2243</v>
      </c>
      <c r="F2078" t="s">
        <v>27</v>
      </c>
      <c r="G2078">
        <v>435</v>
      </c>
      <c r="H2078">
        <v>12</v>
      </c>
      <c r="I2078" t="str">
        <f>VLOOKUP(G2078,'Breweries worksheet'!$A$2:$B$559,2,FALSE)</f>
        <v>Two Roads Brewing Company</v>
      </c>
      <c r="J2078" t="str">
        <f>VLOOKUP(G2078,'Breweries worksheet'!$A$2:$C$559,3,FALSE)</f>
        <v>Stratford</v>
      </c>
      <c r="K2078" t="str">
        <f>VLOOKUP(G2078,'Breweries worksheet'!$A$2:$D$559,4,FALSE)</f>
        <v xml:space="preserve"> CT</v>
      </c>
    </row>
    <row r="2079" spans="1:11" x14ac:dyDescent="0.2">
      <c r="A2079">
        <v>2250</v>
      </c>
      <c r="B2079">
        <v>0.05</v>
      </c>
      <c r="D2079">
        <v>1169</v>
      </c>
      <c r="E2079" t="s">
        <v>2244</v>
      </c>
      <c r="F2079" t="s">
        <v>111</v>
      </c>
      <c r="G2079">
        <v>435</v>
      </c>
      <c r="H2079">
        <v>12</v>
      </c>
      <c r="I2079" t="str">
        <f>VLOOKUP(G2079,'Breweries worksheet'!$A$2:$B$559,2,FALSE)</f>
        <v>Two Roads Brewing Company</v>
      </c>
      <c r="J2079" t="str">
        <f>VLOOKUP(G2079,'Breweries worksheet'!$A$2:$C$559,3,FALSE)</f>
        <v>Stratford</v>
      </c>
      <c r="K2079" t="str">
        <f>VLOOKUP(G2079,'Breweries worksheet'!$A$2:$D$559,4,FALSE)</f>
        <v xml:space="preserve"> CT</v>
      </c>
    </row>
    <row r="2080" spans="1:11" x14ac:dyDescent="0.2">
      <c r="A2080">
        <v>1943</v>
      </c>
      <c r="B2080">
        <v>4.8000000000000001E-2</v>
      </c>
      <c r="C2080">
        <v>32</v>
      </c>
      <c r="D2080">
        <v>1283</v>
      </c>
      <c r="E2080" t="s">
        <v>1956</v>
      </c>
      <c r="F2080" t="s">
        <v>292</v>
      </c>
      <c r="G2080">
        <v>436</v>
      </c>
      <c r="H2080">
        <v>16</v>
      </c>
      <c r="I2080" t="str">
        <f>VLOOKUP(G2080,'Breweries worksheet'!$A$2:$B$559,2,FALSE)</f>
        <v>Southern Oregon Brewing Company</v>
      </c>
      <c r="J2080" t="str">
        <f>VLOOKUP(G2080,'Breweries worksheet'!$A$2:$C$559,3,FALSE)</f>
        <v>Medford</v>
      </c>
      <c r="K2080" t="str">
        <f>VLOOKUP(G2080,'Breweries worksheet'!$A$2:$D$559,4,FALSE)</f>
        <v xml:space="preserve"> OR</v>
      </c>
    </row>
    <row r="2081" spans="1:11" x14ac:dyDescent="0.2">
      <c r="A2081">
        <v>1944</v>
      </c>
      <c r="B2081">
        <v>5.5E-2</v>
      </c>
      <c r="C2081">
        <v>65</v>
      </c>
      <c r="D2081">
        <v>1282</v>
      </c>
      <c r="E2081" t="s">
        <v>1957</v>
      </c>
      <c r="F2081" t="s">
        <v>15</v>
      </c>
      <c r="G2081">
        <v>436</v>
      </c>
      <c r="H2081">
        <v>16</v>
      </c>
      <c r="I2081" t="str">
        <f>VLOOKUP(G2081,'Breweries worksheet'!$A$2:$B$559,2,FALSE)</f>
        <v>Southern Oregon Brewing Company</v>
      </c>
      <c r="J2081" t="str">
        <f>VLOOKUP(G2081,'Breweries worksheet'!$A$2:$C$559,3,FALSE)</f>
        <v>Medford</v>
      </c>
      <c r="K2081" t="str">
        <f>VLOOKUP(G2081,'Breweries worksheet'!$A$2:$D$559,4,FALSE)</f>
        <v xml:space="preserve"> OR</v>
      </c>
    </row>
    <row r="2082" spans="1:11" x14ac:dyDescent="0.2">
      <c r="A2082">
        <v>457</v>
      </c>
      <c r="B2082">
        <v>6.8000000000000005E-2</v>
      </c>
      <c r="C2082">
        <v>47</v>
      </c>
      <c r="D2082">
        <v>1279</v>
      </c>
      <c r="E2082" t="s">
        <v>527</v>
      </c>
      <c r="F2082" t="s">
        <v>279</v>
      </c>
      <c r="G2082">
        <v>437</v>
      </c>
      <c r="H2082">
        <v>16</v>
      </c>
      <c r="I2082" t="str">
        <f>VLOOKUP(G2082,'Breweries worksheet'!$A$2:$B$559,2,FALSE)</f>
        <v>Brooklyn Brewery</v>
      </c>
      <c r="J2082" t="str">
        <f>VLOOKUP(G2082,'Breweries worksheet'!$A$2:$C$559,3,FALSE)</f>
        <v>Brooklyn</v>
      </c>
      <c r="K2082" t="str">
        <f>VLOOKUP(G2082,'Breweries worksheet'!$A$2:$D$559,4,FALSE)</f>
        <v xml:space="preserve"> NY</v>
      </c>
    </row>
    <row r="2083" spans="1:11" x14ac:dyDescent="0.2">
      <c r="A2083">
        <v>458</v>
      </c>
      <c r="B2083">
        <v>4.4999999999999998E-2</v>
      </c>
      <c r="D2083">
        <v>756</v>
      </c>
      <c r="E2083" t="s">
        <v>528</v>
      </c>
      <c r="F2083" t="s">
        <v>529</v>
      </c>
      <c r="G2083">
        <v>437</v>
      </c>
      <c r="H2083">
        <v>12</v>
      </c>
      <c r="I2083" t="str">
        <f>VLOOKUP(G2083,'Breweries worksheet'!$A$2:$B$559,2,FALSE)</f>
        <v>Brooklyn Brewery</v>
      </c>
      <c r="J2083" t="str">
        <f>VLOOKUP(G2083,'Breweries worksheet'!$A$2:$C$559,3,FALSE)</f>
        <v>Brooklyn</v>
      </c>
      <c r="K2083" t="str">
        <f>VLOOKUP(G2083,'Breweries worksheet'!$A$2:$D$559,4,FALSE)</f>
        <v xml:space="preserve"> NY</v>
      </c>
    </row>
    <row r="2084" spans="1:11" x14ac:dyDescent="0.2">
      <c r="A2084">
        <v>459</v>
      </c>
      <c r="B2084">
        <v>6.8000000000000005E-2</v>
      </c>
      <c r="C2084">
        <v>47</v>
      </c>
      <c r="D2084">
        <v>566</v>
      </c>
      <c r="E2084" t="s">
        <v>527</v>
      </c>
      <c r="F2084" t="s">
        <v>279</v>
      </c>
      <c r="G2084">
        <v>437</v>
      </c>
      <c r="H2084">
        <v>12</v>
      </c>
      <c r="I2084" t="str">
        <f>VLOOKUP(G2084,'Breweries worksheet'!$A$2:$B$559,2,FALSE)</f>
        <v>Brooklyn Brewery</v>
      </c>
      <c r="J2084" t="str">
        <f>VLOOKUP(G2084,'Breweries worksheet'!$A$2:$C$559,3,FALSE)</f>
        <v>Brooklyn</v>
      </c>
      <c r="K2084" t="str">
        <f>VLOOKUP(G2084,'Breweries worksheet'!$A$2:$D$559,4,FALSE)</f>
        <v xml:space="preserve"> NY</v>
      </c>
    </row>
    <row r="2085" spans="1:11" x14ac:dyDescent="0.2">
      <c r="A2085">
        <v>460</v>
      </c>
      <c r="B2085">
        <v>4.4999999999999998E-2</v>
      </c>
      <c r="D2085">
        <v>328</v>
      </c>
      <c r="E2085" t="s">
        <v>530</v>
      </c>
      <c r="F2085" t="s">
        <v>529</v>
      </c>
      <c r="G2085">
        <v>437</v>
      </c>
      <c r="H2085">
        <v>12</v>
      </c>
      <c r="I2085" t="str">
        <f>VLOOKUP(G2085,'Breweries worksheet'!$A$2:$B$559,2,FALSE)</f>
        <v>Brooklyn Brewery</v>
      </c>
      <c r="J2085" t="str">
        <f>VLOOKUP(G2085,'Breweries worksheet'!$A$2:$C$559,3,FALSE)</f>
        <v>Brooklyn</v>
      </c>
      <c r="K2085" t="str">
        <f>VLOOKUP(G2085,'Breweries worksheet'!$A$2:$D$559,4,FALSE)</f>
        <v xml:space="preserve"> NY</v>
      </c>
    </row>
    <row r="2086" spans="1:11" x14ac:dyDescent="0.2">
      <c r="A2086">
        <v>461</v>
      </c>
      <c r="B2086">
        <v>5.1999999999999998E-2</v>
      </c>
      <c r="D2086">
        <v>66</v>
      </c>
      <c r="E2086" t="s">
        <v>531</v>
      </c>
      <c r="F2086" t="s">
        <v>98</v>
      </c>
      <c r="G2086">
        <v>437</v>
      </c>
      <c r="H2086">
        <v>16</v>
      </c>
      <c r="I2086" t="str">
        <f>VLOOKUP(G2086,'Breweries worksheet'!$A$2:$B$559,2,FALSE)</f>
        <v>Brooklyn Brewery</v>
      </c>
      <c r="J2086" t="str">
        <f>VLOOKUP(G2086,'Breweries worksheet'!$A$2:$C$559,3,FALSE)</f>
        <v>Brooklyn</v>
      </c>
      <c r="K2086" t="str">
        <f>VLOOKUP(G2086,'Breweries worksheet'!$A$2:$D$559,4,FALSE)</f>
        <v xml:space="preserve"> NY</v>
      </c>
    </row>
    <row r="2087" spans="1:11" x14ac:dyDescent="0.2">
      <c r="A2087">
        <v>462</v>
      </c>
      <c r="B2087">
        <v>5.1999999999999998E-2</v>
      </c>
      <c r="D2087">
        <v>65</v>
      </c>
      <c r="E2087" t="s">
        <v>532</v>
      </c>
      <c r="F2087" t="s">
        <v>98</v>
      </c>
      <c r="G2087">
        <v>437</v>
      </c>
      <c r="H2087">
        <v>12</v>
      </c>
      <c r="I2087" t="str">
        <f>VLOOKUP(G2087,'Breweries worksheet'!$A$2:$B$559,2,FALSE)</f>
        <v>Brooklyn Brewery</v>
      </c>
      <c r="J2087" t="str">
        <f>VLOOKUP(G2087,'Breweries worksheet'!$A$2:$C$559,3,FALSE)</f>
        <v>Brooklyn</v>
      </c>
      <c r="K2087" t="str">
        <f>VLOOKUP(G2087,'Breweries worksheet'!$A$2:$D$559,4,FALSE)</f>
        <v xml:space="preserve"> NY</v>
      </c>
    </row>
    <row r="2088" spans="1:11" x14ac:dyDescent="0.2">
      <c r="A2088">
        <v>2165</v>
      </c>
      <c r="B2088">
        <v>5.7999999999999899E-2</v>
      </c>
      <c r="D2088">
        <v>1278</v>
      </c>
      <c r="E2088" t="s">
        <v>2159</v>
      </c>
      <c r="F2088" t="s">
        <v>70</v>
      </c>
      <c r="G2088">
        <v>438</v>
      </c>
      <c r="H2088">
        <v>12</v>
      </c>
      <c r="I2088" t="str">
        <f>VLOOKUP(G2088,'Breweries worksheet'!$A$2:$B$559,2,FALSE)</f>
        <v>The Right Brain Brewery</v>
      </c>
      <c r="J2088" t="str">
        <f>VLOOKUP(G2088,'Breweries worksheet'!$A$2:$C$559,3,FALSE)</f>
        <v>Traverse City</v>
      </c>
      <c r="K2088" t="str">
        <f>VLOOKUP(G2088,'Breweries worksheet'!$A$2:$D$559,4,FALSE)</f>
        <v xml:space="preserve"> MI</v>
      </c>
    </row>
    <row r="2089" spans="1:11" x14ac:dyDescent="0.2">
      <c r="A2089">
        <v>2166</v>
      </c>
      <c r="B2089">
        <v>5.8999999999999997E-2</v>
      </c>
      <c r="D2089">
        <v>1277</v>
      </c>
      <c r="E2089" t="s">
        <v>2160</v>
      </c>
      <c r="F2089" t="s">
        <v>47</v>
      </c>
      <c r="G2089">
        <v>438</v>
      </c>
      <c r="H2089">
        <v>16</v>
      </c>
      <c r="I2089" t="str">
        <f>VLOOKUP(G2089,'Breweries worksheet'!$A$2:$B$559,2,FALSE)</f>
        <v>The Right Brain Brewery</v>
      </c>
      <c r="J2089" t="str">
        <f>VLOOKUP(G2089,'Breweries worksheet'!$A$2:$C$559,3,FALSE)</f>
        <v>Traverse City</v>
      </c>
      <c r="K2089" t="str">
        <f>VLOOKUP(G2089,'Breweries worksheet'!$A$2:$D$559,4,FALSE)</f>
        <v xml:space="preserve"> MI</v>
      </c>
    </row>
    <row r="2090" spans="1:11" x14ac:dyDescent="0.2">
      <c r="A2090">
        <v>2167</v>
      </c>
      <c r="B2090">
        <v>4.7E-2</v>
      </c>
      <c r="D2090">
        <v>1276</v>
      </c>
      <c r="E2090" t="s">
        <v>2161</v>
      </c>
      <c r="F2090" t="s">
        <v>13</v>
      </c>
      <c r="G2090">
        <v>438</v>
      </c>
      <c r="H2090">
        <v>16</v>
      </c>
      <c r="I2090" t="str">
        <f>VLOOKUP(G2090,'Breweries worksheet'!$A$2:$B$559,2,FALSE)</f>
        <v>The Right Brain Brewery</v>
      </c>
      <c r="J2090" t="str">
        <f>VLOOKUP(G2090,'Breweries worksheet'!$A$2:$C$559,3,FALSE)</f>
        <v>Traverse City</v>
      </c>
      <c r="K2090" t="str">
        <f>VLOOKUP(G2090,'Breweries worksheet'!$A$2:$D$559,4,FALSE)</f>
        <v xml:space="preserve"> MI</v>
      </c>
    </row>
    <row r="2091" spans="1:11" x14ac:dyDescent="0.2">
      <c r="A2091">
        <v>1181</v>
      </c>
      <c r="B2091">
        <v>4.5999999999999999E-2</v>
      </c>
      <c r="C2091">
        <v>18</v>
      </c>
      <c r="D2091">
        <v>1274</v>
      </c>
      <c r="E2091" t="s">
        <v>1236</v>
      </c>
      <c r="F2091" t="s">
        <v>98</v>
      </c>
      <c r="G2091">
        <v>439</v>
      </c>
      <c r="H2091">
        <v>24</v>
      </c>
      <c r="I2091" t="str">
        <f>VLOOKUP(G2091,'Breweries worksheet'!$A$2:$B$559,2,FALSE)</f>
        <v>Kona Brewing Company</v>
      </c>
      <c r="J2091" t="str">
        <f>VLOOKUP(G2091,'Breweries worksheet'!$A$2:$C$559,3,FALSE)</f>
        <v>Kona</v>
      </c>
      <c r="K2091" t="str">
        <f>VLOOKUP(G2091,'Breweries worksheet'!$A$2:$D$559,4,FALSE)</f>
        <v xml:space="preserve"> HI</v>
      </c>
    </row>
    <row r="2092" spans="1:11" x14ac:dyDescent="0.2">
      <c r="A2092">
        <v>1182</v>
      </c>
      <c r="B2092">
        <v>4.5999999999999999E-2</v>
      </c>
      <c r="C2092">
        <v>18</v>
      </c>
      <c r="D2092">
        <v>1220</v>
      </c>
      <c r="E2092" t="s">
        <v>1236</v>
      </c>
      <c r="F2092" t="s">
        <v>98</v>
      </c>
      <c r="G2092">
        <v>439</v>
      </c>
      <c r="H2092">
        <v>16</v>
      </c>
      <c r="I2092" t="str">
        <f>VLOOKUP(G2092,'Breweries worksheet'!$A$2:$B$559,2,FALSE)</f>
        <v>Kona Brewing Company</v>
      </c>
      <c r="J2092" t="str">
        <f>VLOOKUP(G2092,'Breweries worksheet'!$A$2:$C$559,3,FALSE)</f>
        <v>Kona</v>
      </c>
      <c r="K2092" t="str">
        <f>VLOOKUP(G2092,'Breweries worksheet'!$A$2:$D$559,4,FALSE)</f>
        <v xml:space="preserve"> HI</v>
      </c>
    </row>
    <row r="2093" spans="1:11" x14ac:dyDescent="0.2">
      <c r="A2093">
        <v>1183</v>
      </c>
      <c r="B2093">
        <v>4.5999999999999999E-2</v>
      </c>
      <c r="C2093">
        <v>18</v>
      </c>
      <c r="D2093">
        <v>1070</v>
      </c>
      <c r="E2093" t="s">
        <v>1236</v>
      </c>
      <c r="F2093" t="s">
        <v>98</v>
      </c>
      <c r="G2093">
        <v>439</v>
      </c>
      <c r="H2093">
        <v>12</v>
      </c>
      <c r="I2093" t="str">
        <f>VLOOKUP(G2093,'Breweries worksheet'!$A$2:$B$559,2,FALSE)</f>
        <v>Kona Brewing Company</v>
      </c>
      <c r="J2093" t="str">
        <f>VLOOKUP(G2093,'Breweries worksheet'!$A$2:$C$559,3,FALSE)</f>
        <v>Kona</v>
      </c>
      <c r="K2093" t="str">
        <f>VLOOKUP(G2093,'Breweries worksheet'!$A$2:$D$559,4,FALSE)</f>
        <v xml:space="preserve"> HI</v>
      </c>
    </row>
    <row r="2094" spans="1:11" x14ac:dyDescent="0.2">
      <c r="A2094">
        <v>1184</v>
      </c>
      <c r="B2094">
        <v>4.5999999999999999E-2</v>
      </c>
      <c r="C2094">
        <v>18</v>
      </c>
      <c r="D2094">
        <v>590</v>
      </c>
      <c r="E2094" t="s">
        <v>1236</v>
      </c>
      <c r="F2094" t="s">
        <v>98</v>
      </c>
      <c r="G2094">
        <v>439</v>
      </c>
      <c r="H2094">
        <v>12</v>
      </c>
      <c r="I2094" t="str">
        <f>VLOOKUP(G2094,'Breweries worksheet'!$A$2:$B$559,2,FALSE)</f>
        <v>Kona Brewing Company</v>
      </c>
      <c r="J2094" t="str">
        <f>VLOOKUP(G2094,'Breweries worksheet'!$A$2:$C$559,3,FALSE)</f>
        <v>Kona</v>
      </c>
      <c r="K2094" t="str">
        <f>VLOOKUP(G2094,'Breweries worksheet'!$A$2:$D$559,4,FALSE)</f>
        <v xml:space="preserve"> HI</v>
      </c>
    </row>
    <row r="2095" spans="1:11" x14ac:dyDescent="0.2">
      <c r="A2095">
        <v>1351</v>
      </c>
      <c r="B2095">
        <v>4.8000000000000001E-2</v>
      </c>
      <c r="D2095">
        <v>1273</v>
      </c>
      <c r="E2095" t="s">
        <v>1399</v>
      </c>
      <c r="F2095" t="s">
        <v>172</v>
      </c>
      <c r="G2095">
        <v>440</v>
      </c>
      <c r="H2095">
        <v>16</v>
      </c>
      <c r="I2095" t="str">
        <f>VLOOKUP(G2095,'Breweries worksheet'!$A$2:$B$559,2,FALSE)</f>
        <v>MillKing It Productions</v>
      </c>
      <c r="J2095" t="str">
        <f>VLOOKUP(G2095,'Breweries worksheet'!$A$2:$C$559,3,FALSE)</f>
        <v>Royal Oak</v>
      </c>
      <c r="K2095" t="str">
        <f>VLOOKUP(G2095,'Breweries worksheet'!$A$2:$D$559,4,FALSE)</f>
        <v xml:space="preserve"> MI</v>
      </c>
    </row>
    <row r="2096" spans="1:11" x14ac:dyDescent="0.2">
      <c r="A2096">
        <v>1352</v>
      </c>
      <c r="B2096">
        <v>4.8000000000000001E-2</v>
      </c>
      <c r="D2096">
        <v>365</v>
      </c>
      <c r="E2096" t="s">
        <v>1400</v>
      </c>
      <c r="F2096" t="s">
        <v>446</v>
      </c>
      <c r="G2096">
        <v>440</v>
      </c>
      <c r="H2096">
        <v>16</v>
      </c>
      <c r="I2096" t="str">
        <f>VLOOKUP(G2096,'Breweries worksheet'!$A$2:$B$559,2,FALSE)</f>
        <v>MillKing It Productions</v>
      </c>
      <c r="J2096" t="str">
        <f>VLOOKUP(G2096,'Breweries worksheet'!$A$2:$C$559,3,FALSE)</f>
        <v>Royal Oak</v>
      </c>
      <c r="K2096" t="str">
        <f>VLOOKUP(G2096,'Breweries worksheet'!$A$2:$D$559,4,FALSE)</f>
        <v xml:space="preserve"> MI</v>
      </c>
    </row>
    <row r="2097" spans="1:11" x14ac:dyDescent="0.2">
      <c r="A2097">
        <v>1353</v>
      </c>
      <c r="D2097">
        <v>273</v>
      </c>
      <c r="E2097" t="s">
        <v>1401</v>
      </c>
      <c r="F2097" t="s">
        <v>13</v>
      </c>
      <c r="G2097">
        <v>440</v>
      </c>
      <c r="H2097">
        <v>16</v>
      </c>
      <c r="I2097" t="str">
        <f>VLOOKUP(G2097,'Breweries worksheet'!$A$2:$B$559,2,FALSE)</f>
        <v>MillKing It Productions</v>
      </c>
      <c r="J2097" t="str">
        <f>VLOOKUP(G2097,'Breweries worksheet'!$A$2:$C$559,3,FALSE)</f>
        <v>Royal Oak</v>
      </c>
      <c r="K2097" t="str">
        <f>VLOOKUP(G2097,'Breweries worksheet'!$A$2:$D$559,4,FALSE)</f>
        <v xml:space="preserve"> MI</v>
      </c>
    </row>
    <row r="2098" spans="1:11" x14ac:dyDescent="0.2">
      <c r="A2098">
        <v>1608</v>
      </c>
      <c r="B2098">
        <v>5.1999999999999998E-2</v>
      </c>
      <c r="C2098">
        <v>23</v>
      </c>
      <c r="D2098">
        <v>1268</v>
      </c>
      <c r="E2098" t="s">
        <v>1637</v>
      </c>
      <c r="F2098" t="s">
        <v>446</v>
      </c>
      <c r="G2098">
        <v>441</v>
      </c>
      <c r="H2098">
        <v>16</v>
      </c>
      <c r="I2098" t="str">
        <f>VLOOKUP(G2098,'Breweries worksheet'!$A$2:$B$559,2,FALSE)</f>
        <v>Pateros Creek Brewing Company</v>
      </c>
      <c r="J2098" t="str">
        <f>VLOOKUP(G2098,'Breweries worksheet'!$A$2:$C$559,3,FALSE)</f>
        <v>Fort Collins</v>
      </c>
      <c r="K2098" t="str">
        <f>VLOOKUP(G2098,'Breweries worksheet'!$A$2:$D$559,4,FALSE)</f>
        <v xml:space="preserve"> CO</v>
      </c>
    </row>
    <row r="2099" spans="1:11" x14ac:dyDescent="0.2">
      <c r="A2099">
        <v>1609</v>
      </c>
      <c r="B2099">
        <v>5.2999999999999999E-2</v>
      </c>
      <c r="C2099">
        <v>48</v>
      </c>
      <c r="D2099">
        <v>697</v>
      </c>
      <c r="E2099" t="s">
        <v>1638</v>
      </c>
      <c r="F2099" t="s">
        <v>13</v>
      </c>
      <c r="G2099">
        <v>441</v>
      </c>
      <c r="H2099">
        <v>16</v>
      </c>
      <c r="I2099" t="str">
        <f>VLOOKUP(G2099,'Breweries worksheet'!$A$2:$B$559,2,FALSE)</f>
        <v>Pateros Creek Brewing Company</v>
      </c>
      <c r="J2099" t="str">
        <f>VLOOKUP(G2099,'Breweries worksheet'!$A$2:$C$559,3,FALSE)</f>
        <v>Fort Collins</v>
      </c>
      <c r="K2099" t="str">
        <f>VLOOKUP(G2099,'Breweries worksheet'!$A$2:$D$559,4,FALSE)</f>
        <v xml:space="preserve"> CO</v>
      </c>
    </row>
    <row r="2100" spans="1:11" x14ac:dyDescent="0.2">
      <c r="A2100">
        <v>1610</v>
      </c>
      <c r="B2100">
        <v>4.4999999999999998E-2</v>
      </c>
      <c r="C2100">
        <v>22</v>
      </c>
      <c r="D2100">
        <v>696</v>
      </c>
      <c r="E2100" t="s">
        <v>1639</v>
      </c>
      <c r="F2100" t="s">
        <v>89</v>
      </c>
      <c r="G2100">
        <v>441</v>
      </c>
      <c r="H2100">
        <v>16</v>
      </c>
      <c r="I2100" t="str">
        <f>VLOOKUP(G2100,'Breweries worksheet'!$A$2:$B$559,2,FALSE)</f>
        <v>Pateros Creek Brewing Company</v>
      </c>
      <c r="J2100" t="str">
        <f>VLOOKUP(G2100,'Breweries worksheet'!$A$2:$C$559,3,FALSE)</f>
        <v>Fort Collins</v>
      </c>
      <c r="K2100" t="str">
        <f>VLOOKUP(G2100,'Breweries worksheet'!$A$2:$D$559,4,FALSE)</f>
        <v xml:space="preserve"> CO</v>
      </c>
    </row>
    <row r="2101" spans="1:11" x14ac:dyDescent="0.2">
      <c r="A2101">
        <v>1611</v>
      </c>
      <c r="B2101">
        <v>4.3999999999999997E-2</v>
      </c>
      <c r="C2101">
        <v>28</v>
      </c>
      <c r="D2101">
        <v>695</v>
      </c>
      <c r="E2101" t="s">
        <v>1640</v>
      </c>
      <c r="F2101" t="s">
        <v>1556</v>
      </c>
      <c r="G2101">
        <v>441</v>
      </c>
      <c r="H2101">
        <v>16</v>
      </c>
      <c r="I2101" t="str">
        <f>VLOOKUP(G2101,'Breweries worksheet'!$A$2:$B$559,2,FALSE)</f>
        <v>Pateros Creek Brewing Company</v>
      </c>
      <c r="J2101" t="str">
        <f>VLOOKUP(G2101,'Breweries worksheet'!$A$2:$C$559,3,FALSE)</f>
        <v>Fort Collins</v>
      </c>
      <c r="K2101" t="str">
        <f>VLOOKUP(G2101,'Breweries worksheet'!$A$2:$D$559,4,FALSE)</f>
        <v xml:space="preserve"> CO</v>
      </c>
    </row>
    <row r="2102" spans="1:11" x14ac:dyDescent="0.2">
      <c r="A2102">
        <v>1612</v>
      </c>
      <c r="B2102">
        <v>0.05</v>
      </c>
      <c r="C2102">
        <v>24</v>
      </c>
      <c r="D2102">
        <v>694</v>
      </c>
      <c r="E2102" t="s">
        <v>1641</v>
      </c>
      <c r="F2102" t="s">
        <v>23</v>
      </c>
      <c r="G2102">
        <v>441</v>
      </c>
      <c r="H2102">
        <v>16</v>
      </c>
      <c r="I2102" t="str">
        <f>VLOOKUP(G2102,'Breweries worksheet'!$A$2:$B$559,2,FALSE)</f>
        <v>Pateros Creek Brewing Company</v>
      </c>
      <c r="J2102" t="str">
        <f>VLOOKUP(G2102,'Breweries worksheet'!$A$2:$C$559,3,FALSE)</f>
        <v>Fort Collins</v>
      </c>
      <c r="K2102" t="str">
        <f>VLOOKUP(G2102,'Breweries worksheet'!$A$2:$D$559,4,FALSE)</f>
        <v xml:space="preserve"> CO</v>
      </c>
    </row>
    <row r="2103" spans="1:11" x14ac:dyDescent="0.2">
      <c r="A2103">
        <v>1506</v>
      </c>
      <c r="B2103">
        <v>5.5E-2</v>
      </c>
      <c r="D2103">
        <v>1264</v>
      </c>
      <c r="E2103" t="s">
        <v>1547</v>
      </c>
      <c r="F2103" t="s">
        <v>113</v>
      </c>
      <c r="G2103">
        <v>442</v>
      </c>
      <c r="H2103">
        <v>12</v>
      </c>
      <c r="I2103" t="str">
        <f>VLOOKUP(G2103,'Breweries worksheet'!$A$2:$B$559,2,FALSE)</f>
        <v>O'Fallon Brewery</v>
      </c>
      <c r="J2103" t="str">
        <f>VLOOKUP(G2103,'Breweries worksheet'!$A$2:$C$559,3,FALSE)</f>
        <v>O'Fallon</v>
      </c>
      <c r="K2103" t="str">
        <f>VLOOKUP(G2103,'Breweries worksheet'!$A$2:$D$559,4,FALSE)</f>
        <v xml:space="preserve"> MO</v>
      </c>
    </row>
    <row r="2104" spans="1:11" x14ac:dyDescent="0.2">
      <c r="A2104">
        <v>1507</v>
      </c>
      <c r="B2104">
        <v>6.0999999999999999E-2</v>
      </c>
      <c r="C2104">
        <v>66</v>
      </c>
      <c r="D2104">
        <v>1258</v>
      </c>
      <c r="E2104" t="s">
        <v>1548</v>
      </c>
      <c r="F2104" t="s">
        <v>15</v>
      </c>
      <c r="G2104">
        <v>442</v>
      </c>
      <c r="H2104">
        <v>12</v>
      </c>
      <c r="I2104" t="str">
        <f>VLOOKUP(G2104,'Breweries worksheet'!$A$2:$B$559,2,FALSE)</f>
        <v>O'Fallon Brewery</v>
      </c>
      <c r="J2104" t="str">
        <f>VLOOKUP(G2104,'Breweries worksheet'!$A$2:$C$559,3,FALSE)</f>
        <v>O'Fallon</v>
      </c>
      <c r="K2104" t="str">
        <f>VLOOKUP(G2104,'Breweries worksheet'!$A$2:$D$559,4,FALSE)</f>
        <v xml:space="preserve"> MO</v>
      </c>
    </row>
    <row r="2105" spans="1:11" x14ac:dyDescent="0.2">
      <c r="A2105">
        <v>1508</v>
      </c>
      <c r="B2105">
        <v>5.0999999999999997E-2</v>
      </c>
      <c r="C2105">
        <v>7</v>
      </c>
      <c r="D2105">
        <v>128</v>
      </c>
      <c r="E2105" t="s">
        <v>1549</v>
      </c>
      <c r="F2105" t="s">
        <v>50</v>
      </c>
      <c r="G2105">
        <v>442</v>
      </c>
      <c r="H2105">
        <v>12</v>
      </c>
      <c r="I2105" t="str">
        <f>VLOOKUP(G2105,'Breweries worksheet'!$A$2:$B$559,2,FALSE)</f>
        <v>O'Fallon Brewery</v>
      </c>
      <c r="J2105" t="str">
        <f>VLOOKUP(G2105,'Breweries worksheet'!$A$2:$C$559,3,FALSE)</f>
        <v>O'Fallon</v>
      </c>
      <c r="K2105" t="str">
        <f>VLOOKUP(G2105,'Breweries worksheet'!$A$2:$D$559,4,FALSE)</f>
        <v xml:space="preserve"> MO</v>
      </c>
    </row>
    <row r="2106" spans="1:11" x14ac:dyDescent="0.2">
      <c r="A2106">
        <v>1273</v>
      </c>
      <c r="B2106">
        <v>4.7E-2</v>
      </c>
      <c r="D2106">
        <v>1262</v>
      </c>
      <c r="E2106" t="s">
        <v>1323</v>
      </c>
      <c r="F2106" t="s">
        <v>111</v>
      </c>
      <c r="G2106">
        <v>443</v>
      </c>
      <c r="H2106">
        <v>12</v>
      </c>
      <c r="I2106" t="str">
        <f>VLOOKUP(G2106,'Breweries worksheet'!$A$2:$B$559,2,FALSE)</f>
        <v>Marble Brewery</v>
      </c>
      <c r="J2106" t="str">
        <f>VLOOKUP(G2106,'Breweries worksheet'!$A$2:$C$559,3,FALSE)</f>
        <v>Albuquerque</v>
      </c>
      <c r="K2106" t="str">
        <f>VLOOKUP(G2106,'Breweries worksheet'!$A$2:$D$559,4,FALSE)</f>
        <v xml:space="preserve"> NM</v>
      </c>
    </row>
    <row r="2107" spans="1:11" x14ac:dyDescent="0.2">
      <c r="A2107">
        <v>1274</v>
      </c>
      <c r="B2107">
        <v>6.2E-2</v>
      </c>
      <c r="D2107">
        <v>845</v>
      </c>
      <c r="E2107" t="s">
        <v>1324</v>
      </c>
      <c r="F2107" t="s">
        <v>15</v>
      </c>
      <c r="G2107">
        <v>443</v>
      </c>
      <c r="H2107">
        <v>12</v>
      </c>
      <c r="I2107" t="str">
        <f>VLOOKUP(G2107,'Breweries worksheet'!$A$2:$B$559,2,FALSE)</f>
        <v>Marble Brewery</v>
      </c>
      <c r="J2107" t="str">
        <f>VLOOKUP(G2107,'Breweries worksheet'!$A$2:$C$559,3,FALSE)</f>
        <v>Albuquerque</v>
      </c>
      <c r="K2107" t="str">
        <f>VLOOKUP(G2107,'Breweries worksheet'!$A$2:$D$559,4,FALSE)</f>
        <v xml:space="preserve"> NM</v>
      </c>
    </row>
    <row r="2108" spans="1:11" x14ac:dyDescent="0.2">
      <c r="A2108">
        <v>266</v>
      </c>
      <c r="B2108">
        <v>5.2999999999999999E-2</v>
      </c>
      <c r="C2108">
        <v>43</v>
      </c>
      <c r="D2108">
        <v>1257</v>
      </c>
      <c r="E2108" t="s">
        <v>324</v>
      </c>
      <c r="F2108" t="s">
        <v>13</v>
      </c>
      <c r="G2108">
        <v>444</v>
      </c>
      <c r="H2108">
        <v>16</v>
      </c>
      <c r="I2108" t="str">
        <f>VLOOKUP(G2108,'Breweries worksheet'!$A$2:$B$559,2,FALSE)</f>
        <v>Big Wood Brewery</v>
      </c>
      <c r="J2108" t="str">
        <f>VLOOKUP(G2108,'Breweries worksheet'!$A$2:$C$559,3,FALSE)</f>
        <v>Vadnais Heights</v>
      </c>
      <c r="K2108" t="str">
        <f>VLOOKUP(G2108,'Breweries worksheet'!$A$2:$D$559,4,FALSE)</f>
        <v xml:space="preserve"> MN</v>
      </c>
    </row>
    <row r="2109" spans="1:11" x14ac:dyDescent="0.2">
      <c r="A2109">
        <v>267</v>
      </c>
      <c r="B2109">
        <v>9.9000000000000005E-2</v>
      </c>
      <c r="C2109">
        <v>85</v>
      </c>
      <c r="D2109">
        <v>1256</v>
      </c>
      <c r="E2109" t="s">
        <v>325</v>
      </c>
      <c r="F2109" t="s">
        <v>241</v>
      </c>
      <c r="G2109">
        <v>444</v>
      </c>
      <c r="H2109">
        <v>16</v>
      </c>
      <c r="I2109" t="str">
        <f>VLOOKUP(G2109,'Breweries worksheet'!$A$2:$B$559,2,FALSE)</f>
        <v>Big Wood Brewery</v>
      </c>
      <c r="J2109" t="str">
        <f>VLOOKUP(G2109,'Breweries worksheet'!$A$2:$C$559,3,FALSE)</f>
        <v>Vadnais Heights</v>
      </c>
      <c r="K2109" t="str">
        <f>VLOOKUP(G2109,'Breweries worksheet'!$A$2:$D$559,4,FALSE)</f>
        <v xml:space="preserve"> MN</v>
      </c>
    </row>
    <row r="2110" spans="1:11" x14ac:dyDescent="0.2">
      <c r="A2110">
        <v>268</v>
      </c>
      <c r="B2110">
        <v>9.8000000000000004E-2</v>
      </c>
      <c r="C2110">
        <v>76</v>
      </c>
      <c r="D2110">
        <v>1255</v>
      </c>
      <c r="E2110" t="s">
        <v>326</v>
      </c>
      <c r="F2110" t="s">
        <v>17</v>
      </c>
      <c r="G2110">
        <v>444</v>
      </c>
      <c r="H2110">
        <v>16</v>
      </c>
      <c r="I2110" t="str">
        <f>VLOOKUP(G2110,'Breweries worksheet'!$A$2:$B$559,2,FALSE)</f>
        <v>Big Wood Brewery</v>
      </c>
      <c r="J2110" t="str">
        <f>VLOOKUP(G2110,'Breweries worksheet'!$A$2:$C$559,3,FALSE)</f>
        <v>Vadnais Heights</v>
      </c>
      <c r="K2110" t="str">
        <f>VLOOKUP(G2110,'Breweries worksheet'!$A$2:$D$559,4,FALSE)</f>
        <v xml:space="preserve"> MN</v>
      </c>
    </row>
    <row r="2111" spans="1:11" x14ac:dyDescent="0.2">
      <c r="A2111">
        <v>269</v>
      </c>
      <c r="B2111">
        <v>5.5E-2</v>
      </c>
      <c r="C2111">
        <v>35</v>
      </c>
      <c r="D2111">
        <v>986</v>
      </c>
      <c r="E2111" t="s">
        <v>327</v>
      </c>
      <c r="F2111" t="s">
        <v>20</v>
      </c>
      <c r="G2111">
        <v>444</v>
      </c>
      <c r="H2111">
        <v>16</v>
      </c>
      <c r="I2111" t="str">
        <f>VLOOKUP(G2111,'Breweries worksheet'!$A$2:$B$559,2,FALSE)</f>
        <v>Big Wood Brewery</v>
      </c>
      <c r="J2111" t="str">
        <f>VLOOKUP(G2111,'Breweries worksheet'!$A$2:$C$559,3,FALSE)</f>
        <v>Vadnais Heights</v>
      </c>
      <c r="K2111" t="str">
        <f>VLOOKUP(G2111,'Breweries worksheet'!$A$2:$D$559,4,FALSE)</f>
        <v xml:space="preserve"> MN</v>
      </c>
    </row>
    <row r="2112" spans="1:11" x14ac:dyDescent="0.2">
      <c r="A2112">
        <v>270</v>
      </c>
      <c r="B2112">
        <v>6.6000000000000003E-2</v>
      </c>
      <c r="C2112">
        <v>50</v>
      </c>
      <c r="D2112">
        <v>985</v>
      </c>
      <c r="E2112" t="s">
        <v>328</v>
      </c>
      <c r="F2112" t="s">
        <v>15</v>
      </c>
      <c r="G2112">
        <v>444</v>
      </c>
      <c r="H2112">
        <v>16</v>
      </c>
      <c r="I2112" t="str">
        <f>VLOOKUP(G2112,'Breweries worksheet'!$A$2:$B$559,2,FALSE)</f>
        <v>Big Wood Brewery</v>
      </c>
      <c r="J2112" t="str">
        <f>VLOOKUP(G2112,'Breweries worksheet'!$A$2:$C$559,3,FALSE)</f>
        <v>Vadnais Heights</v>
      </c>
      <c r="K2112" t="str">
        <f>VLOOKUP(G2112,'Breweries worksheet'!$A$2:$D$559,4,FALSE)</f>
        <v xml:space="preserve"> MN</v>
      </c>
    </row>
    <row r="2113" spans="1:11" x14ac:dyDescent="0.2">
      <c r="A2113">
        <v>1099</v>
      </c>
      <c r="B2113">
        <v>6.5000000000000002E-2</v>
      </c>
      <c r="D2113">
        <v>1251</v>
      </c>
      <c r="E2113" t="s">
        <v>1152</v>
      </c>
      <c r="F2113" t="s">
        <v>13</v>
      </c>
      <c r="G2113">
        <v>445</v>
      </c>
      <c r="H2113">
        <v>12</v>
      </c>
      <c r="I2113" t="str">
        <f>VLOOKUP(G2113,'Breweries worksheet'!$A$2:$B$559,2,FALSE)</f>
        <v>Howard Brewing Company</v>
      </c>
      <c r="J2113" t="str">
        <f>VLOOKUP(G2113,'Breweries worksheet'!$A$2:$C$559,3,FALSE)</f>
        <v>Lenoir</v>
      </c>
      <c r="K2113" t="str">
        <f>VLOOKUP(G2113,'Breweries worksheet'!$A$2:$D$559,4,FALSE)</f>
        <v xml:space="preserve"> NC</v>
      </c>
    </row>
    <row r="2114" spans="1:11" x14ac:dyDescent="0.2">
      <c r="A2114">
        <v>1100</v>
      </c>
      <c r="B2114">
        <v>5.5E-2</v>
      </c>
      <c r="D2114">
        <v>1250</v>
      </c>
      <c r="E2114" t="s">
        <v>1153</v>
      </c>
      <c r="F2114" t="s">
        <v>156</v>
      </c>
      <c r="G2114">
        <v>445</v>
      </c>
      <c r="H2114">
        <v>12</v>
      </c>
      <c r="I2114" t="str">
        <f>VLOOKUP(G2114,'Breweries worksheet'!$A$2:$B$559,2,FALSE)</f>
        <v>Howard Brewing Company</v>
      </c>
      <c r="J2114" t="str">
        <f>VLOOKUP(G2114,'Breweries worksheet'!$A$2:$C$559,3,FALSE)</f>
        <v>Lenoir</v>
      </c>
      <c r="K2114" t="str">
        <f>VLOOKUP(G2114,'Breweries worksheet'!$A$2:$D$559,4,FALSE)</f>
        <v xml:space="preserve"> NC</v>
      </c>
    </row>
    <row r="2115" spans="1:11" x14ac:dyDescent="0.2">
      <c r="A2115">
        <v>735</v>
      </c>
      <c r="B2115">
        <v>4.9000000000000002E-2</v>
      </c>
      <c r="D2115">
        <v>1246</v>
      </c>
      <c r="E2115" t="s">
        <v>802</v>
      </c>
      <c r="F2115" t="s">
        <v>34</v>
      </c>
      <c r="G2115">
        <v>446</v>
      </c>
      <c r="H2115">
        <v>12</v>
      </c>
      <c r="I2115" t="str">
        <f>VLOOKUP(G2115,'Breweries worksheet'!$A$2:$B$559,2,FALSE)</f>
        <v>Downeast Cider House</v>
      </c>
      <c r="J2115" t="str">
        <f>VLOOKUP(G2115,'Breweries worksheet'!$A$2:$C$559,3,FALSE)</f>
        <v>Leominster</v>
      </c>
      <c r="K2115" t="str">
        <f>VLOOKUP(G2115,'Breweries worksheet'!$A$2:$D$559,4,FALSE)</f>
        <v xml:space="preserve"> MA</v>
      </c>
    </row>
    <row r="2116" spans="1:11" x14ac:dyDescent="0.2">
      <c r="A2116">
        <v>736</v>
      </c>
      <c r="B2116">
        <v>5.0999999999999997E-2</v>
      </c>
      <c r="D2116">
        <v>977</v>
      </c>
      <c r="E2116" t="s">
        <v>803</v>
      </c>
      <c r="F2116" t="s">
        <v>34</v>
      </c>
      <c r="G2116">
        <v>446</v>
      </c>
      <c r="H2116">
        <v>12</v>
      </c>
      <c r="I2116" t="str">
        <f>VLOOKUP(G2116,'Breweries worksheet'!$A$2:$B$559,2,FALSE)</f>
        <v>Downeast Cider House</v>
      </c>
      <c r="J2116" t="str">
        <f>VLOOKUP(G2116,'Breweries worksheet'!$A$2:$C$559,3,FALSE)</f>
        <v>Leominster</v>
      </c>
      <c r="K2116" t="str">
        <f>VLOOKUP(G2116,'Breweries worksheet'!$A$2:$D$559,4,FALSE)</f>
        <v xml:space="preserve"> MA</v>
      </c>
    </row>
    <row r="2117" spans="1:11" x14ac:dyDescent="0.2">
      <c r="A2117">
        <v>2085</v>
      </c>
      <c r="B2117">
        <v>7.2999999999999995E-2</v>
      </c>
      <c r="C2117">
        <v>50</v>
      </c>
      <c r="D2117">
        <v>1242</v>
      </c>
      <c r="E2117" t="s">
        <v>2084</v>
      </c>
      <c r="F2117" t="s">
        <v>15</v>
      </c>
      <c r="G2117">
        <v>447</v>
      </c>
      <c r="H2117">
        <v>12</v>
      </c>
      <c r="I2117" t="str">
        <f>VLOOKUP(G2117,'Breweries worksheet'!$A$2:$B$559,2,FALSE)</f>
        <v>Swamp Head Brewery</v>
      </c>
      <c r="J2117" t="str">
        <f>VLOOKUP(G2117,'Breweries worksheet'!$A$2:$C$559,3,FALSE)</f>
        <v>Gainesville</v>
      </c>
      <c r="K2117" t="str">
        <f>VLOOKUP(G2117,'Breweries worksheet'!$A$2:$D$559,4,FALSE)</f>
        <v xml:space="preserve"> FL</v>
      </c>
    </row>
    <row r="2118" spans="1:11" x14ac:dyDescent="0.2">
      <c r="A2118">
        <v>2086</v>
      </c>
      <c r="B2118">
        <v>0.05</v>
      </c>
      <c r="C2118">
        <v>10</v>
      </c>
      <c r="D2118">
        <v>1241</v>
      </c>
      <c r="E2118" t="s">
        <v>2085</v>
      </c>
      <c r="F2118" t="s">
        <v>172</v>
      </c>
      <c r="G2118">
        <v>447</v>
      </c>
      <c r="H2118">
        <v>12</v>
      </c>
      <c r="I2118" t="str">
        <f>VLOOKUP(G2118,'Breweries worksheet'!$A$2:$B$559,2,FALSE)</f>
        <v>Swamp Head Brewery</v>
      </c>
      <c r="J2118" t="str">
        <f>VLOOKUP(G2118,'Breweries worksheet'!$A$2:$C$559,3,FALSE)</f>
        <v>Gainesville</v>
      </c>
      <c r="K2118" t="str">
        <f>VLOOKUP(G2118,'Breweries worksheet'!$A$2:$D$559,4,FALSE)</f>
        <v xml:space="preserve"> FL</v>
      </c>
    </row>
    <row r="2119" spans="1:11" x14ac:dyDescent="0.2">
      <c r="A2119">
        <v>2087</v>
      </c>
      <c r="B2119">
        <v>5.5999999999999897E-2</v>
      </c>
      <c r="C2119">
        <v>35</v>
      </c>
      <c r="D2119">
        <v>1240</v>
      </c>
      <c r="E2119" t="s">
        <v>2086</v>
      </c>
      <c r="F2119" t="s">
        <v>13</v>
      </c>
      <c r="G2119">
        <v>447</v>
      </c>
      <c r="H2119">
        <v>12</v>
      </c>
      <c r="I2119" t="str">
        <f>VLOOKUP(G2119,'Breweries worksheet'!$A$2:$B$559,2,FALSE)</f>
        <v>Swamp Head Brewery</v>
      </c>
      <c r="J2119" t="str">
        <f>VLOOKUP(G2119,'Breweries worksheet'!$A$2:$C$559,3,FALSE)</f>
        <v>Gainesville</v>
      </c>
      <c r="K2119" t="str">
        <f>VLOOKUP(G2119,'Breweries worksheet'!$A$2:$D$559,4,FALSE)</f>
        <v xml:space="preserve"> FL</v>
      </c>
    </row>
    <row r="2120" spans="1:11" x14ac:dyDescent="0.2">
      <c r="A2120">
        <v>2088</v>
      </c>
      <c r="B2120">
        <v>0.05</v>
      </c>
      <c r="C2120">
        <v>38</v>
      </c>
      <c r="D2120">
        <v>1239</v>
      </c>
      <c r="E2120" t="s">
        <v>2087</v>
      </c>
      <c r="F2120" t="s">
        <v>20</v>
      </c>
      <c r="G2120">
        <v>447</v>
      </c>
      <c r="H2120">
        <v>12</v>
      </c>
      <c r="I2120" t="str">
        <f>VLOOKUP(G2120,'Breweries worksheet'!$A$2:$B$559,2,FALSE)</f>
        <v>Swamp Head Brewery</v>
      </c>
      <c r="J2120" t="str">
        <f>VLOOKUP(G2120,'Breweries worksheet'!$A$2:$C$559,3,FALSE)</f>
        <v>Gainesville</v>
      </c>
      <c r="K2120" t="str">
        <f>VLOOKUP(G2120,'Breweries worksheet'!$A$2:$D$559,4,FALSE)</f>
        <v xml:space="preserve"> FL</v>
      </c>
    </row>
    <row r="2121" spans="1:11" x14ac:dyDescent="0.2">
      <c r="A2121">
        <v>2089</v>
      </c>
      <c r="B2121">
        <v>5.8999999999999997E-2</v>
      </c>
      <c r="C2121">
        <v>18</v>
      </c>
      <c r="D2121">
        <v>1238</v>
      </c>
      <c r="E2121" t="s">
        <v>2088</v>
      </c>
      <c r="F2121" t="s">
        <v>152</v>
      </c>
      <c r="G2121">
        <v>447</v>
      </c>
      <c r="H2121">
        <v>12</v>
      </c>
      <c r="I2121" t="str">
        <f>VLOOKUP(G2121,'Breweries worksheet'!$A$2:$B$559,2,FALSE)</f>
        <v>Swamp Head Brewery</v>
      </c>
      <c r="J2121" t="str">
        <f>VLOOKUP(G2121,'Breweries worksheet'!$A$2:$C$559,3,FALSE)</f>
        <v>Gainesville</v>
      </c>
      <c r="K2121" t="str">
        <f>VLOOKUP(G2121,'Breweries worksheet'!$A$2:$D$559,4,FALSE)</f>
        <v xml:space="preserve"> FL</v>
      </c>
    </row>
    <row r="2122" spans="1:11" x14ac:dyDescent="0.2">
      <c r="A2122">
        <v>1313</v>
      </c>
      <c r="B2122">
        <v>3.6999999999999998E-2</v>
      </c>
      <c r="C2122">
        <v>34</v>
      </c>
      <c r="D2122">
        <v>1237</v>
      </c>
      <c r="E2122" t="s">
        <v>1362</v>
      </c>
      <c r="F2122" t="s">
        <v>23</v>
      </c>
      <c r="G2122">
        <v>448</v>
      </c>
      <c r="H2122">
        <v>12</v>
      </c>
      <c r="I2122" t="str">
        <f>VLOOKUP(G2122,'Breweries worksheet'!$A$2:$B$559,2,FALSE)</f>
        <v>Mavericks Beer Company</v>
      </c>
      <c r="J2122" t="str">
        <f>VLOOKUP(G2122,'Breweries worksheet'!$A$2:$C$559,3,FALSE)</f>
        <v>Half Moon Bay</v>
      </c>
      <c r="K2122" t="str">
        <f>VLOOKUP(G2122,'Breweries worksheet'!$A$2:$D$559,4,FALSE)</f>
        <v xml:space="preserve"> CA</v>
      </c>
    </row>
    <row r="2123" spans="1:11" x14ac:dyDescent="0.2">
      <c r="A2123">
        <v>1314</v>
      </c>
      <c r="B2123">
        <v>3.6999999999999998E-2</v>
      </c>
      <c r="C2123">
        <v>21</v>
      </c>
      <c r="D2123">
        <v>1236</v>
      </c>
      <c r="E2123" t="s">
        <v>1363</v>
      </c>
      <c r="F2123" t="s">
        <v>172</v>
      </c>
      <c r="G2123">
        <v>448</v>
      </c>
      <c r="H2123">
        <v>12</v>
      </c>
      <c r="I2123" t="str">
        <f>VLOOKUP(G2123,'Breweries worksheet'!$A$2:$B$559,2,FALSE)</f>
        <v>Mavericks Beer Company</v>
      </c>
      <c r="J2123" t="str">
        <f>VLOOKUP(G2123,'Breweries worksheet'!$A$2:$C$559,3,FALSE)</f>
        <v>Half Moon Bay</v>
      </c>
      <c r="K2123" t="str">
        <f>VLOOKUP(G2123,'Breweries worksheet'!$A$2:$D$559,4,FALSE)</f>
        <v xml:space="preserve"> CA</v>
      </c>
    </row>
    <row r="2124" spans="1:11" x14ac:dyDescent="0.2">
      <c r="A2124">
        <v>1315</v>
      </c>
      <c r="B2124">
        <v>3.6999999999999998E-2</v>
      </c>
      <c r="C2124">
        <v>53</v>
      </c>
      <c r="D2124">
        <v>1047</v>
      </c>
      <c r="E2124" t="s">
        <v>1364</v>
      </c>
      <c r="F2124" t="s">
        <v>13</v>
      </c>
      <c r="G2124">
        <v>448</v>
      </c>
      <c r="H2124">
        <v>12</v>
      </c>
      <c r="I2124" t="str">
        <f>VLOOKUP(G2124,'Breweries worksheet'!$A$2:$B$559,2,FALSE)</f>
        <v>Mavericks Beer Company</v>
      </c>
      <c r="J2124" t="str">
        <f>VLOOKUP(G2124,'Breweries worksheet'!$A$2:$C$559,3,FALSE)</f>
        <v>Half Moon Bay</v>
      </c>
      <c r="K2124" t="str">
        <f>VLOOKUP(G2124,'Breweries worksheet'!$A$2:$D$559,4,FALSE)</f>
        <v xml:space="preserve"> CA</v>
      </c>
    </row>
    <row r="2125" spans="1:11" x14ac:dyDescent="0.2">
      <c r="A2125">
        <v>2095</v>
      </c>
      <c r="B2125">
        <v>0.08</v>
      </c>
      <c r="C2125">
        <v>95</v>
      </c>
      <c r="D2125">
        <v>1229</v>
      </c>
      <c r="E2125" t="s">
        <v>2094</v>
      </c>
      <c r="F2125" t="s">
        <v>17</v>
      </c>
      <c r="G2125">
        <v>449</v>
      </c>
      <c r="H2125">
        <v>12</v>
      </c>
      <c r="I2125" t="str">
        <f>VLOOKUP(G2125,'Breweries worksheet'!$A$2:$B$559,2,FALSE)</f>
        <v>TailGate Beer</v>
      </c>
      <c r="J2125" t="str">
        <f>VLOOKUP(G2125,'Breweries worksheet'!$A$2:$C$559,3,FALSE)</f>
        <v>San Diego</v>
      </c>
      <c r="K2125" t="str">
        <f>VLOOKUP(G2125,'Breweries worksheet'!$A$2:$D$559,4,FALSE)</f>
        <v xml:space="preserve"> CA</v>
      </c>
    </row>
    <row r="2126" spans="1:11" x14ac:dyDescent="0.2">
      <c r="A2126">
        <v>2096</v>
      </c>
      <c r="B2126">
        <v>0.05</v>
      </c>
      <c r="D2126">
        <v>1164</v>
      </c>
      <c r="E2126" t="s">
        <v>2095</v>
      </c>
      <c r="F2126" t="s">
        <v>27</v>
      </c>
      <c r="G2126">
        <v>449</v>
      </c>
      <c r="H2126">
        <v>12</v>
      </c>
      <c r="I2126" t="str">
        <f>VLOOKUP(G2126,'Breweries worksheet'!$A$2:$B$559,2,FALSE)</f>
        <v>TailGate Beer</v>
      </c>
      <c r="J2126" t="str">
        <f>VLOOKUP(G2126,'Breweries worksheet'!$A$2:$C$559,3,FALSE)</f>
        <v>San Diego</v>
      </c>
      <c r="K2126" t="str">
        <f>VLOOKUP(G2126,'Breweries worksheet'!$A$2:$D$559,4,FALSE)</f>
        <v xml:space="preserve"> CA</v>
      </c>
    </row>
    <row r="2127" spans="1:11" x14ac:dyDescent="0.2">
      <c r="A2127">
        <v>2097</v>
      </c>
      <c r="B2127">
        <v>0.05</v>
      </c>
      <c r="C2127">
        <v>44</v>
      </c>
      <c r="D2127">
        <v>663</v>
      </c>
      <c r="E2127" t="s">
        <v>2096</v>
      </c>
      <c r="F2127" t="s">
        <v>15</v>
      </c>
      <c r="G2127">
        <v>449</v>
      </c>
      <c r="H2127">
        <v>24</v>
      </c>
      <c r="I2127" t="str">
        <f>VLOOKUP(G2127,'Breweries worksheet'!$A$2:$B$559,2,FALSE)</f>
        <v>TailGate Beer</v>
      </c>
      <c r="J2127" t="str">
        <f>VLOOKUP(G2127,'Breweries worksheet'!$A$2:$C$559,3,FALSE)</f>
        <v>San Diego</v>
      </c>
      <c r="K2127" t="str">
        <f>VLOOKUP(G2127,'Breweries worksheet'!$A$2:$D$559,4,FALSE)</f>
        <v xml:space="preserve"> CA</v>
      </c>
    </row>
    <row r="2128" spans="1:11" x14ac:dyDescent="0.2">
      <c r="A2128">
        <v>2098</v>
      </c>
      <c r="B2128">
        <v>0.05</v>
      </c>
      <c r="C2128">
        <v>44</v>
      </c>
      <c r="D2128">
        <v>662</v>
      </c>
      <c r="E2128" t="s">
        <v>2096</v>
      </c>
      <c r="F2128" t="s">
        <v>15</v>
      </c>
      <c r="G2128">
        <v>449</v>
      </c>
      <c r="H2128">
        <v>12</v>
      </c>
      <c r="I2128" t="str">
        <f>VLOOKUP(G2128,'Breweries worksheet'!$A$2:$B$559,2,FALSE)</f>
        <v>TailGate Beer</v>
      </c>
      <c r="J2128" t="str">
        <f>VLOOKUP(G2128,'Breweries worksheet'!$A$2:$C$559,3,FALSE)</f>
        <v>San Diego</v>
      </c>
      <c r="K2128" t="str">
        <f>VLOOKUP(G2128,'Breweries worksheet'!$A$2:$D$559,4,FALSE)</f>
        <v xml:space="preserve"> CA</v>
      </c>
    </row>
    <row r="2129" spans="1:11" x14ac:dyDescent="0.2">
      <c r="A2129">
        <v>2099</v>
      </c>
      <c r="B2129">
        <v>4.9000000000000002E-2</v>
      </c>
      <c r="C2129">
        <v>28</v>
      </c>
      <c r="D2129">
        <v>623</v>
      </c>
      <c r="E2129" t="s">
        <v>2097</v>
      </c>
      <c r="F2129" t="s">
        <v>258</v>
      </c>
      <c r="G2129">
        <v>449</v>
      </c>
      <c r="H2129">
        <v>24</v>
      </c>
      <c r="I2129" t="str">
        <f>VLOOKUP(G2129,'Breweries worksheet'!$A$2:$B$559,2,FALSE)</f>
        <v>TailGate Beer</v>
      </c>
      <c r="J2129" t="str">
        <f>VLOOKUP(G2129,'Breweries worksheet'!$A$2:$C$559,3,FALSE)</f>
        <v>San Diego</v>
      </c>
      <c r="K2129" t="str">
        <f>VLOOKUP(G2129,'Breweries worksheet'!$A$2:$D$559,4,FALSE)</f>
        <v xml:space="preserve"> CA</v>
      </c>
    </row>
    <row r="2130" spans="1:11" x14ac:dyDescent="0.2">
      <c r="A2130">
        <v>2100</v>
      </c>
      <c r="B2130">
        <v>0.05</v>
      </c>
      <c r="C2130">
        <v>19</v>
      </c>
      <c r="D2130">
        <v>622</v>
      </c>
      <c r="E2130" t="s">
        <v>2098</v>
      </c>
      <c r="F2130" t="s">
        <v>68</v>
      </c>
      <c r="G2130">
        <v>449</v>
      </c>
      <c r="H2130">
        <v>24</v>
      </c>
      <c r="I2130" t="str">
        <f>VLOOKUP(G2130,'Breweries worksheet'!$A$2:$B$559,2,FALSE)</f>
        <v>TailGate Beer</v>
      </c>
      <c r="J2130" t="str">
        <f>VLOOKUP(G2130,'Breweries worksheet'!$A$2:$C$559,3,FALSE)</f>
        <v>San Diego</v>
      </c>
      <c r="K2130" t="str">
        <f>VLOOKUP(G2130,'Breweries worksheet'!$A$2:$D$559,4,FALSE)</f>
        <v xml:space="preserve"> CA</v>
      </c>
    </row>
    <row r="2131" spans="1:11" x14ac:dyDescent="0.2">
      <c r="A2131">
        <v>2101</v>
      </c>
      <c r="B2131">
        <v>0.05</v>
      </c>
      <c r="C2131">
        <v>19</v>
      </c>
      <c r="D2131">
        <v>362</v>
      </c>
      <c r="E2131" t="s">
        <v>2098</v>
      </c>
      <c r="F2131" t="s">
        <v>68</v>
      </c>
      <c r="G2131">
        <v>449</v>
      </c>
      <c r="H2131">
        <v>12</v>
      </c>
      <c r="I2131" t="str">
        <f>VLOOKUP(G2131,'Breweries worksheet'!$A$2:$B$559,2,FALSE)</f>
        <v>TailGate Beer</v>
      </c>
      <c r="J2131" t="str">
        <f>VLOOKUP(G2131,'Breweries worksheet'!$A$2:$C$559,3,FALSE)</f>
        <v>San Diego</v>
      </c>
      <c r="K2131" t="str">
        <f>VLOOKUP(G2131,'Breweries worksheet'!$A$2:$D$559,4,FALSE)</f>
        <v xml:space="preserve"> CA</v>
      </c>
    </row>
    <row r="2132" spans="1:11" x14ac:dyDescent="0.2">
      <c r="A2132">
        <v>2102</v>
      </c>
      <c r="B2132">
        <v>4.9000000000000002E-2</v>
      </c>
      <c r="C2132">
        <v>28</v>
      </c>
      <c r="D2132">
        <v>361</v>
      </c>
      <c r="E2132" t="s">
        <v>2097</v>
      </c>
      <c r="F2132" t="s">
        <v>258</v>
      </c>
      <c r="G2132">
        <v>449</v>
      </c>
      <c r="H2132">
        <v>12</v>
      </c>
      <c r="I2132" t="str">
        <f>VLOOKUP(G2132,'Breweries worksheet'!$A$2:$B$559,2,FALSE)</f>
        <v>TailGate Beer</v>
      </c>
      <c r="J2132" t="str">
        <f>VLOOKUP(G2132,'Breweries worksheet'!$A$2:$C$559,3,FALSE)</f>
        <v>San Diego</v>
      </c>
      <c r="K2132" t="str">
        <f>VLOOKUP(G2132,'Breweries worksheet'!$A$2:$D$559,4,FALSE)</f>
        <v xml:space="preserve"> CA</v>
      </c>
    </row>
    <row r="2133" spans="1:11" x14ac:dyDescent="0.2">
      <c r="A2133">
        <v>1500</v>
      </c>
      <c r="B2133">
        <v>6.3E-2</v>
      </c>
      <c r="D2133">
        <v>1227</v>
      </c>
      <c r="E2133" t="s">
        <v>1541</v>
      </c>
      <c r="F2133" t="s">
        <v>15</v>
      </c>
      <c r="G2133">
        <v>450</v>
      </c>
      <c r="H2133">
        <v>16</v>
      </c>
      <c r="I2133" t="str">
        <f>VLOOKUP(G2133,'Breweries worksheet'!$A$2:$B$559,2,FALSE)</f>
        <v>Northwest Brewing Company</v>
      </c>
      <c r="J2133" t="str">
        <f>VLOOKUP(G2133,'Breweries worksheet'!$A$2:$C$559,3,FALSE)</f>
        <v>Pacific</v>
      </c>
      <c r="K2133" t="str">
        <f>VLOOKUP(G2133,'Breweries worksheet'!$A$2:$D$559,4,FALSE)</f>
        <v xml:space="preserve"> WA</v>
      </c>
    </row>
    <row r="2134" spans="1:11" x14ac:dyDescent="0.2">
      <c r="A2134">
        <v>1501</v>
      </c>
      <c r="B2134">
        <v>6.3E-2</v>
      </c>
      <c r="C2134">
        <v>42</v>
      </c>
      <c r="D2134">
        <v>1226</v>
      </c>
      <c r="E2134" t="s">
        <v>1542</v>
      </c>
      <c r="F2134" t="s">
        <v>13</v>
      </c>
      <c r="G2134">
        <v>450</v>
      </c>
      <c r="H2134">
        <v>16</v>
      </c>
      <c r="I2134" t="str">
        <f>VLOOKUP(G2134,'Breweries worksheet'!$A$2:$B$559,2,FALSE)</f>
        <v>Northwest Brewing Company</v>
      </c>
      <c r="J2134" t="str">
        <f>VLOOKUP(G2134,'Breweries worksheet'!$A$2:$C$559,3,FALSE)</f>
        <v>Pacific</v>
      </c>
      <c r="K2134" t="str">
        <f>VLOOKUP(G2134,'Breweries worksheet'!$A$2:$D$559,4,FALSE)</f>
        <v xml:space="preserve"> WA</v>
      </c>
    </row>
    <row r="2135" spans="1:11" x14ac:dyDescent="0.2">
      <c r="A2135">
        <v>688</v>
      </c>
      <c r="B2135">
        <v>6.5000000000000002E-2</v>
      </c>
      <c r="D2135">
        <v>1224</v>
      </c>
      <c r="E2135" t="s">
        <v>754</v>
      </c>
      <c r="F2135" t="s">
        <v>15</v>
      </c>
      <c r="G2135">
        <v>451</v>
      </c>
      <c r="H2135">
        <v>16</v>
      </c>
      <c r="I2135" t="str">
        <f>VLOOKUP(G2135,'Breweries worksheet'!$A$2:$B$559,2,FALSE)</f>
        <v>Dad &amp; Dude's Breweria</v>
      </c>
      <c r="J2135" t="str">
        <f>VLOOKUP(G2135,'Breweries worksheet'!$A$2:$C$559,3,FALSE)</f>
        <v>Aurora</v>
      </c>
      <c r="K2135" t="str">
        <f>VLOOKUP(G2135,'Breweries worksheet'!$A$2:$D$559,4,FALSE)</f>
        <v xml:space="preserve"> CO</v>
      </c>
    </row>
    <row r="2136" spans="1:11" x14ac:dyDescent="0.2">
      <c r="A2136">
        <v>689</v>
      </c>
      <c r="B2136">
        <v>6.5000000000000002E-2</v>
      </c>
      <c r="D2136">
        <v>964</v>
      </c>
      <c r="E2136" t="s">
        <v>755</v>
      </c>
      <c r="F2136" t="s">
        <v>15</v>
      </c>
      <c r="G2136">
        <v>451</v>
      </c>
      <c r="H2136">
        <v>16</v>
      </c>
      <c r="I2136" t="str">
        <f>VLOOKUP(G2136,'Breweries worksheet'!$A$2:$B$559,2,FALSE)</f>
        <v>Dad &amp; Dude's Breweria</v>
      </c>
      <c r="J2136" t="str">
        <f>VLOOKUP(G2136,'Breweries worksheet'!$A$2:$C$559,3,FALSE)</f>
        <v>Aurora</v>
      </c>
      <c r="K2136" t="str">
        <f>VLOOKUP(G2136,'Breweries worksheet'!$A$2:$D$559,4,FALSE)</f>
        <v xml:space="preserve"> CO</v>
      </c>
    </row>
    <row r="2137" spans="1:11" x14ac:dyDescent="0.2">
      <c r="A2137">
        <v>571</v>
      </c>
      <c r="B2137">
        <v>0.05</v>
      </c>
      <c r="D2137">
        <v>1219</v>
      </c>
      <c r="E2137" t="s">
        <v>639</v>
      </c>
      <c r="F2137" t="s">
        <v>68</v>
      </c>
      <c r="G2137">
        <v>452</v>
      </c>
      <c r="H2137">
        <v>12</v>
      </c>
      <c r="I2137" t="str">
        <f>VLOOKUP(G2137,'Breweries worksheet'!$A$2:$B$559,2,FALSE)</f>
        <v>Centennial Beer Company</v>
      </c>
      <c r="J2137" t="str">
        <f>VLOOKUP(G2137,'Breweries worksheet'!$A$2:$C$559,3,FALSE)</f>
        <v>Edwards</v>
      </c>
      <c r="K2137" t="str">
        <f>VLOOKUP(G2137,'Breweries worksheet'!$A$2:$D$559,4,FALSE)</f>
        <v xml:space="preserve"> CO</v>
      </c>
    </row>
    <row r="2138" spans="1:11" x14ac:dyDescent="0.2">
      <c r="A2138">
        <v>572</v>
      </c>
      <c r="B2138">
        <v>0.05</v>
      </c>
      <c r="D2138">
        <v>1218</v>
      </c>
      <c r="E2138" t="s">
        <v>640</v>
      </c>
      <c r="F2138" t="s">
        <v>70</v>
      </c>
      <c r="G2138">
        <v>452</v>
      </c>
      <c r="H2138">
        <v>12</v>
      </c>
      <c r="I2138" t="str">
        <f>VLOOKUP(G2138,'Breweries worksheet'!$A$2:$B$559,2,FALSE)</f>
        <v>Centennial Beer Company</v>
      </c>
      <c r="J2138" t="str">
        <f>VLOOKUP(G2138,'Breweries worksheet'!$A$2:$C$559,3,FALSE)</f>
        <v>Edwards</v>
      </c>
      <c r="K2138" t="str">
        <f>VLOOKUP(G2138,'Breweries worksheet'!$A$2:$D$559,4,FALSE)</f>
        <v xml:space="preserve"> CO</v>
      </c>
    </row>
    <row r="2139" spans="1:11" x14ac:dyDescent="0.2">
      <c r="A2139">
        <v>706</v>
      </c>
      <c r="B2139">
        <v>5.8999999999999997E-2</v>
      </c>
      <c r="C2139">
        <v>55</v>
      </c>
      <c r="D2139">
        <v>1213</v>
      </c>
      <c r="E2139" t="s">
        <v>772</v>
      </c>
      <c r="F2139" t="s">
        <v>393</v>
      </c>
      <c r="G2139">
        <v>453</v>
      </c>
      <c r="H2139">
        <v>12</v>
      </c>
      <c r="I2139" t="str">
        <f>VLOOKUP(G2139,'Breweries worksheet'!$A$2:$B$559,2,FALSE)</f>
        <v>Denali Brewing Company</v>
      </c>
      <c r="J2139" t="str">
        <f>VLOOKUP(G2139,'Breweries worksheet'!$A$2:$C$559,3,FALSE)</f>
        <v>Talkeetna</v>
      </c>
      <c r="K2139" t="str">
        <f>VLOOKUP(G2139,'Breweries worksheet'!$A$2:$D$559,4,FALSE)</f>
        <v xml:space="preserve"> AK</v>
      </c>
    </row>
    <row r="2140" spans="1:11" x14ac:dyDescent="0.2">
      <c r="A2140">
        <v>707</v>
      </c>
      <c r="B2140">
        <v>5.5999999999999897E-2</v>
      </c>
      <c r="C2140">
        <v>46</v>
      </c>
      <c r="D2140">
        <v>1159</v>
      </c>
      <c r="E2140" t="s">
        <v>773</v>
      </c>
      <c r="F2140" t="s">
        <v>68</v>
      </c>
      <c r="G2140">
        <v>453</v>
      </c>
      <c r="H2140">
        <v>12</v>
      </c>
      <c r="I2140" t="str">
        <f>VLOOKUP(G2140,'Breweries worksheet'!$A$2:$B$559,2,FALSE)</f>
        <v>Denali Brewing Company</v>
      </c>
      <c r="J2140" t="str">
        <f>VLOOKUP(G2140,'Breweries worksheet'!$A$2:$C$559,3,FALSE)</f>
        <v>Talkeetna</v>
      </c>
      <c r="K2140" t="str">
        <f>VLOOKUP(G2140,'Breweries worksheet'!$A$2:$D$559,4,FALSE)</f>
        <v xml:space="preserve"> AK</v>
      </c>
    </row>
    <row r="2141" spans="1:11" x14ac:dyDescent="0.2">
      <c r="A2141">
        <v>708</v>
      </c>
      <c r="B2141">
        <v>6.5000000000000002E-2</v>
      </c>
      <c r="C2141">
        <v>71</v>
      </c>
      <c r="D2141">
        <v>947</v>
      </c>
      <c r="E2141" t="s">
        <v>774</v>
      </c>
      <c r="F2141" t="s">
        <v>15</v>
      </c>
      <c r="G2141">
        <v>453</v>
      </c>
      <c r="H2141">
        <v>12</v>
      </c>
      <c r="I2141" t="str">
        <f>VLOOKUP(G2141,'Breweries worksheet'!$A$2:$B$559,2,FALSE)</f>
        <v>Denali Brewing Company</v>
      </c>
      <c r="J2141" t="str">
        <f>VLOOKUP(G2141,'Breweries worksheet'!$A$2:$C$559,3,FALSE)</f>
        <v>Talkeetna</v>
      </c>
      <c r="K2141" t="str">
        <f>VLOOKUP(G2141,'Breweries worksheet'!$A$2:$D$559,4,FALSE)</f>
        <v xml:space="preserve"> AK</v>
      </c>
    </row>
    <row r="2142" spans="1:11" x14ac:dyDescent="0.2">
      <c r="A2142">
        <v>709</v>
      </c>
      <c r="B2142">
        <v>5.7999999999999899E-2</v>
      </c>
      <c r="C2142">
        <v>46</v>
      </c>
      <c r="D2142">
        <v>929</v>
      </c>
      <c r="E2142" t="s">
        <v>775</v>
      </c>
      <c r="F2142" t="s">
        <v>446</v>
      </c>
      <c r="G2142">
        <v>453</v>
      </c>
      <c r="H2142">
        <v>12</v>
      </c>
      <c r="I2142" t="str">
        <f>VLOOKUP(G2142,'Breweries worksheet'!$A$2:$B$559,2,FALSE)</f>
        <v>Denali Brewing Company</v>
      </c>
      <c r="J2142" t="str">
        <f>VLOOKUP(G2142,'Breweries worksheet'!$A$2:$C$559,3,FALSE)</f>
        <v>Talkeetna</v>
      </c>
      <c r="K2142" t="str">
        <f>VLOOKUP(G2142,'Breweries worksheet'!$A$2:$D$559,4,FALSE)</f>
        <v xml:space="preserve"> AK</v>
      </c>
    </row>
    <row r="2143" spans="1:11" x14ac:dyDescent="0.2">
      <c r="A2143">
        <v>712</v>
      </c>
      <c r="B2143">
        <v>0.05</v>
      </c>
      <c r="C2143">
        <v>40</v>
      </c>
      <c r="D2143">
        <v>1210</v>
      </c>
      <c r="E2143" t="s">
        <v>778</v>
      </c>
      <c r="F2143" t="s">
        <v>13</v>
      </c>
      <c r="G2143">
        <v>454</v>
      </c>
      <c r="H2143">
        <v>12</v>
      </c>
      <c r="I2143" t="str">
        <f>VLOOKUP(G2143,'Breweries worksheet'!$A$2:$B$559,2,FALSE)</f>
        <v>Deschutes Brewery</v>
      </c>
      <c r="J2143" t="str">
        <f>VLOOKUP(G2143,'Breweries worksheet'!$A$2:$C$559,3,FALSE)</f>
        <v>Bend</v>
      </c>
      <c r="K2143" t="str">
        <f>VLOOKUP(G2143,'Breweries worksheet'!$A$2:$D$559,4,FALSE)</f>
        <v xml:space="preserve"> OR</v>
      </c>
    </row>
    <row r="2144" spans="1:11" x14ac:dyDescent="0.2">
      <c r="A2144">
        <v>2070</v>
      </c>
      <c r="B2144">
        <v>4.4999999999999998E-2</v>
      </c>
      <c r="D2144">
        <v>1207</v>
      </c>
      <c r="E2144" t="s">
        <v>2070</v>
      </c>
      <c r="F2144" t="s">
        <v>98</v>
      </c>
      <c r="G2144">
        <v>455</v>
      </c>
      <c r="H2144">
        <v>12</v>
      </c>
      <c r="I2144" t="str">
        <f>VLOOKUP(G2144,'Breweries worksheet'!$A$2:$B$559,2,FALSE)</f>
        <v>Sunken City Brewing Company</v>
      </c>
      <c r="J2144" t="str">
        <f>VLOOKUP(G2144,'Breweries worksheet'!$A$2:$C$559,3,FALSE)</f>
        <v>Hardy</v>
      </c>
      <c r="K2144" t="str">
        <f>VLOOKUP(G2144,'Breweries worksheet'!$A$2:$D$559,4,FALSE)</f>
        <v xml:space="preserve"> VA</v>
      </c>
    </row>
    <row r="2145" spans="1:11" x14ac:dyDescent="0.2">
      <c r="A2145">
        <v>2071</v>
      </c>
      <c r="B2145">
        <v>7.0000000000000007E-2</v>
      </c>
      <c r="D2145">
        <v>1206</v>
      </c>
      <c r="E2145" t="s">
        <v>2071</v>
      </c>
      <c r="F2145" t="s">
        <v>15</v>
      </c>
      <c r="G2145">
        <v>455</v>
      </c>
      <c r="H2145">
        <v>12</v>
      </c>
      <c r="I2145" t="str">
        <f>VLOOKUP(G2145,'Breweries worksheet'!$A$2:$B$559,2,FALSE)</f>
        <v>Sunken City Brewing Company</v>
      </c>
      <c r="J2145" t="str">
        <f>VLOOKUP(G2145,'Breweries worksheet'!$A$2:$C$559,3,FALSE)</f>
        <v>Hardy</v>
      </c>
      <c r="K2145" t="str">
        <f>VLOOKUP(G2145,'Breweries worksheet'!$A$2:$D$559,4,FALSE)</f>
        <v xml:space="preserve"> VA</v>
      </c>
    </row>
    <row r="2146" spans="1:11" x14ac:dyDescent="0.2">
      <c r="A2146">
        <v>1230</v>
      </c>
      <c r="B2146">
        <v>6.2E-2</v>
      </c>
      <c r="D2146">
        <v>1204</v>
      </c>
      <c r="E2146" t="s">
        <v>1281</v>
      </c>
      <c r="F2146" t="s">
        <v>258</v>
      </c>
      <c r="G2146">
        <v>456</v>
      </c>
      <c r="H2146">
        <v>16</v>
      </c>
      <c r="I2146" t="str">
        <f>VLOOKUP(G2146,'Breweries worksheet'!$A$2:$B$559,2,FALSE)</f>
        <v>Lucette Brewing Company</v>
      </c>
      <c r="J2146" t="str">
        <f>VLOOKUP(G2146,'Breweries worksheet'!$A$2:$C$559,3,FALSE)</f>
        <v>Menominie</v>
      </c>
      <c r="K2146" t="str">
        <f>VLOOKUP(G2146,'Breweries worksheet'!$A$2:$D$559,4,FALSE)</f>
        <v xml:space="preserve"> WI</v>
      </c>
    </row>
    <row r="2147" spans="1:11" x14ac:dyDescent="0.2">
      <c r="A2147">
        <v>1231</v>
      </c>
      <c r="B2147">
        <v>5.1999999999999998E-2</v>
      </c>
      <c r="D2147">
        <v>1122</v>
      </c>
      <c r="E2147" t="s">
        <v>1282</v>
      </c>
      <c r="F2147" t="s">
        <v>13</v>
      </c>
      <c r="G2147">
        <v>456</v>
      </c>
      <c r="H2147">
        <v>16</v>
      </c>
      <c r="I2147" t="str">
        <f>VLOOKUP(G2147,'Breweries worksheet'!$A$2:$B$559,2,FALSE)</f>
        <v>Lucette Brewing Company</v>
      </c>
      <c r="J2147" t="str">
        <f>VLOOKUP(G2147,'Breweries worksheet'!$A$2:$C$559,3,FALSE)</f>
        <v>Menominie</v>
      </c>
      <c r="K2147" t="str">
        <f>VLOOKUP(G2147,'Breweries worksheet'!$A$2:$D$559,4,FALSE)</f>
        <v xml:space="preserve"> WI</v>
      </c>
    </row>
    <row r="2148" spans="1:11" x14ac:dyDescent="0.2">
      <c r="A2148">
        <v>1232</v>
      </c>
      <c r="B2148">
        <v>4.8000000000000001E-2</v>
      </c>
      <c r="D2148">
        <v>700</v>
      </c>
      <c r="E2148" t="s">
        <v>1283</v>
      </c>
      <c r="F2148" t="s">
        <v>68</v>
      </c>
      <c r="G2148">
        <v>456</v>
      </c>
      <c r="H2148">
        <v>16</v>
      </c>
      <c r="I2148" t="str">
        <f>VLOOKUP(G2148,'Breweries worksheet'!$A$2:$B$559,2,FALSE)</f>
        <v>Lucette Brewing Company</v>
      </c>
      <c r="J2148" t="str">
        <f>VLOOKUP(G2148,'Breweries worksheet'!$A$2:$C$559,3,FALSE)</f>
        <v>Menominie</v>
      </c>
      <c r="K2148" t="str">
        <f>VLOOKUP(G2148,'Breweries worksheet'!$A$2:$D$559,4,FALSE)</f>
        <v xml:space="preserve"> WI</v>
      </c>
    </row>
    <row r="2149" spans="1:11" x14ac:dyDescent="0.2">
      <c r="A2149">
        <v>2146</v>
      </c>
      <c r="B2149">
        <v>4.5999999999999999E-2</v>
      </c>
      <c r="C2149">
        <v>20</v>
      </c>
      <c r="D2149">
        <v>1200</v>
      </c>
      <c r="E2149" t="s">
        <v>2140</v>
      </c>
      <c r="F2149" t="s">
        <v>70</v>
      </c>
      <c r="G2149">
        <v>457</v>
      </c>
      <c r="H2149">
        <v>12</v>
      </c>
      <c r="I2149" t="str">
        <f>VLOOKUP(G2149,'Breweries worksheet'!$A$2:$B$559,2,FALSE)</f>
        <v>The Black Tooth Brewing Company</v>
      </c>
      <c r="J2149" t="str">
        <f>VLOOKUP(G2149,'Breweries worksheet'!$A$2:$C$559,3,FALSE)</f>
        <v>Sheridan</v>
      </c>
      <c r="K2149" t="str">
        <f>VLOOKUP(G2149,'Breweries worksheet'!$A$2:$D$559,4,FALSE)</f>
        <v xml:space="preserve"> WY</v>
      </c>
    </row>
    <row r="2150" spans="1:11" x14ac:dyDescent="0.2">
      <c r="A2150">
        <v>2147</v>
      </c>
      <c r="B2150">
        <v>7.0000000000000007E-2</v>
      </c>
      <c r="C2150">
        <v>75</v>
      </c>
      <c r="D2150">
        <v>1199</v>
      </c>
      <c r="E2150" t="s">
        <v>2141</v>
      </c>
      <c r="F2150" t="s">
        <v>15</v>
      </c>
      <c r="G2150">
        <v>457</v>
      </c>
      <c r="H2150">
        <v>12</v>
      </c>
      <c r="I2150" t="str">
        <f>VLOOKUP(G2150,'Breweries worksheet'!$A$2:$B$559,2,FALSE)</f>
        <v>The Black Tooth Brewing Company</v>
      </c>
      <c r="J2150" t="str">
        <f>VLOOKUP(G2150,'Breweries worksheet'!$A$2:$C$559,3,FALSE)</f>
        <v>Sheridan</v>
      </c>
      <c r="K2150" t="str">
        <f>VLOOKUP(G2150,'Breweries worksheet'!$A$2:$D$559,4,FALSE)</f>
        <v xml:space="preserve"> WY</v>
      </c>
    </row>
    <row r="2151" spans="1:11" x14ac:dyDescent="0.2">
      <c r="A2151">
        <v>2148</v>
      </c>
      <c r="B2151">
        <v>4.8000000000000001E-2</v>
      </c>
      <c r="C2151">
        <v>16</v>
      </c>
      <c r="D2151">
        <v>1198</v>
      </c>
      <c r="E2151" t="s">
        <v>2142</v>
      </c>
      <c r="F2151" t="s">
        <v>123</v>
      </c>
      <c r="G2151">
        <v>457</v>
      </c>
      <c r="H2151">
        <v>12</v>
      </c>
      <c r="I2151" t="str">
        <f>VLOOKUP(G2151,'Breweries worksheet'!$A$2:$B$559,2,FALSE)</f>
        <v>The Black Tooth Brewing Company</v>
      </c>
      <c r="J2151" t="str">
        <f>VLOOKUP(G2151,'Breweries worksheet'!$A$2:$C$559,3,FALSE)</f>
        <v>Sheridan</v>
      </c>
      <c r="K2151" t="str">
        <f>VLOOKUP(G2151,'Breweries worksheet'!$A$2:$D$559,4,FALSE)</f>
        <v xml:space="preserve"> WY</v>
      </c>
    </row>
    <row r="2152" spans="1:11" x14ac:dyDescent="0.2">
      <c r="A2152">
        <v>2149</v>
      </c>
      <c r="B2152">
        <v>5.8999999999999997E-2</v>
      </c>
      <c r="C2152">
        <v>15</v>
      </c>
      <c r="D2152">
        <v>1197</v>
      </c>
      <c r="E2152" t="s">
        <v>2143</v>
      </c>
      <c r="F2152" t="s">
        <v>81</v>
      </c>
      <c r="G2152">
        <v>457</v>
      </c>
      <c r="H2152">
        <v>12</v>
      </c>
      <c r="I2152" t="str">
        <f>VLOOKUP(G2152,'Breweries worksheet'!$A$2:$B$559,2,FALSE)</f>
        <v>The Black Tooth Brewing Company</v>
      </c>
      <c r="J2152" t="str">
        <f>VLOOKUP(G2152,'Breweries worksheet'!$A$2:$C$559,3,FALSE)</f>
        <v>Sheridan</v>
      </c>
      <c r="K2152" t="str">
        <f>VLOOKUP(G2152,'Breweries worksheet'!$A$2:$D$559,4,FALSE)</f>
        <v xml:space="preserve"> WY</v>
      </c>
    </row>
    <row r="2153" spans="1:11" x14ac:dyDescent="0.2">
      <c r="A2153">
        <v>1157</v>
      </c>
      <c r="B2153">
        <v>5.7999999999999899E-2</v>
      </c>
      <c r="D2153">
        <v>1193</v>
      </c>
      <c r="E2153" t="s">
        <v>1212</v>
      </c>
      <c r="F2153" t="s">
        <v>630</v>
      </c>
      <c r="G2153">
        <v>458</v>
      </c>
      <c r="H2153">
        <v>12</v>
      </c>
      <c r="I2153" t="str">
        <f>VLOOKUP(G2153,'Breweries worksheet'!$A$2:$B$559,2,FALSE)</f>
        <v>Kenai River Brewing Company</v>
      </c>
      <c r="J2153" t="str">
        <f>VLOOKUP(G2153,'Breweries worksheet'!$A$2:$C$559,3,FALSE)</f>
        <v>Soldotna</v>
      </c>
      <c r="K2153" t="str">
        <f>VLOOKUP(G2153,'Breweries worksheet'!$A$2:$D$559,4,FALSE)</f>
        <v xml:space="preserve"> AK</v>
      </c>
    </row>
    <row r="2154" spans="1:11" x14ac:dyDescent="0.2">
      <c r="A2154">
        <v>1158</v>
      </c>
      <c r="B2154">
        <v>0.05</v>
      </c>
      <c r="C2154">
        <v>15</v>
      </c>
      <c r="D2154">
        <v>1187</v>
      </c>
      <c r="E2154" t="s">
        <v>1213</v>
      </c>
      <c r="F2154" t="s">
        <v>68</v>
      </c>
      <c r="G2154">
        <v>458</v>
      </c>
      <c r="H2154">
        <v>12</v>
      </c>
      <c r="I2154" t="str">
        <f>VLOOKUP(G2154,'Breweries worksheet'!$A$2:$B$559,2,FALSE)</f>
        <v>Kenai River Brewing Company</v>
      </c>
      <c r="J2154" t="str">
        <f>VLOOKUP(G2154,'Breweries worksheet'!$A$2:$C$559,3,FALSE)</f>
        <v>Soldotna</v>
      </c>
      <c r="K2154" t="str">
        <f>VLOOKUP(G2154,'Breweries worksheet'!$A$2:$D$559,4,FALSE)</f>
        <v xml:space="preserve"> AK</v>
      </c>
    </row>
    <row r="2155" spans="1:11" x14ac:dyDescent="0.2">
      <c r="A2155">
        <v>1159</v>
      </c>
      <c r="B2155">
        <v>6.8000000000000005E-2</v>
      </c>
      <c r="D2155">
        <v>349</v>
      </c>
      <c r="E2155" t="s">
        <v>1214</v>
      </c>
      <c r="F2155" t="s">
        <v>15</v>
      </c>
      <c r="G2155">
        <v>458</v>
      </c>
      <c r="H2155">
        <v>12</v>
      </c>
      <c r="I2155" t="str">
        <f>VLOOKUP(G2155,'Breweries worksheet'!$A$2:$B$559,2,FALSE)</f>
        <v>Kenai River Brewing Company</v>
      </c>
      <c r="J2155" t="str">
        <f>VLOOKUP(G2155,'Breweries worksheet'!$A$2:$C$559,3,FALSE)</f>
        <v>Soldotna</v>
      </c>
      <c r="K2155" t="str">
        <f>VLOOKUP(G2155,'Breweries worksheet'!$A$2:$D$559,4,FALSE)</f>
        <v xml:space="preserve"> AK</v>
      </c>
    </row>
    <row r="2156" spans="1:11" x14ac:dyDescent="0.2">
      <c r="A2156">
        <v>1160</v>
      </c>
      <c r="B2156">
        <v>5.7999999999999899E-2</v>
      </c>
      <c r="D2156">
        <v>348</v>
      </c>
      <c r="E2156" t="s">
        <v>1215</v>
      </c>
      <c r="F2156" t="s">
        <v>630</v>
      </c>
      <c r="G2156">
        <v>458</v>
      </c>
      <c r="H2156">
        <v>12</v>
      </c>
      <c r="I2156" t="str">
        <f>VLOOKUP(G2156,'Breweries worksheet'!$A$2:$B$559,2,FALSE)</f>
        <v>Kenai River Brewing Company</v>
      </c>
      <c r="J2156" t="str">
        <f>VLOOKUP(G2156,'Breweries worksheet'!$A$2:$C$559,3,FALSE)</f>
        <v>Soldotna</v>
      </c>
      <c r="K2156" t="str">
        <f>VLOOKUP(G2156,'Breweries worksheet'!$A$2:$D$559,4,FALSE)</f>
        <v xml:space="preserve"> AK</v>
      </c>
    </row>
    <row r="2157" spans="1:11" x14ac:dyDescent="0.2">
      <c r="A2157">
        <v>1739</v>
      </c>
      <c r="B2157">
        <v>0.05</v>
      </c>
      <c r="D2157">
        <v>1180</v>
      </c>
      <c r="E2157" t="s">
        <v>1761</v>
      </c>
      <c r="F2157" t="s">
        <v>172</v>
      </c>
      <c r="G2157">
        <v>459</v>
      </c>
      <c r="H2157">
        <v>16</v>
      </c>
      <c r="I2157" t="str">
        <f>VLOOKUP(G2157,'Breweries worksheet'!$A$2:$B$559,2,FALSE)</f>
        <v>River North Brewery</v>
      </c>
      <c r="J2157" t="str">
        <f>VLOOKUP(G2157,'Breweries worksheet'!$A$2:$C$559,3,FALSE)</f>
        <v>Denver</v>
      </c>
      <c r="K2157" t="str">
        <f>VLOOKUP(G2157,'Breweries worksheet'!$A$2:$D$559,4,FALSE)</f>
        <v xml:space="preserve"> CO</v>
      </c>
    </row>
    <row r="2158" spans="1:11" x14ac:dyDescent="0.2">
      <c r="A2158">
        <v>1740</v>
      </c>
      <c r="B2158">
        <v>0.05</v>
      </c>
      <c r="D2158">
        <v>1179</v>
      </c>
      <c r="E2158" t="s">
        <v>1762</v>
      </c>
      <c r="F2158" t="s">
        <v>70</v>
      </c>
      <c r="G2158">
        <v>459</v>
      </c>
      <c r="H2158">
        <v>16</v>
      </c>
      <c r="I2158" t="str">
        <f>VLOOKUP(G2158,'Breweries worksheet'!$A$2:$B$559,2,FALSE)</f>
        <v>River North Brewery</v>
      </c>
      <c r="J2158" t="str">
        <f>VLOOKUP(G2158,'Breweries worksheet'!$A$2:$C$559,3,FALSE)</f>
        <v>Denver</v>
      </c>
      <c r="K2158" t="str">
        <f>VLOOKUP(G2158,'Breweries worksheet'!$A$2:$D$559,4,FALSE)</f>
        <v xml:space="preserve"> CO</v>
      </c>
    </row>
    <row r="2159" spans="1:11" x14ac:dyDescent="0.2">
      <c r="A2159">
        <v>874</v>
      </c>
      <c r="B2159">
        <v>0.04</v>
      </c>
      <c r="D2159">
        <v>1174</v>
      </c>
      <c r="E2159" t="s">
        <v>939</v>
      </c>
      <c r="F2159" t="s">
        <v>15</v>
      </c>
      <c r="G2159">
        <v>460</v>
      </c>
      <c r="H2159">
        <v>12</v>
      </c>
      <c r="I2159" t="str">
        <f>VLOOKUP(G2159,'Breweries worksheet'!$A$2:$B$559,2,FALSE)</f>
        <v>Fremont Brewing Company</v>
      </c>
      <c r="J2159" t="str">
        <f>VLOOKUP(G2159,'Breweries worksheet'!$A$2:$C$559,3,FALSE)</f>
        <v>Seattle</v>
      </c>
      <c r="K2159" t="str">
        <f>VLOOKUP(G2159,'Breweries worksheet'!$A$2:$D$559,4,FALSE)</f>
        <v xml:space="preserve"> WA</v>
      </c>
    </row>
    <row r="2160" spans="1:11" x14ac:dyDescent="0.2">
      <c r="A2160">
        <v>875</v>
      </c>
      <c r="B2160">
        <v>4.4999999999999998E-2</v>
      </c>
      <c r="D2160">
        <v>1116</v>
      </c>
      <c r="E2160" t="s">
        <v>940</v>
      </c>
      <c r="F2160" t="s">
        <v>13</v>
      </c>
      <c r="G2160">
        <v>460</v>
      </c>
      <c r="H2160">
        <v>12</v>
      </c>
      <c r="I2160" t="str">
        <f>VLOOKUP(G2160,'Breweries worksheet'!$A$2:$B$559,2,FALSE)</f>
        <v>Fremont Brewing Company</v>
      </c>
      <c r="J2160" t="str">
        <f>VLOOKUP(G2160,'Breweries worksheet'!$A$2:$C$559,3,FALSE)</f>
        <v>Seattle</v>
      </c>
      <c r="K2160" t="str">
        <f>VLOOKUP(G2160,'Breweries worksheet'!$A$2:$D$559,4,FALSE)</f>
        <v xml:space="preserve"> WA</v>
      </c>
    </row>
    <row r="2161" spans="1:11" x14ac:dyDescent="0.2">
      <c r="A2161">
        <v>876</v>
      </c>
      <c r="B2161">
        <v>0.08</v>
      </c>
      <c r="D2161">
        <v>994</v>
      </c>
      <c r="E2161" t="s">
        <v>941</v>
      </c>
      <c r="F2161" t="s">
        <v>56</v>
      </c>
      <c r="G2161">
        <v>460</v>
      </c>
      <c r="H2161">
        <v>12</v>
      </c>
      <c r="I2161" t="str">
        <f>VLOOKUP(G2161,'Breweries worksheet'!$A$2:$B$559,2,FALSE)</f>
        <v>Fremont Brewing Company</v>
      </c>
      <c r="J2161" t="str">
        <f>VLOOKUP(G2161,'Breweries worksheet'!$A$2:$C$559,3,FALSE)</f>
        <v>Seattle</v>
      </c>
      <c r="K2161" t="str">
        <f>VLOOKUP(G2161,'Breweries worksheet'!$A$2:$D$559,4,FALSE)</f>
        <v xml:space="preserve"> WA</v>
      </c>
    </row>
    <row r="2162" spans="1:11" x14ac:dyDescent="0.2">
      <c r="A2162">
        <v>877</v>
      </c>
      <c r="B2162">
        <v>6.5000000000000002E-2</v>
      </c>
      <c r="C2162">
        <v>35</v>
      </c>
      <c r="D2162">
        <v>901</v>
      </c>
      <c r="E2162" t="s">
        <v>942</v>
      </c>
      <c r="F2162" t="s">
        <v>27</v>
      </c>
      <c r="G2162">
        <v>460</v>
      </c>
      <c r="H2162">
        <v>12</v>
      </c>
      <c r="I2162" t="str">
        <f>VLOOKUP(G2162,'Breweries worksheet'!$A$2:$B$559,2,FALSE)</f>
        <v>Fremont Brewing Company</v>
      </c>
      <c r="J2162" t="str">
        <f>VLOOKUP(G2162,'Breweries worksheet'!$A$2:$C$559,3,FALSE)</f>
        <v>Seattle</v>
      </c>
      <c r="K2162" t="str">
        <f>VLOOKUP(G2162,'Breweries worksheet'!$A$2:$D$559,4,FALSE)</f>
        <v xml:space="preserve"> WA</v>
      </c>
    </row>
    <row r="2163" spans="1:11" x14ac:dyDescent="0.2">
      <c r="A2163">
        <v>878</v>
      </c>
      <c r="B2163">
        <v>6.5000000000000002E-2</v>
      </c>
      <c r="C2163">
        <v>45</v>
      </c>
      <c r="D2163">
        <v>875</v>
      </c>
      <c r="E2163" t="s">
        <v>943</v>
      </c>
      <c r="F2163" t="s">
        <v>13</v>
      </c>
      <c r="G2163">
        <v>460</v>
      </c>
      <c r="H2163">
        <v>12</v>
      </c>
      <c r="I2163" t="str">
        <f>VLOOKUP(G2163,'Breweries worksheet'!$A$2:$B$559,2,FALSE)</f>
        <v>Fremont Brewing Company</v>
      </c>
      <c r="J2163" t="str">
        <f>VLOOKUP(G2163,'Breweries worksheet'!$A$2:$C$559,3,FALSE)</f>
        <v>Seattle</v>
      </c>
      <c r="K2163" t="str">
        <f>VLOOKUP(G2163,'Breweries worksheet'!$A$2:$D$559,4,FALSE)</f>
        <v xml:space="preserve"> WA</v>
      </c>
    </row>
    <row r="2164" spans="1:11" x14ac:dyDescent="0.2">
      <c r="A2164">
        <v>879</v>
      </c>
      <c r="B2164">
        <v>5.5999999999999897E-2</v>
      </c>
      <c r="C2164">
        <v>30</v>
      </c>
      <c r="D2164">
        <v>858</v>
      </c>
      <c r="E2164" t="s">
        <v>944</v>
      </c>
      <c r="F2164" t="s">
        <v>13</v>
      </c>
      <c r="G2164">
        <v>460</v>
      </c>
      <c r="H2164">
        <v>12</v>
      </c>
      <c r="I2164" t="str">
        <f>VLOOKUP(G2164,'Breweries worksheet'!$A$2:$B$559,2,FALSE)</f>
        <v>Fremont Brewing Company</v>
      </c>
      <c r="J2164" t="str">
        <f>VLOOKUP(G2164,'Breweries worksheet'!$A$2:$C$559,3,FALSE)</f>
        <v>Seattle</v>
      </c>
      <c r="K2164" t="str">
        <f>VLOOKUP(G2164,'Breweries worksheet'!$A$2:$D$559,4,FALSE)</f>
        <v xml:space="preserve"> WA</v>
      </c>
    </row>
    <row r="2165" spans="1:11" x14ac:dyDescent="0.2">
      <c r="A2165">
        <v>880</v>
      </c>
      <c r="B2165">
        <v>6.5000000000000002E-2</v>
      </c>
      <c r="C2165">
        <v>80</v>
      </c>
      <c r="D2165">
        <v>857</v>
      </c>
      <c r="E2165" t="s">
        <v>945</v>
      </c>
      <c r="F2165" t="s">
        <v>15</v>
      </c>
      <c r="G2165">
        <v>460</v>
      </c>
      <c r="H2165">
        <v>12</v>
      </c>
      <c r="I2165" t="str">
        <f>VLOOKUP(G2165,'Breweries worksheet'!$A$2:$B$559,2,FALSE)</f>
        <v>Fremont Brewing Company</v>
      </c>
      <c r="J2165" t="str">
        <f>VLOOKUP(G2165,'Breweries worksheet'!$A$2:$C$559,3,FALSE)</f>
        <v>Seattle</v>
      </c>
      <c r="K2165" t="str">
        <f>VLOOKUP(G2165,'Breweries worksheet'!$A$2:$D$559,4,FALSE)</f>
        <v xml:space="preserve"> WA</v>
      </c>
    </row>
    <row r="2166" spans="1:11" x14ac:dyDescent="0.2">
      <c r="A2166">
        <v>136</v>
      </c>
      <c r="B2166">
        <v>5.1999999999999998E-2</v>
      </c>
      <c r="C2166">
        <v>10</v>
      </c>
      <c r="D2166">
        <v>1172</v>
      </c>
      <c r="E2166" t="s">
        <v>183</v>
      </c>
      <c r="F2166" t="s">
        <v>146</v>
      </c>
      <c r="G2166">
        <v>461</v>
      </c>
      <c r="H2166">
        <v>16</v>
      </c>
      <c r="I2166" t="str">
        <f>VLOOKUP(G2166,'Breweries worksheet'!$A$2:$B$559,2,FALSE)</f>
        <v>Armstrong Brewing Company</v>
      </c>
      <c r="J2166" t="str">
        <f>VLOOKUP(G2166,'Breweries worksheet'!$A$2:$C$559,3,FALSE)</f>
        <v>South San Francisco</v>
      </c>
      <c r="K2166" t="str">
        <f>VLOOKUP(G2166,'Breweries worksheet'!$A$2:$D$559,4,FALSE)</f>
        <v xml:space="preserve"> CA</v>
      </c>
    </row>
    <row r="2167" spans="1:11" x14ac:dyDescent="0.2">
      <c r="A2167">
        <v>62</v>
      </c>
      <c r="B2167">
        <v>5.5E-2</v>
      </c>
      <c r="C2167">
        <v>26</v>
      </c>
      <c r="D2167">
        <v>1165</v>
      </c>
      <c r="E2167" t="s">
        <v>97</v>
      </c>
      <c r="F2167" t="s">
        <v>98</v>
      </c>
      <c r="G2167">
        <v>462</v>
      </c>
      <c r="H2167">
        <v>12</v>
      </c>
      <c r="I2167" t="str">
        <f>VLOOKUP(G2167,'Breweries worksheet'!$A$2:$B$559,2,FALSE)</f>
        <v>AC Golden Brewing Company</v>
      </c>
      <c r="J2167" t="str">
        <f>VLOOKUP(G2167,'Breweries worksheet'!$A$2:$C$559,3,FALSE)</f>
        <v>Golden</v>
      </c>
      <c r="K2167" t="str">
        <f>VLOOKUP(G2167,'Breweries worksheet'!$A$2:$D$559,4,FALSE)</f>
        <v xml:space="preserve"> CO</v>
      </c>
    </row>
    <row r="2168" spans="1:11" x14ac:dyDescent="0.2">
      <c r="A2168">
        <v>63</v>
      </c>
      <c r="B2168">
        <v>5.5E-2</v>
      </c>
      <c r="C2168">
        <v>26</v>
      </c>
      <c r="D2168">
        <v>431</v>
      </c>
      <c r="E2168" t="s">
        <v>99</v>
      </c>
      <c r="F2168" t="s">
        <v>98</v>
      </c>
      <c r="G2168">
        <v>462</v>
      </c>
      <c r="H2168">
        <v>12</v>
      </c>
      <c r="I2168" t="str">
        <f>VLOOKUP(G2168,'Breweries worksheet'!$A$2:$B$559,2,FALSE)</f>
        <v>AC Golden Brewing Company</v>
      </c>
      <c r="J2168" t="str">
        <f>VLOOKUP(G2168,'Breweries worksheet'!$A$2:$C$559,3,FALSE)</f>
        <v>Golden</v>
      </c>
      <c r="K2168" t="str">
        <f>VLOOKUP(G2168,'Breweries worksheet'!$A$2:$D$559,4,FALSE)</f>
        <v xml:space="preserve"> CO</v>
      </c>
    </row>
    <row r="2169" spans="1:11" x14ac:dyDescent="0.2">
      <c r="A2169">
        <v>234</v>
      </c>
      <c r="B2169">
        <v>7.8E-2</v>
      </c>
      <c r="D2169">
        <v>1158</v>
      </c>
      <c r="E2169" t="s">
        <v>290</v>
      </c>
      <c r="F2169" t="s">
        <v>15</v>
      </c>
      <c r="G2169">
        <v>463</v>
      </c>
      <c r="H2169">
        <v>12</v>
      </c>
      <c r="I2169" t="str">
        <f>VLOOKUP(G2169,'Breweries worksheet'!$A$2:$B$559,2,FALSE)</f>
        <v>Big Bend Brewing Company</v>
      </c>
      <c r="J2169" t="str">
        <f>VLOOKUP(G2169,'Breweries worksheet'!$A$2:$C$559,3,FALSE)</f>
        <v>Alpine</v>
      </c>
      <c r="K2169" t="str">
        <f>VLOOKUP(G2169,'Breweries worksheet'!$A$2:$D$559,4,FALSE)</f>
        <v xml:space="preserve"> TX</v>
      </c>
    </row>
    <row r="2170" spans="1:11" x14ac:dyDescent="0.2">
      <c r="A2170">
        <v>235</v>
      </c>
      <c r="B2170">
        <v>4.7E-2</v>
      </c>
      <c r="D2170">
        <v>1157</v>
      </c>
      <c r="E2170" t="s">
        <v>291</v>
      </c>
      <c r="F2170" t="s">
        <v>292</v>
      </c>
      <c r="G2170">
        <v>463</v>
      </c>
      <c r="H2170">
        <v>12</v>
      </c>
      <c r="I2170" t="str">
        <f>VLOOKUP(G2170,'Breweries worksheet'!$A$2:$B$559,2,FALSE)</f>
        <v>Big Bend Brewing Company</v>
      </c>
      <c r="J2170" t="str">
        <f>VLOOKUP(G2170,'Breweries worksheet'!$A$2:$C$559,3,FALSE)</f>
        <v>Alpine</v>
      </c>
      <c r="K2170" t="str">
        <f>VLOOKUP(G2170,'Breweries worksheet'!$A$2:$D$559,4,FALSE)</f>
        <v xml:space="preserve"> TX</v>
      </c>
    </row>
    <row r="2171" spans="1:11" x14ac:dyDescent="0.2">
      <c r="A2171">
        <v>236</v>
      </c>
      <c r="B2171">
        <v>6.4000000000000001E-2</v>
      </c>
      <c r="D2171">
        <v>1156</v>
      </c>
      <c r="E2171" t="s">
        <v>293</v>
      </c>
      <c r="F2171" t="s">
        <v>23</v>
      </c>
      <c r="G2171">
        <v>463</v>
      </c>
      <c r="H2171">
        <v>12</v>
      </c>
      <c r="I2171" t="str">
        <f>VLOOKUP(G2171,'Breweries worksheet'!$A$2:$B$559,2,FALSE)</f>
        <v>Big Bend Brewing Company</v>
      </c>
      <c r="J2171" t="str">
        <f>VLOOKUP(G2171,'Breweries worksheet'!$A$2:$C$559,3,FALSE)</f>
        <v>Alpine</v>
      </c>
      <c r="K2171" t="str">
        <f>VLOOKUP(G2171,'Breweries worksheet'!$A$2:$D$559,4,FALSE)</f>
        <v xml:space="preserve"> TX</v>
      </c>
    </row>
    <row r="2172" spans="1:11" x14ac:dyDescent="0.2">
      <c r="A2172">
        <v>237</v>
      </c>
      <c r="B2172">
        <v>5.5999999999999897E-2</v>
      </c>
      <c r="D2172">
        <v>1155</v>
      </c>
      <c r="E2172" t="s">
        <v>294</v>
      </c>
      <c r="F2172" t="s">
        <v>258</v>
      </c>
      <c r="G2172">
        <v>463</v>
      </c>
      <c r="H2172">
        <v>12</v>
      </c>
      <c r="I2172" t="str">
        <f>VLOOKUP(G2172,'Breweries worksheet'!$A$2:$B$559,2,FALSE)</f>
        <v>Big Bend Brewing Company</v>
      </c>
      <c r="J2172" t="str">
        <f>VLOOKUP(G2172,'Breweries worksheet'!$A$2:$C$559,3,FALSE)</f>
        <v>Alpine</v>
      </c>
      <c r="K2172" t="str">
        <f>VLOOKUP(G2172,'Breweries worksheet'!$A$2:$D$559,4,FALSE)</f>
        <v xml:space="preserve"> TX</v>
      </c>
    </row>
    <row r="2173" spans="1:11" x14ac:dyDescent="0.2">
      <c r="A2173">
        <v>238</v>
      </c>
      <c r="B2173">
        <v>0.06</v>
      </c>
      <c r="D2173">
        <v>1154</v>
      </c>
      <c r="E2173" t="s">
        <v>295</v>
      </c>
      <c r="F2173" t="s">
        <v>68</v>
      </c>
      <c r="G2173">
        <v>463</v>
      </c>
      <c r="H2173">
        <v>12</v>
      </c>
      <c r="I2173" t="str">
        <f>VLOOKUP(G2173,'Breweries worksheet'!$A$2:$B$559,2,FALSE)</f>
        <v>Big Bend Brewing Company</v>
      </c>
      <c r="J2173" t="str">
        <f>VLOOKUP(G2173,'Breweries worksheet'!$A$2:$C$559,3,FALSE)</f>
        <v>Alpine</v>
      </c>
      <c r="K2173" t="str">
        <f>VLOOKUP(G2173,'Breweries worksheet'!$A$2:$D$559,4,FALSE)</f>
        <v xml:space="preserve"> TX</v>
      </c>
    </row>
    <row r="2174" spans="1:11" x14ac:dyDescent="0.2">
      <c r="A2174">
        <v>906</v>
      </c>
      <c r="B2174">
        <v>7.0000000000000007E-2</v>
      </c>
      <c r="C2174">
        <v>70</v>
      </c>
      <c r="D2174">
        <v>1109</v>
      </c>
      <c r="E2174" t="s">
        <v>970</v>
      </c>
      <c r="F2174" t="s">
        <v>15</v>
      </c>
      <c r="G2174">
        <v>464</v>
      </c>
      <c r="H2174">
        <v>12</v>
      </c>
      <c r="I2174" t="str">
        <f>VLOOKUP(G2174,'Breweries worksheet'!$A$2:$B$559,2,FALSE)</f>
        <v>Good Life Brewing Company</v>
      </c>
      <c r="J2174" t="str">
        <f>VLOOKUP(G2174,'Breweries worksheet'!$A$2:$C$559,3,FALSE)</f>
        <v>Bend</v>
      </c>
      <c r="K2174" t="str">
        <f>VLOOKUP(G2174,'Breweries worksheet'!$A$2:$D$559,4,FALSE)</f>
        <v xml:space="preserve"> OR</v>
      </c>
    </row>
    <row r="2175" spans="1:11" x14ac:dyDescent="0.2">
      <c r="A2175">
        <v>907</v>
      </c>
      <c r="B2175">
        <v>0.06</v>
      </c>
      <c r="C2175">
        <v>18</v>
      </c>
      <c r="D2175">
        <v>1108</v>
      </c>
      <c r="E2175" t="s">
        <v>971</v>
      </c>
      <c r="F2175" t="s">
        <v>81</v>
      </c>
      <c r="G2175">
        <v>464</v>
      </c>
      <c r="H2175">
        <v>12</v>
      </c>
      <c r="I2175" t="str">
        <f>VLOOKUP(G2175,'Breweries worksheet'!$A$2:$B$559,2,FALSE)</f>
        <v>Good Life Brewing Company</v>
      </c>
      <c r="J2175" t="str">
        <f>VLOOKUP(G2175,'Breweries worksheet'!$A$2:$C$559,3,FALSE)</f>
        <v>Bend</v>
      </c>
      <c r="K2175" t="str">
        <f>VLOOKUP(G2175,'Breweries worksheet'!$A$2:$D$559,4,FALSE)</f>
        <v xml:space="preserve"> OR</v>
      </c>
    </row>
    <row r="2176" spans="1:11" x14ac:dyDescent="0.2">
      <c r="A2176">
        <v>752</v>
      </c>
      <c r="B2176">
        <v>7.0000000000000007E-2</v>
      </c>
      <c r="D2176">
        <v>1107</v>
      </c>
      <c r="E2176" t="s">
        <v>819</v>
      </c>
      <c r="F2176" t="s">
        <v>75</v>
      </c>
      <c r="G2176">
        <v>465</v>
      </c>
      <c r="H2176">
        <v>12</v>
      </c>
      <c r="I2176" t="str">
        <f>VLOOKUP(G2176,'Breweries worksheet'!$A$2:$B$559,2,FALSE)</f>
        <v>Engine 15 Brewing</v>
      </c>
      <c r="J2176" t="str">
        <f>VLOOKUP(G2176,'Breweries worksheet'!$A$2:$C$559,3,FALSE)</f>
        <v>Jacksonville Beach</v>
      </c>
      <c r="K2176" t="str">
        <f>VLOOKUP(G2176,'Breweries worksheet'!$A$2:$D$559,4,FALSE)</f>
        <v xml:space="preserve"> FL</v>
      </c>
    </row>
    <row r="2177" spans="1:11" x14ac:dyDescent="0.2">
      <c r="A2177">
        <v>979</v>
      </c>
      <c r="B2177">
        <v>0.05</v>
      </c>
      <c r="C2177">
        <v>30</v>
      </c>
      <c r="D2177">
        <v>1106</v>
      </c>
      <c r="E2177" t="s">
        <v>1043</v>
      </c>
      <c r="F2177" t="s">
        <v>13</v>
      </c>
      <c r="G2177">
        <v>466</v>
      </c>
      <c r="H2177">
        <v>12</v>
      </c>
      <c r="I2177" t="str">
        <f>VLOOKUP(G2177,'Breweries worksheet'!$A$2:$B$559,2,FALSE)</f>
        <v>Green Room Brewing</v>
      </c>
      <c r="J2177" t="str">
        <f>VLOOKUP(G2177,'Breweries worksheet'!$A$2:$C$559,3,FALSE)</f>
        <v>Jacksonville</v>
      </c>
      <c r="K2177" t="str">
        <f>VLOOKUP(G2177,'Breweries worksheet'!$A$2:$D$559,4,FALSE)</f>
        <v xml:space="preserve"> FL</v>
      </c>
    </row>
    <row r="2178" spans="1:11" x14ac:dyDescent="0.2">
      <c r="A2178">
        <v>450</v>
      </c>
      <c r="D2178">
        <v>1096</v>
      </c>
      <c r="E2178" t="s">
        <v>520</v>
      </c>
      <c r="F2178" t="s">
        <v>13</v>
      </c>
      <c r="G2178">
        <v>467</v>
      </c>
      <c r="H2178">
        <v>12</v>
      </c>
      <c r="I2178" t="str">
        <f>VLOOKUP(G2178,'Breweries worksheet'!$A$2:$B$559,2,FALSE)</f>
        <v>Brindle Dog Brewing Company</v>
      </c>
      <c r="J2178" t="str">
        <f>VLOOKUP(G2178,'Breweries worksheet'!$A$2:$C$559,3,FALSE)</f>
        <v>Tampa Bay</v>
      </c>
      <c r="K2178" t="str">
        <f>VLOOKUP(G2178,'Breweries worksheet'!$A$2:$D$559,4,FALSE)</f>
        <v xml:space="preserve"> FL</v>
      </c>
    </row>
    <row r="2179" spans="1:11" x14ac:dyDescent="0.2">
      <c r="A2179">
        <v>451</v>
      </c>
      <c r="D2179">
        <v>1095</v>
      </c>
      <c r="E2179" t="s">
        <v>521</v>
      </c>
      <c r="F2179" t="s">
        <v>81</v>
      </c>
      <c r="G2179">
        <v>467</v>
      </c>
      <c r="H2179">
        <v>12</v>
      </c>
      <c r="I2179" t="str">
        <f>VLOOKUP(G2179,'Breweries worksheet'!$A$2:$B$559,2,FALSE)</f>
        <v>Brindle Dog Brewing Company</v>
      </c>
      <c r="J2179" t="str">
        <f>VLOOKUP(G2179,'Breweries worksheet'!$A$2:$C$559,3,FALSE)</f>
        <v>Tampa Bay</v>
      </c>
      <c r="K2179" t="str">
        <f>VLOOKUP(G2179,'Breweries worksheet'!$A$2:$D$559,4,FALSE)</f>
        <v xml:space="preserve"> FL</v>
      </c>
    </row>
    <row r="2180" spans="1:11" x14ac:dyDescent="0.2">
      <c r="A2180">
        <v>1618</v>
      </c>
      <c r="B2180">
        <v>0.05</v>
      </c>
      <c r="D2180">
        <v>1087</v>
      </c>
      <c r="E2180" t="s">
        <v>1647</v>
      </c>
      <c r="F2180" t="s">
        <v>89</v>
      </c>
      <c r="G2180">
        <v>468</v>
      </c>
      <c r="H2180">
        <v>12</v>
      </c>
      <c r="I2180" t="str">
        <f>VLOOKUP(G2180,'Breweries worksheet'!$A$2:$B$559,2,FALSE)</f>
        <v>Peace Tree Brewing Company</v>
      </c>
      <c r="J2180" t="str">
        <f>VLOOKUP(G2180,'Breweries worksheet'!$A$2:$C$559,3,FALSE)</f>
        <v>Knoxville</v>
      </c>
      <c r="K2180" t="str">
        <f>VLOOKUP(G2180,'Breweries worksheet'!$A$2:$D$559,4,FALSE)</f>
        <v xml:space="preserve"> IA</v>
      </c>
    </row>
    <row r="2181" spans="1:11" x14ac:dyDescent="0.2">
      <c r="A2181">
        <v>2135</v>
      </c>
      <c r="B2181">
        <v>4.7E-2</v>
      </c>
      <c r="C2181">
        <v>42</v>
      </c>
      <c r="D2181">
        <v>1082</v>
      </c>
      <c r="E2181" t="s">
        <v>2130</v>
      </c>
      <c r="F2181" t="s">
        <v>13</v>
      </c>
      <c r="G2181">
        <v>469</v>
      </c>
      <c r="H2181">
        <v>12</v>
      </c>
      <c r="I2181" t="str">
        <f>VLOOKUP(G2181,'Breweries worksheet'!$A$2:$B$559,2,FALSE)</f>
        <v>Terrapin Brewing Company</v>
      </c>
      <c r="J2181" t="str">
        <f>VLOOKUP(G2181,'Breweries worksheet'!$A$2:$C$559,3,FALSE)</f>
        <v>Athens</v>
      </c>
      <c r="K2181" t="str">
        <f>VLOOKUP(G2181,'Breweries worksheet'!$A$2:$D$559,4,FALSE)</f>
        <v xml:space="preserve"> GA</v>
      </c>
    </row>
    <row r="2182" spans="1:11" x14ac:dyDescent="0.2">
      <c r="A2182">
        <v>1633</v>
      </c>
      <c r="B2182">
        <v>5.0999999999999997E-2</v>
      </c>
      <c r="D2182">
        <v>1062</v>
      </c>
      <c r="E2182" t="s">
        <v>1662</v>
      </c>
      <c r="F2182" t="s">
        <v>11</v>
      </c>
      <c r="G2182">
        <v>470</v>
      </c>
      <c r="H2182">
        <v>12</v>
      </c>
      <c r="I2182" t="str">
        <f>VLOOKUP(G2182,'Breweries worksheet'!$A$2:$B$559,2,FALSE)</f>
        <v>Pete's Brewing Company</v>
      </c>
      <c r="J2182" t="str">
        <f>VLOOKUP(G2182,'Breweries worksheet'!$A$2:$C$559,3,FALSE)</f>
        <v>San Antonio</v>
      </c>
      <c r="K2182" t="str">
        <f>VLOOKUP(G2182,'Breweries worksheet'!$A$2:$D$559,4,FALSE)</f>
        <v xml:space="preserve"> TX</v>
      </c>
    </row>
    <row r="2183" spans="1:11" x14ac:dyDescent="0.2">
      <c r="A2183">
        <v>1634</v>
      </c>
      <c r="B2183">
        <v>4.7E-2</v>
      </c>
      <c r="D2183">
        <v>1061</v>
      </c>
      <c r="E2183" t="s">
        <v>1663</v>
      </c>
      <c r="F2183" t="s">
        <v>81</v>
      </c>
      <c r="G2183">
        <v>470</v>
      </c>
      <c r="H2183">
        <v>12</v>
      </c>
      <c r="I2183" t="str">
        <f>VLOOKUP(G2183,'Breweries worksheet'!$A$2:$B$559,2,FALSE)</f>
        <v>Pete's Brewing Company</v>
      </c>
      <c r="J2183" t="str">
        <f>VLOOKUP(G2183,'Breweries worksheet'!$A$2:$C$559,3,FALSE)</f>
        <v>San Antonio</v>
      </c>
      <c r="K2183" t="str">
        <f>VLOOKUP(G2183,'Breweries worksheet'!$A$2:$D$559,4,FALSE)</f>
        <v xml:space="preserve"> TX</v>
      </c>
    </row>
    <row r="2184" spans="1:11" x14ac:dyDescent="0.2">
      <c r="A2184">
        <v>1635</v>
      </c>
      <c r="B2184">
        <v>4.9000000000000002E-2</v>
      </c>
      <c r="D2184">
        <v>1060</v>
      </c>
      <c r="E2184" t="s">
        <v>1664</v>
      </c>
      <c r="F2184" t="s">
        <v>292</v>
      </c>
      <c r="G2184">
        <v>470</v>
      </c>
      <c r="H2184">
        <v>12</v>
      </c>
      <c r="I2184" t="str">
        <f>VLOOKUP(G2184,'Breweries worksheet'!$A$2:$B$559,2,FALSE)</f>
        <v>Pete's Brewing Company</v>
      </c>
      <c r="J2184" t="str">
        <f>VLOOKUP(G2184,'Breweries worksheet'!$A$2:$C$559,3,FALSE)</f>
        <v>San Antonio</v>
      </c>
      <c r="K2184" t="str">
        <f>VLOOKUP(G2184,'Breweries worksheet'!$A$2:$D$559,4,FALSE)</f>
        <v xml:space="preserve"> TX</v>
      </c>
    </row>
    <row r="2185" spans="1:11" x14ac:dyDescent="0.2">
      <c r="A2185">
        <v>1636</v>
      </c>
      <c r="D2185">
        <v>1056</v>
      </c>
      <c r="E2185" t="s">
        <v>1665</v>
      </c>
      <c r="F2185" t="s">
        <v>13</v>
      </c>
      <c r="G2185">
        <v>470</v>
      </c>
      <c r="H2185">
        <v>12</v>
      </c>
      <c r="I2185" t="str">
        <f>VLOOKUP(G2185,'Breweries worksheet'!$A$2:$B$559,2,FALSE)</f>
        <v>Pete's Brewing Company</v>
      </c>
      <c r="J2185" t="str">
        <f>VLOOKUP(G2185,'Breweries worksheet'!$A$2:$C$559,3,FALSE)</f>
        <v>San Antonio</v>
      </c>
      <c r="K2185" t="str">
        <f>VLOOKUP(G2185,'Breweries worksheet'!$A$2:$D$559,4,FALSE)</f>
        <v xml:space="preserve"> TX</v>
      </c>
    </row>
    <row r="2186" spans="1:11" x14ac:dyDescent="0.2">
      <c r="A2186">
        <v>1637</v>
      </c>
      <c r="B2186">
        <v>4.7E-2</v>
      </c>
      <c r="D2186">
        <v>1055</v>
      </c>
      <c r="E2186" t="s">
        <v>1666</v>
      </c>
      <c r="F2186" t="s">
        <v>81</v>
      </c>
      <c r="G2186">
        <v>470</v>
      </c>
      <c r="H2186">
        <v>12</v>
      </c>
      <c r="I2186" t="str">
        <f>VLOOKUP(G2186,'Breweries worksheet'!$A$2:$B$559,2,FALSE)</f>
        <v>Pete's Brewing Company</v>
      </c>
      <c r="J2186" t="str">
        <f>VLOOKUP(G2186,'Breweries worksheet'!$A$2:$C$559,3,FALSE)</f>
        <v>San Antonio</v>
      </c>
      <c r="K2186" t="str">
        <f>VLOOKUP(G2186,'Breweries worksheet'!$A$2:$D$559,4,FALSE)</f>
        <v xml:space="preserve"> TX</v>
      </c>
    </row>
    <row r="2187" spans="1:11" x14ac:dyDescent="0.2">
      <c r="A2187">
        <v>1638</v>
      </c>
      <c r="B2187">
        <v>4.7E-2</v>
      </c>
      <c r="D2187">
        <v>1054</v>
      </c>
      <c r="E2187" t="s">
        <v>1667</v>
      </c>
      <c r="F2187" t="s">
        <v>81</v>
      </c>
      <c r="G2187">
        <v>470</v>
      </c>
      <c r="H2187">
        <v>12</v>
      </c>
      <c r="I2187" t="str">
        <f>VLOOKUP(G2187,'Breweries worksheet'!$A$2:$B$559,2,FALSE)</f>
        <v>Pete's Brewing Company</v>
      </c>
      <c r="J2187" t="str">
        <f>VLOOKUP(G2187,'Breweries worksheet'!$A$2:$C$559,3,FALSE)</f>
        <v>San Antonio</v>
      </c>
      <c r="K2187" t="str">
        <f>VLOOKUP(G2187,'Breweries worksheet'!$A$2:$D$559,4,FALSE)</f>
        <v xml:space="preserve"> TX</v>
      </c>
    </row>
    <row r="2188" spans="1:11" x14ac:dyDescent="0.2">
      <c r="A2188">
        <v>1639</v>
      </c>
      <c r="B2188">
        <v>4.7E-2</v>
      </c>
      <c r="D2188">
        <v>1053</v>
      </c>
      <c r="E2188" t="s">
        <v>1668</v>
      </c>
      <c r="F2188" t="s">
        <v>81</v>
      </c>
      <c r="G2188">
        <v>470</v>
      </c>
      <c r="H2188">
        <v>12</v>
      </c>
      <c r="I2188" t="str">
        <f>VLOOKUP(G2188,'Breweries worksheet'!$A$2:$B$559,2,FALSE)</f>
        <v>Pete's Brewing Company</v>
      </c>
      <c r="J2188" t="str">
        <f>VLOOKUP(G2188,'Breweries worksheet'!$A$2:$C$559,3,FALSE)</f>
        <v>San Antonio</v>
      </c>
      <c r="K2188" t="str">
        <f>VLOOKUP(G2188,'Breweries worksheet'!$A$2:$D$559,4,FALSE)</f>
        <v xml:space="preserve"> TX</v>
      </c>
    </row>
    <row r="2189" spans="1:11" x14ac:dyDescent="0.2">
      <c r="A2189">
        <v>1528</v>
      </c>
      <c r="B2189">
        <v>9.5000000000000001E-2</v>
      </c>
      <c r="C2189">
        <v>19</v>
      </c>
      <c r="D2189">
        <v>1059</v>
      </c>
      <c r="E2189" t="s">
        <v>1569</v>
      </c>
      <c r="F2189" t="s">
        <v>630</v>
      </c>
      <c r="G2189">
        <v>471</v>
      </c>
      <c r="H2189">
        <v>16</v>
      </c>
      <c r="I2189" t="str">
        <f>VLOOKUP(G2189,'Breweries worksheet'!$A$2:$B$559,2,FALSE)</f>
        <v>Okoboji Brewing Company</v>
      </c>
      <c r="J2189" t="str">
        <f>VLOOKUP(G2189,'Breweries worksheet'!$A$2:$C$559,3,FALSE)</f>
        <v>Spirit Lake</v>
      </c>
      <c r="K2189" t="str">
        <f>VLOOKUP(G2189,'Breweries worksheet'!$A$2:$D$559,4,FALSE)</f>
        <v xml:space="preserve"> IA</v>
      </c>
    </row>
    <row r="2190" spans="1:11" x14ac:dyDescent="0.2">
      <c r="A2190">
        <v>1529</v>
      </c>
      <c r="B2190">
        <v>6.5000000000000002E-2</v>
      </c>
      <c r="C2190">
        <v>26</v>
      </c>
      <c r="D2190">
        <v>1058</v>
      </c>
      <c r="E2190" t="s">
        <v>1570</v>
      </c>
      <c r="F2190" t="s">
        <v>75</v>
      </c>
      <c r="G2190">
        <v>471</v>
      </c>
      <c r="H2190">
        <v>16</v>
      </c>
      <c r="I2190" t="str">
        <f>VLOOKUP(G2190,'Breweries worksheet'!$A$2:$B$559,2,FALSE)</f>
        <v>Okoboji Brewing Company</v>
      </c>
      <c r="J2190" t="str">
        <f>VLOOKUP(G2190,'Breweries worksheet'!$A$2:$C$559,3,FALSE)</f>
        <v>Spirit Lake</v>
      </c>
      <c r="K2190" t="str">
        <f>VLOOKUP(G2190,'Breweries worksheet'!$A$2:$D$559,4,FALSE)</f>
        <v xml:space="preserve"> IA</v>
      </c>
    </row>
    <row r="2191" spans="1:11" x14ac:dyDescent="0.2">
      <c r="A2191">
        <v>1530</v>
      </c>
      <c r="B2191">
        <v>0.06</v>
      </c>
      <c r="C2191">
        <v>29</v>
      </c>
      <c r="D2191">
        <v>603</v>
      </c>
      <c r="E2191" t="s">
        <v>1571</v>
      </c>
      <c r="F2191" t="s">
        <v>27</v>
      </c>
      <c r="G2191">
        <v>471</v>
      </c>
      <c r="H2191">
        <v>16</v>
      </c>
      <c r="I2191" t="str">
        <f>VLOOKUP(G2191,'Breweries worksheet'!$A$2:$B$559,2,FALSE)</f>
        <v>Okoboji Brewing Company</v>
      </c>
      <c r="J2191" t="str">
        <f>VLOOKUP(G2191,'Breweries worksheet'!$A$2:$C$559,3,FALSE)</f>
        <v>Spirit Lake</v>
      </c>
      <c r="K2191" t="str">
        <f>VLOOKUP(G2191,'Breweries worksheet'!$A$2:$D$559,4,FALSE)</f>
        <v xml:space="preserve"> IA</v>
      </c>
    </row>
    <row r="2192" spans="1:11" x14ac:dyDescent="0.2">
      <c r="A2192">
        <v>1531</v>
      </c>
      <c r="B2192">
        <v>0.05</v>
      </c>
      <c r="C2192">
        <v>45</v>
      </c>
      <c r="D2192">
        <v>602</v>
      </c>
      <c r="E2192" t="s">
        <v>1572</v>
      </c>
      <c r="F2192" t="s">
        <v>13</v>
      </c>
      <c r="G2192">
        <v>471</v>
      </c>
      <c r="H2192">
        <v>16</v>
      </c>
      <c r="I2192" t="str">
        <f>VLOOKUP(G2192,'Breweries worksheet'!$A$2:$B$559,2,FALSE)</f>
        <v>Okoboji Brewing Company</v>
      </c>
      <c r="J2192" t="str">
        <f>VLOOKUP(G2192,'Breweries worksheet'!$A$2:$C$559,3,FALSE)</f>
        <v>Spirit Lake</v>
      </c>
      <c r="K2192" t="str">
        <f>VLOOKUP(G2192,'Breweries worksheet'!$A$2:$D$559,4,FALSE)</f>
        <v xml:space="preserve"> IA</v>
      </c>
    </row>
    <row r="2193" spans="1:11" x14ac:dyDescent="0.2">
      <c r="A2193">
        <v>1532</v>
      </c>
      <c r="B2193">
        <v>5.7000000000000002E-2</v>
      </c>
      <c r="C2193">
        <v>26</v>
      </c>
      <c r="D2193">
        <v>601</v>
      </c>
      <c r="E2193" t="s">
        <v>1573</v>
      </c>
      <c r="F2193" t="s">
        <v>47</v>
      </c>
      <c r="G2193">
        <v>471</v>
      </c>
      <c r="H2193">
        <v>16</v>
      </c>
      <c r="I2193" t="str">
        <f>VLOOKUP(G2193,'Breweries worksheet'!$A$2:$B$559,2,FALSE)</f>
        <v>Okoboji Brewing Company</v>
      </c>
      <c r="J2193" t="str">
        <f>VLOOKUP(G2193,'Breweries worksheet'!$A$2:$C$559,3,FALSE)</f>
        <v>Spirit Lake</v>
      </c>
      <c r="K2193" t="str">
        <f>VLOOKUP(G2193,'Breweries worksheet'!$A$2:$D$559,4,FALSE)</f>
        <v xml:space="preserve"> IA</v>
      </c>
    </row>
    <row r="2194" spans="1:11" x14ac:dyDescent="0.2">
      <c r="A2194">
        <v>1533</v>
      </c>
      <c r="B2194">
        <v>0.05</v>
      </c>
      <c r="C2194">
        <v>23</v>
      </c>
      <c r="D2194">
        <v>600</v>
      </c>
      <c r="E2194" t="s">
        <v>1574</v>
      </c>
      <c r="F2194" t="s">
        <v>241</v>
      </c>
      <c r="G2194">
        <v>471</v>
      </c>
      <c r="H2194">
        <v>16</v>
      </c>
      <c r="I2194" t="str">
        <f>VLOOKUP(G2194,'Breweries worksheet'!$A$2:$B$559,2,FALSE)</f>
        <v>Okoboji Brewing Company</v>
      </c>
      <c r="J2194" t="str">
        <f>VLOOKUP(G2194,'Breweries worksheet'!$A$2:$C$559,3,FALSE)</f>
        <v>Spirit Lake</v>
      </c>
      <c r="K2194" t="str">
        <f>VLOOKUP(G2194,'Breweries worksheet'!$A$2:$D$559,4,FALSE)</f>
        <v xml:space="preserve"> IA</v>
      </c>
    </row>
    <row r="2195" spans="1:11" x14ac:dyDescent="0.2">
      <c r="A2195">
        <v>672</v>
      </c>
      <c r="B2195">
        <v>0.06</v>
      </c>
      <c r="C2195">
        <v>31</v>
      </c>
      <c r="D2195">
        <v>1057</v>
      </c>
      <c r="E2195" t="s">
        <v>738</v>
      </c>
      <c r="F2195" t="s">
        <v>70</v>
      </c>
      <c r="G2195">
        <v>472</v>
      </c>
      <c r="H2195">
        <v>16</v>
      </c>
      <c r="I2195" t="str">
        <f>VLOOKUP(G2195,'Breweries worksheet'!$A$2:$B$559,2,FALSE)</f>
        <v>Crystal Springs Brewing Company</v>
      </c>
      <c r="J2195" t="str">
        <f>VLOOKUP(G2195,'Breweries worksheet'!$A$2:$C$559,3,FALSE)</f>
        <v>Boulder</v>
      </c>
      <c r="K2195" t="str">
        <f>VLOOKUP(G2195,'Breweries worksheet'!$A$2:$D$559,4,FALSE)</f>
        <v xml:space="preserve"> CO</v>
      </c>
    </row>
    <row r="2196" spans="1:11" x14ac:dyDescent="0.2">
      <c r="A2196">
        <v>673</v>
      </c>
      <c r="B2196">
        <v>5.1999999999999998E-2</v>
      </c>
      <c r="C2196">
        <v>23</v>
      </c>
      <c r="D2196">
        <v>681</v>
      </c>
      <c r="E2196" t="s">
        <v>739</v>
      </c>
      <c r="F2196" t="s">
        <v>89</v>
      </c>
      <c r="G2196">
        <v>472</v>
      </c>
      <c r="H2196">
        <v>16</v>
      </c>
      <c r="I2196" t="str">
        <f>VLOOKUP(G2196,'Breweries worksheet'!$A$2:$B$559,2,FALSE)</f>
        <v>Crystal Springs Brewing Company</v>
      </c>
      <c r="J2196" t="str">
        <f>VLOOKUP(G2196,'Breweries worksheet'!$A$2:$C$559,3,FALSE)</f>
        <v>Boulder</v>
      </c>
      <c r="K2196" t="str">
        <f>VLOOKUP(G2196,'Breweries worksheet'!$A$2:$D$559,4,FALSE)</f>
        <v xml:space="preserve"> CO</v>
      </c>
    </row>
    <row r="2197" spans="1:11" x14ac:dyDescent="0.2">
      <c r="A2197">
        <v>753</v>
      </c>
      <c r="B2197">
        <v>0.05</v>
      </c>
      <c r="D2197">
        <v>1039</v>
      </c>
      <c r="E2197" t="s">
        <v>820</v>
      </c>
      <c r="F2197" t="s">
        <v>578</v>
      </c>
      <c r="G2197">
        <v>473</v>
      </c>
      <c r="H2197">
        <v>16</v>
      </c>
      <c r="I2197" t="str">
        <f>VLOOKUP(G2197,'Breweries worksheet'!$A$2:$B$559,2,FALSE)</f>
        <v>Engine House 9</v>
      </c>
      <c r="J2197" t="str">
        <f>VLOOKUP(G2197,'Breweries worksheet'!$A$2:$C$559,3,FALSE)</f>
        <v>Tacoma</v>
      </c>
      <c r="K2197" t="str">
        <f>VLOOKUP(G2197,'Breweries worksheet'!$A$2:$D$559,4,FALSE)</f>
        <v xml:space="preserve"> WA</v>
      </c>
    </row>
    <row r="2198" spans="1:11" x14ac:dyDescent="0.2">
      <c r="A2198">
        <v>2205</v>
      </c>
      <c r="B2198">
        <v>0.05</v>
      </c>
      <c r="D2198">
        <v>1027</v>
      </c>
      <c r="E2198" t="s">
        <v>2199</v>
      </c>
      <c r="F2198" t="s">
        <v>1339</v>
      </c>
      <c r="G2198">
        <v>474</v>
      </c>
      <c r="H2198">
        <v>16</v>
      </c>
      <c r="I2198" t="str">
        <f>VLOOKUP(G2198,'Breweries worksheet'!$A$2:$B$559,2,FALSE)</f>
        <v>Tonka Beer Company</v>
      </c>
      <c r="J2198" t="str">
        <f>VLOOKUP(G2198,'Breweries worksheet'!$A$2:$C$559,3,FALSE)</f>
        <v>Minnetonka</v>
      </c>
      <c r="K2198" t="str">
        <f>VLOOKUP(G2198,'Breweries worksheet'!$A$2:$D$559,4,FALSE)</f>
        <v xml:space="preserve"> MN</v>
      </c>
    </row>
    <row r="2199" spans="1:11" x14ac:dyDescent="0.2">
      <c r="A2199">
        <v>2206</v>
      </c>
      <c r="B2199">
        <v>6.8000000000000005E-2</v>
      </c>
      <c r="D2199">
        <v>1026</v>
      </c>
      <c r="E2199" t="s">
        <v>2200</v>
      </c>
      <c r="F2199" t="s">
        <v>15</v>
      </c>
      <c r="G2199">
        <v>474</v>
      </c>
      <c r="H2199">
        <v>16</v>
      </c>
      <c r="I2199" t="str">
        <f>VLOOKUP(G2199,'Breweries worksheet'!$A$2:$B$559,2,FALSE)</f>
        <v>Tonka Beer Company</v>
      </c>
      <c r="J2199" t="str">
        <f>VLOOKUP(G2199,'Breweries worksheet'!$A$2:$C$559,3,FALSE)</f>
        <v>Minnetonka</v>
      </c>
      <c r="K2199" t="str">
        <f>VLOOKUP(G2199,'Breweries worksheet'!$A$2:$D$559,4,FALSE)</f>
        <v xml:space="preserve"> MN</v>
      </c>
    </row>
    <row r="2200" spans="1:11" x14ac:dyDescent="0.2">
      <c r="A2200">
        <v>1690</v>
      </c>
      <c r="B2200">
        <v>7.1999999999999995E-2</v>
      </c>
      <c r="C2200">
        <v>55</v>
      </c>
      <c r="D2200">
        <v>1021</v>
      </c>
      <c r="E2200" t="s">
        <v>1719</v>
      </c>
      <c r="F2200" t="s">
        <v>75</v>
      </c>
      <c r="G2200">
        <v>475</v>
      </c>
      <c r="H2200">
        <v>12</v>
      </c>
      <c r="I2200" t="str">
        <f>VLOOKUP(G2200,'Breweries worksheet'!$A$2:$B$559,2,FALSE)</f>
        <v>Red Hare Brewing Company</v>
      </c>
      <c r="J2200" t="str">
        <f>VLOOKUP(G2200,'Breweries worksheet'!$A$2:$C$559,3,FALSE)</f>
        <v>Marietta</v>
      </c>
      <c r="K2200" t="str">
        <f>VLOOKUP(G2200,'Breweries worksheet'!$A$2:$D$559,4,FALSE)</f>
        <v xml:space="preserve"> GA</v>
      </c>
    </row>
    <row r="2201" spans="1:11" x14ac:dyDescent="0.2">
      <c r="A2201">
        <v>1691</v>
      </c>
      <c r="B2201">
        <v>6.2E-2</v>
      </c>
      <c r="C2201">
        <v>55</v>
      </c>
      <c r="D2201">
        <v>938</v>
      </c>
      <c r="E2201" t="s">
        <v>1720</v>
      </c>
      <c r="F2201" t="s">
        <v>15</v>
      </c>
      <c r="G2201">
        <v>475</v>
      </c>
      <c r="H2201">
        <v>12</v>
      </c>
      <c r="I2201" t="str">
        <f>VLOOKUP(G2201,'Breweries worksheet'!$A$2:$B$559,2,FALSE)</f>
        <v>Red Hare Brewing Company</v>
      </c>
      <c r="J2201" t="str">
        <f>VLOOKUP(G2201,'Breweries worksheet'!$A$2:$C$559,3,FALSE)</f>
        <v>Marietta</v>
      </c>
      <c r="K2201" t="str">
        <f>VLOOKUP(G2201,'Breweries worksheet'!$A$2:$D$559,4,FALSE)</f>
        <v xml:space="preserve"> GA</v>
      </c>
    </row>
    <row r="2202" spans="1:11" x14ac:dyDescent="0.2">
      <c r="A2202">
        <v>1692</v>
      </c>
      <c r="B2202">
        <v>4.9000000000000002E-2</v>
      </c>
      <c r="D2202">
        <v>715</v>
      </c>
      <c r="E2202" t="s">
        <v>1721</v>
      </c>
      <c r="F2202" t="s">
        <v>292</v>
      </c>
      <c r="G2202">
        <v>475</v>
      </c>
      <c r="H2202">
        <v>12</v>
      </c>
      <c r="I2202" t="str">
        <f>VLOOKUP(G2202,'Breweries worksheet'!$A$2:$B$559,2,FALSE)</f>
        <v>Red Hare Brewing Company</v>
      </c>
      <c r="J2202" t="str">
        <f>VLOOKUP(G2202,'Breweries worksheet'!$A$2:$C$559,3,FALSE)</f>
        <v>Marietta</v>
      </c>
      <c r="K2202" t="str">
        <f>VLOOKUP(G2202,'Breweries worksheet'!$A$2:$D$559,4,FALSE)</f>
        <v xml:space="preserve"> GA</v>
      </c>
    </row>
    <row r="2203" spans="1:11" x14ac:dyDescent="0.2">
      <c r="A2203">
        <v>1013</v>
      </c>
      <c r="B2203">
        <v>4.5999999999999999E-2</v>
      </c>
      <c r="C2203">
        <v>17</v>
      </c>
      <c r="D2203">
        <v>1016</v>
      </c>
      <c r="E2203" t="s">
        <v>1078</v>
      </c>
      <c r="F2203" t="s">
        <v>50</v>
      </c>
      <c r="G2203">
        <v>476</v>
      </c>
      <c r="H2203">
        <v>12</v>
      </c>
      <c r="I2203" t="str">
        <f>VLOOKUP(G2203,'Breweries worksheet'!$A$2:$B$559,2,FALSE)</f>
        <v>Hangar 24 Craft Brewery</v>
      </c>
      <c r="J2203" t="str">
        <f>VLOOKUP(G2203,'Breweries worksheet'!$A$2:$C$559,3,FALSE)</f>
        <v>Redlands</v>
      </c>
      <c r="K2203" t="str">
        <f>VLOOKUP(G2203,'Breweries worksheet'!$A$2:$D$559,4,FALSE)</f>
        <v xml:space="preserve"> CA</v>
      </c>
    </row>
    <row r="2204" spans="1:11" x14ac:dyDescent="0.2">
      <c r="A2204">
        <v>1014</v>
      </c>
      <c r="B2204">
        <v>4.2999999999999997E-2</v>
      </c>
      <c r="C2204">
        <v>14</v>
      </c>
      <c r="D2204">
        <v>1015</v>
      </c>
      <c r="E2204" t="s">
        <v>1079</v>
      </c>
      <c r="F2204" t="s">
        <v>203</v>
      </c>
      <c r="G2204">
        <v>476</v>
      </c>
      <c r="H2204">
        <v>12</v>
      </c>
      <c r="I2204" t="str">
        <f>VLOOKUP(G2204,'Breweries worksheet'!$A$2:$B$559,2,FALSE)</f>
        <v>Hangar 24 Craft Brewery</v>
      </c>
      <c r="J2204" t="str">
        <f>VLOOKUP(G2204,'Breweries worksheet'!$A$2:$C$559,3,FALSE)</f>
        <v>Redlands</v>
      </c>
      <c r="K2204" t="str">
        <f>VLOOKUP(G2204,'Breweries worksheet'!$A$2:$D$559,4,FALSE)</f>
        <v xml:space="preserve"> CA</v>
      </c>
    </row>
    <row r="2205" spans="1:11" x14ac:dyDescent="0.2">
      <c r="A2205">
        <v>243</v>
      </c>
      <c r="B2205">
        <v>7.0000000000000007E-2</v>
      </c>
      <c r="D2205">
        <v>1003</v>
      </c>
      <c r="E2205" t="s">
        <v>301</v>
      </c>
      <c r="F2205" t="s">
        <v>15</v>
      </c>
      <c r="G2205">
        <v>477</v>
      </c>
      <c r="H2205">
        <v>12</v>
      </c>
      <c r="I2205" t="str">
        <f>VLOOKUP(G2205,'Breweries worksheet'!$A$2:$B$559,2,FALSE)</f>
        <v>Big Elm Brewing</v>
      </c>
      <c r="J2205" t="str">
        <f>VLOOKUP(G2205,'Breweries worksheet'!$A$2:$C$559,3,FALSE)</f>
        <v>Sheffield</v>
      </c>
      <c r="K2205" t="str">
        <f>VLOOKUP(G2205,'Breweries worksheet'!$A$2:$D$559,4,FALSE)</f>
        <v xml:space="preserve"> MA</v>
      </c>
    </row>
    <row r="2206" spans="1:11" x14ac:dyDescent="0.2">
      <c r="A2206">
        <v>244</v>
      </c>
      <c r="B2206">
        <v>6.5000000000000002E-2</v>
      </c>
      <c r="D2206">
        <v>1002</v>
      </c>
      <c r="E2206" t="s">
        <v>302</v>
      </c>
      <c r="F2206" t="s">
        <v>47</v>
      </c>
      <c r="G2206">
        <v>477</v>
      </c>
      <c r="H2206">
        <v>12</v>
      </c>
      <c r="I2206" t="str">
        <f>VLOOKUP(G2206,'Breweries worksheet'!$A$2:$B$559,2,FALSE)</f>
        <v>Big Elm Brewing</v>
      </c>
      <c r="J2206" t="str">
        <f>VLOOKUP(G2206,'Breweries worksheet'!$A$2:$C$559,3,FALSE)</f>
        <v>Sheffield</v>
      </c>
      <c r="K2206" t="str">
        <f>VLOOKUP(G2206,'Breweries worksheet'!$A$2:$D$559,4,FALSE)</f>
        <v xml:space="preserve"> MA</v>
      </c>
    </row>
    <row r="2207" spans="1:11" x14ac:dyDescent="0.2">
      <c r="A2207">
        <v>245</v>
      </c>
      <c r="B2207">
        <v>0.06</v>
      </c>
      <c r="D2207">
        <v>1001</v>
      </c>
      <c r="E2207" t="s">
        <v>303</v>
      </c>
      <c r="F2207" t="s">
        <v>27</v>
      </c>
      <c r="G2207">
        <v>477</v>
      </c>
      <c r="H2207">
        <v>12</v>
      </c>
      <c r="I2207" t="str">
        <f>VLOOKUP(G2207,'Breweries worksheet'!$A$2:$B$559,2,FALSE)</f>
        <v>Big Elm Brewing</v>
      </c>
      <c r="J2207" t="str">
        <f>VLOOKUP(G2207,'Breweries worksheet'!$A$2:$C$559,3,FALSE)</f>
        <v>Sheffield</v>
      </c>
      <c r="K2207" t="str">
        <f>VLOOKUP(G2207,'Breweries worksheet'!$A$2:$D$559,4,FALSE)</f>
        <v xml:space="preserve"> MA</v>
      </c>
    </row>
    <row r="2208" spans="1:11" x14ac:dyDescent="0.2">
      <c r="A2208">
        <v>908</v>
      </c>
      <c r="B2208">
        <v>5.5999999999999897E-2</v>
      </c>
      <c r="C2208">
        <v>36</v>
      </c>
      <c r="D2208">
        <v>1000</v>
      </c>
      <c r="E2208" t="s">
        <v>972</v>
      </c>
      <c r="F2208" t="s">
        <v>13</v>
      </c>
      <c r="G2208">
        <v>478</v>
      </c>
      <c r="H2208">
        <v>12</v>
      </c>
      <c r="I2208" t="str">
        <f>VLOOKUP(G2208,'Breweries worksheet'!$A$2:$B$559,2,FALSE)</f>
        <v>Good People Brewing Company</v>
      </c>
      <c r="J2208" t="str">
        <f>VLOOKUP(G2208,'Breweries worksheet'!$A$2:$C$559,3,FALSE)</f>
        <v>Birmingham</v>
      </c>
      <c r="K2208" t="str">
        <f>VLOOKUP(G2208,'Breweries worksheet'!$A$2:$D$559,4,FALSE)</f>
        <v xml:space="preserve"> AL</v>
      </c>
    </row>
    <row r="2209" spans="1:11" x14ac:dyDescent="0.2">
      <c r="A2209">
        <v>909</v>
      </c>
      <c r="B2209">
        <v>9.2999999999999999E-2</v>
      </c>
      <c r="C2209">
        <v>103</v>
      </c>
      <c r="D2209">
        <v>312</v>
      </c>
      <c r="E2209" t="s">
        <v>973</v>
      </c>
      <c r="F2209" t="s">
        <v>17</v>
      </c>
      <c r="G2209">
        <v>478</v>
      </c>
      <c r="H2209">
        <v>12</v>
      </c>
      <c r="I2209" t="str">
        <f>VLOOKUP(G2209,'Breweries worksheet'!$A$2:$B$559,2,FALSE)</f>
        <v>Good People Brewing Company</v>
      </c>
      <c r="J2209" t="str">
        <f>VLOOKUP(G2209,'Breweries worksheet'!$A$2:$C$559,3,FALSE)</f>
        <v>Birmingham</v>
      </c>
      <c r="K2209" t="str">
        <f>VLOOKUP(G2209,'Breweries worksheet'!$A$2:$D$559,4,FALSE)</f>
        <v xml:space="preserve"> AL</v>
      </c>
    </row>
    <row r="2210" spans="1:11" x14ac:dyDescent="0.2">
      <c r="A2210">
        <v>910</v>
      </c>
      <c r="B2210">
        <v>0.06</v>
      </c>
      <c r="C2210">
        <v>54</v>
      </c>
      <c r="D2210">
        <v>311</v>
      </c>
      <c r="E2210" t="s">
        <v>974</v>
      </c>
      <c r="F2210" t="s">
        <v>20</v>
      </c>
      <c r="G2210">
        <v>478</v>
      </c>
      <c r="H2210">
        <v>12</v>
      </c>
      <c r="I2210" t="str">
        <f>VLOOKUP(G2210,'Breweries worksheet'!$A$2:$B$559,2,FALSE)</f>
        <v>Good People Brewing Company</v>
      </c>
      <c r="J2210" t="str">
        <f>VLOOKUP(G2210,'Breweries worksheet'!$A$2:$C$559,3,FALSE)</f>
        <v>Birmingham</v>
      </c>
      <c r="K2210" t="str">
        <f>VLOOKUP(G2210,'Breweries worksheet'!$A$2:$D$559,4,FALSE)</f>
        <v xml:space="preserve"> AL</v>
      </c>
    </row>
    <row r="2211" spans="1:11" x14ac:dyDescent="0.2">
      <c r="A2211">
        <v>911</v>
      </c>
      <c r="B2211">
        <v>0.06</v>
      </c>
      <c r="C2211">
        <v>64</v>
      </c>
      <c r="D2211">
        <v>309</v>
      </c>
      <c r="E2211" t="s">
        <v>975</v>
      </c>
      <c r="F2211" t="s">
        <v>15</v>
      </c>
      <c r="G2211">
        <v>478</v>
      </c>
      <c r="H2211">
        <v>12</v>
      </c>
      <c r="I2211" t="str">
        <f>VLOOKUP(G2211,'Breweries worksheet'!$A$2:$B$559,2,FALSE)</f>
        <v>Good People Brewing Company</v>
      </c>
      <c r="J2211" t="str">
        <f>VLOOKUP(G2211,'Breweries worksheet'!$A$2:$C$559,3,FALSE)</f>
        <v>Birmingham</v>
      </c>
      <c r="K2211" t="str">
        <f>VLOOKUP(G2211,'Breweries worksheet'!$A$2:$D$559,4,FALSE)</f>
        <v xml:space="preserve"> AL</v>
      </c>
    </row>
    <row r="2212" spans="1:11" x14ac:dyDescent="0.2">
      <c r="A2212">
        <v>912</v>
      </c>
      <c r="B2212">
        <v>5.7999999999999899E-2</v>
      </c>
      <c r="C2212">
        <v>36</v>
      </c>
      <c r="D2212">
        <v>308</v>
      </c>
      <c r="E2212" t="s">
        <v>976</v>
      </c>
      <c r="F2212" t="s">
        <v>75</v>
      </c>
      <c r="G2212">
        <v>478</v>
      </c>
      <c r="H2212">
        <v>12</v>
      </c>
      <c r="I2212" t="str">
        <f>VLOOKUP(G2212,'Breweries worksheet'!$A$2:$B$559,2,FALSE)</f>
        <v>Good People Brewing Company</v>
      </c>
      <c r="J2212" t="str">
        <f>VLOOKUP(G2212,'Breweries worksheet'!$A$2:$C$559,3,FALSE)</f>
        <v>Birmingham</v>
      </c>
      <c r="K2212" t="str">
        <f>VLOOKUP(G2212,'Breweries worksheet'!$A$2:$D$559,4,FALSE)</f>
        <v xml:space="preserve"> AL</v>
      </c>
    </row>
    <row r="2213" spans="1:11" x14ac:dyDescent="0.2">
      <c r="A2213">
        <v>1040</v>
      </c>
      <c r="B2213">
        <v>7.1999999999999995E-2</v>
      </c>
      <c r="C2213">
        <v>45</v>
      </c>
      <c r="D2213">
        <v>990</v>
      </c>
      <c r="E2213" t="s">
        <v>1105</v>
      </c>
      <c r="F2213" t="s">
        <v>15</v>
      </c>
      <c r="G2213">
        <v>479</v>
      </c>
      <c r="H2213">
        <v>12</v>
      </c>
      <c r="I2213" t="str">
        <f>VLOOKUP(G2213,'Breweries worksheet'!$A$2:$B$559,2,FALSE)</f>
        <v>Heavy Seas Beer</v>
      </c>
      <c r="J2213" t="str">
        <f>VLOOKUP(G2213,'Breweries worksheet'!$A$2:$C$559,3,FALSE)</f>
        <v>Halethorpe</v>
      </c>
      <c r="K2213" t="str">
        <f>VLOOKUP(G2213,'Breweries worksheet'!$A$2:$D$559,4,FALSE)</f>
        <v xml:space="preserve"> MD</v>
      </c>
    </row>
    <row r="2214" spans="1:11" x14ac:dyDescent="0.2">
      <c r="A2214">
        <v>1041</v>
      </c>
      <c r="B2214">
        <v>0.06</v>
      </c>
      <c r="C2214">
        <v>30</v>
      </c>
      <c r="D2214">
        <v>989</v>
      </c>
      <c r="E2214" t="s">
        <v>1106</v>
      </c>
      <c r="F2214" t="s">
        <v>218</v>
      </c>
      <c r="G2214">
        <v>479</v>
      </c>
      <c r="H2214">
        <v>12</v>
      </c>
      <c r="I2214" t="str">
        <f>VLOOKUP(G2214,'Breweries worksheet'!$A$2:$B$559,2,FALSE)</f>
        <v>Heavy Seas Beer</v>
      </c>
      <c r="J2214" t="str">
        <f>VLOOKUP(G2214,'Breweries worksheet'!$A$2:$C$559,3,FALSE)</f>
        <v>Halethorpe</v>
      </c>
      <c r="K2214" t="str">
        <f>VLOOKUP(G2214,'Breweries worksheet'!$A$2:$D$559,4,FALSE)</f>
        <v xml:space="preserve"> MD</v>
      </c>
    </row>
    <row r="2215" spans="1:11" x14ac:dyDescent="0.2">
      <c r="A2215">
        <v>1042</v>
      </c>
      <c r="B2215">
        <v>0.06</v>
      </c>
      <c r="D2215">
        <v>988</v>
      </c>
      <c r="E2215" t="s">
        <v>1107</v>
      </c>
      <c r="F2215" t="s">
        <v>152</v>
      </c>
      <c r="G2215">
        <v>479</v>
      </c>
      <c r="H2215">
        <v>12</v>
      </c>
      <c r="I2215" t="str">
        <f>VLOOKUP(G2215,'Breweries worksheet'!$A$2:$B$559,2,FALSE)</f>
        <v>Heavy Seas Beer</v>
      </c>
      <c r="J2215" t="str">
        <f>VLOOKUP(G2215,'Breweries worksheet'!$A$2:$C$559,3,FALSE)</f>
        <v>Halethorpe</v>
      </c>
      <c r="K2215" t="str">
        <f>VLOOKUP(G2215,'Breweries worksheet'!$A$2:$D$559,4,FALSE)</f>
        <v xml:space="preserve"> MD</v>
      </c>
    </row>
    <row r="2216" spans="1:11" x14ac:dyDescent="0.2">
      <c r="A2216">
        <v>2129</v>
      </c>
      <c r="B2216">
        <v>5.7000000000000002E-2</v>
      </c>
      <c r="D2216">
        <v>973</v>
      </c>
      <c r="E2216" t="s">
        <v>2124</v>
      </c>
      <c r="F2216" t="s">
        <v>75</v>
      </c>
      <c r="G2216">
        <v>480</v>
      </c>
      <c r="H2216">
        <v>12</v>
      </c>
      <c r="I2216" t="str">
        <f>VLOOKUP(G2216,'Breweries worksheet'!$A$2:$B$559,2,FALSE)</f>
        <v>Telluride Brewing Company</v>
      </c>
      <c r="J2216" t="str">
        <f>VLOOKUP(G2216,'Breweries worksheet'!$A$2:$C$559,3,FALSE)</f>
        <v>Telluride</v>
      </c>
      <c r="K2216" t="str">
        <f>VLOOKUP(G2216,'Breweries worksheet'!$A$2:$D$559,4,FALSE)</f>
        <v xml:space="preserve"> CO</v>
      </c>
    </row>
    <row r="2217" spans="1:11" x14ac:dyDescent="0.2">
      <c r="A2217">
        <v>2130</v>
      </c>
      <c r="B2217">
        <v>6.4000000000000001E-2</v>
      </c>
      <c r="D2217">
        <v>827</v>
      </c>
      <c r="E2217" t="s">
        <v>2125</v>
      </c>
      <c r="F2217" t="s">
        <v>15</v>
      </c>
      <c r="G2217">
        <v>480</v>
      </c>
      <c r="H2217">
        <v>12</v>
      </c>
      <c r="I2217" t="str">
        <f>VLOOKUP(G2217,'Breweries worksheet'!$A$2:$B$559,2,FALSE)</f>
        <v>Telluride Brewing Company</v>
      </c>
      <c r="J2217" t="str">
        <f>VLOOKUP(G2217,'Breweries worksheet'!$A$2:$C$559,3,FALSE)</f>
        <v>Telluride</v>
      </c>
      <c r="K2217" t="str">
        <f>VLOOKUP(G2217,'Breweries worksheet'!$A$2:$D$559,4,FALSE)</f>
        <v xml:space="preserve"> CO</v>
      </c>
    </row>
    <row r="2218" spans="1:11" x14ac:dyDescent="0.2">
      <c r="A2218">
        <v>2131</v>
      </c>
      <c r="B2218">
        <v>5.5E-2</v>
      </c>
      <c r="D2218">
        <v>589</v>
      </c>
      <c r="E2218" t="s">
        <v>2126</v>
      </c>
      <c r="F2218" t="s">
        <v>13</v>
      </c>
      <c r="G2218">
        <v>480</v>
      </c>
      <c r="H2218">
        <v>12</v>
      </c>
      <c r="I2218" t="str">
        <f>VLOOKUP(G2218,'Breweries worksheet'!$A$2:$B$559,2,FALSE)</f>
        <v>Telluride Brewing Company</v>
      </c>
      <c r="J2218" t="str">
        <f>VLOOKUP(G2218,'Breweries worksheet'!$A$2:$C$559,3,FALSE)</f>
        <v>Telluride</v>
      </c>
      <c r="K2218" t="str">
        <f>VLOOKUP(G2218,'Breweries worksheet'!$A$2:$D$559,4,FALSE)</f>
        <v xml:space="preserve"> CO</v>
      </c>
    </row>
    <row r="2219" spans="1:11" x14ac:dyDescent="0.2">
      <c r="A2219">
        <v>57</v>
      </c>
      <c r="B2219">
        <v>5.8999999999999997E-2</v>
      </c>
      <c r="C2219">
        <v>75</v>
      </c>
      <c r="D2219">
        <v>972</v>
      </c>
      <c r="E2219" t="s">
        <v>91</v>
      </c>
      <c r="F2219" t="s">
        <v>15</v>
      </c>
      <c r="G2219">
        <v>481</v>
      </c>
      <c r="H2219">
        <v>16</v>
      </c>
      <c r="I2219" t="str">
        <f>VLOOKUP(G2219,'Breweries worksheet'!$A$2:$B$559,2,FALSE)</f>
        <v>7 Seas Brewing Company</v>
      </c>
      <c r="J2219" t="str">
        <f>VLOOKUP(G2219,'Breweries worksheet'!$A$2:$C$559,3,FALSE)</f>
        <v>Gig Harbor</v>
      </c>
      <c r="K2219" t="str">
        <f>VLOOKUP(G2219,'Breweries worksheet'!$A$2:$D$559,4,FALSE)</f>
        <v xml:space="preserve"> WA</v>
      </c>
    </row>
    <row r="2220" spans="1:11" x14ac:dyDescent="0.2">
      <c r="A2220">
        <v>58</v>
      </c>
      <c r="B2220">
        <v>5.3999999999999999E-2</v>
      </c>
      <c r="C2220">
        <v>30</v>
      </c>
      <c r="D2220">
        <v>866</v>
      </c>
      <c r="E2220" t="s">
        <v>92</v>
      </c>
      <c r="F2220" t="s">
        <v>93</v>
      </c>
      <c r="G2220">
        <v>481</v>
      </c>
      <c r="H2220">
        <v>16</v>
      </c>
      <c r="I2220" t="str">
        <f>VLOOKUP(G2220,'Breweries worksheet'!$A$2:$B$559,2,FALSE)</f>
        <v>7 Seas Brewing Company</v>
      </c>
      <c r="J2220" t="str">
        <f>VLOOKUP(G2220,'Breweries worksheet'!$A$2:$C$559,3,FALSE)</f>
        <v>Gig Harbor</v>
      </c>
      <c r="K2220" t="str">
        <f>VLOOKUP(G2220,'Breweries worksheet'!$A$2:$D$559,4,FALSE)</f>
        <v xml:space="preserve"> WA</v>
      </c>
    </row>
    <row r="2221" spans="1:11" x14ac:dyDescent="0.2">
      <c r="A2221">
        <v>59</v>
      </c>
      <c r="B2221">
        <v>5.3999999999999999E-2</v>
      </c>
      <c r="C2221">
        <v>30</v>
      </c>
      <c r="D2221">
        <v>48</v>
      </c>
      <c r="E2221" t="s">
        <v>94</v>
      </c>
      <c r="F2221" t="s">
        <v>93</v>
      </c>
      <c r="G2221">
        <v>481</v>
      </c>
      <c r="H2221">
        <v>16</v>
      </c>
      <c r="I2221" t="str">
        <f>VLOOKUP(G2221,'Breweries worksheet'!$A$2:$B$559,2,FALSE)</f>
        <v>7 Seas Brewing Company</v>
      </c>
      <c r="J2221" t="str">
        <f>VLOOKUP(G2221,'Breweries worksheet'!$A$2:$C$559,3,FALSE)</f>
        <v>Gig Harbor</v>
      </c>
      <c r="K2221" t="str">
        <f>VLOOKUP(G2221,'Breweries worksheet'!$A$2:$D$559,4,FALSE)</f>
        <v xml:space="preserve"> WA</v>
      </c>
    </row>
    <row r="2222" spans="1:11" x14ac:dyDescent="0.2">
      <c r="A2222">
        <v>60</v>
      </c>
      <c r="B2222">
        <v>8.4000000000000005E-2</v>
      </c>
      <c r="C2222">
        <v>82</v>
      </c>
      <c r="D2222">
        <v>47</v>
      </c>
      <c r="E2222" t="s">
        <v>95</v>
      </c>
      <c r="F2222" t="s">
        <v>17</v>
      </c>
      <c r="G2222">
        <v>481</v>
      </c>
      <c r="H2222">
        <v>16</v>
      </c>
      <c r="I2222" t="str">
        <f>VLOOKUP(G2222,'Breweries worksheet'!$A$2:$B$559,2,FALSE)</f>
        <v>7 Seas Brewing Company</v>
      </c>
      <c r="J2222" t="str">
        <f>VLOOKUP(G2222,'Breweries worksheet'!$A$2:$C$559,3,FALSE)</f>
        <v>Gig Harbor</v>
      </c>
      <c r="K2222" t="str">
        <f>VLOOKUP(G2222,'Breweries worksheet'!$A$2:$D$559,4,FALSE)</f>
        <v xml:space="preserve"> WA</v>
      </c>
    </row>
    <row r="2223" spans="1:11" x14ac:dyDescent="0.2">
      <c r="A2223">
        <v>640</v>
      </c>
      <c r="B2223">
        <v>6.8000000000000005E-2</v>
      </c>
      <c r="C2223">
        <v>75</v>
      </c>
      <c r="D2223">
        <v>970</v>
      </c>
      <c r="E2223" t="s">
        <v>706</v>
      </c>
      <c r="F2223" t="s">
        <v>15</v>
      </c>
      <c r="G2223">
        <v>482</v>
      </c>
      <c r="H2223">
        <v>16</v>
      </c>
      <c r="I2223" t="str">
        <f>VLOOKUP(G2223,'Breweries worksheet'!$A$2:$B$559,2,FALSE)</f>
        <v>Confluence Brewing Company</v>
      </c>
      <c r="J2223" t="str">
        <f>VLOOKUP(G2223,'Breweries worksheet'!$A$2:$C$559,3,FALSE)</f>
        <v>Des Moines</v>
      </c>
      <c r="K2223" t="str">
        <f>VLOOKUP(G2223,'Breweries worksheet'!$A$2:$D$559,4,FALSE)</f>
        <v xml:space="preserve"> IA</v>
      </c>
    </row>
    <row r="2224" spans="1:11" x14ac:dyDescent="0.2">
      <c r="A2224">
        <v>641</v>
      </c>
      <c r="B2224">
        <v>4.8000000000000001E-2</v>
      </c>
      <c r="C2224">
        <v>22</v>
      </c>
      <c r="D2224">
        <v>969</v>
      </c>
      <c r="E2224" t="s">
        <v>707</v>
      </c>
      <c r="F2224" t="s">
        <v>111</v>
      </c>
      <c r="G2224">
        <v>482</v>
      </c>
      <c r="H2224">
        <v>16</v>
      </c>
      <c r="I2224" t="str">
        <f>VLOOKUP(G2224,'Breweries worksheet'!$A$2:$B$559,2,FALSE)</f>
        <v>Confluence Brewing Company</v>
      </c>
      <c r="J2224" t="str">
        <f>VLOOKUP(G2224,'Breweries worksheet'!$A$2:$C$559,3,FALSE)</f>
        <v>Des Moines</v>
      </c>
      <c r="K2224" t="str">
        <f>VLOOKUP(G2224,'Breweries worksheet'!$A$2:$D$559,4,FALSE)</f>
        <v xml:space="preserve"> IA</v>
      </c>
    </row>
    <row r="2225" spans="1:11" x14ac:dyDescent="0.2">
      <c r="A2225">
        <v>642</v>
      </c>
      <c r="B2225">
        <v>5.5999999999999897E-2</v>
      </c>
      <c r="C2225">
        <v>21</v>
      </c>
      <c r="D2225">
        <v>968</v>
      </c>
      <c r="E2225" t="s">
        <v>708</v>
      </c>
      <c r="F2225" t="s">
        <v>68</v>
      </c>
      <c r="G2225">
        <v>482</v>
      </c>
      <c r="H2225">
        <v>16</v>
      </c>
      <c r="I2225" t="str">
        <f>VLOOKUP(G2225,'Breweries worksheet'!$A$2:$B$559,2,FALSE)</f>
        <v>Confluence Brewing Company</v>
      </c>
      <c r="J2225" t="str">
        <f>VLOOKUP(G2225,'Breweries worksheet'!$A$2:$C$559,3,FALSE)</f>
        <v>Des Moines</v>
      </c>
      <c r="K2225" t="str">
        <f>VLOOKUP(G2225,'Breweries worksheet'!$A$2:$D$559,4,FALSE)</f>
        <v xml:space="preserve"> IA</v>
      </c>
    </row>
    <row r="2226" spans="1:11" x14ac:dyDescent="0.2">
      <c r="A2226">
        <v>180</v>
      </c>
      <c r="B2226">
        <v>6.8000000000000005E-2</v>
      </c>
      <c r="C2226">
        <v>70</v>
      </c>
      <c r="D2226">
        <v>966</v>
      </c>
      <c r="E2226" t="s">
        <v>230</v>
      </c>
      <c r="F2226" t="s">
        <v>15</v>
      </c>
      <c r="G2226">
        <v>483</v>
      </c>
      <c r="H2226">
        <v>12</v>
      </c>
      <c r="I2226" t="str">
        <f>VLOOKUP(G2226,'Breweries worksheet'!$A$2:$B$559,2,FALSE)</f>
        <v>Bale Breaker Brewing Company</v>
      </c>
      <c r="J2226" t="str">
        <f>VLOOKUP(G2226,'Breweries worksheet'!$A$2:$C$559,3,FALSE)</f>
        <v>Yakima</v>
      </c>
      <c r="K2226" t="str">
        <f>VLOOKUP(G2226,'Breweries worksheet'!$A$2:$D$559,4,FALSE)</f>
        <v xml:space="preserve"> WA</v>
      </c>
    </row>
    <row r="2227" spans="1:11" x14ac:dyDescent="0.2">
      <c r="A2227">
        <v>181</v>
      </c>
      <c r="B2227">
        <v>4.3999999999999997E-2</v>
      </c>
      <c r="C2227">
        <v>38</v>
      </c>
      <c r="D2227">
        <v>965</v>
      </c>
      <c r="E2227" t="s">
        <v>231</v>
      </c>
      <c r="F2227" t="s">
        <v>13</v>
      </c>
      <c r="G2227">
        <v>483</v>
      </c>
      <c r="H2227">
        <v>12</v>
      </c>
      <c r="I2227" t="str">
        <f>VLOOKUP(G2227,'Breweries worksheet'!$A$2:$B$559,2,FALSE)</f>
        <v>Bale Breaker Brewing Company</v>
      </c>
      <c r="J2227" t="str">
        <f>VLOOKUP(G2227,'Breweries worksheet'!$A$2:$C$559,3,FALSE)</f>
        <v>Yakima</v>
      </c>
      <c r="K2227" t="str">
        <f>VLOOKUP(G2227,'Breweries worksheet'!$A$2:$D$559,4,FALSE)</f>
        <v xml:space="preserve"> WA</v>
      </c>
    </row>
    <row r="2228" spans="1:11" x14ac:dyDescent="0.2">
      <c r="A2228">
        <v>2163</v>
      </c>
      <c r="D2228">
        <v>963</v>
      </c>
      <c r="E2228" t="s">
        <v>2157</v>
      </c>
      <c r="F2228" t="s">
        <v>98</v>
      </c>
      <c r="G2228">
        <v>484</v>
      </c>
      <c r="H2228">
        <v>12</v>
      </c>
      <c r="I2228" t="str">
        <f>VLOOKUP(G2228,'Breweries worksheet'!$A$2:$B$559,2,FALSE)</f>
        <v>The Manhattan Brewing Company</v>
      </c>
      <c r="J2228" t="str">
        <f>VLOOKUP(G2228,'Breweries worksheet'!$A$2:$C$559,3,FALSE)</f>
        <v>New York</v>
      </c>
      <c r="K2228" t="str">
        <f>VLOOKUP(G2228,'Breweries worksheet'!$A$2:$D$559,4,FALSE)</f>
        <v xml:space="preserve"> NY</v>
      </c>
    </row>
    <row r="2229" spans="1:11" x14ac:dyDescent="0.2">
      <c r="A2229">
        <v>1239</v>
      </c>
      <c r="B2229">
        <v>0.05</v>
      </c>
      <c r="D2229">
        <v>962</v>
      </c>
      <c r="E2229" t="s">
        <v>1290</v>
      </c>
      <c r="F2229" t="s">
        <v>13</v>
      </c>
      <c r="G2229">
        <v>485</v>
      </c>
      <c r="H2229">
        <v>12</v>
      </c>
      <c r="I2229" t="str">
        <f>VLOOKUP(G2229,'Breweries worksheet'!$A$2:$B$559,2,FALSE)</f>
        <v>MacTarnahans Brewing Company</v>
      </c>
      <c r="J2229" t="str">
        <f>VLOOKUP(G2229,'Breweries worksheet'!$A$2:$C$559,3,FALSE)</f>
        <v>Portland</v>
      </c>
      <c r="K2229" t="str">
        <f>VLOOKUP(G2229,'Breweries worksheet'!$A$2:$D$559,4,FALSE)</f>
        <v xml:space="preserve"> OR</v>
      </c>
    </row>
    <row r="2230" spans="1:11" x14ac:dyDescent="0.2">
      <c r="A2230">
        <v>1240</v>
      </c>
      <c r="B2230">
        <v>5.0999999999999997E-2</v>
      </c>
      <c r="C2230">
        <v>32</v>
      </c>
      <c r="D2230">
        <v>961</v>
      </c>
      <c r="E2230" t="s">
        <v>1291</v>
      </c>
      <c r="F2230" t="s">
        <v>70</v>
      </c>
      <c r="G2230">
        <v>485</v>
      </c>
      <c r="H2230">
        <v>12</v>
      </c>
      <c r="I2230" t="str">
        <f>VLOOKUP(G2230,'Breweries worksheet'!$A$2:$B$559,2,FALSE)</f>
        <v>MacTarnahans Brewing Company</v>
      </c>
      <c r="J2230" t="str">
        <f>VLOOKUP(G2230,'Breweries worksheet'!$A$2:$C$559,3,FALSE)</f>
        <v>Portland</v>
      </c>
      <c r="K2230" t="str">
        <f>VLOOKUP(G2230,'Breweries worksheet'!$A$2:$D$559,4,FALSE)</f>
        <v xml:space="preserve"> OR</v>
      </c>
    </row>
    <row r="2231" spans="1:11" x14ac:dyDescent="0.2">
      <c r="A2231">
        <v>2016</v>
      </c>
      <c r="B2231">
        <v>5.0999999999999997E-2</v>
      </c>
      <c r="C2231">
        <v>31</v>
      </c>
      <c r="D2231">
        <v>953</v>
      </c>
      <c r="E2231" t="s">
        <v>2018</v>
      </c>
      <c r="F2231" t="s">
        <v>70</v>
      </c>
      <c r="G2231">
        <v>486</v>
      </c>
      <c r="H2231">
        <v>16</v>
      </c>
      <c r="I2231" t="str">
        <f>VLOOKUP(G2231,'Breweries worksheet'!$A$2:$B$559,2,FALSE)</f>
        <v>Stillmank Beer Company</v>
      </c>
      <c r="J2231" t="str">
        <f>VLOOKUP(G2231,'Breweries worksheet'!$A$2:$C$559,3,FALSE)</f>
        <v>Green Bay</v>
      </c>
      <c r="K2231" t="str">
        <f>VLOOKUP(G2231,'Breweries worksheet'!$A$2:$D$559,4,FALSE)</f>
        <v xml:space="preserve"> WI</v>
      </c>
    </row>
    <row r="2232" spans="1:11" x14ac:dyDescent="0.2">
      <c r="A2232">
        <v>1699</v>
      </c>
      <c r="B2232">
        <v>6.5000000000000002E-2</v>
      </c>
      <c r="C2232">
        <v>44</v>
      </c>
      <c r="D2232">
        <v>945</v>
      </c>
      <c r="E2232" t="s">
        <v>1727</v>
      </c>
      <c r="F2232" t="s">
        <v>15</v>
      </c>
      <c r="G2232">
        <v>487</v>
      </c>
      <c r="H2232">
        <v>16</v>
      </c>
      <c r="I2232" t="str">
        <f>VLOOKUP(G2232,'Breweries worksheet'!$A$2:$B$559,2,FALSE)</f>
        <v>Redhook Brewery</v>
      </c>
      <c r="J2232" t="str">
        <f>VLOOKUP(G2232,'Breweries worksheet'!$A$2:$C$559,3,FALSE)</f>
        <v>Woodinville</v>
      </c>
      <c r="K2232" t="str">
        <f>VLOOKUP(G2232,'Breweries worksheet'!$A$2:$D$559,4,FALSE)</f>
        <v xml:space="preserve"> WA</v>
      </c>
    </row>
    <row r="2233" spans="1:11" x14ac:dyDescent="0.2">
      <c r="A2233">
        <v>1700</v>
      </c>
      <c r="B2233">
        <v>6.5000000000000002E-2</v>
      </c>
      <c r="C2233">
        <v>44</v>
      </c>
      <c r="D2233">
        <v>583</v>
      </c>
      <c r="E2233" t="s">
        <v>1727</v>
      </c>
      <c r="F2233" t="s">
        <v>15</v>
      </c>
      <c r="G2233">
        <v>487</v>
      </c>
      <c r="H2233">
        <v>12</v>
      </c>
      <c r="I2233" t="str">
        <f>VLOOKUP(G2233,'Breweries worksheet'!$A$2:$B$559,2,FALSE)</f>
        <v>Redhook Brewery</v>
      </c>
      <c r="J2233" t="str">
        <f>VLOOKUP(G2233,'Breweries worksheet'!$A$2:$C$559,3,FALSE)</f>
        <v>Woodinville</v>
      </c>
      <c r="K2233" t="str">
        <f>VLOOKUP(G2233,'Breweries worksheet'!$A$2:$D$559,4,FALSE)</f>
        <v xml:space="preserve"> WA</v>
      </c>
    </row>
    <row r="2234" spans="1:11" x14ac:dyDescent="0.2">
      <c r="A2234">
        <v>1701</v>
      </c>
      <c r="B2234">
        <v>5.7999999999999899E-2</v>
      </c>
      <c r="C2234">
        <v>27</v>
      </c>
      <c r="D2234">
        <v>339</v>
      </c>
      <c r="E2234" t="s">
        <v>1728</v>
      </c>
      <c r="F2234" t="s">
        <v>70</v>
      </c>
      <c r="G2234">
        <v>487</v>
      </c>
      <c r="H2234">
        <v>12</v>
      </c>
      <c r="I2234" t="str">
        <f>VLOOKUP(G2234,'Breweries worksheet'!$A$2:$B$559,2,FALSE)</f>
        <v>Redhook Brewery</v>
      </c>
      <c r="J2234" t="str">
        <f>VLOOKUP(G2234,'Breweries worksheet'!$A$2:$C$559,3,FALSE)</f>
        <v>Woodinville</v>
      </c>
      <c r="K2234" t="str">
        <f>VLOOKUP(G2234,'Breweries worksheet'!$A$2:$D$559,4,FALSE)</f>
        <v xml:space="preserve"> WA</v>
      </c>
    </row>
    <row r="2235" spans="1:11" x14ac:dyDescent="0.2">
      <c r="A2235">
        <v>728</v>
      </c>
      <c r="D2235">
        <v>944</v>
      </c>
      <c r="E2235" t="s">
        <v>795</v>
      </c>
      <c r="F2235" t="s">
        <v>70</v>
      </c>
      <c r="G2235">
        <v>488</v>
      </c>
      <c r="H2235">
        <v>12</v>
      </c>
      <c r="I2235" t="str">
        <f>VLOOKUP(G2235,'Breweries worksheet'!$A$2:$B$559,2,FALSE)</f>
        <v>Dock Street Brewery</v>
      </c>
      <c r="J2235" t="str">
        <f>VLOOKUP(G2235,'Breweries worksheet'!$A$2:$C$559,3,FALSE)</f>
        <v>Philadelphia</v>
      </c>
      <c r="K2235" t="str">
        <f>VLOOKUP(G2235,'Breweries worksheet'!$A$2:$D$559,4,FALSE)</f>
        <v xml:space="preserve"> PA</v>
      </c>
    </row>
    <row r="2236" spans="1:11" x14ac:dyDescent="0.2">
      <c r="A2236">
        <v>319</v>
      </c>
      <c r="B2236">
        <v>7.0000000000000007E-2</v>
      </c>
      <c r="D2236">
        <v>939</v>
      </c>
      <c r="E2236" t="s">
        <v>377</v>
      </c>
      <c r="F2236" t="s">
        <v>61</v>
      </c>
      <c r="G2236">
        <v>489</v>
      </c>
      <c r="H2236">
        <v>16</v>
      </c>
      <c r="I2236" t="str">
        <f>VLOOKUP(G2236,'Breweries worksheet'!$A$2:$B$559,2,FALSE)</f>
        <v>Blue Point Brewing Company</v>
      </c>
      <c r="J2236" t="str">
        <f>VLOOKUP(G2236,'Breweries worksheet'!$A$2:$C$559,3,FALSE)</f>
        <v>Patchogue</v>
      </c>
      <c r="K2236" t="str">
        <f>VLOOKUP(G2236,'Breweries worksheet'!$A$2:$D$559,4,FALSE)</f>
        <v xml:space="preserve"> NY</v>
      </c>
    </row>
    <row r="2237" spans="1:11" x14ac:dyDescent="0.2">
      <c r="A2237">
        <v>320</v>
      </c>
      <c r="B2237">
        <v>0.06</v>
      </c>
      <c r="C2237">
        <v>40</v>
      </c>
      <c r="D2237">
        <v>692</v>
      </c>
      <c r="E2237" t="s">
        <v>378</v>
      </c>
      <c r="F2237" t="s">
        <v>379</v>
      </c>
      <c r="G2237">
        <v>489</v>
      </c>
      <c r="H2237">
        <v>12</v>
      </c>
      <c r="I2237" t="str">
        <f>VLOOKUP(G2237,'Breweries worksheet'!$A$2:$B$559,2,FALSE)</f>
        <v>Blue Point Brewing Company</v>
      </c>
      <c r="J2237" t="str">
        <f>VLOOKUP(G2237,'Breweries worksheet'!$A$2:$C$559,3,FALSE)</f>
        <v>Patchogue</v>
      </c>
      <c r="K2237" t="str">
        <f>VLOOKUP(G2237,'Breweries worksheet'!$A$2:$D$559,4,FALSE)</f>
        <v xml:space="preserve"> NY</v>
      </c>
    </row>
    <row r="2238" spans="1:11" x14ac:dyDescent="0.2">
      <c r="A2238">
        <v>321</v>
      </c>
      <c r="B2238">
        <v>4.3999999999999997E-2</v>
      </c>
      <c r="C2238">
        <v>16</v>
      </c>
      <c r="D2238">
        <v>667</v>
      </c>
      <c r="E2238" t="s">
        <v>380</v>
      </c>
      <c r="F2238" t="s">
        <v>68</v>
      </c>
      <c r="G2238">
        <v>489</v>
      </c>
      <c r="H2238">
        <v>12</v>
      </c>
      <c r="I2238" t="str">
        <f>VLOOKUP(G2238,'Breweries worksheet'!$A$2:$B$559,2,FALSE)</f>
        <v>Blue Point Brewing Company</v>
      </c>
      <c r="J2238" t="str">
        <f>VLOOKUP(G2238,'Breweries worksheet'!$A$2:$C$559,3,FALSE)</f>
        <v>Patchogue</v>
      </c>
      <c r="K2238" t="str">
        <f>VLOOKUP(G2238,'Breweries worksheet'!$A$2:$D$559,4,FALSE)</f>
        <v xml:space="preserve"> NY</v>
      </c>
    </row>
    <row r="2239" spans="1:11" x14ac:dyDescent="0.2">
      <c r="A2239">
        <v>322</v>
      </c>
      <c r="B2239">
        <v>5.5E-2</v>
      </c>
      <c r="C2239">
        <v>28</v>
      </c>
      <c r="D2239">
        <v>665</v>
      </c>
      <c r="E2239" t="s">
        <v>381</v>
      </c>
      <c r="F2239" t="s">
        <v>156</v>
      </c>
      <c r="G2239">
        <v>489</v>
      </c>
      <c r="H2239">
        <v>12</v>
      </c>
      <c r="I2239" t="str">
        <f>VLOOKUP(G2239,'Breweries worksheet'!$A$2:$B$559,2,FALSE)</f>
        <v>Blue Point Brewing Company</v>
      </c>
      <c r="J2239" t="str">
        <f>VLOOKUP(G2239,'Breweries worksheet'!$A$2:$C$559,3,FALSE)</f>
        <v>Patchogue</v>
      </c>
      <c r="K2239" t="str">
        <f>VLOOKUP(G2239,'Breweries worksheet'!$A$2:$D$559,4,FALSE)</f>
        <v xml:space="preserve"> NY</v>
      </c>
    </row>
    <row r="2240" spans="1:11" x14ac:dyDescent="0.2">
      <c r="A2240">
        <v>2123</v>
      </c>
      <c r="B2240">
        <v>5.5E-2</v>
      </c>
      <c r="D2240">
        <v>936</v>
      </c>
      <c r="E2240" t="s">
        <v>2118</v>
      </c>
      <c r="F2240" t="s">
        <v>132</v>
      </c>
      <c r="G2240">
        <v>490</v>
      </c>
      <c r="H2240">
        <v>16</v>
      </c>
      <c r="I2240" t="str">
        <f>VLOOKUP(G2240,'Breweries worksheet'!$A$2:$B$559,2,FALSE)</f>
        <v>Tampa Bay Brewing Company</v>
      </c>
      <c r="J2240" t="str">
        <f>VLOOKUP(G2240,'Breweries worksheet'!$A$2:$C$559,3,FALSE)</f>
        <v>Tampa</v>
      </c>
      <c r="K2240" t="str">
        <f>VLOOKUP(G2240,'Breweries worksheet'!$A$2:$D$559,4,FALSE)</f>
        <v xml:space="preserve"> FL</v>
      </c>
    </row>
    <row r="2241" spans="1:11" x14ac:dyDescent="0.2">
      <c r="A2241">
        <v>2124</v>
      </c>
      <c r="B2241">
        <v>7.0000000000000007E-2</v>
      </c>
      <c r="C2241">
        <v>80</v>
      </c>
      <c r="D2241">
        <v>544</v>
      </c>
      <c r="E2241" t="s">
        <v>2119</v>
      </c>
      <c r="F2241" t="s">
        <v>15</v>
      </c>
      <c r="G2241">
        <v>490</v>
      </c>
      <c r="H2241">
        <v>16</v>
      </c>
      <c r="I2241" t="str">
        <f>VLOOKUP(G2241,'Breweries worksheet'!$A$2:$B$559,2,FALSE)</f>
        <v>Tampa Bay Brewing Company</v>
      </c>
      <c r="J2241" t="str">
        <f>VLOOKUP(G2241,'Breweries worksheet'!$A$2:$C$559,3,FALSE)</f>
        <v>Tampa</v>
      </c>
      <c r="K2241" t="str">
        <f>VLOOKUP(G2241,'Breweries worksheet'!$A$2:$D$559,4,FALSE)</f>
        <v xml:space="preserve"> FL</v>
      </c>
    </row>
    <row r="2242" spans="1:11" x14ac:dyDescent="0.2">
      <c r="A2242">
        <v>722</v>
      </c>
      <c r="B2242">
        <v>5.3999999999999999E-2</v>
      </c>
      <c r="C2242">
        <v>27</v>
      </c>
      <c r="D2242">
        <v>924</v>
      </c>
      <c r="E2242" t="s">
        <v>789</v>
      </c>
      <c r="F2242" t="s">
        <v>70</v>
      </c>
      <c r="G2242">
        <v>491</v>
      </c>
      <c r="H2242">
        <v>16</v>
      </c>
      <c r="I2242" t="str">
        <f>VLOOKUP(G2242,'Breweries worksheet'!$A$2:$B$559,2,FALSE)</f>
        <v>Devil's Canyon Brewery</v>
      </c>
      <c r="J2242" t="str">
        <f>VLOOKUP(G2242,'Breweries worksheet'!$A$2:$C$559,3,FALSE)</f>
        <v>Belmont</v>
      </c>
      <c r="K2242" t="str">
        <f>VLOOKUP(G2242,'Breweries worksheet'!$A$2:$D$559,4,FALSE)</f>
        <v xml:space="preserve"> CA</v>
      </c>
    </row>
    <row r="2243" spans="1:11" x14ac:dyDescent="0.2">
      <c r="A2243">
        <v>723</v>
      </c>
      <c r="D2243">
        <v>731</v>
      </c>
      <c r="E2243" t="s">
        <v>790</v>
      </c>
      <c r="F2243" t="s">
        <v>61</v>
      </c>
      <c r="G2243">
        <v>491</v>
      </c>
      <c r="H2243">
        <v>16</v>
      </c>
      <c r="I2243" t="str">
        <f>VLOOKUP(G2243,'Breweries worksheet'!$A$2:$B$559,2,FALSE)</f>
        <v>Devil's Canyon Brewery</v>
      </c>
      <c r="J2243" t="str">
        <f>VLOOKUP(G2243,'Breweries worksheet'!$A$2:$C$559,3,FALSE)</f>
        <v>Belmont</v>
      </c>
      <c r="K2243" t="str">
        <f>VLOOKUP(G2243,'Breweries worksheet'!$A$2:$D$559,4,FALSE)</f>
        <v xml:space="preserve"> CA</v>
      </c>
    </row>
    <row r="2244" spans="1:11" x14ac:dyDescent="0.2">
      <c r="A2244">
        <v>724</v>
      </c>
      <c r="B2244">
        <v>7.0999999999999994E-2</v>
      </c>
      <c r="C2244">
        <v>85</v>
      </c>
      <c r="D2244">
        <v>730</v>
      </c>
      <c r="E2244" t="s">
        <v>791</v>
      </c>
      <c r="F2244" t="s">
        <v>15</v>
      </c>
      <c r="G2244">
        <v>491</v>
      </c>
      <c r="H2244">
        <v>16</v>
      </c>
      <c r="I2244" t="str">
        <f>VLOOKUP(G2244,'Breweries worksheet'!$A$2:$B$559,2,FALSE)</f>
        <v>Devil's Canyon Brewery</v>
      </c>
      <c r="J2244" t="str">
        <f>VLOOKUP(G2244,'Breweries worksheet'!$A$2:$C$559,3,FALSE)</f>
        <v>Belmont</v>
      </c>
      <c r="K2244" t="str">
        <f>VLOOKUP(G2244,'Breweries worksheet'!$A$2:$D$559,4,FALSE)</f>
        <v xml:space="preserve"> CA</v>
      </c>
    </row>
    <row r="2245" spans="1:11" x14ac:dyDescent="0.2">
      <c r="A2245">
        <v>725</v>
      </c>
      <c r="B2245">
        <v>7.3999999999999996E-2</v>
      </c>
      <c r="C2245">
        <v>12</v>
      </c>
      <c r="D2245">
        <v>647</v>
      </c>
      <c r="E2245" t="s">
        <v>792</v>
      </c>
      <c r="F2245" t="s">
        <v>398</v>
      </c>
      <c r="G2245">
        <v>491</v>
      </c>
      <c r="H2245">
        <v>16</v>
      </c>
      <c r="I2245" t="str">
        <f>VLOOKUP(G2245,'Breweries worksheet'!$A$2:$B$559,2,FALSE)</f>
        <v>Devil's Canyon Brewery</v>
      </c>
      <c r="J2245" t="str">
        <f>VLOOKUP(G2245,'Breweries worksheet'!$A$2:$C$559,3,FALSE)</f>
        <v>Belmont</v>
      </c>
      <c r="K2245" t="str">
        <f>VLOOKUP(G2245,'Breweries worksheet'!$A$2:$D$559,4,FALSE)</f>
        <v xml:space="preserve"> CA</v>
      </c>
    </row>
    <row r="2246" spans="1:11" x14ac:dyDescent="0.2">
      <c r="A2246">
        <v>2020</v>
      </c>
      <c r="B2246">
        <v>4.4999999999999998E-2</v>
      </c>
      <c r="D2246">
        <v>922</v>
      </c>
      <c r="E2246" t="s">
        <v>2021</v>
      </c>
      <c r="F2246" t="s">
        <v>68</v>
      </c>
      <c r="G2246">
        <v>492</v>
      </c>
      <c r="H2246">
        <v>12</v>
      </c>
      <c r="I2246" t="str">
        <f>VLOOKUP(G2246,'Breweries worksheet'!$A$2:$B$559,2,FALSE)</f>
        <v>Stone Coast Brewing Company</v>
      </c>
      <c r="J2246" t="str">
        <f>VLOOKUP(G2246,'Breweries worksheet'!$A$2:$C$559,3,FALSE)</f>
        <v>Portland</v>
      </c>
      <c r="K2246" t="str">
        <f>VLOOKUP(G2246,'Breweries worksheet'!$A$2:$D$559,4,FALSE)</f>
        <v xml:space="preserve"> ME</v>
      </c>
    </row>
    <row r="2247" spans="1:11" x14ac:dyDescent="0.2">
      <c r="A2247">
        <v>453</v>
      </c>
      <c r="B2247">
        <v>0.05</v>
      </c>
      <c r="C2247">
        <v>15</v>
      </c>
      <c r="D2247">
        <v>921</v>
      </c>
      <c r="E2247" t="s">
        <v>523</v>
      </c>
      <c r="F2247" t="s">
        <v>70</v>
      </c>
      <c r="G2247">
        <v>493</v>
      </c>
      <c r="H2247">
        <v>12</v>
      </c>
      <c r="I2247" t="str">
        <f>VLOOKUP(G2247,'Breweries worksheet'!$A$2:$B$559,2,FALSE)</f>
        <v>Broken Tooth Brewing Company</v>
      </c>
      <c r="J2247" t="str">
        <f>VLOOKUP(G2247,'Breweries worksheet'!$A$2:$C$559,3,FALSE)</f>
        <v>Anchorage</v>
      </c>
      <c r="K2247" t="str">
        <f>VLOOKUP(G2247,'Breweries worksheet'!$A$2:$D$559,4,FALSE)</f>
        <v xml:space="preserve"> AK</v>
      </c>
    </row>
    <row r="2248" spans="1:11" x14ac:dyDescent="0.2">
      <c r="A2248">
        <v>454</v>
      </c>
      <c r="B2248">
        <v>5.1999999999999998E-2</v>
      </c>
      <c r="C2248">
        <v>17</v>
      </c>
      <c r="D2248">
        <v>920</v>
      </c>
      <c r="E2248" t="s">
        <v>524</v>
      </c>
      <c r="F2248" t="s">
        <v>13</v>
      </c>
      <c r="G2248">
        <v>493</v>
      </c>
      <c r="H2248">
        <v>12</v>
      </c>
      <c r="I2248" t="str">
        <f>VLOOKUP(G2248,'Breweries worksheet'!$A$2:$B$559,2,FALSE)</f>
        <v>Broken Tooth Brewing Company</v>
      </c>
      <c r="J2248" t="str">
        <f>VLOOKUP(G2248,'Breweries worksheet'!$A$2:$C$559,3,FALSE)</f>
        <v>Anchorage</v>
      </c>
      <c r="K2248" t="str">
        <f>VLOOKUP(G2248,'Breweries worksheet'!$A$2:$D$559,4,FALSE)</f>
        <v xml:space="preserve"> AK</v>
      </c>
    </row>
    <row r="2249" spans="1:11" x14ac:dyDescent="0.2">
      <c r="A2249">
        <v>455</v>
      </c>
      <c r="B2249">
        <v>4.8000000000000001E-2</v>
      </c>
      <c r="D2249">
        <v>919</v>
      </c>
      <c r="E2249" t="s">
        <v>525</v>
      </c>
      <c r="F2249" t="s">
        <v>152</v>
      </c>
      <c r="G2249">
        <v>493</v>
      </c>
      <c r="H2249">
        <v>12</v>
      </c>
      <c r="I2249" t="str">
        <f>VLOOKUP(G2249,'Breweries worksheet'!$A$2:$B$559,2,FALSE)</f>
        <v>Broken Tooth Brewing Company</v>
      </c>
      <c r="J2249" t="str">
        <f>VLOOKUP(G2249,'Breweries worksheet'!$A$2:$C$559,3,FALSE)</f>
        <v>Anchorage</v>
      </c>
      <c r="K2249" t="str">
        <f>VLOOKUP(G2249,'Breweries worksheet'!$A$2:$D$559,4,FALSE)</f>
        <v xml:space="preserve"> AK</v>
      </c>
    </row>
    <row r="2250" spans="1:11" x14ac:dyDescent="0.2">
      <c r="A2250">
        <v>456</v>
      </c>
      <c r="B2250">
        <v>6.0999999999999999E-2</v>
      </c>
      <c r="C2250">
        <v>64</v>
      </c>
      <c r="D2250">
        <v>648</v>
      </c>
      <c r="E2250" t="s">
        <v>526</v>
      </c>
      <c r="F2250" t="s">
        <v>15</v>
      </c>
      <c r="G2250">
        <v>493</v>
      </c>
      <c r="H2250">
        <v>12</v>
      </c>
      <c r="I2250" t="str">
        <f>VLOOKUP(G2250,'Breweries worksheet'!$A$2:$B$559,2,FALSE)</f>
        <v>Broken Tooth Brewing Company</v>
      </c>
      <c r="J2250" t="str">
        <f>VLOOKUP(G2250,'Breweries worksheet'!$A$2:$C$559,3,FALSE)</f>
        <v>Anchorage</v>
      </c>
      <c r="K2250" t="str">
        <f>VLOOKUP(G2250,'Breweries worksheet'!$A$2:$D$559,4,FALSE)</f>
        <v xml:space="preserve"> AK</v>
      </c>
    </row>
    <row r="2251" spans="1:11" x14ac:dyDescent="0.2">
      <c r="A2251">
        <v>1831</v>
      </c>
      <c r="B2251">
        <v>7.0000000000000007E-2</v>
      </c>
      <c r="C2251">
        <v>105</v>
      </c>
      <c r="D2251">
        <v>918</v>
      </c>
      <c r="E2251" t="s">
        <v>1849</v>
      </c>
      <c r="F2251" t="s">
        <v>15</v>
      </c>
      <c r="G2251">
        <v>494</v>
      </c>
      <c r="H2251">
        <v>16</v>
      </c>
      <c r="I2251" t="str">
        <f>VLOOKUP(G2251,'Breweries worksheet'!$A$2:$B$559,2,FALSE)</f>
        <v>Seven Brides Brewery</v>
      </c>
      <c r="J2251" t="str">
        <f>VLOOKUP(G2251,'Breweries worksheet'!$A$2:$C$559,3,FALSE)</f>
        <v>Silverton</v>
      </c>
      <c r="K2251" t="str">
        <f>VLOOKUP(G2251,'Breweries worksheet'!$A$2:$D$559,4,FALSE)</f>
        <v xml:space="preserve"> OR</v>
      </c>
    </row>
    <row r="2252" spans="1:11" x14ac:dyDescent="0.2">
      <c r="A2252">
        <v>1832</v>
      </c>
      <c r="B2252">
        <v>7.0000000000000007E-2</v>
      </c>
      <c r="C2252">
        <v>55</v>
      </c>
      <c r="D2252">
        <v>917</v>
      </c>
      <c r="E2252" t="s">
        <v>1850</v>
      </c>
      <c r="F2252" t="s">
        <v>23</v>
      </c>
      <c r="G2252">
        <v>494</v>
      </c>
      <c r="H2252">
        <v>16</v>
      </c>
      <c r="I2252" t="str">
        <f>VLOOKUP(G2252,'Breweries worksheet'!$A$2:$B$559,2,FALSE)</f>
        <v>Seven Brides Brewery</v>
      </c>
      <c r="J2252" t="str">
        <f>VLOOKUP(G2252,'Breweries worksheet'!$A$2:$C$559,3,FALSE)</f>
        <v>Silverton</v>
      </c>
      <c r="K2252" t="str">
        <f>VLOOKUP(G2252,'Breweries worksheet'!$A$2:$D$559,4,FALSE)</f>
        <v xml:space="preserve"> OR</v>
      </c>
    </row>
    <row r="2253" spans="1:11" x14ac:dyDescent="0.2">
      <c r="A2253">
        <v>1483</v>
      </c>
      <c r="B2253">
        <v>7.1999999999999995E-2</v>
      </c>
      <c r="D2253">
        <v>915</v>
      </c>
      <c r="E2253" t="s">
        <v>1524</v>
      </c>
      <c r="F2253" t="s">
        <v>15</v>
      </c>
      <c r="G2253">
        <v>495</v>
      </c>
      <c r="H2253">
        <v>12</v>
      </c>
      <c r="I2253" t="str">
        <f>VLOOKUP(G2253,'Breweries worksheet'!$A$2:$B$559,2,FALSE)</f>
        <v>Newburyport Brewing Company</v>
      </c>
      <c r="J2253" t="str">
        <f>VLOOKUP(G2253,'Breweries worksheet'!$A$2:$C$559,3,FALSE)</f>
        <v>Newburyport</v>
      </c>
      <c r="K2253" t="str">
        <f>VLOOKUP(G2253,'Breweries worksheet'!$A$2:$D$559,4,FALSE)</f>
        <v xml:space="preserve"> MA</v>
      </c>
    </row>
    <row r="2254" spans="1:11" x14ac:dyDescent="0.2">
      <c r="A2254">
        <v>1484</v>
      </c>
      <c r="B2254">
        <v>5.3999999999999999E-2</v>
      </c>
      <c r="D2254">
        <v>914</v>
      </c>
      <c r="E2254" t="s">
        <v>1525</v>
      </c>
      <c r="F2254" t="s">
        <v>172</v>
      </c>
      <c r="G2254">
        <v>495</v>
      </c>
      <c r="H2254">
        <v>12</v>
      </c>
      <c r="I2254" t="str">
        <f>VLOOKUP(G2254,'Breweries worksheet'!$A$2:$B$559,2,FALSE)</f>
        <v>Newburyport Brewing Company</v>
      </c>
      <c r="J2254" t="str">
        <f>VLOOKUP(G2254,'Breweries worksheet'!$A$2:$C$559,3,FALSE)</f>
        <v>Newburyport</v>
      </c>
      <c r="K2254" t="str">
        <f>VLOOKUP(G2254,'Breweries worksheet'!$A$2:$D$559,4,FALSE)</f>
        <v xml:space="preserve"> MA</v>
      </c>
    </row>
    <row r="2255" spans="1:11" x14ac:dyDescent="0.2">
      <c r="A2255">
        <v>1485</v>
      </c>
      <c r="B2255">
        <v>5.5E-2</v>
      </c>
      <c r="D2255">
        <v>913</v>
      </c>
      <c r="E2255" t="s">
        <v>1526</v>
      </c>
      <c r="F2255" t="s">
        <v>13</v>
      </c>
      <c r="G2255">
        <v>495</v>
      </c>
      <c r="H2255">
        <v>12</v>
      </c>
      <c r="I2255" t="str">
        <f>VLOOKUP(G2255,'Breweries worksheet'!$A$2:$B$559,2,FALSE)</f>
        <v>Newburyport Brewing Company</v>
      </c>
      <c r="J2255" t="str">
        <f>VLOOKUP(G2255,'Breweries worksheet'!$A$2:$C$559,3,FALSE)</f>
        <v>Newburyport</v>
      </c>
      <c r="K2255" t="str">
        <f>VLOOKUP(G2255,'Breweries worksheet'!$A$2:$D$559,4,FALSE)</f>
        <v xml:space="preserve"> MA</v>
      </c>
    </row>
    <row r="2256" spans="1:11" x14ac:dyDescent="0.2">
      <c r="A2256">
        <v>737</v>
      </c>
      <c r="B2256">
        <v>6.6000000000000003E-2</v>
      </c>
      <c r="C2256">
        <v>100</v>
      </c>
      <c r="D2256">
        <v>881</v>
      </c>
      <c r="E2256" t="s">
        <v>804</v>
      </c>
      <c r="F2256" t="s">
        <v>15</v>
      </c>
      <c r="G2256">
        <v>496</v>
      </c>
      <c r="H2256">
        <v>12</v>
      </c>
      <c r="I2256" t="str">
        <f>VLOOKUP(G2256,'Breweries worksheet'!$A$2:$B$559,2,FALSE)</f>
        <v>Dry Dock Brewing Company</v>
      </c>
      <c r="J2256" t="str">
        <f>VLOOKUP(G2256,'Breweries worksheet'!$A$2:$C$559,3,FALSE)</f>
        <v>Aurora</v>
      </c>
      <c r="K2256" t="str">
        <f>VLOOKUP(G2256,'Breweries worksheet'!$A$2:$D$559,4,FALSE)</f>
        <v xml:space="preserve"> CO</v>
      </c>
    </row>
    <row r="2257" spans="1:11" x14ac:dyDescent="0.2">
      <c r="A2257">
        <v>738</v>
      </c>
      <c r="B2257">
        <v>5.0999999999999997E-2</v>
      </c>
      <c r="C2257">
        <v>17</v>
      </c>
      <c r="D2257">
        <v>880</v>
      </c>
      <c r="E2257" t="s">
        <v>805</v>
      </c>
      <c r="F2257" t="s">
        <v>50</v>
      </c>
      <c r="G2257">
        <v>496</v>
      </c>
      <c r="H2257">
        <v>12</v>
      </c>
      <c r="I2257" t="str">
        <f>VLOOKUP(G2257,'Breweries worksheet'!$A$2:$B$559,2,FALSE)</f>
        <v>Dry Dock Brewing Company</v>
      </c>
      <c r="J2257" t="str">
        <f>VLOOKUP(G2257,'Breweries worksheet'!$A$2:$C$559,3,FALSE)</f>
        <v>Aurora</v>
      </c>
      <c r="K2257" t="str">
        <f>VLOOKUP(G2257,'Breweries worksheet'!$A$2:$D$559,4,FALSE)</f>
        <v xml:space="preserve"> CO</v>
      </c>
    </row>
    <row r="2258" spans="1:11" x14ac:dyDescent="0.2">
      <c r="A2258">
        <v>739</v>
      </c>
      <c r="B2258">
        <v>4.2999999999999997E-2</v>
      </c>
      <c r="C2258">
        <v>12</v>
      </c>
      <c r="D2258">
        <v>872</v>
      </c>
      <c r="E2258" t="s">
        <v>806</v>
      </c>
      <c r="F2258" t="s">
        <v>258</v>
      </c>
      <c r="G2258">
        <v>496</v>
      </c>
      <c r="H2258">
        <v>12</v>
      </c>
      <c r="I2258" t="str">
        <f>VLOOKUP(G2258,'Breweries worksheet'!$A$2:$B$559,2,FALSE)</f>
        <v>Dry Dock Brewing Company</v>
      </c>
      <c r="J2258" t="str">
        <f>VLOOKUP(G2258,'Breweries worksheet'!$A$2:$C$559,3,FALSE)</f>
        <v>Aurora</v>
      </c>
      <c r="K2258" t="str">
        <f>VLOOKUP(G2258,'Breweries worksheet'!$A$2:$D$559,4,FALSE)</f>
        <v xml:space="preserve"> CO</v>
      </c>
    </row>
    <row r="2259" spans="1:11" x14ac:dyDescent="0.2">
      <c r="A2259">
        <v>740</v>
      </c>
      <c r="B2259">
        <v>5.7999999999999899E-2</v>
      </c>
      <c r="C2259">
        <v>49</v>
      </c>
      <c r="D2259">
        <v>871</v>
      </c>
      <c r="E2259" t="s">
        <v>807</v>
      </c>
      <c r="F2259" t="s">
        <v>70</v>
      </c>
      <c r="G2259">
        <v>496</v>
      </c>
      <c r="H2259">
        <v>12</v>
      </c>
      <c r="I2259" t="str">
        <f>VLOOKUP(G2259,'Breweries worksheet'!$A$2:$B$559,2,FALSE)</f>
        <v>Dry Dock Brewing Company</v>
      </c>
      <c r="J2259" t="str">
        <f>VLOOKUP(G2259,'Breweries worksheet'!$A$2:$C$559,3,FALSE)</f>
        <v>Aurora</v>
      </c>
      <c r="K2259" t="str">
        <f>VLOOKUP(G2259,'Breweries worksheet'!$A$2:$D$559,4,FALSE)</f>
        <v xml:space="preserve"> CO</v>
      </c>
    </row>
    <row r="2260" spans="1:11" x14ac:dyDescent="0.2">
      <c r="A2260">
        <v>520</v>
      </c>
      <c r="D2260">
        <v>870</v>
      </c>
      <c r="E2260" t="s">
        <v>591</v>
      </c>
      <c r="F2260" t="s">
        <v>172</v>
      </c>
      <c r="G2260">
        <v>497</v>
      </c>
      <c r="H2260">
        <v>12</v>
      </c>
      <c r="I2260" t="str">
        <f>VLOOKUP(G2260,'Breweries worksheet'!$A$2:$B$559,2,FALSE)</f>
        <v>Cans Bar and Canteen</v>
      </c>
      <c r="J2260" t="str">
        <f>VLOOKUP(G2260,'Breweries worksheet'!$A$2:$C$559,3,FALSE)</f>
        <v>Charlotte</v>
      </c>
      <c r="K2260" t="str">
        <f>VLOOKUP(G2260,'Breweries worksheet'!$A$2:$D$559,4,FALSE)</f>
        <v xml:space="preserve"> NC</v>
      </c>
    </row>
    <row r="2261" spans="1:11" x14ac:dyDescent="0.2">
      <c r="A2261">
        <v>521</v>
      </c>
      <c r="D2261">
        <v>869</v>
      </c>
      <c r="E2261" t="s">
        <v>592</v>
      </c>
      <c r="F2261" t="s">
        <v>70</v>
      </c>
      <c r="G2261">
        <v>497</v>
      </c>
      <c r="H2261">
        <v>12</v>
      </c>
      <c r="I2261" t="str">
        <f>VLOOKUP(G2261,'Breweries worksheet'!$A$2:$B$559,2,FALSE)</f>
        <v>Cans Bar and Canteen</v>
      </c>
      <c r="J2261" t="str">
        <f>VLOOKUP(G2261,'Breweries worksheet'!$A$2:$C$559,3,FALSE)</f>
        <v>Charlotte</v>
      </c>
      <c r="K2261" t="str">
        <f>VLOOKUP(G2261,'Breweries worksheet'!$A$2:$D$559,4,FALSE)</f>
        <v xml:space="preserve"> NC</v>
      </c>
    </row>
    <row r="2262" spans="1:11" x14ac:dyDescent="0.2">
      <c r="A2262">
        <v>522</v>
      </c>
      <c r="D2262">
        <v>868</v>
      </c>
      <c r="E2262" t="s">
        <v>593</v>
      </c>
      <c r="F2262" t="s">
        <v>68</v>
      </c>
      <c r="G2262">
        <v>497</v>
      </c>
      <c r="H2262">
        <v>12</v>
      </c>
      <c r="I2262" t="str">
        <f>VLOOKUP(G2262,'Breweries worksheet'!$A$2:$B$559,2,FALSE)</f>
        <v>Cans Bar and Canteen</v>
      </c>
      <c r="J2262" t="str">
        <f>VLOOKUP(G2262,'Breweries worksheet'!$A$2:$C$559,3,FALSE)</f>
        <v>Charlotte</v>
      </c>
      <c r="K2262" t="str">
        <f>VLOOKUP(G2262,'Breweries worksheet'!$A$2:$D$559,4,FALSE)</f>
        <v xml:space="preserve"> NC</v>
      </c>
    </row>
    <row r="2263" spans="1:11" x14ac:dyDescent="0.2">
      <c r="A2263">
        <v>523</v>
      </c>
      <c r="D2263">
        <v>867</v>
      </c>
      <c r="E2263" t="s">
        <v>594</v>
      </c>
      <c r="F2263" t="s">
        <v>432</v>
      </c>
      <c r="G2263">
        <v>497</v>
      </c>
      <c r="H2263">
        <v>12</v>
      </c>
      <c r="I2263" t="str">
        <f>VLOOKUP(G2263,'Breweries worksheet'!$A$2:$B$559,2,FALSE)</f>
        <v>Cans Bar and Canteen</v>
      </c>
      <c r="J2263" t="str">
        <f>VLOOKUP(G2263,'Breweries worksheet'!$A$2:$C$559,3,FALSE)</f>
        <v>Charlotte</v>
      </c>
      <c r="K2263" t="str">
        <f>VLOOKUP(G2263,'Breweries worksheet'!$A$2:$D$559,4,FALSE)</f>
        <v xml:space="preserve"> NC</v>
      </c>
    </row>
    <row r="2264" spans="1:11" x14ac:dyDescent="0.2">
      <c r="A2264">
        <v>1982</v>
      </c>
      <c r="B2264">
        <v>0.05</v>
      </c>
      <c r="C2264">
        <v>22</v>
      </c>
      <c r="D2264">
        <v>855</v>
      </c>
      <c r="E2264" t="s">
        <v>1990</v>
      </c>
      <c r="F2264" t="s">
        <v>156</v>
      </c>
      <c r="G2264">
        <v>498</v>
      </c>
      <c r="H2264">
        <v>12</v>
      </c>
      <c r="I2264" t="str">
        <f>VLOOKUP(G2264,'Breweries worksheet'!$A$2:$B$559,2,FALSE)</f>
        <v>Sprecher Brewing Company</v>
      </c>
      <c r="J2264" t="str">
        <f>VLOOKUP(G2264,'Breweries worksheet'!$A$2:$C$559,3,FALSE)</f>
        <v>Glendale</v>
      </c>
      <c r="K2264" t="str">
        <f>VLOOKUP(G2264,'Breweries worksheet'!$A$2:$D$559,4,FALSE)</f>
        <v xml:space="preserve"> WI</v>
      </c>
    </row>
    <row r="2265" spans="1:11" x14ac:dyDescent="0.2">
      <c r="A2265">
        <v>1983</v>
      </c>
      <c r="B2265">
        <v>0.05</v>
      </c>
      <c r="C2265">
        <v>22</v>
      </c>
      <c r="D2265">
        <v>445</v>
      </c>
      <c r="E2265" t="s">
        <v>1990</v>
      </c>
      <c r="F2265" t="s">
        <v>156</v>
      </c>
      <c r="G2265">
        <v>498</v>
      </c>
      <c r="H2265">
        <v>12</v>
      </c>
      <c r="I2265" t="str">
        <f>VLOOKUP(G2265,'Breweries worksheet'!$A$2:$B$559,2,FALSE)</f>
        <v>Sprecher Brewing Company</v>
      </c>
      <c r="J2265" t="str">
        <f>VLOOKUP(G2265,'Breweries worksheet'!$A$2:$C$559,3,FALSE)</f>
        <v>Glendale</v>
      </c>
      <c r="K2265" t="str">
        <f>VLOOKUP(G2265,'Breweries worksheet'!$A$2:$D$559,4,FALSE)</f>
        <v xml:space="preserve"> WI</v>
      </c>
    </row>
    <row r="2266" spans="1:11" x14ac:dyDescent="0.2">
      <c r="A2266">
        <v>2374</v>
      </c>
      <c r="B2266">
        <v>5.3999999999999999E-2</v>
      </c>
      <c r="D2266">
        <v>826</v>
      </c>
      <c r="E2266" t="s">
        <v>2364</v>
      </c>
      <c r="F2266" t="s">
        <v>393</v>
      </c>
      <c r="G2266">
        <v>499</v>
      </c>
      <c r="H2266">
        <v>16</v>
      </c>
      <c r="I2266" t="str">
        <f>VLOOKUP(G2266,'Breweries worksheet'!$A$2:$B$559,2,FALSE)</f>
        <v>Wildwood Brewing Company</v>
      </c>
      <c r="J2266" t="str">
        <f>VLOOKUP(G2266,'Breweries worksheet'!$A$2:$C$559,3,FALSE)</f>
        <v>Stevensville</v>
      </c>
      <c r="K2266" t="str">
        <f>VLOOKUP(G2266,'Breweries worksheet'!$A$2:$D$559,4,FALSE)</f>
        <v xml:space="preserve"> MT</v>
      </c>
    </row>
    <row r="2267" spans="1:11" x14ac:dyDescent="0.2">
      <c r="A2267">
        <v>2375</v>
      </c>
      <c r="B2267">
        <v>7.4999999999999997E-2</v>
      </c>
      <c r="D2267">
        <v>825</v>
      </c>
      <c r="E2267" t="s">
        <v>2365</v>
      </c>
      <c r="F2267" t="s">
        <v>422</v>
      </c>
      <c r="G2267">
        <v>499</v>
      </c>
      <c r="H2267">
        <v>16</v>
      </c>
      <c r="I2267" t="str">
        <f>VLOOKUP(G2267,'Breweries worksheet'!$A$2:$B$559,2,FALSE)</f>
        <v>Wildwood Brewing Company</v>
      </c>
      <c r="J2267" t="str">
        <f>VLOOKUP(G2267,'Breweries worksheet'!$A$2:$C$559,3,FALSE)</f>
        <v>Stevensville</v>
      </c>
      <c r="K2267" t="str">
        <f>VLOOKUP(G2267,'Breweries worksheet'!$A$2:$D$559,4,FALSE)</f>
        <v xml:space="preserve"> MT</v>
      </c>
    </row>
    <row r="2268" spans="1:11" x14ac:dyDescent="0.2">
      <c r="A2268">
        <v>2376</v>
      </c>
      <c r="B2268">
        <v>0.05</v>
      </c>
      <c r="D2268">
        <v>813</v>
      </c>
      <c r="E2268" t="s">
        <v>2366</v>
      </c>
      <c r="F2268" t="s">
        <v>203</v>
      </c>
      <c r="G2268">
        <v>499</v>
      </c>
      <c r="H2268">
        <v>16</v>
      </c>
      <c r="I2268" t="str">
        <f>VLOOKUP(G2268,'Breweries worksheet'!$A$2:$B$559,2,FALSE)</f>
        <v>Wildwood Brewing Company</v>
      </c>
      <c r="J2268" t="str">
        <f>VLOOKUP(G2268,'Breweries worksheet'!$A$2:$C$559,3,FALSE)</f>
        <v>Stevensville</v>
      </c>
      <c r="K2268" t="str">
        <f>VLOOKUP(G2268,'Breweries worksheet'!$A$2:$D$559,4,FALSE)</f>
        <v xml:space="preserve"> MT</v>
      </c>
    </row>
    <row r="2269" spans="1:11" x14ac:dyDescent="0.2">
      <c r="A2269">
        <v>1048</v>
      </c>
      <c r="B2269">
        <v>4.3999999999999997E-2</v>
      </c>
      <c r="C2269">
        <v>22</v>
      </c>
      <c r="D2269">
        <v>824</v>
      </c>
      <c r="E2269" t="s">
        <v>1113</v>
      </c>
      <c r="F2269" t="s">
        <v>81</v>
      </c>
      <c r="G2269">
        <v>500</v>
      </c>
      <c r="H2269">
        <v>12</v>
      </c>
      <c r="I2269" t="str">
        <f>VLOOKUP(G2269,'Breweries worksheet'!$A$2:$B$559,2,FALSE)</f>
        <v>High Noon Saloon And Brewery</v>
      </c>
      <c r="J2269" t="str">
        <f>VLOOKUP(G2269,'Breweries worksheet'!$A$2:$C$559,3,FALSE)</f>
        <v>Leavenworth</v>
      </c>
      <c r="K2269" t="str">
        <f>VLOOKUP(G2269,'Breweries worksheet'!$A$2:$D$559,4,FALSE)</f>
        <v xml:space="preserve"> KS</v>
      </c>
    </row>
    <row r="2270" spans="1:11" x14ac:dyDescent="0.2">
      <c r="A2270">
        <v>1049</v>
      </c>
      <c r="B2270">
        <v>4.4999999999999998E-2</v>
      </c>
      <c r="D2270">
        <v>616</v>
      </c>
      <c r="E2270" t="s">
        <v>1114</v>
      </c>
      <c r="F2270" t="s">
        <v>50</v>
      </c>
      <c r="G2270">
        <v>500</v>
      </c>
      <c r="H2270">
        <v>12</v>
      </c>
      <c r="I2270" t="str">
        <f>VLOOKUP(G2270,'Breweries worksheet'!$A$2:$B$559,2,FALSE)</f>
        <v>High Noon Saloon And Brewery</v>
      </c>
      <c r="J2270" t="str">
        <f>VLOOKUP(G2270,'Breweries worksheet'!$A$2:$C$559,3,FALSE)</f>
        <v>Leavenworth</v>
      </c>
      <c r="K2270" t="str">
        <f>VLOOKUP(G2270,'Breweries worksheet'!$A$2:$D$559,4,FALSE)</f>
        <v xml:space="preserve"> KS</v>
      </c>
    </row>
    <row r="2271" spans="1:11" x14ac:dyDescent="0.2">
      <c r="A2271">
        <v>1050</v>
      </c>
      <c r="B2271">
        <v>5.5E-2</v>
      </c>
      <c r="D2271">
        <v>96</v>
      </c>
      <c r="E2271" t="s">
        <v>1115</v>
      </c>
      <c r="F2271" t="s">
        <v>70</v>
      </c>
      <c r="G2271">
        <v>500</v>
      </c>
      <c r="H2271">
        <v>12</v>
      </c>
      <c r="I2271" t="str">
        <f>VLOOKUP(G2271,'Breweries worksheet'!$A$2:$B$559,2,FALSE)</f>
        <v>High Noon Saloon And Brewery</v>
      </c>
      <c r="J2271" t="str">
        <f>VLOOKUP(G2271,'Breweries worksheet'!$A$2:$C$559,3,FALSE)</f>
        <v>Leavenworth</v>
      </c>
      <c r="K2271" t="str">
        <f>VLOOKUP(G2271,'Breweries worksheet'!$A$2:$D$559,4,FALSE)</f>
        <v xml:space="preserve"> KS</v>
      </c>
    </row>
    <row r="2272" spans="1:11" x14ac:dyDescent="0.2">
      <c r="A2272">
        <v>2392</v>
      </c>
      <c r="B2272">
        <v>0.05</v>
      </c>
      <c r="D2272">
        <v>822</v>
      </c>
      <c r="E2272" t="s">
        <v>2382</v>
      </c>
      <c r="F2272" t="s">
        <v>34</v>
      </c>
      <c r="G2272">
        <v>501</v>
      </c>
      <c r="H2272">
        <v>12</v>
      </c>
      <c r="I2272" t="str">
        <f>VLOOKUP(G2272,'Breweries worksheet'!$A$2:$B$559,2,FALSE)</f>
        <v>Woodchuck Hard Cider</v>
      </c>
      <c r="J2272" t="str">
        <f>VLOOKUP(G2272,'Breweries worksheet'!$A$2:$C$559,3,FALSE)</f>
        <v>Middlebury</v>
      </c>
      <c r="K2272" t="str">
        <f>VLOOKUP(G2272,'Breweries worksheet'!$A$2:$D$559,4,FALSE)</f>
        <v xml:space="preserve"> VT</v>
      </c>
    </row>
    <row r="2273" spans="1:11" x14ac:dyDescent="0.2">
      <c r="A2273">
        <v>1827</v>
      </c>
      <c r="B2273">
        <v>4.7E-2</v>
      </c>
      <c r="D2273">
        <v>815</v>
      </c>
      <c r="E2273" t="s">
        <v>1845</v>
      </c>
      <c r="F2273" t="s">
        <v>50</v>
      </c>
      <c r="G2273">
        <v>502</v>
      </c>
      <c r="H2273">
        <v>12</v>
      </c>
      <c r="I2273" t="str">
        <f>VLOOKUP(G2273,'Breweries worksheet'!$A$2:$B$559,2,FALSE)</f>
        <v>Sea Dog Brewing Company</v>
      </c>
      <c r="J2273" t="str">
        <f>VLOOKUP(G2273,'Breweries worksheet'!$A$2:$C$559,3,FALSE)</f>
        <v>Portland</v>
      </c>
      <c r="K2273" t="str">
        <f>VLOOKUP(G2273,'Breweries worksheet'!$A$2:$D$559,4,FALSE)</f>
        <v xml:space="preserve"> ME</v>
      </c>
    </row>
    <row r="2274" spans="1:11" x14ac:dyDescent="0.2">
      <c r="A2274">
        <v>1584</v>
      </c>
      <c r="B2274">
        <v>9.1999999999999998E-2</v>
      </c>
      <c r="C2274">
        <v>85</v>
      </c>
      <c r="D2274">
        <v>805</v>
      </c>
      <c r="E2274" t="s">
        <v>1617</v>
      </c>
      <c r="F2274" t="s">
        <v>17</v>
      </c>
      <c r="G2274">
        <v>503</v>
      </c>
      <c r="H2274">
        <v>12</v>
      </c>
      <c r="I2274" t="str">
        <f>VLOOKUP(G2274,'Breweries worksheet'!$A$2:$B$559,2,FALSE)</f>
        <v>Oskar Blues Brewery</v>
      </c>
      <c r="J2274" t="str">
        <f>VLOOKUP(G2274,'Breweries worksheet'!$A$2:$C$559,3,FALSE)</f>
        <v>Lyons</v>
      </c>
      <c r="K2274" t="str">
        <f>VLOOKUP(G2274,'Breweries worksheet'!$A$2:$D$559,4,FALSE)</f>
        <v xml:space="preserve"> CO</v>
      </c>
    </row>
    <row r="2275" spans="1:11" x14ac:dyDescent="0.2">
      <c r="A2275">
        <v>1585</v>
      </c>
      <c r="B2275">
        <v>9.5000000000000001E-2</v>
      </c>
      <c r="C2275">
        <v>98</v>
      </c>
      <c r="D2275">
        <v>804</v>
      </c>
      <c r="E2275" t="s">
        <v>1618</v>
      </c>
      <c r="F2275" t="s">
        <v>511</v>
      </c>
      <c r="G2275">
        <v>503</v>
      </c>
      <c r="H2275">
        <v>12</v>
      </c>
      <c r="I2275" t="str">
        <f>VLOOKUP(G2275,'Breweries worksheet'!$A$2:$B$559,2,FALSE)</f>
        <v>Oskar Blues Brewery</v>
      </c>
      <c r="J2275" t="str">
        <f>VLOOKUP(G2275,'Breweries worksheet'!$A$2:$C$559,3,FALSE)</f>
        <v>Lyons</v>
      </c>
      <c r="K2275" t="str">
        <f>VLOOKUP(G2275,'Breweries worksheet'!$A$2:$D$559,4,FALSE)</f>
        <v xml:space="preserve"> CO</v>
      </c>
    </row>
    <row r="2276" spans="1:11" x14ac:dyDescent="0.2">
      <c r="A2276">
        <v>1586</v>
      </c>
      <c r="B2276">
        <v>9.9000000000000005E-2</v>
      </c>
      <c r="C2276">
        <v>98</v>
      </c>
      <c r="D2276">
        <v>803</v>
      </c>
      <c r="E2276" t="s">
        <v>1619</v>
      </c>
      <c r="F2276" t="s">
        <v>511</v>
      </c>
      <c r="G2276">
        <v>503</v>
      </c>
      <c r="H2276">
        <v>12</v>
      </c>
      <c r="I2276" t="str">
        <f>VLOOKUP(G2276,'Breweries worksheet'!$A$2:$B$559,2,FALSE)</f>
        <v>Oskar Blues Brewery</v>
      </c>
      <c r="J2276" t="str">
        <f>VLOOKUP(G2276,'Breweries worksheet'!$A$2:$C$559,3,FALSE)</f>
        <v>Lyons</v>
      </c>
      <c r="K2276" t="str">
        <f>VLOOKUP(G2276,'Breweries worksheet'!$A$2:$D$559,4,FALSE)</f>
        <v xml:space="preserve"> CO</v>
      </c>
    </row>
    <row r="2277" spans="1:11" x14ac:dyDescent="0.2">
      <c r="A2277">
        <v>1587</v>
      </c>
      <c r="B2277">
        <v>0.08</v>
      </c>
      <c r="C2277">
        <v>35</v>
      </c>
      <c r="D2277">
        <v>787</v>
      </c>
      <c r="E2277" t="s">
        <v>1620</v>
      </c>
      <c r="F2277" t="s">
        <v>630</v>
      </c>
      <c r="G2277">
        <v>503</v>
      </c>
      <c r="H2277">
        <v>12</v>
      </c>
      <c r="I2277" t="str">
        <f>VLOOKUP(G2277,'Breweries worksheet'!$A$2:$B$559,2,FALSE)</f>
        <v>Oskar Blues Brewery</v>
      </c>
      <c r="J2277" t="str">
        <f>VLOOKUP(G2277,'Breweries worksheet'!$A$2:$C$559,3,FALSE)</f>
        <v>Lyons</v>
      </c>
      <c r="K2277" t="str">
        <f>VLOOKUP(G2277,'Breweries worksheet'!$A$2:$D$559,4,FALSE)</f>
        <v xml:space="preserve"> CO</v>
      </c>
    </row>
    <row r="2278" spans="1:11" x14ac:dyDescent="0.2">
      <c r="A2278">
        <v>1588</v>
      </c>
      <c r="B2278">
        <v>0.08</v>
      </c>
      <c r="C2278">
        <v>35</v>
      </c>
      <c r="D2278">
        <v>786</v>
      </c>
      <c r="E2278" t="s">
        <v>1621</v>
      </c>
      <c r="F2278" t="s">
        <v>630</v>
      </c>
      <c r="G2278">
        <v>503</v>
      </c>
      <c r="H2278">
        <v>12</v>
      </c>
      <c r="I2278" t="str">
        <f>VLOOKUP(G2278,'Breweries worksheet'!$A$2:$B$559,2,FALSE)</f>
        <v>Oskar Blues Brewery</v>
      </c>
      <c r="J2278" t="str">
        <f>VLOOKUP(G2278,'Breweries worksheet'!$A$2:$C$559,3,FALSE)</f>
        <v>Lyons</v>
      </c>
      <c r="K2278" t="str">
        <f>VLOOKUP(G2278,'Breweries worksheet'!$A$2:$D$559,4,FALSE)</f>
        <v xml:space="preserve"> CO</v>
      </c>
    </row>
    <row r="2279" spans="1:11" x14ac:dyDescent="0.2">
      <c r="A2279">
        <v>1589</v>
      </c>
      <c r="B2279">
        <v>0.08</v>
      </c>
      <c r="C2279">
        <v>35</v>
      </c>
      <c r="D2279">
        <v>785</v>
      </c>
      <c r="E2279" t="s">
        <v>1622</v>
      </c>
      <c r="F2279" t="s">
        <v>630</v>
      </c>
      <c r="G2279">
        <v>503</v>
      </c>
      <c r="H2279">
        <v>12</v>
      </c>
      <c r="I2279" t="str">
        <f>VLOOKUP(G2279,'Breweries worksheet'!$A$2:$B$559,2,FALSE)</f>
        <v>Oskar Blues Brewery</v>
      </c>
      <c r="J2279" t="str">
        <f>VLOOKUP(G2279,'Breweries worksheet'!$A$2:$C$559,3,FALSE)</f>
        <v>Lyons</v>
      </c>
      <c r="K2279" t="str">
        <f>VLOOKUP(G2279,'Breweries worksheet'!$A$2:$D$559,4,FALSE)</f>
        <v xml:space="preserve"> CO</v>
      </c>
    </row>
    <row r="2280" spans="1:11" x14ac:dyDescent="0.2">
      <c r="A2280">
        <v>1590</v>
      </c>
      <c r="B2280">
        <v>6.5000000000000002E-2</v>
      </c>
      <c r="C2280">
        <v>65</v>
      </c>
      <c r="D2280">
        <v>745</v>
      </c>
      <c r="E2280" t="s">
        <v>1623</v>
      </c>
      <c r="F2280" t="s">
        <v>13</v>
      </c>
      <c r="G2280">
        <v>503</v>
      </c>
      <c r="H2280">
        <v>12</v>
      </c>
      <c r="I2280" t="str">
        <f>VLOOKUP(G2280,'Breweries worksheet'!$A$2:$B$559,2,FALSE)</f>
        <v>Oskar Blues Brewery</v>
      </c>
      <c r="J2280" t="str">
        <f>VLOOKUP(G2280,'Breweries worksheet'!$A$2:$C$559,3,FALSE)</f>
        <v>Lyons</v>
      </c>
      <c r="K2280" t="str">
        <f>VLOOKUP(G2280,'Breweries worksheet'!$A$2:$D$559,4,FALSE)</f>
        <v xml:space="preserve"> CO</v>
      </c>
    </row>
    <row r="2281" spans="1:11" x14ac:dyDescent="0.2">
      <c r="A2281">
        <v>1591</v>
      </c>
      <c r="B2281">
        <v>6.5000000000000002E-2</v>
      </c>
      <c r="C2281">
        <v>65</v>
      </c>
      <c r="D2281">
        <v>744</v>
      </c>
      <c r="E2281" t="s">
        <v>1624</v>
      </c>
      <c r="F2281" t="s">
        <v>13</v>
      </c>
      <c r="G2281">
        <v>503</v>
      </c>
      <c r="H2281">
        <v>12</v>
      </c>
      <c r="I2281" t="str">
        <f>VLOOKUP(G2281,'Breweries worksheet'!$A$2:$B$559,2,FALSE)</f>
        <v>Oskar Blues Brewery</v>
      </c>
      <c r="J2281" t="str">
        <f>VLOOKUP(G2281,'Breweries worksheet'!$A$2:$C$559,3,FALSE)</f>
        <v>Lyons</v>
      </c>
      <c r="K2281" t="str">
        <f>VLOOKUP(G2281,'Breweries worksheet'!$A$2:$D$559,4,FALSE)</f>
        <v xml:space="preserve"> CO</v>
      </c>
    </row>
    <row r="2282" spans="1:11" x14ac:dyDescent="0.2">
      <c r="A2282">
        <v>1592</v>
      </c>
      <c r="B2282">
        <v>6.5000000000000002E-2</v>
      </c>
      <c r="C2282">
        <v>65</v>
      </c>
      <c r="D2282">
        <v>743</v>
      </c>
      <c r="E2282" t="s">
        <v>1625</v>
      </c>
      <c r="F2282" t="s">
        <v>13</v>
      </c>
      <c r="G2282">
        <v>503</v>
      </c>
      <c r="H2282">
        <v>12</v>
      </c>
      <c r="I2282" t="str">
        <f>VLOOKUP(G2282,'Breweries worksheet'!$A$2:$B$559,2,FALSE)</f>
        <v>Oskar Blues Brewery</v>
      </c>
      <c r="J2282" t="str">
        <f>VLOOKUP(G2282,'Breweries worksheet'!$A$2:$C$559,3,FALSE)</f>
        <v>Lyons</v>
      </c>
      <c r="K2282" t="str">
        <f>VLOOKUP(G2282,'Breweries worksheet'!$A$2:$D$559,4,FALSE)</f>
        <v xml:space="preserve"> CO</v>
      </c>
    </row>
    <row r="2283" spans="1:11" x14ac:dyDescent="0.2">
      <c r="A2283">
        <v>1593</v>
      </c>
      <c r="B2283">
        <v>6.5000000000000002E-2</v>
      </c>
      <c r="C2283">
        <v>65</v>
      </c>
      <c r="D2283">
        <v>742</v>
      </c>
      <c r="E2283" t="s">
        <v>1626</v>
      </c>
      <c r="F2283" t="s">
        <v>13</v>
      </c>
      <c r="G2283">
        <v>503</v>
      </c>
      <c r="H2283">
        <v>12</v>
      </c>
      <c r="I2283" t="str">
        <f>VLOOKUP(G2283,'Breweries worksheet'!$A$2:$B$559,2,FALSE)</f>
        <v>Oskar Blues Brewery</v>
      </c>
      <c r="J2283" t="str">
        <f>VLOOKUP(G2283,'Breweries worksheet'!$A$2:$C$559,3,FALSE)</f>
        <v>Lyons</v>
      </c>
      <c r="K2283" t="str">
        <f>VLOOKUP(G2283,'Breweries worksheet'!$A$2:$D$559,4,FALSE)</f>
        <v xml:space="preserve"> CO</v>
      </c>
    </row>
    <row r="2284" spans="1:11" x14ac:dyDescent="0.2">
      <c r="A2284">
        <v>1594</v>
      </c>
      <c r="B2284">
        <v>6.5000000000000002E-2</v>
      </c>
      <c r="C2284">
        <v>65</v>
      </c>
      <c r="D2284">
        <v>741</v>
      </c>
      <c r="E2284" t="s">
        <v>1627</v>
      </c>
      <c r="F2284" t="s">
        <v>13</v>
      </c>
      <c r="G2284">
        <v>503</v>
      </c>
      <c r="H2284">
        <v>12</v>
      </c>
      <c r="I2284" t="str">
        <f>VLOOKUP(G2284,'Breweries worksheet'!$A$2:$B$559,2,FALSE)</f>
        <v>Oskar Blues Brewery</v>
      </c>
      <c r="J2284" t="str">
        <f>VLOOKUP(G2284,'Breweries worksheet'!$A$2:$C$559,3,FALSE)</f>
        <v>Lyons</v>
      </c>
      <c r="K2284" t="str">
        <f>VLOOKUP(G2284,'Breweries worksheet'!$A$2:$D$559,4,FALSE)</f>
        <v xml:space="preserve"> CO</v>
      </c>
    </row>
    <row r="2285" spans="1:11" x14ac:dyDescent="0.2">
      <c r="A2285">
        <v>1595</v>
      </c>
      <c r="B2285">
        <v>5.1999999999999998E-2</v>
      </c>
      <c r="D2285">
        <v>734</v>
      </c>
      <c r="E2285" t="s">
        <v>1628</v>
      </c>
      <c r="F2285" t="s">
        <v>75</v>
      </c>
      <c r="G2285">
        <v>503</v>
      </c>
      <c r="H2285">
        <v>12</v>
      </c>
      <c r="I2285" t="str">
        <f>VLOOKUP(G2285,'Breweries worksheet'!$A$2:$B$559,2,FALSE)</f>
        <v>Oskar Blues Brewery</v>
      </c>
      <c r="J2285" t="str">
        <f>VLOOKUP(G2285,'Breweries worksheet'!$A$2:$C$559,3,FALSE)</f>
        <v>Lyons</v>
      </c>
      <c r="K2285" t="str">
        <f>VLOOKUP(G2285,'Breweries worksheet'!$A$2:$D$559,4,FALSE)</f>
        <v xml:space="preserve"> CO</v>
      </c>
    </row>
    <row r="2286" spans="1:11" x14ac:dyDescent="0.2">
      <c r="A2286">
        <v>1596</v>
      </c>
      <c r="B2286">
        <v>8.6999999999999994E-2</v>
      </c>
      <c r="C2286">
        <v>60</v>
      </c>
      <c r="D2286">
        <v>733</v>
      </c>
      <c r="E2286" t="s">
        <v>1629</v>
      </c>
      <c r="F2286" t="s">
        <v>17</v>
      </c>
      <c r="G2286">
        <v>503</v>
      </c>
      <c r="H2286">
        <v>12</v>
      </c>
      <c r="I2286" t="str">
        <f>VLOOKUP(G2286,'Breweries worksheet'!$A$2:$B$559,2,FALSE)</f>
        <v>Oskar Blues Brewery</v>
      </c>
      <c r="J2286" t="str">
        <f>VLOOKUP(G2286,'Breweries worksheet'!$A$2:$C$559,3,FALSE)</f>
        <v>Lyons</v>
      </c>
      <c r="K2286" t="str">
        <f>VLOOKUP(G2286,'Breweries worksheet'!$A$2:$D$559,4,FALSE)</f>
        <v xml:space="preserve"> CO</v>
      </c>
    </row>
    <row r="2287" spans="1:11" x14ac:dyDescent="0.2">
      <c r="A2287">
        <v>542</v>
      </c>
      <c r="B2287">
        <v>0.04</v>
      </c>
      <c r="D2287">
        <v>784</v>
      </c>
      <c r="E2287" t="s">
        <v>611</v>
      </c>
      <c r="F2287" t="s">
        <v>68</v>
      </c>
      <c r="G2287">
        <v>504</v>
      </c>
      <c r="H2287">
        <v>12</v>
      </c>
      <c r="I2287" t="str">
        <f>VLOOKUP(G2287,'Breweries worksheet'!$A$2:$B$559,2,FALSE)</f>
        <v>Carolina Beer &amp; Beverage</v>
      </c>
      <c r="J2287" t="str">
        <f>VLOOKUP(G2287,'Breweries worksheet'!$A$2:$C$559,3,FALSE)</f>
        <v>Mooresville</v>
      </c>
      <c r="K2287" t="str">
        <f>VLOOKUP(G2287,'Breweries worksheet'!$A$2:$D$559,4,FALSE)</f>
        <v xml:space="preserve"> NC</v>
      </c>
    </row>
    <row r="2288" spans="1:11" x14ac:dyDescent="0.2">
      <c r="A2288">
        <v>543</v>
      </c>
      <c r="B2288">
        <v>0.05</v>
      </c>
      <c r="D2288">
        <v>783</v>
      </c>
      <c r="E2288" t="s">
        <v>612</v>
      </c>
      <c r="F2288" t="s">
        <v>68</v>
      </c>
      <c r="G2288">
        <v>504</v>
      </c>
      <c r="H2288">
        <v>12</v>
      </c>
      <c r="I2288" t="str">
        <f>VLOOKUP(G2288,'Breweries worksheet'!$A$2:$B$559,2,FALSE)</f>
        <v>Carolina Beer &amp; Beverage</v>
      </c>
      <c r="J2288" t="str">
        <f>VLOOKUP(G2288,'Breweries worksheet'!$A$2:$C$559,3,FALSE)</f>
        <v>Mooresville</v>
      </c>
      <c r="K2288" t="str">
        <f>VLOOKUP(G2288,'Breweries worksheet'!$A$2:$D$559,4,FALSE)</f>
        <v xml:space="preserve"> NC</v>
      </c>
    </row>
    <row r="2289" spans="1:11" x14ac:dyDescent="0.2">
      <c r="A2289">
        <v>544</v>
      </c>
      <c r="B2289">
        <v>3.5000000000000003E-2</v>
      </c>
      <c r="D2289">
        <v>782</v>
      </c>
      <c r="E2289" t="s">
        <v>613</v>
      </c>
      <c r="F2289" t="s">
        <v>68</v>
      </c>
      <c r="G2289">
        <v>504</v>
      </c>
      <c r="H2289">
        <v>12</v>
      </c>
      <c r="I2289" t="str">
        <f>VLOOKUP(G2289,'Breweries worksheet'!$A$2:$B$559,2,FALSE)</f>
        <v>Carolina Beer &amp; Beverage</v>
      </c>
      <c r="J2289" t="str">
        <f>VLOOKUP(G2289,'Breweries worksheet'!$A$2:$C$559,3,FALSE)</f>
        <v>Mooresville</v>
      </c>
      <c r="K2289" t="str">
        <f>VLOOKUP(G2289,'Breweries worksheet'!$A$2:$D$559,4,FALSE)</f>
        <v xml:space="preserve"> NC</v>
      </c>
    </row>
    <row r="2290" spans="1:11" x14ac:dyDescent="0.2">
      <c r="A2290">
        <v>1185</v>
      </c>
      <c r="B2290">
        <v>0.04</v>
      </c>
      <c r="C2290">
        <v>9</v>
      </c>
      <c r="D2290">
        <v>781</v>
      </c>
      <c r="E2290" t="s">
        <v>1237</v>
      </c>
      <c r="F2290" t="s">
        <v>1002</v>
      </c>
      <c r="G2290">
        <v>505</v>
      </c>
      <c r="H2290">
        <v>12</v>
      </c>
      <c r="I2290" t="str">
        <f>VLOOKUP(G2290,'Breweries worksheet'!$A$2:$B$559,2,FALSE)</f>
        <v>Krebs Brewing Company (Pete's Pl...</v>
      </c>
      <c r="J2290" t="str">
        <f>VLOOKUP(G2290,'Breweries worksheet'!$A$2:$C$559,3,FALSE)</f>
        <v>Krebs</v>
      </c>
      <c r="K2290" t="str">
        <f>VLOOKUP(G2290,'Breweries worksheet'!$A$2:$D$559,4,FALSE)</f>
        <v xml:space="preserve"> OK</v>
      </c>
    </row>
    <row r="2291" spans="1:11" x14ac:dyDescent="0.2">
      <c r="A2291">
        <v>2329</v>
      </c>
      <c r="B2291">
        <v>4.7E-2</v>
      </c>
      <c r="D2291">
        <v>780</v>
      </c>
      <c r="E2291" t="s">
        <v>2321</v>
      </c>
      <c r="F2291" t="s">
        <v>70</v>
      </c>
      <c r="G2291">
        <v>506</v>
      </c>
      <c r="H2291">
        <v>12</v>
      </c>
      <c r="I2291" t="str">
        <f>VLOOKUP(G2291,'Breweries worksheet'!$A$2:$B$559,2,FALSE)</f>
        <v>Warbird Brewing Company</v>
      </c>
      <c r="J2291" t="str">
        <f>VLOOKUP(G2291,'Breweries worksheet'!$A$2:$C$559,3,FALSE)</f>
        <v>Fort Wayne</v>
      </c>
      <c r="K2291" t="str">
        <f>VLOOKUP(G2291,'Breweries worksheet'!$A$2:$D$559,4,FALSE)</f>
        <v xml:space="preserve"> IN</v>
      </c>
    </row>
    <row r="2292" spans="1:11" x14ac:dyDescent="0.2">
      <c r="A2292">
        <v>1410</v>
      </c>
      <c r="B2292">
        <v>8.5000000000000006E-2</v>
      </c>
      <c r="D2292">
        <v>768</v>
      </c>
      <c r="E2292" t="s">
        <v>1456</v>
      </c>
      <c r="F2292" t="s">
        <v>172</v>
      </c>
      <c r="G2292">
        <v>507</v>
      </c>
      <c r="H2292">
        <v>12</v>
      </c>
      <c r="I2292" t="str">
        <f>VLOOKUP(G2292,'Breweries worksheet'!$A$2:$B$559,2,FALSE)</f>
        <v>Mudshark Brewing Company</v>
      </c>
      <c r="J2292" t="str">
        <f>VLOOKUP(G2292,'Breweries worksheet'!$A$2:$C$559,3,FALSE)</f>
        <v>Lake Havasu City</v>
      </c>
      <c r="K2292" t="str">
        <f>VLOOKUP(G2292,'Breweries worksheet'!$A$2:$D$559,4,FALSE)</f>
        <v xml:space="preserve"> AZ</v>
      </c>
    </row>
    <row r="2293" spans="1:11" x14ac:dyDescent="0.2">
      <c r="A2293">
        <v>1411</v>
      </c>
      <c r="B2293">
        <v>7.1999999999999995E-2</v>
      </c>
      <c r="D2293">
        <v>625</v>
      </c>
      <c r="E2293" t="s">
        <v>1457</v>
      </c>
      <c r="F2293" t="s">
        <v>15</v>
      </c>
      <c r="G2293">
        <v>507</v>
      </c>
      <c r="H2293">
        <v>12</v>
      </c>
      <c r="I2293" t="str">
        <f>VLOOKUP(G2293,'Breweries worksheet'!$A$2:$B$559,2,FALSE)</f>
        <v>Mudshark Brewing Company</v>
      </c>
      <c r="J2293" t="str">
        <f>VLOOKUP(G2293,'Breweries worksheet'!$A$2:$C$559,3,FALSE)</f>
        <v>Lake Havasu City</v>
      </c>
      <c r="K2293" t="str">
        <f>VLOOKUP(G2293,'Breweries worksheet'!$A$2:$D$559,4,FALSE)</f>
        <v xml:space="preserve"> AZ</v>
      </c>
    </row>
    <row r="2294" spans="1:11" x14ac:dyDescent="0.2">
      <c r="A2294">
        <v>1412</v>
      </c>
      <c r="B2294">
        <v>4.2000000000000003E-2</v>
      </c>
      <c r="D2294">
        <v>326</v>
      </c>
      <c r="E2294" t="s">
        <v>1458</v>
      </c>
      <c r="F2294" t="s">
        <v>689</v>
      </c>
      <c r="G2294">
        <v>507</v>
      </c>
      <c r="H2294">
        <v>12</v>
      </c>
      <c r="I2294" t="str">
        <f>VLOOKUP(G2294,'Breweries worksheet'!$A$2:$B$559,2,FALSE)</f>
        <v>Mudshark Brewing Company</v>
      </c>
      <c r="J2294" t="str">
        <f>VLOOKUP(G2294,'Breweries worksheet'!$A$2:$C$559,3,FALSE)</f>
        <v>Lake Havasu City</v>
      </c>
      <c r="K2294" t="str">
        <f>VLOOKUP(G2294,'Breweries worksheet'!$A$2:$D$559,4,FALSE)</f>
        <v xml:space="preserve"> AZ</v>
      </c>
    </row>
    <row r="2295" spans="1:11" x14ac:dyDescent="0.2">
      <c r="A2295">
        <v>1413</v>
      </c>
      <c r="B2295">
        <v>8.5000000000000006E-2</v>
      </c>
      <c r="D2295">
        <v>132</v>
      </c>
      <c r="E2295" t="s">
        <v>1459</v>
      </c>
      <c r="F2295" t="s">
        <v>172</v>
      </c>
      <c r="G2295">
        <v>507</v>
      </c>
      <c r="H2295">
        <v>12</v>
      </c>
      <c r="I2295" t="str">
        <f>VLOOKUP(G2295,'Breweries worksheet'!$A$2:$B$559,2,FALSE)</f>
        <v>Mudshark Brewing Company</v>
      </c>
      <c r="J2295" t="str">
        <f>VLOOKUP(G2295,'Breweries worksheet'!$A$2:$C$559,3,FALSE)</f>
        <v>Lake Havasu City</v>
      </c>
      <c r="K2295" t="str">
        <f>VLOOKUP(G2295,'Breweries worksheet'!$A$2:$D$559,4,FALSE)</f>
        <v xml:space="preserve"> AZ</v>
      </c>
    </row>
    <row r="2296" spans="1:11" x14ac:dyDescent="0.2">
      <c r="A2296">
        <v>1414</v>
      </c>
      <c r="B2296">
        <v>5.5E-2</v>
      </c>
      <c r="D2296">
        <v>131</v>
      </c>
      <c r="E2296" t="s">
        <v>1460</v>
      </c>
      <c r="F2296" t="s">
        <v>258</v>
      </c>
      <c r="G2296">
        <v>507</v>
      </c>
      <c r="H2296">
        <v>12</v>
      </c>
      <c r="I2296" t="str">
        <f>VLOOKUP(G2296,'Breweries worksheet'!$A$2:$B$559,2,FALSE)</f>
        <v>Mudshark Brewing Company</v>
      </c>
      <c r="J2296" t="str">
        <f>VLOOKUP(G2296,'Breweries worksheet'!$A$2:$C$559,3,FALSE)</f>
        <v>Lake Havasu City</v>
      </c>
      <c r="K2296" t="str">
        <f>VLOOKUP(G2296,'Breweries worksheet'!$A$2:$D$559,4,FALSE)</f>
        <v xml:space="preserve"> AZ</v>
      </c>
    </row>
    <row r="2297" spans="1:11" x14ac:dyDescent="0.2">
      <c r="A2297">
        <v>1969</v>
      </c>
      <c r="D2297">
        <v>763</v>
      </c>
      <c r="E2297" t="s">
        <v>1978</v>
      </c>
      <c r="F2297" t="s">
        <v>279</v>
      </c>
      <c r="G2297">
        <v>508</v>
      </c>
      <c r="H2297">
        <v>16</v>
      </c>
      <c r="I2297" t="str">
        <f>VLOOKUP(G2297,'Breweries worksheet'!$A$2:$B$559,2,FALSE)</f>
        <v>Spilker Ales</v>
      </c>
      <c r="J2297" t="str">
        <f>VLOOKUP(G2297,'Breweries worksheet'!$A$2:$C$559,3,FALSE)</f>
        <v>Cortland</v>
      </c>
      <c r="K2297" t="str">
        <f>VLOOKUP(G2297,'Breweries worksheet'!$A$2:$D$559,4,FALSE)</f>
        <v xml:space="preserve"> NE</v>
      </c>
    </row>
    <row r="2298" spans="1:11" x14ac:dyDescent="0.2">
      <c r="A2298">
        <v>2379</v>
      </c>
      <c r="B2298">
        <v>7.3999999999999996E-2</v>
      </c>
      <c r="C2298">
        <v>83</v>
      </c>
      <c r="D2298">
        <v>762</v>
      </c>
      <c r="E2298" t="s">
        <v>2369</v>
      </c>
      <c r="F2298" t="s">
        <v>15</v>
      </c>
      <c r="G2298">
        <v>509</v>
      </c>
      <c r="H2298">
        <v>16</v>
      </c>
      <c r="I2298" t="str">
        <f>VLOOKUP(G2298,'Breweries worksheet'!$A$2:$B$559,2,FALSE)</f>
        <v>Wingman Brewers</v>
      </c>
      <c r="J2298" t="str">
        <f>VLOOKUP(G2298,'Breweries worksheet'!$A$2:$C$559,3,FALSE)</f>
        <v>Tacoma</v>
      </c>
      <c r="K2298" t="str">
        <f>VLOOKUP(G2298,'Breweries worksheet'!$A$2:$D$559,4,FALSE)</f>
        <v xml:space="preserve"> WA</v>
      </c>
    </row>
    <row r="2299" spans="1:11" x14ac:dyDescent="0.2">
      <c r="A2299">
        <v>2380</v>
      </c>
      <c r="B2299">
        <v>0.08</v>
      </c>
      <c r="C2299">
        <v>31</v>
      </c>
      <c r="D2299">
        <v>761</v>
      </c>
      <c r="E2299" t="s">
        <v>2370</v>
      </c>
      <c r="F2299" t="s">
        <v>23</v>
      </c>
      <c r="G2299">
        <v>509</v>
      </c>
      <c r="H2299">
        <v>16</v>
      </c>
      <c r="I2299" t="str">
        <f>VLOOKUP(G2299,'Breweries worksheet'!$A$2:$B$559,2,FALSE)</f>
        <v>Wingman Brewers</v>
      </c>
      <c r="J2299" t="str">
        <f>VLOOKUP(G2299,'Breweries worksheet'!$A$2:$C$559,3,FALSE)</f>
        <v>Tacoma</v>
      </c>
      <c r="K2299" t="str">
        <f>VLOOKUP(G2299,'Breweries worksheet'!$A$2:$D$559,4,FALSE)</f>
        <v xml:space="preserve"> WA</v>
      </c>
    </row>
    <row r="2300" spans="1:11" x14ac:dyDescent="0.2">
      <c r="A2300">
        <v>1161</v>
      </c>
      <c r="B2300">
        <v>6.5000000000000002E-2</v>
      </c>
      <c r="C2300">
        <v>11</v>
      </c>
      <c r="D2300">
        <v>760</v>
      </c>
      <c r="E2300" t="s">
        <v>1216</v>
      </c>
      <c r="F2300" t="s">
        <v>398</v>
      </c>
      <c r="G2300">
        <v>510</v>
      </c>
      <c r="H2300">
        <v>16</v>
      </c>
      <c r="I2300" t="str">
        <f>VLOOKUP(G2300,'Breweries worksheet'!$A$2:$B$559,2,FALSE)</f>
        <v>Kettle House Brewing Company</v>
      </c>
      <c r="J2300" t="str">
        <f>VLOOKUP(G2300,'Breweries worksheet'!$A$2:$C$559,3,FALSE)</f>
        <v>Missoula</v>
      </c>
      <c r="K2300" t="str">
        <f>VLOOKUP(G2300,'Breweries worksheet'!$A$2:$D$559,4,FALSE)</f>
        <v xml:space="preserve"> MT</v>
      </c>
    </row>
    <row r="2301" spans="1:11" x14ac:dyDescent="0.2">
      <c r="A2301">
        <v>1162</v>
      </c>
      <c r="B2301">
        <v>6.5000000000000002E-2</v>
      </c>
      <c r="C2301">
        <v>65</v>
      </c>
      <c r="D2301">
        <v>759</v>
      </c>
      <c r="E2301" t="s">
        <v>1217</v>
      </c>
      <c r="F2301" t="s">
        <v>15</v>
      </c>
      <c r="G2301">
        <v>510</v>
      </c>
      <c r="H2301">
        <v>16</v>
      </c>
      <c r="I2301" t="str">
        <f>VLOOKUP(G2301,'Breweries worksheet'!$A$2:$B$559,2,FALSE)</f>
        <v>Kettle House Brewing Company</v>
      </c>
      <c r="J2301" t="str">
        <f>VLOOKUP(G2301,'Breweries worksheet'!$A$2:$C$559,3,FALSE)</f>
        <v>Missoula</v>
      </c>
      <c r="K2301" t="str">
        <f>VLOOKUP(G2301,'Breweries worksheet'!$A$2:$D$559,4,FALSE)</f>
        <v xml:space="preserve"> MT</v>
      </c>
    </row>
    <row r="2302" spans="1:11" x14ac:dyDescent="0.2">
      <c r="A2302">
        <v>1163</v>
      </c>
      <c r="B2302">
        <v>6.5000000000000002E-2</v>
      </c>
      <c r="C2302">
        <v>65</v>
      </c>
      <c r="D2302">
        <v>758</v>
      </c>
      <c r="E2302" t="s">
        <v>1218</v>
      </c>
      <c r="F2302" t="s">
        <v>15</v>
      </c>
      <c r="G2302">
        <v>510</v>
      </c>
      <c r="H2302">
        <v>16</v>
      </c>
      <c r="I2302" t="str">
        <f>VLOOKUP(G2302,'Breweries worksheet'!$A$2:$B$559,2,FALSE)</f>
        <v>Kettle House Brewing Company</v>
      </c>
      <c r="J2302" t="str">
        <f>VLOOKUP(G2302,'Breweries worksheet'!$A$2:$C$559,3,FALSE)</f>
        <v>Missoula</v>
      </c>
      <c r="K2302" t="str">
        <f>VLOOKUP(G2302,'Breweries worksheet'!$A$2:$D$559,4,FALSE)</f>
        <v xml:space="preserve"> MT</v>
      </c>
    </row>
    <row r="2303" spans="1:11" x14ac:dyDescent="0.2">
      <c r="A2303">
        <v>1164</v>
      </c>
      <c r="B2303">
        <v>5.5E-2</v>
      </c>
      <c r="C2303">
        <v>50</v>
      </c>
      <c r="D2303">
        <v>87</v>
      </c>
      <c r="E2303" t="s">
        <v>1219</v>
      </c>
      <c r="F2303" t="s">
        <v>13</v>
      </c>
      <c r="G2303">
        <v>510</v>
      </c>
      <c r="H2303">
        <v>16</v>
      </c>
      <c r="I2303" t="str">
        <f>VLOOKUP(G2303,'Breweries worksheet'!$A$2:$B$559,2,FALSE)</f>
        <v>Kettle House Brewing Company</v>
      </c>
      <c r="J2303" t="str">
        <f>VLOOKUP(G2303,'Breweries worksheet'!$A$2:$C$559,3,FALSE)</f>
        <v>Missoula</v>
      </c>
      <c r="K2303" t="str">
        <f>VLOOKUP(G2303,'Breweries worksheet'!$A$2:$D$559,4,FALSE)</f>
        <v xml:space="preserve"> MT</v>
      </c>
    </row>
    <row r="2304" spans="1:11" x14ac:dyDescent="0.2">
      <c r="A2304">
        <v>1165</v>
      </c>
      <c r="B2304">
        <v>6.5000000000000002E-2</v>
      </c>
      <c r="C2304">
        <v>65</v>
      </c>
      <c r="D2304">
        <v>86</v>
      </c>
      <c r="E2304" t="s">
        <v>1220</v>
      </c>
      <c r="F2304" t="s">
        <v>15</v>
      </c>
      <c r="G2304">
        <v>510</v>
      </c>
      <c r="H2304">
        <v>16</v>
      </c>
      <c r="I2304" t="str">
        <f>VLOOKUP(G2304,'Breweries worksheet'!$A$2:$B$559,2,FALSE)</f>
        <v>Kettle House Brewing Company</v>
      </c>
      <c r="J2304" t="str">
        <f>VLOOKUP(G2304,'Breweries worksheet'!$A$2:$C$559,3,FALSE)</f>
        <v>Missoula</v>
      </c>
      <c r="K2304" t="str">
        <f>VLOOKUP(G2304,'Breweries worksheet'!$A$2:$D$559,4,FALSE)</f>
        <v xml:space="preserve"> MT</v>
      </c>
    </row>
    <row r="2305" spans="1:11" x14ac:dyDescent="0.2">
      <c r="A2305">
        <v>1166</v>
      </c>
      <c r="B2305">
        <v>6.5000000000000002E-2</v>
      </c>
      <c r="C2305">
        <v>11</v>
      </c>
      <c r="D2305">
        <v>85</v>
      </c>
      <c r="E2305" t="s">
        <v>1221</v>
      </c>
      <c r="F2305" t="s">
        <v>398</v>
      </c>
      <c r="G2305">
        <v>510</v>
      </c>
      <c r="H2305">
        <v>16</v>
      </c>
      <c r="I2305" t="str">
        <f>VLOOKUP(G2305,'Breweries worksheet'!$A$2:$B$559,2,FALSE)</f>
        <v>Kettle House Brewing Company</v>
      </c>
      <c r="J2305" t="str">
        <f>VLOOKUP(G2305,'Breweries worksheet'!$A$2:$C$559,3,FALSE)</f>
        <v>Missoula</v>
      </c>
      <c r="K2305" t="str">
        <f>VLOOKUP(G2305,'Breweries worksheet'!$A$2:$D$559,4,FALSE)</f>
        <v xml:space="preserve"> MT</v>
      </c>
    </row>
    <row r="2306" spans="1:11" x14ac:dyDescent="0.2">
      <c r="A2306">
        <v>1839</v>
      </c>
      <c r="B2306">
        <v>0.05</v>
      </c>
      <c r="D2306">
        <v>738</v>
      </c>
      <c r="E2306" t="s">
        <v>1857</v>
      </c>
      <c r="F2306" t="s">
        <v>93</v>
      </c>
      <c r="G2306">
        <v>511</v>
      </c>
      <c r="H2306">
        <v>12</v>
      </c>
      <c r="I2306" t="str">
        <f>VLOOKUP(G2306,'Breweries worksheet'!$A$2:$B$559,2,FALSE)</f>
        <v>Sherwood Forest Brewers</v>
      </c>
      <c r="J2306" t="str">
        <f>VLOOKUP(G2306,'Breweries worksheet'!$A$2:$C$559,3,FALSE)</f>
        <v>Marlborough</v>
      </c>
      <c r="K2306" t="str">
        <f>VLOOKUP(G2306,'Breweries worksheet'!$A$2:$D$559,4,FALSE)</f>
        <v xml:space="preserve"> MA</v>
      </c>
    </row>
    <row r="2307" spans="1:11" x14ac:dyDescent="0.2">
      <c r="A2307">
        <v>647</v>
      </c>
      <c r="B2307">
        <v>3.7999999999999999E-2</v>
      </c>
      <c r="D2307">
        <v>737</v>
      </c>
      <c r="E2307" t="s">
        <v>713</v>
      </c>
      <c r="F2307" t="s">
        <v>11</v>
      </c>
      <c r="G2307">
        <v>512</v>
      </c>
      <c r="H2307">
        <v>12</v>
      </c>
      <c r="I2307" t="str">
        <f>VLOOKUP(G2307,'Breweries worksheet'!$A$2:$B$559,2,FALSE)</f>
        <v>Cottrell Brewing</v>
      </c>
      <c r="J2307" t="str">
        <f>VLOOKUP(G2307,'Breweries worksheet'!$A$2:$C$559,3,FALSE)</f>
        <v>Pawcatuck</v>
      </c>
      <c r="K2307" t="str">
        <f>VLOOKUP(G2307,'Breweries worksheet'!$A$2:$D$559,4,FALSE)</f>
        <v xml:space="preserve"> CT</v>
      </c>
    </row>
    <row r="2308" spans="1:11" x14ac:dyDescent="0.2">
      <c r="A2308">
        <v>133</v>
      </c>
      <c r="B2308">
        <v>5.1999999999999998E-2</v>
      </c>
      <c r="D2308">
        <v>735</v>
      </c>
      <c r="E2308" t="s">
        <v>179</v>
      </c>
      <c r="F2308" t="s">
        <v>13</v>
      </c>
      <c r="G2308">
        <v>513</v>
      </c>
      <c r="H2308">
        <v>12</v>
      </c>
      <c r="I2308" t="str">
        <f>VLOOKUP(G2308,'Breweries worksheet'!$A$2:$B$559,2,FALSE)</f>
        <v>Arctic Craft Brewery</v>
      </c>
      <c r="J2308" t="str">
        <f>VLOOKUP(G2308,'Breweries worksheet'!$A$2:$C$559,3,FALSE)</f>
        <v>Colorado Springs</v>
      </c>
      <c r="K2308" t="str">
        <f>VLOOKUP(G2308,'Breweries worksheet'!$A$2:$D$559,4,FALSE)</f>
        <v xml:space="preserve"> CO</v>
      </c>
    </row>
    <row r="2309" spans="1:11" x14ac:dyDescent="0.2">
      <c r="A2309">
        <v>1394</v>
      </c>
      <c r="B2309">
        <v>5.3999999999999999E-2</v>
      </c>
      <c r="D2309">
        <v>719</v>
      </c>
      <c r="E2309" t="s">
        <v>1440</v>
      </c>
      <c r="F2309" t="s">
        <v>75</v>
      </c>
      <c r="G2309">
        <v>514</v>
      </c>
      <c r="H2309">
        <v>16</v>
      </c>
      <c r="I2309" t="str">
        <f>VLOOKUP(G2309,'Breweries worksheet'!$A$2:$B$559,2,FALSE)</f>
        <v>Monkey Paw Pub &amp; Brewery</v>
      </c>
      <c r="J2309" t="str">
        <f>VLOOKUP(G2309,'Breweries worksheet'!$A$2:$C$559,3,FALSE)</f>
        <v>San Diego</v>
      </c>
      <c r="K2309" t="str">
        <f>VLOOKUP(G2309,'Breweries worksheet'!$A$2:$D$559,4,FALSE)</f>
        <v xml:space="preserve"> CA</v>
      </c>
    </row>
    <row r="2310" spans="1:11" x14ac:dyDescent="0.2">
      <c r="A2310">
        <v>1395</v>
      </c>
      <c r="B2310">
        <v>8.6999999999999994E-2</v>
      </c>
      <c r="D2310">
        <v>718</v>
      </c>
      <c r="E2310" t="s">
        <v>1441</v>
      </c>
      <c r="F2310" t="s">
        <v>17</v>
      </c>
      <c r="G2310">
        <v>514</v>
      </c>
      <c r="H2310">
        <v>16</v>
      </c>
      <c r="I2310" t="str">
        <f>VLOOKUP(G2310,'Breweries worksheet'!$A$2:$B$559,2,FALSE)</f>
        <v>Monkey Paw Pub &amp; Brewery</v>
      </c>
      <c r="J2310" t="str">
        <f>VLOOKUP(G2310,'Breweries worksheet'!$A$2:$C$559,3,FALSE)</f>
        <v>San Diego</v>
      </c>
      <c r="K2310" t="str">
        <f>VLOOKUP(G2310,'Breweries worksheet'!$A$2:$D$559,4,FALSE)</f>
        <v xml:space="preserve"> CA</v>
      </c>
    </row>
    <row r="2311" spans="1:11" x14ac:dyDescent="0.2">
      <c r="A2311">
        <v>1396</v>
      </c>
      <c r="B2311">
        <v>5.7999999999999899E-2</v>
      </c>
      <c r="D2311">
        <v>717</v>
      </c>
      <c r="E2311" t="s">
        <v>1442</v>
      </c>
      <c r="F2311" t="s">
        <v>13</v>
      </c>
      <c r="G2311">
        <v>514</v>
      </c>
      <c r="H2311">
        <v>16</v>
      </c>
      <c r="I2311" t="str">
        <f>VLOOKUP(G2311,'Breweries worksheet'!$A$2:$B$559,2,FALSE)</f>
        <v>Monkey Paw Pub &amp; Brewery</v>
      </c>
      <c r="J2311" t="str">
        <f>VLOOKUP(G2311,'Breweries worksheet'!$A$2:$C$559,3,FALSE)</f>
        <v>San Diego</v>
      </c>
      <c r="K2311" t="str">
        <f>VLOOKUP(G2311,'Breweries worksheet'!$A$2:$D$559,4,FALSE)</f>
        <v xml:space="preserve"> CA</v>
      </c>
    </row>
    <row r="2312" spans="1:11" x14ac:dyDescent="0.2">
      <c r="A2312">
        <v>649</v>
      </c>
      <c r="B2312">
        <v>4.8000000000000001E-2</v>
      </c>
      <c r="D2312">
        <v>716</v>
      </c>
      <c r="E2312" t="s">
        <v>715</v>
      </c>
      <c r="F2312" t="s">
        <v>68</v>
      </c>
      <c r="G2312">
        <v>515</v>
      </c>
      <c r="H2312">
        <v>16</v>
      </c>
      <c r="I2312" t="str">
        <f>VLOOKUP(G2312,'Breweries worksheet'!$A$2:$B$559,2,FALSE)</f>
        <v>Crabtree Brewing Company</v>
      </c>
      <c r="J2312" t="str">
        <f>VLOOKUP(G2312,'Breweries worksheet'!$A$2:$C$559,3,FALSE)</f>
        <v>Greeley</v>
      </c>
      <c r="K2312" t="str">
        <f>VLOOKUP(G2312,'Breweries worksheet'!$A$2:$D$559,4,FALSE)</f>
        <v xml:space="preserve"> CO</v>
      </c>
    </row>
    <row r="2313" spans="1:11" x14ac:dyDescent="0.2">
      <c r="A2313">
        <v>650</v>
      </c>
      <c r="B2313">
        <v>7.4999999999999997E-2</v>
      </c>
      <c r="C2313">
        <v>29</v>
      </c>
      <c r="D2313">
        <v>659</v>
      </c>
      <c r="E2313" t="s">
        <v>716</v>
      </c>
      <c r="F2313" t="s">
        <v>20</v>
      </c>
      <c r="G2313">
        <v>515</v>
      </c>
      <c r="H2313">
        <v>16</v>
      </c>
      <c r="I2313" t="str">
        <f>VLOOKUP(G2313,'Breweries worksheet'!$A$2:$B$559,2,FALSE)</f>
        <v>Crabtree Brewing Company</v>
      </c>
      <c r="J2313" t="str">
        <f>VLOOKUP(G2313,'Breweries worksheet'!$A$2:$C$559,3,FALSE)</f>
        <v>Greeley</v>
      </c>
      <c r="K2313" t="str">
        <f>VLOOKUP(G2313,'Breweries worksheet'!$A$2:$D$559,4,FALSE)</f>
        <v xml:space="preserve"> CO</v>
      </c>
    </row>
    <row r="2314" spans="1:11" x14ac:dyDescent="0.2">
      <c r="A2314">
        <v>651</v>
      </c>
      <c r="B2314">
        <v>7.6999999999999999E-2</v>
      </c>
      <c r="C2314">
        <v>71</v>
      </c>
      <c r="D2314">
        <v>556</v>
      </c>
      <c r="E2314" t="s">
        <v>717</v>
      </c>
      <c r="F2314" t="s">
        <v>61</v>
      </c>
      <c r="G2314">
        <v>515</v>
      </c>
      <c r="H2314">
        <v>16</v>
      </c>
      <c r="I2314" t="str">
        <f>VLOOKUP(G2314,'Breweries worksheet'!$A$2:$B$559,2,FALSE)</f>
        <v>Crabtree Brewing Company</v>
      </c>
      <c r="J2314" t="str">
        <f>VLOOKUP(G2314,'Breweries worksheet'!$A$2:$C$559,3,FALSE)</f>
        <v>Greeley</v>
      </c>
      <c r="K2314" t="str">
        <f>VLOOKUP(G2314,'Breweries worksheet'!$A$2:$D$559,4,FALSE)</f>
        <v xml:space="preserve"> CO</v>
      </c>
    </row>
    <row r="2315" spans="1:11" x14ac:dyDescent="0.2">
      <c r="A2315">
        <v>751</v>
      </c>
      <c r="B2315">
        <v>4.9000000000000002E-2</v>
      </c>
      <c r="C2315">
        <v>25</v>
      </c>
      <c r="D2315">
        <v>673</v>
      </c>
      <c r="E2315" t="s">
        <v>818</v>
      </c>
      <c r="F2315" t="s">
        <v>98</v>
      </c>
      <c r="G2315">
        <v>516</v>
      </c>
      <c r="H2315">
        <v>16</v>
      </c>
      <c r="I2315" t="str">
        <f>VLOOKUP(G2315,'Breweries worksheet'!$A$2:$B$559,2,FALSE)</f>
        <v>Emerald City Beer Company</v>
      </c>
      <c r="J2315" t="str">
        <f>VLOOKUP(G2315,'Breweries worksheet'!$A$2:$C$559,3,FALSE)</f>
        <v>Seattle</v>
      </c>
      <c r="K2315" t="str">
        <f>VLOOKUP(G2315,'Breweries worksheet'!$A$2:$D$559,4,FALSE)</f>
        <v xml:space="preserve"> WA</v>
      </c>
    </row>
    <row r="2316" spans="1:11" x14ac:dyDescent="0.2">
      <c r="A2316">
        <v>487</v>
      </c>
      <c r="B2316">
        <v>5.5999999999999897E-2</v>
      </c>
      <c r="C2316">
        <v>36</v>
      </c>
      <c r="D2316">
        <v>668</v>
      </c>
      <c r="E2316" t="s">
        <v>557</v>
      </c>
      <c r="F2316" t="s">
        <v>13</v>
      </c>
      <c r="G2316">
        <v>517</v>
      </c>
      <c r="H2316">
        <v>12</v>
      </c>
      <c r="I2316" t="str">
        <f>VLOOKUP(G2316,'Breweries worksheet'!$A$2:$B$559,2,FALSE)</f>
        <v>Butcher's Brewing</v>
      </c>
      <c r="J2316" t="str">
        <f>VLOOKUP(G2316,'Breweries worksheet'!$A$2:$C$559,3,FALSE)</f>
        <v>Carlsbad</v>
      </c>
      <c r="K2316" t="str">
        <f>VLOOKUP(G2316,'Breweries worksheet'!$A$2:$D$559,4,FALSE)</f>
        <v xml:space="preserve"> CA</v>
      </c>
    </row>
    <row r="2317" spans="1:11" x14ac:dyDescent="0.2">
      <c r="A2317">
        <v>1480</v>
      </c>
      <c r="B2317">
        <v>5.3999999999999999E-2</v>
      </c>
      <c r="D2317">
        <v>646</v>
      </c>
      <c r="E2317" t="s">
        <v>1522</v>
      </c>
      <c r="F2317" t="s">
        <v>123</v>
      </c>
      <c r="G2317">
        <v>518</v>
      </c>
      <c r="H2317">
        <v>12</v>
      </c>
      <c r="I2317" t="str">
        <f>VLOOKUP(G2317,'Breweries worksheet'!$A$2:$B$559,2,FALSE)</f>
        <v>New South Brewing Company</v>
      </c>
      <c r="J2317" t="str">
        <f>VLOOKUP(G2317,'Breweries worksheet'!$A$2:$C$559,3,FALSE)</f>
        <v>Myrtle Beach</v>
      </c>
      <c r="K2317" t="str">
        <f>VLOOKUP(G2317,'Breweries worksheet'!$A$2:$D$559,4,FALSE)</f>
        <v xml:space="preserve"> SC</v>
      </c>
    </row>
    <row r="2318" spans="1:11" x14ac:dyDescent="0.2">
      <c r="A2318">
        <v>1481</v>
      </c>
      <c r="B2318">
        <v>4.5999999999999999E-2</v>
      </c>
      <c r="D2318">
        <v>165</v>
      </c>
      <c r="E2318" t="s">
        <v>1523</v>
      </c>
      <c r="F2318" t="s">
        <v>172</v>
      </c>
      <c r="G2318">
        <v>518</v>
      </c>
      <c r="H2318">
        <v>12</v>
      </c>
      <c r="I2318" t="str">
        <f>VLOOKUP(G2318,'Breweries worksheet'!$A$2:$B$559,2,FALSE)</f>
        <v>New South Brewing Company</v>
      </c>
      <c r="J2318" t="str">
        <f>VLOOKUP(G2318,'Breweries worksheet'!$A$2:$C$559,3,FALSE)</f>
        <v>Myrtle Beach</v>
      </c>
      <c r="K2318" t="str">
        <f>VLOOKUP(G2318,'Breweries worksheet'!$A$2:$D$559,4,FALSE)</f>
        <v xml:space="preserve"> SC</v>
      </c>
    </row>
    <row r="2319" spans="1:11" x14ac:dyDescent="0.2">
      <c r="A2319">
        <v>250</v>
      </c>
      <c r="B2319">
        <v>0.05</v>
      </c>
      <c r="C2319">
        <v>32</v>
      </c>
      <c r="D2319">
        <v>643</v>
      </c>
      <c r="E2319" t="s">
        <v>308</v>
      </c>
      <c r="F2319" t="s">
        <v>292</v>
      </c>
      <c r="G2319">
        <v>519</v>
      </c>
      <c r="H2319">
        <v>12</v>
      </c>
      <c r="I2319" t="str">
        <f>VLOOKUP(G2319,'Breweries worksheet'!$A$2:$B$559,2,FALSE)</f>
        <v>Big River Brewing Company</v>
      </c>
      <c r="J2319" t="str">
        <f>VLOOKUP(G2319,'Breweries worksheet'!$A$2:$C$559,3,FALSE)</f>
        <v>Chattanooga</v>
      </c>
      <c r="K2319" t="str">
        <f>VLOOKUP(G2319,'Breweries worksheet'!$A$2:$D$559,4,FALSE)</f>
        <v xml:space="preserve"> TN</v>
      </c>
    </row>
    <row r="2320" spans="1:11" x14ac:dyDescent="0.2">
      <c r="A2320">
        <v>251</v>
      </c>
      <c r="B2320">
        <v>0.06</v>
      </c>
      <c r="C2320">
        <v>55</v>
      </c>
      <c r="D2320">
        <v>632</v>
      </c>
      <c r="E2320" t="s">
        <v>309</v>
      </c>
      <c r="F2320" t="s">
        <v>15</v>
      </c>
      <c r="G2320">
        <v>519</v>
      </c>
      <c r="H2320">
        <v>12</v>
      </c>
      <c r="I2320" t="str">
        <f>VLOOKUP(G2320,'Breweries worksheet'!$A$2:$B$559,2,FALSE)</f>
        <v>Big River Brewing Company</v>
      </c>
      <c r="J2320" t="str">
        <f>VLOOKUP(G2320,'Breweries worksheet'!$A$2:$C$559,3,FALSE)</f>
        <v>Chattanooga</v>
      </c>
      <c r="K2320" t="str">
        <f>VLOOKUP(G2320,'Breweries worksheet'!$A$2:$D$559,4,FALSE)</f>
        <v xml:space="preserve"> TN</v>
      </c>
    </row>
    <row r="2321" spans="1:11" x14ac:dyDescent="0.2">
      <c r="A2321">
        <v>2219</v>
      </c>
      <c r="B2321">
        <v>6.2E-2</v>
      </c>
      <c r="C2321">
        <v>65</v>
      </c>
      <c r="D2321">
        <v>641</v>
      </c>
      <c r="E2321" t="s">
        <v>2213</v>
      </c>
      <c r="F2321" t="s">
        <v>15</v>
      </c>
      <c r="G2321">
        <v>520</v>
      </c>
      <c r="H2321">
        <v>16</v>
      </c>
      <c r="I2321" t="str">
        <f>VLOOKUP(G2321,'Breweries worksheet'!$A$2:$B$559,2,FALSE)</f>
        <v>Twisted Pine Brewing Company</v>
      </c>
      <c r="J2321" t="str">
        <f>VLOOKUP(G2321,'Breweries worksheet'!$A$2:$C$559,3,FALSE)</f>
        <v>Boulder</v>
      </c>
      <c r="K2321" t="str">
        <f>VLOOKUP(G2321,'Breweries worksheet'!$A$2:$D$559,4,FALSE)</f>
        <v xml:space="preserve"> CO</v>
      </c>
    </row>
    <row r="2322" spans="1:11" x14ac:dyDescent="0.2">
      <c r="A2322">
        <v>814</v>
      </c>
      <c r="B2322">
        <v>7.0999999999999994E-2</v>
      </c>
      <c r="C2322">
        <v>60</v>
      </c>
      <c r="D2322">
        <v>608</v>
      </c>
      <c r="E2322" t="s">
        <v>882</v>
      </c>
      <c r="F2322" t="s">
        <v>15</v>
      </c>
      <c r="G2322">
        <v>521</v>
      </c>
      <c r="H2322">
        <v>12</v>
      </c>
      <c r="I2322" t="str">
        <f>VLOOKUP(G2322,'Breweries worksheet'!$A$2:$B$559,2,FALSE)</f>
        <v>Flying Dog Brewery</v>
      </c>
      <c r="J2322" t="str">
        <f>VLOOKUP(G2322,'Breweries worksheet'!$A$2:$C$559,3,FALSE)</f>
        <v>Frederick</v>
      </c>
      <c r="K2322" t="str">
        <f>VLOOKUP(G2322,'Breweries worksheet'!$A$2:$D$559,4,FALSE)</f>
        <v xml:space="preserve"> MD</v>
      </c>
    </row>
    <row r="2323" spans="1:11" x14ac:dyDescent="0.2">
      <c r="A2323">
        <v>815</v>
      </c>
      <c r="B2323">
        <v>4.7E-2</v>
      </c>
      <c r="C2323">
        <v>28</v>
      </c>
      <c r="D2323">
        <v>607</v>
      </c>
      <c r="E2323" t="s">
        <v>883</v>
      </c>
      <c r="F2323" t="s">
        <v>11</v>
      </c>
      <c r="G2323">
        <v>521</v>
      </c>
      <c r="H2323">
        <v>12</v>
      </c>
      <c r="I2323" t="str">
        <f>VLOOKUP(G2323,'Breweries worksheet'!$A$2:$B$559,2,FALSE)</f>
        <v>Flying Dog Brewery</v>
      </c>
      <c r="J2323" t="str">
        <f>VLOOKUP(G2323,'Breweries worksheet'!$A$2:$C$559,3,FALSE)</f>
        <v>Frederick</v>
      </c>
      <c r="K2323" t="str">
        <f>VLOOKUP(G2323,'Breweries worksheet'!$A$2:$D$559,4,FALSE)</f>
        <v xml:space="preserve"> MD</v>
      </c>
    </row>
    <row r="2324" spans="1:11" x14ac:dyDescent="0.2">
      <c r="A2324">
        <v>2266</v>
      </c>
      <c r="B2324">
        <v>1E-3</v>
      </c>
      <c r="D2324">
        <v>606</v>
      </c>
      <c r="E2324" t="s">
        <v>2260</v>
      </c>
      <c r="F2324" t="s">
        <v>2261</v>
      </c>
      <c r="G2324">
        <v>522</v>
      </c>
      <c r="H2324">
        <v>16</v>
      </c>
      <c r="I2324" t="str">
        <f>VLOOKUP(G2324,'Breweries worksheet'!$A$2:$B$559,2,FALSE)</f>
        <v>Uncommon Brewers</v>
      </c>
      <c r="J2324" t="str">
        <f>VLOOKUP(G2324,'Breweries worksheet'!$A$2:$C$559,3,FALSE)</f>
        <v>Santa Cruz</v>
      </c>
      <c r="K2324" t="str">
        <f>VLOOKUP(G2324,'Breweries worksheet'!$A$2:$D$559,4,FALSE)</f>
        <v xml:space="preserve"> CA</v>
      </c>
    </row>
    <row r="2325" spans="1:11" x14ac:dyDescent="0.2">
      <c r="A2325">
        <v>2267</v>
      </c>
      <c r="B2325">
        <v>6.8000000000000005E-2</v>
      </c>
      <c r="D2325">
        <v>543</v>
      </c>
      <c r="E2325" t="s">
        <v>2262</v>
      </c>
      <c r="F2325" t="s">
        <v>75</v>
      </c>
      <c r="G2325">
        <v>522</v>
      </c>
      <c r="H2325">
        <v>16</v>
      </c>
      <c r="I2325" t="str">
        <f>VLOOKUP(G2325,'Breweries worksheet'!$A$2:$B$559,2,FALSE)</f>
        <v>Uncommon Brewers</v>
      </c>
      <c r="J2325" t="str">
        <f>VLOOKUP(G2325,'Breweries worksheet'!$A$2:$C$559,3,FALSE)</f>
        <v>Santa Cruz</v>
      </c>
      <c r="K2325" t="str">
        <f>VLOOKUP(G2325,'Breweries worksheet'!$A$2:$D$559,4,FALSE)</f>
        <v xml:space="preserve"> CA</v>
      </c>
    </row>
    <row r="2326" spans="1:11" x14ac:dyDescent="0.2">
      <c r="A2326">
        <v>2268</v>
      </c>
      <c r="B2326">
        <v>6.4000000000000001E-2</v>
      </c>
      <c r="D2326">
        <v>347</v>
      </c>
      <c r="E2326" t="s">
        <v>2263</v>
      </c>
      <c r="F2326" t="s">
        <v>115</v>
      </c>
      <c r="G2326">
        <v>522</v>
      </c>
      <c r="H2326">
        <v>16</v>
      </c>
      <c r="I2326" t="str">
        <f>VLOOKUP(G2326,'Breweries worksheet'!$A$2:$B$559,2,FALSE)</f>
        <v>Uncommon Brewers</v>
      </c>
      <c r="J2326" t="str">
        <f>VLOOKUP(G2326,'Breweries worksheet'!$A$2:$C$559,3,FALSE)</f>
        <v>Santa Cruz</v>
      </c>
      <c r="K2326" t="str">
        <f>VLOOKUP(G2326,'Breweries worksheet'!$A$2:$D$559,4,FALSE)</f>
        <v xml:space="preserve"> CA</v>
      </c>
    </row>
    <row r="2327" spans="1:11" x14ac:dyDescent="0.2">
      <c r="A2327">
        <v>2269</v>
      </c>
      <c r="B2327">
        <v>7.8E-2</v>
      </c>
      <c r="D2327">
        <v>346</v>
      </c>
      <c r="E2327" t="s">
        <v>39</v>
      </c>
      <c r="F2327" t="s">
        <v>39</v>
      </c>
      <c r="G2327">
        <v>522</v>
      </c>
      <c r="H2327">
        <v>16</v>
      </c>
      <c r="I2327" t="str">
        <f>VLOOKUP(G2327,'Breweries worksheet'!$A$2:$B$559,2,FALSE)</f>
        <v>Uncommon Brewers</v>
      </c>
      <c r="J2327" t="str">
        <f>VLOOKUP(G2327,'Breweries worksheet'!$A$2:$C$559,3,FALSE)</f>
        <v>Santa Cruz</v>
      </c>
      <c r="K2327" t="str">
        <f>VLOOKUP(G2327,'Breweries worksheet'!$A$2:$D$559,4,FALSE)</f>
        <v xml:space="preserve"> CA</v>
      </c>
    </row>
    <row r="2328" spans="1:11" x14ac:dyDescent="0.2">
      <c r="A2328">
        <v>2270</v>
      </c>
      <c r="B2328">
        <v>8.5000000000000006E-2</v>
      </c>
      <c r="D2328">
        <v>25</v>
      </c>
      <c r="E2328" t="s">
        <v>2264</v>
      </c>
      <c r="F2328" t="s">
        <v>473</v>
      </c>
      <c r="G2328">
        <v>522</v>
      </c>
      <c r="H2328">
        <v>16</v>
      </c>
      <c r="I2328" t="str">
        <f>VLOOKUP(G2328,'Breweries worksheet'!$A$2:$B$559,2,FALSE)</f>
        <v>Uncommon Brewers</v>
      </c>
      <c r="J2328" t="str">
        <f>VLOOKUP(G2328,'Breweries worksheet'!$A$2:$C$559,3,FALSE)</f>
        <v>Santa Cruz</v>
      </c>
      <c r="K2328" t="str">
        <f>VLOOKUP(G2328,'Breweries worksheet'!$A$2:$D$559,4,FALSE)</f>
        <v xml:space="preserve"> CA</v>
      </c>
    </row>
    <row r="2329" spans="1:11" x14ac:dyDescent="0.2">
      <c r="A2329">
        <v>144</v>
      </c>
      <c r="B2329">
        <v>5.5999999999999897E-2</v>
      </c>
      <c r="C2329">
        <v>27</v>
      </c>
      <c r="D2329">
        <v>597</v>
      </c>
      <c r="E2329" t="s">
        <v>191</v>
      </c>
      <c r="F2329" t="s">
        <v>68</v>
      </c>
      <c r="G2329">
        <v>523</v>
      </c>
      <c r="H2329">
        <v>12</v>
      </c>
      <c r="I2329" t="str">
        <f>VLOOKUP(G2329,'Breweries worksheet'!$A$2:$B$559,2,FALSE)</f>
        <v>Aspen Brewing Company</v>
      </c>
      <c r="J2329" t="str">
        <f>VLOOKUP(G2329,'Breweries worksheet'!$A$2:$C$559,3,FALSE)</f>
        <v>Aspen</v>
      </c>
      <c r="K2329" t="str">
        <f>VLOOKUP(G2329,'Breweries worksheet'!$A$2:$D$559,4,FALSE)</f>
        <v xml:space="preserve"> CO</v>
      </c>
    </row>
    <row r="2330" spans="1:11" x14ac:dyDescent="0.2">
      <c r="A2330">
        <v>145</v>
      </c>
      <c r="B2330">
        <v>7.0000000000000007E-2</v>
      </c>
      <c r="C2330">
        <v>67</v>
      </c>
      <c r="D2330">
        <v>596</v>
      </c>
      <c r="E2330" t="s">
        <v>192</v>
      </c>
      <c r="F2330" t="s">
        <v>15</v>
      </c>
      <c r="G2330">
        <v>523</v>
      </c>
      <c r="H2330">
        <v>12</v>
      </c>
      <c r="I2330" t="str">
        <f>VLOOKUP(G2330,'Breweries worksheet'!$A$2:$B$559,2,FALSE)</f>
        <v>Aspen Brewing Company</v>
      </c>
      <c r="J2330" t="str">
        <f>VLOOKUP(G2330,'Breweries worksheet'!$A$2:$C$559,3,FALSE)</f>
        <v>Aspen</v>
      </c>
      <c r="K2330" t="str">
        <f>VLOOKUP(G2330,'Breweries worksheet'!$A$2:$D$559,4,FALSE)</f>
        <v xml:space="preserve"> CO</v>
      </c>
    </row>
    <row r="2331" spans="1:11" x14ac:dyDescent="0.2">
      <c r="A2331">
        <v>2210</v>
      </c>
      <c r="B2331">
        <v>5.7000000000000002E-2</v>
      </c>
      <c r="D2331">
        <v>594</v>
      </c>
      <c r="E2331" t="s">
        <v>2204</v>
      </c>
      <c r="F2331" t="s">
        <v>15</v>
      </c>
      <c r="G2331">
        <v>524</v>
      </c>
      <c r="H2331">
        <v>12</v>
      </c>
      <c r="I2331" t="str">
        <f>VLOOKUP(G2331,'Breweries worksheet'!$A$2:$B$559,2,FALSE)</f>
        <v>Triangle Brewing Company</v>
      </c>
      <c r="J2331" t="str">
        <f>VLOOKUP(G2331,'Breweries worksheet'!$A$2:$C$559,3,FALSE)</f>
        <v>Durham</v>
      </c>
      <c r="K2331" t="str">
        <f>VLOOKUP(G2331,'Breweries worksheet'!$A$2:$D$559,4,FALSE)</f>
        <v xml:space="preserve"> NC</v>
      </c>
    </row>
    <row r="2332" spans="1:11" x14ac:dyDescent="0.2">
      <c r="A2332">
        <v>2211</v>
      </c>
      <c r="B2332">
        <v>0.05</v>
      </c>
      <c r="D2332">
        <v>114</v>
      </c>
      <c r="E2332" t="s">
        <v>2205</v>
      </c>
      <c r="F2332" t="s">
        <v>172</v>
      </c>
      <c r="G2332">
        <v>524</v>
      </c>
      <c r="H2332">
        <v>12</v>
      </c>
      <c r="I2332" t="str">
        <f>VLOOKUP(G2332,'Breweries worksheet'!$A$2:$B$559,2,FALSE)</f>
        <v>Triangle Brewing Company</v>
      </c>
      <c r="J2332" t="str">
        <f>VLOOKUP(G2332,'Breweries worksheet'!$A$2:$C$559,3,FALSE)</f>
        <v>Durham</v>
      </c>
      <c r="K2332" t="str">
        <f>VLOOKUP(G2332,'Breweries worksheet'!$A$2:$D$559,4,FALSE)</f>
        <v xml:space="preserve"> NC</v>
      </c>
    </row>
    <row r="2333" spans="1:11" x14ac:dyDescent="0.2">
      <c r="A2333">
        <v>2212</v>
      </c>
      <c r="B2333">
        <v>0.08</v>
      </c>
      <c r="D2333">
        <v>113</v>
      </c>
      <c r="E2333" t="s">
        <v>2206</v>
      </c>
      <c r="F2333" t="s">
        <v>471</v>
      </c>
      <c r="G2333">
        <v>524</v>
      </c>
      <c r="H2333">
        <v>12</v>
      </c>
      <c r="I2333" t="str">
        <f>VLOOKUP(G2333,'Breweries worksheet'!$A$2:$B$559,2,FALSE)</f>
        <v>Triangle Brewing Company</v>
      </c>
      <c r="J2333" t="str">
        <f>VLOOKUP(G2333,'Breweries worksheet'!$A$2:$C$559,3,FALSE)</f>
        <v>Durham</v>
      </c>
      <c r="K2333" t="str">
        <f>VLOOKUP(G2333,'Breweries worksheet'!$A$2:$D$559,4,FALSE)</f>
        <v xml:space="preserve"> NC</v>
      </c>
    </row>
    <row r="2334" spans="1:11" x14ac:dyDescent="0.2">
      <c r="A2334">
        <v>333</v>
      </c>
      <c r="B2334">
        <v>5.0999999999999997E-2</v>
      </c>
      <c r="D2334">
        <v>577</v>
      </c>
      <c r="E2334" t="s">
        <v>394</v>
      </c>
      <c r="F2334" t="s">
        <v>203</v>
      </c>
      <c r="G2334">
        <v>525</v>
      </c>
      <c r="H2334">
        <v>12</v>
      </c>
      <c r="I2334" t="str">
        <f>VLOOKUP(G2334,'Breweries worksheet'!$A$2:$B$559,2,FALSE)</f>
        <v>Bomb Beer Company</v>
      </c>
      <c r="J2334" t="str">
        <f>VLOOKUP(G2334,'Breweries worksheet'!$A$2:$C$559,3,FALSE)</f>
        <v>New York</v>
      </c>
      <c r="K2334" t="str">
        <f>VLOOKUP(G2334,'Breweries worksheet'!$A$2:$D$559,4,FALSE)</f>
        <v xml:space="preserve"> NY</v>
      </c>
    </row>
    <row r="2335" spans="1:11" x14ac:dyDescent="0.2">
      <c r="A2335">
        <v>334</v>
      </c>
      <c r="B2335">
        <v>4.4999999999999998E-2</v>
      </c>
      <c r="C2335">
        <v>27</v>
      </c>
      <c r="D2335">
        <v>513</v>
      </c>
      <c r="E2335" t="s">
        <v>395</v>
      </c>
      <c r="F2335" t="s">
        <v>203</v>
      </c>
      <c r="G2335">
        <v>525</v>
      </c>
      <c r="H2335">
        <v>12</v>
      </c>
      <c r="I2335" t="str">
        <f>VLOOKUP(G2335,'Breweries worksheet'!$A$2:$B$559,2,FALSE)</f>
        <v>Bomb Beer Company</v>
      </c>
      <c r="J2335" t="str">
        <f>VLOOKUP(G2335,'Breweries worksheet'!$A$2:$C$559,3,FALSE)</f>
        <v>New York</v>
      </c>
      <c r="K2335" t="str">
        <f>VLOOKUP(G2335,'Breweries worksheet'!$A$2:$D$559,4,FALSE)</f>
        <v xml:space="preserve"> NY</v>
      </c>
    </row>
    <row r="2336" spans="1:11" x14ac:dyDescent="0.2">
      <c r="A2336">
        <v>595</v>
      </c>
      <c r="B2336">
        <v>4.9000000000000002E-2</v>
      </c>
      <c r="C2336">
        <v>29</v>
      </c>
      <c r="D2336">
        <v>567</v>
      </c>
      <c r="E2336" t="s">
        <v>662</v>
      </c>
      <c r="F2336" t="s">
        <v>117</v>
      </c>
      <c r="G2336">
        <v>526</v>
      </c>
      <c r="H2336">
        <v>12</v>
      </c>
      <c r="I2336" t="str">
        <f>VLOOKUP(G2336,'Breweries worksheet'!$A$2:$B$559,2,FALSE)</f>
        <v>Churchkey Can Company</v>
      </c>
      <c r="J2336" t="str">
        <f>VLOOKUP(G2336,'Breweries worksheet'!$A$2:$C$559,3,FALSE)</f>
        <v>Seattle</v>
      </c>
      <c r="K2336" t="str">
        <f>VLOOKUP(G2336,'Breweries worksheet'!$A$2:$D$559,4,FALSE)</f>
        <v xml:space="preserve"> WA</v>
      </c>
    </row>
    <row r="2337" spans="1:11" x14ac:dyDescent="0.2">
      <c r="A2337">
        <v>1113</v>
      </c>
      <c r="B2337">
        <v>4.4999999999999998E-2</v>
      </c>
      <c r="C2337">
        <v>20</v>
      </c>
      <c r="D2337">
        <v>559</v>
      </c>
      <c r="E2337" t="s">
        <v>1166</v>
      </c>
      <c r="F2337" t="s">
        <v>68</v>
      </c>
      <c r="G2337">
        <v>527</v>
      </c>
      <c r="H2337">
        <v>12</v>
      </c>
      <c r="I2337" t="str">
        <f>VLOOKUP(G2337,'Breweries worksheet'!$A$2:$B$559,2,FALSE)</f>
        <v>Intuition Ale Works</v>
      </c>
      <c r="J2337" t="str">
        <f>VLOOKUP(G2337,'Breweries worksheet'!$A$2:$C$559,3,FALSE)</f>
        <v>Jacksonville</v>
      </c>
      <c r="K2337" t="str">
        <f>VLOOKUP(G2337,'Breweries worksheet'!$A$2:$D$559,4,FALSE)</f>
        <v xml:space="preserve"> FL</v>
      </c>
    </row>
    <row r="2338" spans="1:11" x14ac:dyDescent="0.2">
      <c r="A2338">
        <v>1114</v>
      </c>
      <c r="B2338">
        <v>6.8000000000000005E-2</v>
      </c>
      <c r="C2338">
        <v>55</v>
      </c>
      <c r="D2338">
        <v>558</v>
      </c>
      <c r="E2338" t="s">
        <v>1167</v>
      </c>
      <c r="F2338" t="s">
        <v>15</v>
      </c>
      <c r="G2338">
        <v>527</v>
      </c>
      <c r="H2338">
        <v>12</v>
      </c>
      <c r="I2338" t="str">
        <f>VLOOKUP(G2338,'Breweries worksheet'!$A$2:$B$559,2,FALSE)</f>
        <v>Intuition Ale Works</v>
      </c>
      <c r="J2338" t="str">
        <f>VLOOKUP(G2338,'Breweries worksheet'!$A$2:$C$559,3,FALSE)</f>
        <v>Jacksonville</v>
      </c>
      <c r="K2338" t="str">
        <f>VLOOKUP(G2338,'Breweries worksheet'!$A$2:$D$559,4,FALSE)</f>
        <v xml:space="preserve"> FL</v>
      </c>
    </row>
    <row r="2339" spans="1:11" x14ac:dyDescent="0.2">
      <c r="A2339">
        <v>1115</v>
      </c>
      <c r="B2339">
        <v>5.2999999999999999E-2</v>
      </c>
      <c r="C2339">
        <v>28</v>
      </c>
      <c r="D2339">
        <v>553</v>
      </c>
      <c r="E2339" t="s">
        <v>1168</v>
      </c>
      <c r="F2339" t="s">
        <v>13</v>
      </c>
      <c r="G2339">
        <v>527</v>
      </c>
      <c r="H2339">
        <v>12</v>
      </c>
      <c r="I2339" t="str">
        <f>VLOOKUP(G2339,'Breweries worksheet'!$A$2:$B$559,2,FALSE)</f>
        <v>Intuition Ale Works</v>
      </c>
      <c r="J2339" t="str">
        <f>VLOOKUP(G2339,'Breweries worksheet'!$A$2:$C$559,3,FALSE)</f>
        <v>Jacksonville</v>
      </c>
      <c r="K2339" t="str">
        <f>VLOOKUP(G2339,'Breweries worksheet'!$A$2:$D$559,4,FALSE)</f>
        <v xml:space="preserve"> FL</v>
      </c>
    </row>
    <row r="2340" spans="1:11" x14ac:dyDescent="0.2">
      <c r="A2340">
        <v>138</v>
      </c>
      <c r="B2340">
        <v>3.2000000000000001E-2</v>
      </c>
      <c r="C2340">
        <v>27</v>
      </c>
      <c r="D2340">
        <v>550</v>
      </c>
      <c r="E2340" t="s">
        <v>185</v>
      </c>
      <c r="F2340" t="s">
        <v>89</v>
      </c>
      <c r="G2340">
        <v>528</v>
      </c>
      <c r="H2340">
        <v>12</v>
      </c>
      <c r="I2340" t="str">
        <f>VLOOKUP(G2340,'Breweries worksheet'!$A$2:$B$559,2,FALSE)</f>
        <v>Asheville Brewing Company</v>
      </c>
      <c r="J2340" t="str">
        <f>VLOOKUP(G2340,'Breweries worksheet'!$A$2:$C$559,3,FALSE)</f>
        <v>Asheville</v>
      </c>
      <c r="K2340" t="str">
        <f>VLOOKUP(G2340,'Breweries worksheet'!$A$2:$D$559,4,FALSE)</f>
        <v xml:space="preserve"> NC</v>
      </c>
    </row>
    <row r="2341" spans="1:11" x14ac:dyDescent="0.2">
      <c r="A2341">
        <v>139</v>
      </c>
      <c r="B2341">
        <v>5.2999999999999999E-2</v>
      </c>
      <c r="C2341">
        <v>26</v>
      </c>
      <c r="D2341">
        <v>429</v>
      </c>
      <c r="E2341" t="s">
        <v>186</v>
      </c>
      <c r="F2341" t="s">
        <v>23</v>
      </c>
      <c r="G2341">
        <v>528</v>
      </c>
      <c r="H2341">
        <v>12</v>
      </c>
      <c r="I2341" t="str">
        <f>VLOOKUP(G2341,'Breweries worksheet'!$A$2:$B$559,2,FALSE)</f>
        <v>Asheville Brewing Company</v>
      </c>
      <c r="J2341" t="str">
        <f>VLOOKUP(G2341,'Breweries worksheet'!$A$2:$C$559,3,FALSE)</f>
        <v>Asheville</v>
      </c>
      <c r="K2341" t="str">
        <f>VLOOKUP(G2341,'Breweries worksheet'!$A$2:$D$559,4,FALSE)</f>
        <v xml:space="preserve"> NC</v>
      </c>
    </row>
    <row r="2342" spans="1:11" x14ac:dyDescent="0.2">
      <c r="A2342">
        <v>140</v>
      </c>
      <c r="B2342">
        <v>0.06</v>
      </c>
      <c r="C2342">
        <v>69</v>
      </c>
      <c r="D2342">
        <v>428</v>
      </c>
      <c r="E2342" t="s">
        <v>187</v>
      </c>
      <c r="F2342" t="s">
        <v>15</v>
      </c>
      <c r="G2342">
        <v>528</v>
      </c>
      <c r="H2342">
        <v>12</v>
      </c>
      <c r="I2342" t="str">
        <f>VLOOKUP(G2342,'Breweries worksheet'!$A$2:$B$559,2,FALSE)</f>
        <v>Asheville Brewing Company</v>
      </c>
      <c r="J2342" t="str">
        <f>VLOOKUP(G2342,'Breweries worksheet'!$A$2:$C$559,3,FALSE)</f>
        <v>Asheville</v>
      </c>
      <c r="K2342" t="str">
        <f>VLOOKUP(G2342,'Breweries worksheet'!$A$2:$D$559,4,FALSE)</f>
        <v xml:space="preserve"> NC</v>
      </c>
    </row>
    <row r="2343" spans="1:11" x14ac:dyDescent="0.2">
      <c r="A2343">
        <v>1502</v>
      </c>
      <c r="B2343">
        <v>4.4999999999999998E-2</v>
      </c>
      <c r="D2343">
        <v>541</v>
      </c>
      <c r="E2343" t="s">
        <v>1543</v>
      </c>
      <c r="F2343" t="s">
        <v>111</v>
      </c>
      <c r="G2343">
        <v>529</v>
      </c>
      <c r="H2343">
        <v>12</v>
      </c>
      <c r="I2343" t="str">
        <f>VLOOKUP(G2343,'Breweries worksheet'!$A$2:$B$559,2,FALSE)</f>
        <v>Northwoods Brewpub</v>
      </c>
      <c r="J2343" t="str">
        <f>VLOOKUP(G2343,'Breweries worksheet'!$A$2:$C$559,3,FALSE)</f>
        <v>Eau Claire</v>
      </c>
      <c r="K2343" t="str">
        <f>VLOOKUP(G2343,'Breweries worksheet'!$A$2:$D$559,4,FALSE)</f>
        <v xml:space="preserve"> WI</v>
      </c>
    </row>
    <row r="2344" spans="1:11" x14ac:dyDescent="0.2">
      <c r="A2344">
        <v>1503</v>
      </c>
      <c r="B2344">
        <v>4.4999999999999998E-2</v>
      </c>
      <c r="D2344">
        <v>109</v>
      </c>
      <c r="E2344" t="s">
        <v>1544</v>
      </c>
      <c r="F2344" t="s">
        <v>81</v>
      </c>
      <c r="G2344">
        <v>529</v>
      </c>
      <c r="H2344">
        <v>12</v>
      </c>
      <c r="I2344" t="str">
        <f>VLOOKUP(G2344,'Breweries worksheet'!$A$2:$B$559,2,FALSE)</f>
        <v>Northwoods Brewpub</v>
      </c>
      <c r="J2344" t="str">
        <f>VLOOKUP(G2344,'Breweries worksheet'!$A$2:$C$559,3,FALSE)</f>
        <v>Eau Claire</v>
      </c>
      <c r="K2344" t="str">
        <f>VLOOKUP(G2344,'Breweries worksheet'!$A$2:$D$559,4,FALSE)</f>
        <v xml:space="preserve"> WI</v>
      </c>
    </row>
    <row r="2345" spans="1:11" x14ac:dyDescent="0.2">
      <c r="A2345">
        <v>463</v>
      </c>
      <c r="B2345">
        <v>0.08</v>
      </c>
      <c r="D2345">
        <v>538</v>
      </c>
      <c r="E2345" t="s">
        <v>533</v>
      </c>
      <c r="F2345" t="s">
        <v>31</v>
      </c>
      <c r="G2345">
        <v>530</v>
      </c>
      <c r="H2345">
        <v>16</v>
      </c>
      <c r="I2345" t="str">
        <f>VLOOKUP(G2345,'Breweries worksheet'!$A$2:$B$559,2,FALSE)</f>
        <v>Buckbean Brewing Company</v>
      </c>
      <c r="J2345" t="str">
        <f>VLOOKUP(G2345,'Breweries worksheet'!$A$2:$C$559,3,FALSE)</f>
        <v>Reno</v>
      </c>
      <c r="K2345" t="str">
        <f>VLOOKUP(G2345,'Breweries worksheet'!$A$2:$D$559,4,FALSE)</f>
        <v xml:space="preserve"> NV</v>
      </c>
    </row>
    <row r="2346" spans="1:11" x14ac:dyDescent="0.2">
      <c r="A2346">
        <v>464</v>
      </c>
      <c r="D2346">
        <v>504</v>
      </c>
      <c r="E2346" t="s">
        <v>534</v>
      </c>
      <c r="F2346" t="s">
        <v>535</v>
      </c>
      <c r="G2346">
        <v>530</v>
      </c>
      <c r="H2346">
        <v>16</v>
      </c>
      <c r="I2346" t="str">
        <f>VLOOKUP(G2346,'Breweries worksheet'!$A$2:$B$559,2,FALSE)</f>
        <v>Buckbean Brewing Company</v>
      </c>
      <c r="J2346" t="str">
        <f>VLOOKUP(G2346,'Breweries worksheet'!$A$2:$C$559,3,FALSE)</f>
        <v>Reno</v>
      </c>
      <c r="K2346" t="str">
        <f>VLOOKUP(G2346,'Breweries worksheet'!$A$2:$D$559,4,FALSE)</f>
        <v xml:space="preserve"> NV</v>
      </c>
    </row>
    <row r="2347" spans="1:11" x14ac:dyDescent="0.2">
      <c r="A2347">
        <v>465</v>
      </c>
      <c r="B2347">
        <v>7.2999999999999995E-2</v>
      </c>
      <c r="C2347">
        <v>85</v>
      </c>
      <c r="D2347">
        <v>383</v>
      </c>
      <c r="E2347" t="s">
        <v>536</v>
      </c>
      <c r="F2347" t="s">
        <v>61</v>
      </c>
      <c r="G2347">
        <v>530</v>
      </c>
      <c r="H2347">
        <v>16</v>
      </c>
      <c r="I2347" t="str">
        <f>VLOOKUP(G2347,'Breweries worksheet'!$A$2:$B$559,2,FALSE)</f>
        <v>Buckbean Brewing Company</v>
      </c>
      <c r="J2347" t="str">
        <f>VLOOKUP(G2347,'Breweries worksheet'!$A$2:$C$559,3,FALSE)</f>
        <v>Reno</v>
      </c>
      <c r="K2347" t="str">
        <f>VLOOKUP(G2347,'Breweries worksheet'!$A$2:$D$559,4,FALSE)</f>
        <v xml:space="preserve"> NV</v>
      </c>
    </row>
    <row r="2348" spans="1:11" x14ac:dyDescent="0.2">
      <c r="A2348">
        <v>466</v>
      </c>
      <c r="B2348">
        <v>9.9000000000000005E-2</v>
      </c>
      <c r="D2348">
        <v>29</v>
      </c>
      <c r="E2348" t="s">
        <v>537</v>
      </c>
      <c r="F2348" t="s">
        <v>209</v>
      </c>
      <c r="G2348">
        <v>530</v>
      </c>
      <c r="H2348">
        <v>16</v>
      </c>
      <c r="I2348" t="str">
        <f>VLOOKUP(G2348,'Breweries worksheet'!$A$2:$B$559,2,FALSE)</f>
        <v>Buckbean Brewing Company</v>
      </c>
      <c r="J2348" t="str">
        <f>VLOOKUP(G2348,'Breweries worksheet'!$A$2:$C$559,3,FALSE)</f>
        <v>Reno</v>
      </c>
      <c r="K2348" t="str">
        <f>VLOOKUP(G2348,'Breweries worksheet'!$A$2:$D$559,4,FALSE)</f>
        <v xml:space="preserve"> NV</v>
      </c>
    </row>
    <row r="2349" spans="1:11" x14ac:dyDescent="0.2">
      <c r="A2349">
        <v>467</v>
      </c>
      <c r="B2349">
        <v>6.2E-2</v>
      </c>
      <c r="C2349">
        <v>42</v>
      </c>
      <c r="D2349">
        <v>28</v>
      </c>
      <c r="E2349" t="s">
        <v>538</v>
      </c>
      <c r="F2349" t="s">
        <v>70</v>
      </c>
      <c r="G2349">
        <v>530</v>
      </c>
      <c r="H2349">
        <v>16</v>
      </c>
      <c r="I2349" t="str">
        <f>VLOOKUP(G2349,'Breweries worksheet'!$A$2:$B$559,2,FALSE)</f>
        <v>Buckbean Brewing Company</v>
      </c>
      <c r="J2349" t="str">
        <f>VLOOKUP(G2349,'Breweries worksheet'!$A$2:$C$559,3,FALSE)</f>
        <v>Reno</v>
      </c>
      <c r="K2349" t="str">
        <f>VLOOKUP(G2349,'Breweries worksheet'!$A$2:$D$559,4,FALSE)</f>
        <v xml:space="preserve"> NV</v>
      </c>
    </row>
    <row r="2350" spans="1:11" x14ac:dyDescent="0.2">
      <c r="A2350">
        <v>468</v>
      </c>
      <c r="B2350">
        <v>5.7999999999999899E-2</v>
      </c>
      <c r="C2350">
        <v>35</v>
      </c>
      <c r="D2350">
        <v>27</v>
      </c>
      <c r="E2350" t="s">
        <v>539</v>
      </c>
      <c r="F2350" t="s">
        <v>540</v>
      </c>
      <c r="G2350">
        <v>530</v>
      </c>
      <c r="H2350">
        <v>16</v>
      </c>
      <c r="I2350" t="str">
        <f>VLOOKUP(G2350,'Breweries worksheet'!$A$2:$B$559,2,FALSE)</f>
        <v>Buckbean Brewing Company</v>
      </c>
      <c r="J2350" t="str">
        <f>VLOOKUP(G2350,'Breweries worksheet'!$A$2:$C$559,3,FALSE)</f>
        <v>Reno</v>
      </c>
      <c r="K2350" t="str">
        <f>VLOOKUP(G2350,'Breweries worksheet'!$A$2:$D$559,4,FALSE)</f>
        <v xml:space="preserve"> NV</v>
      </c>
    </row>
    <row r="2351" spans="1:11" x14ac:dyDescent="0.2">
      <c r="A2351">
        <v>469</v>
      </c>
      <c r="B2351">
        <v>5.1999999999999998E-2</v>
      </c>
      <c r="C2351">
        <v>40</v>
      </c>
      <c r="D2351">
        <v>26</v>
      </c>
      <c r="E2351" t="s">
        <v>541</v>
      </c>
      <c r="F2351" t="s">
        <v>209</v>
      </c>
      <c r="G2351">
        <v>530</v>
      </c>
      <c r="H2351">
        <v>16</v>
      </c>
      <c r="I2351" t="str">
        <f>VLOOKUP(G2351,'Breweries worksheet'!$A$2:$B$559,2,FALSE)</f>
        <v>Buckbean Brewing Company</v>
      </c>
      <c r="J2351" t="str">
        <f>VLOOKUP(G2351,'Breweries worksheet'!$A$2:$C$559,3,FALSE)</f>
        <v>Reno</v>
      </c>
      <c r="K2351" t="str">
        <f>VLOOKUP(G2351,'Breweries worksheet'!$A$2:$D$559,4,FALSE)</f>
        <v xml:space="preserve"> NV</v>
      </c>
    </row>
    <row r="2352" spans="1:11" x14ac:dyDescent="0.2">
      <c r="A2352">
        <v>729</v>
      </c>
      <c r="D2352">
        <v>524</v>
      </c>
      <c r="E2352" t="s">
        <v>796</v>
      </c>
      <c r="F2352" t="s">
        <v>258</v>
      </c>
      <c r="G2352">
        <v>531</v>
      </c>
      <c r="H2352">
        <v>16</v>
      </c>
      <c r="I2352" t="str">
        <f>VLOOKUP(G2352,'Breweries worksheet'!$A$2:$B$559,2,FALSE)</f>
        <v>Dolores River Brewery</v>
      </c>
      <c r="J2352" t="str">
        <f>VLOOKUP(G2352,'Breweries worksheet'!$A$2:$C$559,3,FALSE)</f>
        <v>Dolores</v>
      </c>
      <c r="K2352" t="str">
        <f>VLOOKUP(G2352,'Breweries worksheet'!$A$2:$D$559,4,FALSE)</f>
        <v xml:space="preserve"> CO</v>
      </c>
    </row>
    <row r="2353" spans="1:11" x14ac:dyDescent="0.2">
      <c r="A2353">
        <v>730</v>
      </c>
      <c r="D2353">
        <v>450</v>
      </c>
      <c r="E2353" t="s">
        <v>797</v>
      </c>
      <c r="F2353" t="s">
        <v>239</v>
      </c>
      <c r="G2353">
        <v>531</v>
      </c>
      <c r="H2353">
        <v>16</v>
      </c>
      <c r="I2353" t="str">
        <f>VLOOKUP(G2353,'Breweries worksheet'!$A$2:$B$559,2,FALSE)</f>
        <v>Dolores River Brewery</v>
      </c>
      <c r="J2353" t="str">
        <f>VLOOKUP(G2353,'Breweries worksheet'!$A$2:$C$559,3,FALSE)</f>
        <v>Dolores</v>
      </c>
      <c r="K2353" t="str">
        <f>VLOOKUP(G2353,'Breweries worksheet'!$A$2:$D$559,4,FALSE)</f>
        <v xml:space="preserve"> CO</v>
      </c>
    </row>
    <row r="2354" spans="1:11" x14ac:dyDescent="0.2">
      <c r="A2354">
        <v>731</v>
      </c>
      <c r="D2354">
        <v>449</v>
      </c>
      <c r="E2354" t="s">
        <v>798</v>
      </c>
      <c r="F2354" t="s">
        <v>17</v>
      </c>
      <c r="G2354">
        <v>531</v>
      </c>
      <c r="H2354">
        <v>16</v>
      </c>
      <c r="I2354" t="str">
        <f>VLOOKUP(G2354,'Breweries worksheet'!$A$2:$B$559,2,FALSE)</f>
        <v>Dolores River Brewery</v>
      </c>
      <c r="J2354" t="str">
        <f>VLOOKUP(G2354,'Breweries worksheet'!$A$2:$C$559,3,FALSE)</f>
        <v>Dolores</v>
      </c>
      <c r="K2354" t="str">
        <f>VLOOKUP(G2354,'Breweries worksheet'!$A$2:$D$559,4,FALSE)</f>
        <v xml:space="preserve"> CO</v>
      </c>
    </row>
    <row r="2355" spans="1:11" x14ac:dyDescent="0.2">
      <c r="A2355">
        <v>732</v>
      </c>
      <c r="D2355">
        <v>448</v>
      </c>
      <c r="E2355" t="s">
        <v>799</v>
      </c>
      <c r="F2355" t="s">
        <v>13</v>
      </c>
      <c r="G2355">
        <v>531</v>
      </c>
      <c r="H2355">
        <v>16</v>
      </c>
      <c r="I2355" t="str">
        <f>VLOOKUP(G2355,'Breweries worksheet'!$A$2:$B$559,2,FALSE)</f>
        <v>Dolores River Brewery</v>
      </c>
      <c r="J2355" t="str">
        <f>VLOOKUP(G2355,'Breweries worksheet'!$A$2:$C$559,3,FALSE)</f>
        <v>Dolores</v>
      </c>
      <c r="K2355" t="str">
        <f>VLOOKUP(G2355,'Breweries worksheet'!$A$2:$D$559,4,FALSE)</f>
        <v xml:space="preserve"> CO</v>
      </c>
    </row>
    <row r="2356" spans="1:11" x14ac:dyDescent="0.2">
      <c r="A2356">
        <v>733</v>
      </c>
      <c r="D2356">
        <v>447</v>
      </c>
      <c r="E2356" t="s">
        <v>800</v>
      </c>
      <c r="F2356" t="s">
        <v>393</v>
      </c>
      <c r="G2356">
        <v>531</v>
      </c>
      <c r="H2356">
        <v>16</v>
      </c>
      <c r="I2356" t="str">
        <f>VLOOKUP(G2356,'Breweries worksheet'!$A$2:$B$559,2,FALSE)</f>
        <v>Dolores River Brewery</v>
      </c>
      <c r="J2356" t="str">
        <f>VLOOKUP(G2356,'Breweries worksheet'!$A$2:$C$559,3,FALSE)</f>
        <v>Dolores</v>
      </c>
      <c r="K2356" t="str">
        <f>VLOOKUP(G2356,'Breweries worksheet'!$A$2:$D$559,4,FALSE)</f>
        <v xml:space="preserve"> CO</v>
      </c>
    </row>
    <row r="2357" spans="1:11" x14ac:dyDescent="0.2">
      <c r="A2357">
        <v>734</v>
      </c>
      <c r="D2357">
        <v>446</v>
      </c>
      <c r="E2357" t="s">
        <v>801</v>
      </c>
      <c r="F2357" t="s">
        <v>432</v>
      </c>
      <c r="G2357">
        <v>531</v>
      </c>
      <c r="H2357">
        <v>16</v>
      </c>
      <c r="I2357" t="str">
        <f>VLOOKUP(G2357,'Breweries worksheet'!$A$2:$B$559,2,FALSE)</f>
        <v>Dolores River Brewery</v>
      </c>
      <c r="J2357" t="str">
        <f>VLOOKUP(G2357,'Breweries worksheet'!$A$2:$C$559,3,FALSE)</f>
        <v>Dolores</v>
      </c>
      <c r="K2357" t="str">
        <f>VLOOKUP(G2357,'Breweries worksheet'!$A$2:$D$559,4,FALSE)</f>
        <v xml:space="preserve"> CO</v>
      </c>
    </row>
    <row r="2358" spans="1:11" x14ac:dyDescent="0.2">
      <c r="A2358">
        <v>812</v>
      </c>
      <c r="D2358">
        <v>520</v>
      </c>
      <c r="E2358" t="s">
        <v>880</v>
      </c>
      <c r="F2358" t="s">
        <v>15</v>
      </c>
      <c r="G2358">
        <v>532</v>
      </c>
      <c r="H2358">
        <v>12</v>
      </c>
      <c r="I2358" t="str">
        <f>VLOOKUP(G2358,'Breweries worksheet'!$A$2:$B$559,2,FALSE)</f>
        <v>Flat Rock Brewing Company</v>
      </c>
      <c r="J2358" t="str">
        <f>VLOOKUP(G2358,'Breweries worksheet'!$A$2:$C$559,3,FALSE)</f>
        <v>Smithton</v>
      </c>
      <c r="K2358" t="str">
        <f>VLOOKUP(G2358,'Breweries worksheet'!$A$2:$D$559,4,FALSE)</f>
        <v xml:space="preserve"> PA</v>
      </c>
    </row>
    <row r="2359" spans="1:11" x14ac:dyDescent="0.2">
      <c r="A2359">
        <v>64</v>
      </c>
      <c r="B2359">
        <v>6.5000000000000002E-2</v>
      </c>
      <c r="C2359">
        <v>52</v>
      </c>
      <c r="D2359">
        <v>516</v>
      </c>
      <c r="E2359" t="s">
        <v>100</v>
      </c>
      <c r="F2359" t="s">
        <v>15</v>
      </c>
      <c r="G2359">
        <v>533</v>
      </c>
      <c r="H2359">
        <v>12</v>
      </c>
      <c r="I2359" t="str">
        <f>VLOOKUP(G2359,'Breweries worksheet'!$A$2:$B$559,2,FALSE)</f>
        <v>Abita Brewing Company</v>
      </c>
      <c r="J2359" t="str">
        <f>VLOOKUP(G2359,'Breweries worksheet'!$A$2:$C$559,3,FALSE)</f>
        <v>Abita Springs</v>
      </c>
      <c r="K2359" t="str">
        <f>VLOOKUP(G2359,'Breweries worksheet'!$A$2:$D$559,4,FALSE)</f>
        <v xml:space="preserve"> LA</v>
      </c>
    </row>
    <row r="2360" spans="1:11" x14ac:dyDescent="0.2">
      <c r="A2360">
        <v>65</v>
      </c>
      <c r="B2360">
        <v>4.2000000000000003E-2</v>
      </c>
      <c r="C2360">
        <v>13</v>
      </c>
      <c r="D2360">
        <v>515</v>
      </c>
      <c r="E2360" t="s">
        <v>101</v>
      </c>
      <c r="F2360" t="s">
        <v>50</v>
      </c>
      <c r="G2360">
        <v>533</v>
      </c>
      <c r="H2360">
        <v>12</v>
      </c>
      <c r="I2360" t="str">
        <f>VLOOKUP(G2360,'Breweries worksheet'!$A$2:$B$559,2,FALSE)</f>
        <v>Abita Brewing Company</v>
      </c>
      <c r="J2360" t="str">
        <f>VLOOKUP(G2360,'Breweries worksheet'!$A$2:$C$559,3,FALSE)</f>
        <v>Abita Springs</v>
      </c>
      <c r="K2360" t="str">
        <f>VLOOKUP(G2360,'Breweries worksheet'!$A$2:$D$559,4,FALSE)</f>
        <v xml:space="preserve"> LA</v>
      </c>
    </row>
    <row r="2361" spans="1:11" x14ac:dyDescent="0.2">
      <c r="A2361">
        <v>66</v>
      </c>
      <c r="B2361">
        <v>4.4999999999999998E-2</v>
      </c>
      <c r="C2361">
        <v>17</v>
      </c>
      <c r="D2361">
        <v>514</v>
      </c>
      <c r="E2361" t="s">
        <v>102</v>
      </c>
      <c r="F2361" t="s">
        <v>98</v>
      </c>
      <c r="G2361">
        <v>533</v>
      </c>
      <c r="H2361">
        <v>12</v>
      </c>
      <c r="I2361" t="str">
        <f>VLOOKUP(G2361,'Breweries worksheet'!$A$2:$B$559,2,FALSE)</f>
        <v>Abita Brewing Company</v>
      </c>
      <c r="J2361" t="str">
        <f>VLOOKUP(G2361,'Breweries worksheet'!$A$2:$C$559,3,FALSE)</f>
        <v>Abita Springs</v>
      </c>
      <c r="K2361" t="str">
        <f>VLOOKUP(G2361,'Breweries worksheet'!$A$2:$D$559,4,FALSE)</f>
        <v xml:space="preserve"> LA</v>
      </c>
    </row>
    <row r="2362" spans="1:11" x14ac:dyDescent="0.2">
      <c r="A2362">
        <v>1255</v>
      </c>
      <c r="B2362">
        <v>4.2000000000000003E-2</v>
      </c>
      <c r="D2362">
        <v>511</v>
      </c>
      <c r="E2362" t="s">
        <v>1305</v>
      </c>
      <c r="F2362" t="s">
        <v>111</v>
      </c>
      <c r="G2362">
        <v>534</v>
      </c>
      <c r="H2362">
        <v>12</v>
      </c>
      <c r="I2362" t="str">
        <f>VLOOKUP(G2362,'Breweries worksheet'!$A$2:$B$559,2,FALSE)</f>
        <v>Mammoth Brewing Company</v>
      </c>
      <c r="J2362" t="str">
        <f>VLOOKUP(G2362,'Breweries worksheet'!$A$2:$C$559,3,FALSE)</f>
        <v>Mammoth Lakes</v>
      </c>
      <c r="K2362" t="str">
        <f>VLOOKUP(G2362,'Breweries worksheet'!$A$2:$D$559,4,FALSE)</f>
        <v xml:space="preserve"> CA</v>
      </c>
    </row>
    <row r="2363" spans="1:11" x14ac:dyDescent="0.2">
      <c r="A2363">
        <v>1256</v>
      </c>
      <c r="B2363">
        <v>6.5000000000000002E-2</v>
      </c>
      <c r="D2363">
        <v>75</v>
      </c>
      <c r="E2363" t="s">
        <v>1306</v>
      </c>
      <c r="F2363" t="s">
        <v>15</v>
      </c>
      <c r="G2363">
        <v>534</v>
      </c>
      <c r="H2363">
        <v>12</v>
      </c>
      <c r="I2363" t="str">
        <f>VLOOKUP(G2363,'Breweries worksheet'!$A$2:$B$559,2,FALSE)</f>
        <v>Mammoth Brewing Company</v>
      </c>
      <c r="J2363" t="str">
        <f>VLOOKUP(G2363,'Breweries worksheet'!$A$2:$C$559,3,FALSE)</f>
        <v>Mammoth Lakes</v>
      </c>
      <c r="K2363" t="str">
        <f>VLOOKUP(G2363,'Breweries worksheet'!$A$2:$D$559,4,FALSE)</f>
        <v xml:space="preserve"> CA</v>
      </c>
    </row>
    <row r="2364" spans="1:11" x14ac:dyDescent="0.2">
      <c r="A2364">
        <v>1257</v>
      </c>
      <c r="B2364">
        <v>4.2000000000000003E-2</v>
      </c>
      <c r="D2364">
        <v>74</v>
      </c>
      <c r="E2364" t="s">
        <v>1307</v>
      </c>
      <c r="F2364" t="s">
        <v>111</v>
      </c>
      <c r="G2364">
        <v>534</v>
      </c>
      <c r="H2364">
        <v>12</v>
      </c>
      <c r="I2364" t="str">
        <f>VLOOKUP(G2364,'Breweries worksheet'!$A$2:$B$559,2,FALSE)</f>
        <v>Mammoth Brewing Company</v>
      </c>
      <c r="J2364" t="str">
        <f>VLOOKUP(G2364,'Breweries worksheet'!$A$2:$C$559,3,FALSE)</f>
        <v>Mammoth Lakes</v>
      </c>
      <c r="K2364" t="str">
        <f>VLOOKUP(G2364,'Breweries worksheet'!$A$2:$D$559,4,FALSE)</f>
        <v xml:space="preserve"> CA</v>
      </c>
    </row>
    <row r="2365" spans="1:11" x14ac:dyDescent="0.2">
      <c r="A2365">
        <v>1258</v>
      </c>
      <c r="B2365">
        <v>4.4999999999999998E-2</v>
      </c>
      <c r="D2365">
        <v>73</v>
      </c>
      <c r="E2365" t="s">
        <v>1308</v>
      </c>
      <c r="F2365" t="s">
        <v>70</v>
      </c>
      <c r="G2365">
        <v>534</v>
      </c>
      <c r="H2365">
        <v>12</v>
      </c>
      <c r="I2365" t="str">
        <f>VLOOKUP(G2365,'Breweries worksheet'!$A$2:$B$559,2,FALSE)</f>
        <v>Mammoth Brewing Company</v>
      </c>
      <c r="J2365" t="str">
        <f>VLOOKUP(G2365,'Breweries worksheet'!$A$2:$C$559,3,FALSE)</f>
        <v>Mammoth Lakes</v>
      </c>
      <c r="K2365" t="str">
        <f>VLOOKUP(G2365,'Breweries worksheet'!$A$2:$D$559,4,FALSE)</f>
        <v xml:space="preserve"> CA</v>
      </c>
    </row>
    <row r="2366" spans="1:11" x14ac:dyDescent="0.2">
      <c r="A2366">
        <v>1030</v>
      </c>
      <c r="D2366">
        <v>506</v>
      </c>
      <c r="E2366" t="s">
        <v>1095</v>
      </c>
      <c r="F2366" t="s">
        <v>68</v>
      </c>
      <c r="G2366">
        <v>535</v>
      </c>
      <c r="H2366">
        <v>12</v>
      </c>
      <c r="I2366" t="str">
        <f>VLOOKUP(G2366,'Breweries worksheet'!$A$2:$B$559,2,FALSE)</f>
        <v>Harvest Moon Brewing Company</v>
      </c>
      <c r="J2366" t="str">
        <f>VLOOKUP(G2366,'Breweries worksheet'!$A$2:$C$559,3,FALSE)</f>
        <v>Belt</v>
      </c>
      <c r="K2366" t="str">
        <f>VLOOKUP(G2366,'Breweries worksheet'!$A$2:$D$559,4,FALSE)</f>
        <v xml:space="preserve"> MT</v>
      </c>
    </row>
    <row r="2367" spans="1:11" x14ac:dyDescent="0.2">
      <c r="A2367">
        <v>1031</v>
      </c>
      <c r="B2367">
        <v>4.8000000000000001E-2</v>
      </c>
      <c r="D2367">
        <v>181</v>
      </c>
      <c r="E2367" t="s">
        <v>1096</v>
      </c>
      <c r="F2367" t="s">
        <v>172</v>
      </c>
      <c r="G2367">
        <v>535</v>
      </c>
      <c r="H2367">
        <v>12</v>
      </c>
      <c r="I2367" t="str">
        <f>VLOOKUP(G2367,'Breweries worksheet'!$A$2:$B$559,2,FALSE)</f>
        <v>Harvest Moon Brewing Company</v>
      </c>
      <c r="J2367" t="str">
        <f>VLOOKUP(G2367,'Breweries worksheet'!$A$2:$C$559,3,FALSE)</f>
        <v>Belt</v>
      </c>
      <c r="K2367" t="str">
        <f>VLOOKUP(G2367,'Breweries worksheet'!$A$2:$D$559,4,FALSE)</f>
        <v xml:space="preserve"> MT</v>
      </c>
    </row>
    <row r="2368" spans="1:11" x14ac:dyDescent="0.2">
      <c r="A2368">
        <v>921</v>
      </c>
      <c r="B2368">
        <v>0.05</v>
      </c>
      <c r="D2368">
        <v>477</v>
      </c>
      <c r="E2368" t="s">
        <v>983</v>
      </c>
      <c r="F2368" t="s">
        <v>81</v>
      </c>
      <c r="G2368">
        <v>536</v>
      </c>
      <c r="H2368">
        <v>12</v>
      </c>
      <c r="I2368" t="str">
        <f>VLOOKUP(G2368,'Breweries worksheet'!$A$2:$B$559,2,FALSE)</f>
        <v>Grand Canyon Brewing Company</v>
      </c>
      <c r="J2368" t="str">
        <f>VLOOKUP(G2368,'Breweries worksheet'!$A$2:$C$559,3,FALSE)</f>
        <v>Williams</v>
      </c>
      <c r="K2368" t="str">
        <f>VLOOKUP(G2368,'Breweries worksheet'!$A$2:$D$559,4,FALSE)</f>
        <v xml:space="preserve"> AZ</v>
      </c>
    </row>
    <row r="2369" spans="1:11" x14ac:dyDescent="0.2">
      <c r="A2369">
        <v>922</v>
      </c>
      <c r="B2369">
        <v>5.1999999999999998E-2</v>
      </c>
      <c r="D2369">
        <v>476</v>
      </c>
      <c r="E2369" t="s">
        <v>984</v>
      </c>
      <c r="F2369" t="s">
        <v>117</v>
      </c>
      <c r="G2369">
        <v>536</v>
      </c>
      <c r="H2369">
        <v>12</v>
      </c>
      <c r="I2369" t="str">
        <f>VLOOKUP(G2369,'Breweries worksheet'!$A$2:$B$559,2,FALSE)</f>
        <v>Grand Canyon Brewing Company</v>
      </c>
      <c r="J2369" t="str">
        <f>VLOOKUP(G2369,'Breweries worksheet'!$A$2:$C$559,3,FALSE)</f>
        <v>Williams</v>
      </c>
      <c r="K2369" t="str">
        <f>VLOOKUP(G2369,'Breweries worksheet'!$A$2:$D$559,4,FALSE)</f>
        <v xml:space="preserve"> AZ</v>
      </c>
    </row>
    <row r="2370" spans="1:11" x14ac:dyDescent="0.2">
      <c r="A2370">
        <v>923</v>
      </c>
      <c r="B2370">
        <v>5.3999999999999999E-2</v>
      </c>
      <c r="D2370">
        <v>143</v>
      </c>
      <c r="E2370" t="s">
        <v>985</v>
      </c>
      <c r="F2370" t="s">
        <v>70</v>
      </c>
      <c r="G2370">
        <v>536</v>
      </c>
      <c r="H2370">
        <v>12</v>
      </c>
      <c r="I2370" t="str">
        <f>VLOOKUP(G2370,'Breweries worksheet'!$A$2:$B$559,2,FALSE)</f>
        <v>Grand Canyon Brewing Company</v>
      </c>
      <c r="J2370" t="str">
        <f>VLOOKUP(G2370,'Breweries worksheet'!$A$2:$C$559,3,FALSE)</f>
        <v>Williams</v>
      </c>
      <c r="K2370" t="str">
        <f>VLOOKUP(G2370,'Breweries worksheet'!$A$2:$D$559,4,FALSE)</f>
        <v xml:space="preserve"> AZ</v>
      </c>
    </row>
    <row r="2371" spans="1:11" x14ac:dyDescent="0.2">
      <c r="A2371">
        <v>924</v>
      </c>
      <c r="D2371">
        <v>142</v>
      </c>
      <c r="E2371" t="s">
        <v>986</v>
      </c>
      <c r="F2371" t="s">
        <v>15</v>
      </c>
      <c r="G2371">
        <v>536</v>
      </c>
      <c r="H2371">
        <v>12</v>
      </c>
      <c r="I2371" t="str">
        <f>VLOOKUP(G2371,'Breweries worksheet'!$A$2:$B$559,2,FALSE)</f>
        <v>Grand Canyon Brewing Company</v>
      </c>
      <c r="J2371" t="str">
        <f>VLOOKUP(G2371,'Breweries worksheet'!$A$2:$C$559,3,FALSE)</f>
        <v>Williams</v>
      </c>
      <c r="K2371" t="str">
        <f>VLOOKUP(G2371,'Breweries worksheet'!$A$2:$D$559,4,FALSE)</f>
        <v xml:space="preserve"> AZ</v>
      </c>
    </row>
    <row r="2372" spans="1:11" x14ac:dyDescent="0.2">
      <c r="A2372">
        <v>1201</v>
      </c>
      <c r="B2372">
        <v>5.0999999999999997E-2</v>
      </c>
      <c r="D2372">
        <v>475</v>
      </c>
      <c r="E2372" t="s">
        <v>1253</v>
      </c>
      <c r="F2372" t="s">
        <v>89</v>
      </c>
      <c r="G2372">
        <v>537</v>
      </c>
      <c r="H2372">
        <v>12</v>
      </c>
      <c r="I2372" t="str">
        <f>VLOOKUP(G2372,'Breweries worksheet'!$A$2:$B$559,2,FALSE)</f>
        <v>Lewis and Clark Brewing Company</v>
      </c>
      <c r="J2372" t="str">
        <f>VLOOKUP(G2372,'Breweries worksheet'!$A$2:$C$559,3,FALSE)</f>
        <v>Helena</v>
      </c>
      <c r="K2372" t="str">
        <f>VLOOKUP(G2372,'Breweries worksheet'!$A$2:$D$559,4,FALSE)</f>
        <v xml:space="preserve"> MT</v>
      </c>
    </row>
    <row r="2373" spans="1:11" x14ac:dyDescent="0.2">
      <c r="A2373">
        <v>1202</v>
      </c>
      <c r="B2373">
        <v>5.7000000000000002E-2</v>
      </c>
      <c r="D2373">
        <v>474</v>
      </c>
      <c r="E2373" t="s">
        <v>1254</v>
      </c>
      <c r="F2373" t="s">
        <v>15</v>
      </c>
      <c r="G2373">
        <v>537</v>
      </c>
      <c r="H2373">
        <v>12</v>
      </c>
      <c r="I2373" t="str">
        <f>VLOOKUP(G2373,'Breweries worksheet'!$A$2:$B$559,2,FALSE)</f>
        <v>Lewis and Clark Brewing Company</v>
      </c>
      <c r="J2373" t="str">
        <f>VLOOKUP(G2373,'Breweries worksheet'!$A$2:$C$559,3,FALSE)</f>
        <v>Helena</v>
      </c>
      <c r="K2373" t="str">
        <f>VLOOKUP(G2373,'Breweries worksheet'!$A$2:$D$559,4,FALSE)</f>
        <v xml:space="preserve"> MT</v>
      </c>
    </row>
    <row r="2374" spans="1:11" x14ac:dyDescent="0.2">
      <c r="A2374">
        <v>1203</v>
      </c>
      <c r="B2374">
        <v>0.05</v>
      </c>
      <c r="D2374">
        <v>473</v>
      </c>
      <c r="E2374" t="s">
        <v>1255</v>
      </c>
      <c r="F2374" t="s">
        <v>70</v>
      </c>
      <c r="G2374">
        <v>537</v>
      </c>
      <c r="H2374">
        <v>12</v>
      </c>
      <c r="I2374" t="str">
        <f>VLOOKUP(G2374,'Breweries worksheet'!$A$2:$B$559,2,FALSE)</f>
        <v>Lewis and Clark Brewing Company</v>
      </c>
      <c r="J2374" t="str">
        <f>VLOOKUP(G2374,'Breweries worksheet'!$A$2:$C$559,3,FALSE)</f>
        <v>Helena</v>
      </c>
      <c r="K2374" t="str">
        <f>VLOOKUP(G2374,'Breweries worksheet'!$A$2:$D$559,4,FALSE)</f>
        <v xml:space="preserve"> MT</v>
      </c>
    </row>
    <row r="2375" spans="1:11" x14ac:dyDescent="0.2">
      <c r="A2375">
        <v>1204</v>
      </c>
      <c r="B2375">
        <v>0.05</v>
      </c>
      <c r="D2375">
        <v>472</v>
      </c>
      <c r="E2375" t="s">
        <v>1256</v>
      </c>
      <c r="F2375" t="s">
        <v>258</v>
      </c>
      <c r="G2375">
        <v>537</v>
      </c>
      <c r="H2375">
        <v>12</v>
      </c>
      <c r="I2375" t="str">
        <f>VLOOKUP(G2375,'Breweries worksheet'!$A$2:$B$559,2,FALSE)</f>
        <v>Lewis and Clark Brewing Company</v>
      </c>
      <c r="J2375" t="str">
        <f>VLOOKUP(G2375,'Breweries worksheet'!$A$2:$C$559,3,FALSE)</f>
        <v>Helena</v>
      </c>
      <c r="K2375" t="str">
        <f>VLOOKUP(G2375,'Breweries worksheet'!$A$2:$D$559,4,FALSE)</f>
        <v xml:space="preserve"> MT</v>
      </c>
    </row>
    <row r="2376" spans="1:11" x14ac:dyDescent="0.2">
      <c r="A2376">
        <v>1205</v>
      </c>
      <c r="B2376">
        <v>5.7000000000000002E-2</v>
      </c>
      <c r="D2376">
        <v>471</v>
      </c>
      <c r="E2376" t="s">
        <v>1257</v>
      </c>
      <c r="F2376" t="s">
        <v>630</v>
      </c>
      <c r="G2376">
        <v>537</v>
      </c>
      <c r="H2376">
        <v>12</v>
      </c>
      <c r="I2376" t="str">
        <f>VLOOKUP(G2376,'Breweries worksheet'!$A$2:$B$559,2,FALSE)</f>
        <v>Lewis and Clark Brewing Company</v>
      </c>
      <c r="J2376" t="str">
        <f>VLOOKUP(G2376,'Breweries worksheet'!$A$2:$C$559,3,FALSE)</f>
        <v>Helena</v>
      </c>
      <c r="K2376" t="str">
        <f>VLOOKUP(G2376,'Breweries worksheet'!$A$2:$D$559,4,FALSE)</f>
        <v xml:space="preserve"> MT</v>
      </c>
    </row>
    <row r="2377" spans="1:11" x14ac:dyDescent="0.2">
      <c r="A2377">
        <v>742</v>
      </c>
      <c r="B2377">
        <v>4.4999999999999998E-2</v>
      </c>
      <c r="C2377">
        <v>18</v>
      </c>
      <c r="D2377">
        <v>457</v>
      </c>
      <c r="E2377" t="s">
        <v>809</v>
      </c>
      <c r="F2377" t="s">
        <v>81</v>
      </c>
      <c r="G2377">
        <v>538</v>
      </c>
      <c r="H2377">
        <v>12</v>
      </c>
      <c r="I2377" t="str">
        <f>VLOOKUP(G2377,'Breweries worksheet'!$A$2:$B$559,2,FALSE)</f>
        <v>Dundee Brewing Company</v>
      </c>
      <c r="J2377" t="str">
        <f>VLOOKUP(G2377,'Breweries worksheet'!$A$2:$C$559,3,FALSE)</f>
        <v>Rochester</v>
      </c>
      <c r="K2377" t="str">
        <f>VLOOKUP(G2377,'Breweries worksheet'!$A$2:$D$559,4,FALSE)</f>
        <v xml:space="preserve"> NY</v>
      </c>
    </row>
    <row r="2378" spans="1:11" x14ac:dyDescent="0.2">
      <c r="A2378">
        <v>2218</v>
      </c>
      <c r="B2378">
        <v>5.5E-2</v>
      </c>
      <c r="C2378">
        <v>52</v>
      </c>
      <c r="D2378">
        <v>433</v>
      </c>
      <c r="E2378" t="s">
        <v>2212</v>
      </c>
      <c r="F2378" t="s">
        <v>13</v>
      </c>
      <c r="G2378">
        <v>539</v>
      </c>
      <c r="H2378">
        <v>12</v>
      </c>
      <c r="I2378" t="str">
        <f>VLOOKUP(G2378,'Breweries worksheet'!$A$2:$B$559,2,FALSE)</f>
        <v>Twin Lakes Brewing Company</v>
      </c>
      <c r="J2378" t="str">
        <f>VLOOKUP(G2378,'Breweries worksheet'!$A$2:$C$559,3,FALSE)</f>
        <v>Greenville</v>
      </c>
      <c r="K2378" t="str">
        <f>VLOOKUP(G2378,'Breweries worksheet'!$A$2:$D$559,4,FALSE)</f>
        <v xml:space="preserve"> DE</v>
      </c>
    </row>
    <row r="2379" spans="1:11" x14ac:dyDescent="0.2">
      <c r="A2379">
        <v>1405</v>
      </c>
      <c r="B2379">
        <v>0.05</v>
      </c>
      <c r="D2379">
        <v>419</v>
      </c>
      <c r="E2379" t="s">
        <v>1451</v>
      </c>
      <c r="F2379" t="s">
        <v>13</v>
      </c>
      <c r="G2379">
        <v>540</v>
      </c>
      <c r="H2379">
        <v>12</v>
      </c>
      <c r="I2379" t="str">
        <f>VLOOKUP(G2379,'Breweries worksheet'!$A$2:$B$559,2,FALSE)</f>
        <v>Mother Earth Brewing Company</v>
      </c>
      <c r="J2379" t="str">
        <f>VLOOKUP(G2379,'Breweries worksheet'!$A$2:$C$559,3,FALSE)</f>
        <v>Kinston</v>
      </c>
      <c r="K2379" t="str">
        <f>VLOOKUP(G2379,'Breweries worksheet'!$A$2:$D$559,4,FALSE)</f>
        <v xml:space="preserve"> NC</v>
      </c>
    </row>
    <row r="2380" spans="1:11" x14ac:dyDescent="0.2">
      <c r="A2380">
        <v>1406</v>
      </c>
      <c r="B2380">
        <v>0.05</v>
      </c>
      <c r="D2380">
        <v>408</v>
      </c>
      <c r="E2380" t="s">
        <v>1452</v>
      </c>
      <c r="F2380" t="s">
        <v>258</v>
      </c>
      <c r="G2380">
        <v>540</v>
      </c>
      <c r="H2380">
        <v>12</v>
      </c>
      <c r="I2380" t="str">
        <f>VLOOKUP(G2380,'Breweries worksheet'!$A$2:$B$559,2,FALSE)</f>
        <v>Mother Earth Brewing Company</v>
      </c>
      <c r="J2380" t="str">
        <f>VLOOKUP(G2380,'Breweries worksheet'!$A$2:$C$559,3,FALSE)</f>
        <v>Kinston</v>
      </c>
      <c r="K2380" t="str">
        <f>VLOOKUP(G2380,'Breweries worksheet'!$A$2:$D$559,4,FALSE)</f>
        <v xml:space="preserve"> NC</v>
      </c>
    </row>
    <row r="2381" spans="1:11" x14ac:dyDescent="0.2">
      <c r="A2381">
        <v>131</v>
      </c>
      <c r="B2381">
        <v>0.06</v>
      </c>
      <c r="C2381">
        <v>55</v>
      </c>
      <c r="D2381">
        <v>413</v>
      </c>
      <c r="E2381" t="s">
        <v>177</v>
      </c>
      <c r="F2381" t="s">
        <v>13</v>
      </c>
      <c r="G2381">
        <v>541</v>
      </c>
      <c r="H2381">
        <v>12</v>
      </c>
      <c r="I2381" t="str">
        <f>VLOOKUP(G2381,'Breweries worksheet'!$A$2:$B$559,2,FALSE)</f>
        <v>Arcadia Brewing Company</v>
      </c>
      <c r="J2381" t="str">
        <f>VLOOKUP(G2381,'Breweries worksheet'!$A$2:$C$559,3,FALSE)</f>
        <v>Battle Creek</v>
      </c>
      <c r="K2381" t="str">
        <f>VLOOKUP(G2381,'Breweries worksheet'!$A$2:$D$559,4,FALSE)</f>
        <v xml:space="preserve"> MI</v>
      </c>
    </row>
    <row r="2382" spans="1:11" x14ac:dyDescent="0.2">
      <c r="A2382">
        <v>132</v>
      </c>
      <c r="B2382">
        <v>6.2E-2</v>
      </c>
      <c r="C2382">
        <v>17</v>
      </c>
      <c r="D2382">
        <v>390</v>
      </c>
      <c r="E2382" t="s">
        <v>178</v>
      </c>
      <c r="F2382" t="s">
        <v>81</v>
      </c>
      <c r="G2382">
        <v>541</v>
      </c>
      <c r="H2382">
        <v>12</v>
      </c>
      <c r="I2382" t="str">
        <f>VLOOKUP(G2382,'Breweries worksheet'!$A$2:$B$559,2,FALSE)</f>
        <v>Arcadia Brewing Company</v>
      </c>
      <c r="J2382" t="str">
        <f>VLOOKUP(G2382,'Breweries worksheet'!$A$2:$C$559,3,FALSE)</f>
        <v>Battle Creek</v>
      </c>
      <c r="K2382" t="str">
        <f>VLOOKUP(G2382,'Breweries worksheet'!$A$2:$D$559,4,FALSE)</f>
        <v xml:space="preserve"> MI</v>
      </c>
    </row>
    <row r="2383" spans="1:11" x14ac:dyDescent="0.2">
      <c r="A2383">
        <v>120</v>
      </c>
      <c r="B2383">
        <v>5.3999999999999999E-2</v>
      </c>
      <c r="D2383">
        <v>410</v>
      </c>
      <c r="E2383" t="s">
        <v>166</v>
      </c>
      <c r="F2383" t="s">
        <v>13</v>
      </c>
      <c r="G2383">
        <v>542</v>
      </c>
      <c r="H2383">
        <v>16</v>
      </c>
      <c r="I2383" t="str">
        <f>VLOOKUP(G2383,'Breweries worksheet'!$A$2:$B$559,2,FALSE)</f>
        <v>Angry Minnow Brewing Company</v>
      </c>
      <c r="J2383" t="str">
        <f>VLOOKUP(G2383,'Breweries worksheet'!$A$2:$C$559,3,FALSE)</f>
        <v>Hayward</v>
      </c>
      <c r="K2383" t="str">
        <f>VLOOKUP(G2383,'Breweries worksheet'!$A$2:$D$559,4,FALSE)</f>
        <v xml:space="preserve"> WI</v>
      </c>
    </row>
    <row r="2384" spans="1:11" x14ac:dyDescent="0.2">
      <c r="A2384">
        <v>121</v>
      </c>
      <c r="B2384">
        <v>4.7E-2</v>
      </c>
      <c r="D2384">
        <v>409</v>
      </c>
      <c r="E2384" t="s">
        <v>167</v>
      </c>
      <c r="F2384" t="s">
        <v>20</v>
      </c>
      <c r="G2384">
        <v>542</v>
      </c>
      <c r="H2384">
        <v>16</v>
      </c>
      <c r="I2384" t="str">
        <f>VLOOKUP(G2384,'Breweries worksheet'!$A$2:$B$559,2,FALSE)</f>
        <v>Angry Minnow Brewing Company</v>
      </c>
      <c r="J2384" t="str">
        <f>VLOOKUP(G2384,'Breweries worksheet'!$A$2:$C$559,3,FALSE)</f>
        <v>Hayward</v>
      </c>
      <c r="K2384" t="str">
        <f>VLOOKUP(G2384,'Breweries worksheet'!$A$2:$D$559,4,FALSE)</f>
        <v xml:space="preserve"> WI</v>
      </c>
    </row>
    <row r="2385" spans="1:11" x14ac:dyDescent="0.2">
      <c r="A2385">
        <v>957</v>
      </c>
      <c r="B2385">
        <v>4.4999999999999998E-2</v>
      </c>
      <c r="C2385">
        <v>15</v>
      </c>
      <c r="D2385">
        <v>404</v>
      </c>
      <c r="E2385" t="s">
        <v>1022</v>
      </c>
      <c r="F2385" t="s">
        <v>11</v>
      </c>
      <c r="G2385">
        <v>543</v>
      </c>
      <c r="H2385">
        <v>24</v>
      </c>
      <c r="I2385" t="str">
        <f>VLOOKUP(G2385,'Breweries worksheet'!$A$2:$B$559,2,FALSE)</f>
        <v>Great Northern Brewing Company</v>
      </c>
      <c r="J2385" t="str">
        <f>VLOOKUP(G2385,'Breweries worksheet'!$A$2:$C$559,3,FALSE)</f>
        <v>Whitefish</v>
      </c>
      <c r="K2385" t="str">
        <f>VLOOKUP(G2385,'Breweries worksheet'!$A$2:$D$559,4,FALSE)</f>
        <v xml:space="preserve"> MT</v>
      </c>
    </row>
    <row r="2386" spans="1:11" x14ac:dyDescent="0.2">
      <c r="A2386">
        <v>958</v>
      </c>
      <c r="B2386">
        <v>4.4999999999999998E-2</v>
      </c>
      <c r="C2386">
        <v>15</v>
      </c>
      <c r="D2386">
        <v>164</v>
      </c>
      <c r="E2386" t="s">
        <v>1023</v>
      </c>
      <c r="F2386" t="s">
        <v>11</v>
      </c>
      <c r="G2386">
        <v>543</v>
      </c>
      <c r="H2386">
        <v>12</v>
      </c>
      <c r="I2386" t="str">
        <f>VLOOKUP(G2386,'Breweries worksheet'!$A$2:$B$559,2,FALSE)</f>
        <v>Great Northern Brewing Company</v>
      </c>
      <c r="J2386" t="str">
        <f>VLOOKUP(G2386,'Breweries worksheet'!$A$2:$C$559,3,FALSE)</f>
        <v>Whitefish</v>
      </c>
      <c r="K2386" t="str">
        <f>VLOOKUP(G2386,'Breweries worksheet'!$A$2:$D$559,4,FALSE)</f>
        <v xml:space="preserve"> MT</v>
      </c>
    </row>
    <row r="2387" spans="1:11" x14ac:dyDescent="0.2">
      <c r="A2387">
        <v>1676</v>
      </c>
      <c r="B2387">
        <v>5.1999999999999998E-2</v>
      </c>
      <c r="C2387">
        <v>18</v>
      </c>
      <c r="D2387">
        <v>399</v>
      </c>
      <c r="E2387" t="s">
        <v>1705</v>
      </c>
      <c r="F2387" t="s">
        <v>258</v>
      </c>
      <c r="G2387">
        <v>544</v>
      </c>
      <c r="H2387">
        <v>12</v>
      </c>
      <c r="I2387" t="str">
        <f>VLOOKUP(G2387,'Breweries worksheet'!$A$2:$B$559,2,FALSE)</f>
        <v>Pyramid Breweries</v>
      </c>
      <c r="J2387" t="str">
        <f>VLOOKUP(G2387,'Breweries worksheet'!$A$2:$C$559,3,FALSE)</f>
        <v>Seattle</v>
      </c>
      <c r="K2387" t="str">
        <f>VLOOKUP(G2387,'Breweries worksheet'!$A$2:$D$559,4,FALSE)</f>
        <v xml:space="preserve"> WA</v>
      </c>
    </row>
    <row r="2388" spans="1:11" x14ac:dyDescent="0.2">
      <c r="A2388">
        <v>1677</v>
      </c>
      <c r="B2388">
        <v>5.1999999999999998E-2</v>
      </c>
      <c r="C2388">
        <v>18</v>
      </c>
      <c r="D2388">
        <v>82</v>
      </c>
      <c r="E2388" t="s">
        <v>1706</v>
      </c>
      <c r="F2388" t="s">
        <v>258</v>
      </c>
      <c r="G2388">
        <v>544</v>
      </c>
      <c r="H2388">
        <v>16</v>
      </c>
      <c r="I2388" t="str">
        <f>VLOOKUP(G2388,'Breweries worksheet'!$A$2:$B$559,2,FALSE)</f>
        <v>Pyramid Breweries</v>
      </c>
      <c r="J2388" t="str">
        <f>VLOOKUP(G2388,'Breweries worksheet'!$A$2:$C$559,3,FALSE)</f>
        <v>Seattle</v>
      </c>
      <c r="K2388" t="str">
        <f>VLOOKUP(G2388,'Breweries worksheet'!$A$2:$D$559,4,FALSE)</f>
        <v xml:space="preserve"> WA</v>
      </c>
    </row>
    <row r="2389" spans="1:11" x14ac:dyDescent="0.2">
      <c r="A2389">
        <v>1189</v>
      </c>
      <c r="B2389">
        <v>6.6000000000000003E-2</v>
      </c>
      <c r="C2389">
        <v>30</v>
      </c>
      <c r="D2389">
        <v>392</v>
      </c>
      <c r="E2389" t="s">
        <v>1241</v>
      </c>
      <c r="F2389" t="s">
        <v>535</v>
      </c>
      <c r="G2389">
        <v>545</v>
      </c>
      <c r="H2389">
        <v>12</v>
      </c>
      <c r="I2389" t="str">
        <f>VLOOKUP(G2389,'Breweries worksheet'!$A$2:$B$559,2,FALSE)</f>
        <v>Lancaster Brewing Company</v>
      </c>
      <c r="J2389" t="str">
        <f>VLOOKUP(G2389,'Breweries worksheet'!$A$2:$C$559,3,FALSE)</f>
        <v>Lancaster</v>
      </c>
      <c r="K2389" t="str">
        <f>VLOOKUP(G2389,'Breweries worksheet'!$A$2:$D$559,4,FALSE)</f>
        <v xml:space="preserve"> PA</v>
      </c>
    </row>
    <row r="2390" spans="1:11" x14ac:dyDescent="0.2">
      <c r="A2390">
        <v>1190</v>
      </c>
      <c r="B2390">
        <v>4.8000000000000001E-2</v>
      </c>
      <c r="C2390">
        <v>28</v>
      </c>
      <c r="D2390">
        <v>195</v>
      </c>
      <c r="E2390" t="s">
        <v>1242</v>
      </c>
      <c r="F2390" t="s">
        <v>89</v>
      </c>
      <c r="G2390">
        <v>545</v>
      </c>
      <c r="H2390">
        <v>12</v>
      </c>
      <c r="I2390" t="str">
        <f>VLOOKUP(G2390,'Breweries worksheet'!$A$2:$B$559,2,FALSE)</f>
        <v>Lancaster Brewing Company</v>
      </c>
      <c r="J2390" t="str">
        <f>VLOOKUP(G2390,'Breweries worksheet'!$A$2:$C$559,3,FALSE)</f>
        <v>Lancaster</v>
      </c>
      <c r="K2390" t="str">
        <f>VLOOKUP(G2390,'Breweries worksheet'!$A$2:$D$559,4,FALSE)</f>
        <v xml:space="preserve"> PA</v>
      </c>
    </row>
    <row r="2391" spans="1:11" x14ac:dyDescent="0.2">
      <c r="A2391">
        <v>2296</v>
      </c>
      <c r="B2391">
        <v>5.2999999999999999E-2</v>
      </c>
      <c r="C2391">
        <v>22</v>
      </c>
      <c r="D2391">
        <v>382</v>
      </c>
      <c r="E2391" t="s">
        <v>2290</v>
      </c>
      <c r="F2391" t="s">
        <v>75</v>
      </c>
      <c r="G2391">
        <v>546</v>
      </c>
      <c r="H2391">
        <v>16</v>
      </c>
      <c r="I2391" t="str">
        <f>VLOOKUP(G2391,'Breweries worksheet'!$A$2:$B$559,2,FALSE)</f>
        <v>Upstate Brewing Company</v>
      </c>
      <c r="J2391" t="str">
        <f>VLOOKUP(G2391,'Breweries worksheet'!$A$2:$C$559,3,FALSE)</f>
        <v>Elmira</v>
      </c>
      <c r="K2391" t="str">
        <f>VLOOKUP(G2391,'Breweries worksheet'!$A$2:$D$559,4,FALSE)</f>
        <v xml:space="preserve"> NY</v>
      </c>
    </row>
    <row r="2392" spans="1:11" x14ac:dyDescent="0.2">
      <c r="A2392">
        <v>2297</v>
      </c>
      <c r="B2392">
        <v>6.5000000000000002E-2</v>
      </c>
      <c r="C2392">
        <v>70</v>
      </c>
      <c r="D2392">
        <v>381</v>
      </c>
      <c r="E2392" t="s">
        <v>2291</v>
      </c>
      <c r="F2392" t="s">
        <v>15</v>
      </c>
      <c r="G2392">
        <v>546</v>
      </c>
      <c r="H2392">
        <v>12</v>
      </c>
      <c r="I2392" t="str">
        <f>VLOOKUP(G2392,'Breweries worksheet'!$A$2:$B$559,2,FALSE)</f>
        <v>Upstate Brewing Company</v>
      </c>
      <c r="J2392" t="str">
        <f>VLOOKUP(G2392,'Breweries worksheet'!$A$2:$C$559,3,FALSE)</f>
        <v>Elmira</v>
      </c>
      <c r="K2392" t="str">
        <f>VLOOKUP(G2392,'Breweries worksheet'!$A$2:$D$559,4,FALSE)</f>
        <v xml:space="preserve"> NY</v>
      </c>
    </row>
    <row r="2393" spans="1:11" x14ac:dyDescent="0.2">
      <c r="A2393">
        <v>1382</v>
      </c>
      <c r="B2393">
        <v>5.5E-2</v>
      </c>
      <c r="D2393">
        <v>337</v>
      </c>
      <c r="E2393" t="s">
        <v>1428</v>
      </c>
      <c r="F2393" t="s">
        <v>123</v>
      </c>
      <c r="G2393">
        <v>547</v>
      </c>
      <c r="H2393">
        <v>24</v>
      </c>
      <c r="I2393" t="str">
        <f>VLOOKUP(G2393,'Breweries worksheet'!$A$2:$B$559,2,FALSE)</f>
        <v>Moat Mountain Smoke House &amp; Brew...</v>
      </c>
      <c r="J2393" t="str">
        <f>VLOOKUP(G2393,'Breweries worksheet'!$A$2:$C$559,3,FALSE)</f>
        <v>North Conway</v>
      </c>
      <c r="K2393" t="str">
        <f>VLOOKUP(G2393,'Breweries worksheet'!$A$2:$D$559,4,FALSE)</f>
        <v xml:space="preserve"> NH</v>
      </c>
    </row>
    <row r="2394" spans="1:11" x14ac:dyDescent="0.2">
      <c r="A2394">
        <v>1383</v>
      </c>
      <c r="B2394">
        <v>5.5999999999999897E-2</v>
      </c>
      <c r="D2394">
        <v>336</v>
      </c>
      <c r="E2394" t="s">
        <v>1429</v>
      </c>
      <c r="F2394" t="s">
        <v>13</v>
      </c>
      <c r="G2394">
        <v>547</v>
      </c>
      <c r="H2394">
        <v>24</v>
      </c>
      <c r="I2394" t="str">
        <f>VLOOKUP(G2394,'Breweries worksheet'!$A$2:$B$559,2,FALSE)</f>
        <v>Moat Mountain Smoke House &amp; Brew...</v>
      </c>
      <c r="J2394" t="str">
        <f>VLOOKUP(G2394,'Breweries worksheet'!$A$2:$C$559,3,FALSE)</f>
        <v>North Conway</v>
      </c>
      <c r="K2394" t="str">
        <f>VLOOKUP(G2394,'Breweries worksheet'!$A$2:$D$559,4,FALSE)</f>
        <v xml:space="preserve"> NH</v>
      </c>
    </row>
    <row r="2395" spans="1:11" x14ac:dyDescent="0.2">
      <c r="A2395">
        <v>1667</v>
      </c>
      <c r="D2395">
        <v>335</v>
      </c>
      <c r="E2395" t="s">
        <v>1697</v>
      </c>
      <c r="F2395" t="s">
        <v>15</v>
      </c>
      <c r="G2395">
        <v>548</v>
      </c>
      <c r="H2395">
        <v>12</v>
      </c>
      <c r="I2395" t="str">
        <f>VLOOKUP(G2395,'Breweries worksheet'!$A$2:$B$559,2,FALSE)</f>
        <v>Prescott Brewing Company</v>
      </c>
      <c r="J2395" t="str">
        <f>VLOOKUP(G2395,'Breweries worksheet'!$A$2:$C$559,3,FALSE)</f>
        <v>Prescott</v>
      </c>
      <c r="K2395" t="str">
        <f>VLOOKUP(G2395,'Breweries worksheet'!$A$2:$D$559,4,FALSE)</f>
        <v xml:space="preserve"> AZ</v>
      </c>
    </row>
    <row r="2396" spans="1:11" x14ac:dyDescent="0.2">
      <c r="A2396">
        <v>1668</v>
      </c>
      <c r="D2396">
        <v>64</v>
      </c>
      <c r="E2396" t="s">
        <v>1698</v>
      </c>
      <c r="F2396" t="s">
        <v>70</v>
      </c>
      <c r="G2396">
        <v>548</v>
      </c>
      <c r="H2396">
        <v>12</v>
      </c>
      <c r="I2396" t="str">
        <f>VLOOKUP(G2396,'Breweries worksheet'!$A$2:$B$559,2,FALSE)</f>
        <v>Prescott Brewing Company</v>
      </c>
      <c r="J2396" t="str">
        <f>VLOOKUP(G2396,'Breweries worksheet'!$A$2:$C$559,3,FALSE)</f>
        <v>Prescott</v>
      </c>
      <c r="K2396" t="str">
        <f>VLOOKUP(G2396,'Breweries worksheet'!$A$2:$D$559,4,FALSE)</f>
        <v xml:space="preserve"> AZ</v>
      </c>
    </row>
    <row r="2397" spans="1:11" x14ac:dyDescent="0.2">
      <c r="A2397">
        <v>1393</v>
      </c>
      <c r="B2397">
        <v>0.05</v>
      </c>
      <c r="D2397">
        <v>327</v>
      </c>
      <c r="E2397" t="s">
        <v>1439</v>
      </c>
      <c r="F2397" t="s">
        <v>70</v>
      </c>
      <c r="G2397">
        <v>549</v>
      </c>
      <c r="H2397">
        <v>12</v>
      </c>
      <c r="I2397" t="str">
        <f>VLOOKUP(G2397,'Breweries worksheet'!$A$2:$B$559,2,FALSE)</f>
        <v>Mogollon Brewing Company</v>
      </c>
      <c r="J2397" t="str">
        <f>VLOOKUP(G2397,'Breweries worksheet'!$A$2:$C$559,3,FALSE)</f>
        <v>Flagstaff</v>
      </c>
      <c r="K2397" t="str">
        <f>VLOOKUP(G2397,'Breweries worksheet'!$A$2:$D$559,4,FALSE)</f>
        <v xml:space="preserve"> AZ</v>
      </c>
    </row>
    <row r="2398" spans="1:11" x14ac:dyDescent="0.2">
      <c r="A2398">
        <v>2377</v>
      </c>
      <c r="B2398">
        <v>7.1999999999999995E-2</v>
      </c>
      <c r="D2398">
        <v>324</v>
      </c>
      <c r="E2398" t="s">
        <v>2367</v>
      </c>
      <c r="F2398" t="s">
        <v>13</v>
      </c>
      <c r="G2398">
        <v>550</v>
      </c>
      <c r="H2398">
        <v>16</v>
      </c>
      <c r="I2398" t="str">
        <f>VLOOKUP(G2398,'Breweries worksheet'!$A$2:$B$559,2,FALSE)</f>
        <v>Wind River Brewing Company</v>
      </c>
      <c r="J2398" t="str">
        <f>VLOOKUP(G2398,'Breweries worksheet'!$A$2:$C$559,3,FALSE)</f>
        <v>Pinedale</v>
      </c>
      <c r="K2398" t="str">
        <f>VLOOKUP(G2398,'Breweries worksheet'!$A$2:$D$559,4,FALSE)</f>
        <v xml:space="preserve"> WY</v>
      </c>
    </row>
    <row r="2399" spans="1:11" x14ac:dyDescent="0.2">
      <c r="A2399">
        <v>2378</v>
      </c>
      <c r="B2399">
        <v>0.05</v>
      </c>
      <c r="D2399">
        <v>323</v>
      </c>
      <c r="E2399" t="s">
        <v>2368</v>
      </c>
      <c r="F2399" t="s">
        <v>68</v>
      </c>
      <c r="G2399">
        <v>550</v>
      </c>
      <c r="H2399">
        <v>16</v>
      </c>
      <c r="I2399" t="str">
        <f>VLOOKUP(G2399,'Breweries worksheet'!$A$2:$B$559,2,FALSE)</f>
        <v>Wind River Brewing Company</v>
      </c>
      <c r="J2399" t="str">
        <f>VLOOKUP(G2399,'Breweries worksheet'!$A$2:$C$559,3,FALSE)</f>
        <v>Pinedale</v>
      </c>
      <c r="K2399" t="str">
        <f>VLOOKUP(G2399,'Breweries worksheet'!$A$2:$D$559,4,FALSE)</f>
        <v xml:space="preserve"> WY</v>
      </c>
    </row>
    <row r="2400" spans="1:11" x14ac:dyDescent="0.2">
      <c r="A2400">
        <v>1854</v>
      </c>
      <c r="B2400">
        <v>4.2000000000000003E-2</v>
      </c>
      <c r="D2400">
        <v>212</v>
      </c>
      <c r="E2400" t="s">
        <v>1870</v>
      </c>
      <c r="F2400" t="s">
        <v>75</v>
      </c>
      <c r="G2400">
        <v>551</v>
      </c>
      <c r="H2400">
        <v>12</v>
      </c>
      <c r="I2400" t="str">
        <f>VLOOKUP(G2400,'Breweries worksheet'!$A$2:$B$559,2,FALSE)</f>
        <v>Silverton Brewery</v>
      </c>
      <c r="J2400" t="str">
        <f>VLOOKUP(G2400,'Breweries worksheet'!$A$2:$C$559,3,FALSE)</f>
        <v>Silverton</v>
      </c>
      <c r="K2400" t="str">
        <f>VLOOKUP(G2400,'Breweries worksheet'!$A$2:$D$559,4,FALSE)</f>
        <v xml:space="preserve"> CO</v>
      </c>
    </row>
    <row r="2401" spans="1:11" x14ac:dyDescent="0.2">
      <c r="A2401">
        <v>1855</v>
      </c>
      <c r="B2401">
        <v>0.06</v>
      </c>
      <c r="D2401">
        <v>161</v>
      </c>
      <c r="E2401" t="s">
        <v>1871</v>
      </c>
      <c r="F2401" t="s">
        <v>70</v>
      </c>
      <c r="G2401">
        <v>551</v>
      </c>
      <c r="H2401">
        <v>12</v>
      </c>
      <c r="I2401" t="str">
        <f>VLOOKUP(G2401,'Breweries worksheet'!$A$2:$B$559,2,FALSE)</f>
        <v>Silverton Brewery</v>
      </c>
      <c r="J2401" t="str">
        <f>VLOOKUP(G2401,'Breweries worksheet'!$A$2:$C$559,3,FALSE)</f>
        <v>Silverton</v>
      </c>
      <c r="K2401" t="str">
        <f>VLOOKUP(G2401,'Breweries worksheet'!$A$2:$D$559,4,FALSE)</f>
        <v xml:space="preserve"> CO</v>
      </c>
    </row>
    <row r="2402" spans="1:11" x14ac:dyDescent="0.2">
      <c r="A2402">
        <v>1856</v>
      </c>
      <c r="B2402">
        <v>6.8000000000000005E-2</v>
      </c>
      <c r="D2402">
        <v>160</v>
      </c>
      <c r="E2402" t="s">
        <v>1872</v>
      </c>
      <c r="F2402" t="s">
        <v>15</v>
      </c>
      <c r="G2402">
        <v>551</v>
      </c>
      <c r="H2402">
        <v>12</v>
      </c>
      <c r="I2402" t="str">
        <f>VLOOKUP(G2402,'Breweries worksheet'!$A$2:$B$559,2,FALSE)</f>
        <v>Silverton Brewery</v>
      </c>
      <c r="J2402" t="str">
        <f>VLOOKUP(G2402,'Breweries worksheet'!$A$2:$C$559,3,FALSE)</f>
        <v>Silverton</v>
      </c>
      <c r="K2402" t="str">
        <f>VLOOKUP(G2402,'Breweries worksheet'!$A$2:$D$559,4,FALSE)</f>
        <v xml:space="preserve"> CO</v>
      </c>
    </row>
    <row r="2403" spans="1:11" x14ac:dyDescent="0.2">
      <c r="A2403">
        <v>1329</v>
      </c>
      <c r="B2403">
        <v>5.5999999999999897E-2</v>
      </c>
      <c r="D2403">
        <v>174</v>
      </c>
      <c r="E2403" t="s">
        <v>1377</v>
      </c>
      <c r="F2403" t="s">
        <v>70</v>
      </c>
      <c r="G2403">
        <v>552</v>
      </c>
      <c r="H2403">
        <v>12</v>
      </c>
      <c r="I2403" t="str">
        <f>VLOOKUP(G2403,'Breweries worksheet'!$A$2:$B$559,2,FALSE)</f>
        <v>Mickey Finn's Brewery</v>
      </c>
      <c r="J2403" t="str">
        <f>VLOOKUP(G2403,'Breweries worksheet'!$A$2:$C$559,3,FALSE)</f>
        <v>Libertyville</v>
      </c>
      <c r="K2403" t="str">
        <f>VLOOKUP(G2403,'Breweries worksheet'!$A$2:$D$559,4,FALSE)</f>
        <v xml:space="preserve"> IL</v>
      </c>
    </row>
    <row r="2404" spans="1:11" x14ac:dyDescent="0.2">
      <c r="A2404">
        <v>648</v>
      </c>
      <c r="B2404">
        <v>0.05</v>
      </c>
      <c r="D2404">
        <v>129</v>
      </c>
      <c r="E2404" t="s">
        <v>714</v>
      </c>
      <c r="F2404" t="s">
        <v>89</v>
      </c>
      <c r="G2404">
        <v>553</v>
      </c>
      <c r="H2404">
        <v>12</v>
      </c>
      <c r="I2404" t="str">
        <f>VLOOKUP(G2404,'Breweries worksheet'!$A$2:$B$559,2,FALSE)</f>
        <v>Covington Brewhouse</v>
      </c>
      <c r="J2404" t="str">
        <f>VLOOKUP(G2404,'Breweries worksheet'!$A$2:$C$559,3,FALSE)</f>
        <v>Covington</v>
      </c>
      <c r="K2404" t="str">
        <f>VLOOKUP(G2404,'Breweries worksheet'!$A$2:$D$559,4,FALSE)</f>
        <v xml:space="preserve"> LA</v>
      </c>
    </row>
    <row r="2405" spans="1:11" x14ac:dyDescent="0.2">
      <c r="A2405">
        <v>691</v>
      </c>
      <c r="B2405">
        <v>5.5E-2</v>
      </c>
      <c r="D2405">
        <v>110</v>
      </c>
      <c r="E2405" t="s">
        <v>757</v>
      </c>
      <c r="F2405" t="s">
        <v>11</v>
      </c>
      <c r="G2405">
        <v>554</v>
      </c>
      <c r="H2405">
        <v>12</v>
      </c>
      <c r="I2405" t="str">
        <f>VLOOKUP(G2405,'Breweries worksheet'!$A$2:$B$559,2,FALSE)</f>
        <v>Dave's Brewfarm</v>
      </c>
      <c r="J2405" t="str">
        <f>VLOOKUP(G2405,'Breweries worksheet'!$A$2:$C$559,3,FALSE)</f>
        <v>Wilson</v>
      </c>
      <c r="K2405" t="str">
        <f>VLOOKUP(G2405,'Breweries worksheet'!$A$2:$D$559,4,FALSE)</f>
        <v xml:space="preserve"> WI</v>
      </c>
    </row>
    <row r="2406" spans="1:11" x14ac:dyDescent="0.2">
      <c r="A2406">
        <v>2260</v>
      </c>
      <c r="B2406">
        <v>5.5E-2</v>
      </c>
      <c r="D2406">
        <v>98</v>
      </c>
      <c r="E2406" t="s">
        <v>2254</v>
      </c>
      <c r="F2406" t="s">
        <v>111</v>
      </c>
      <c r="G2406">
        <v>555</v>
      </c>
      <c r="H2406">
        <v>12</v>
      </c>
      <c r="I2406" t="str">
        <f>VLOOKUP(G2406,'Breweries worksheet'!$A$2:$B$559,2,FALSE)</f>
        <v>Ukiah Brewing Company</v>
      </c>
      <c r="J2406" t="str">
        <f>VLOOKUP(G2406,'Breweries worksheet'!$A$2:$C$559,3,FALSE)</f>
        <v>Ukiah</v>
      </c>
      <c r="K2406" t="str">
        <f>VLOOKUP(G2406,'Breweries worksheet'!$A$2:$D$559,4,FALSE)</f>
        <v xml:space="preserve"> CA</v>
      </c>
    </row>
    <row r="2407" spans="1:11" x14ac:dyDescent="0.2">
      <c r="A2407">
        <v>488</v>
      </c>
      <c r="B2407">
        <v>4.9000000000000002E-2</v>
      </c>
      <c r="D2407">
        <v>52</v>
      </c>
      <c r="E2407" t="s">
        <v>558</v>
      </c>
      <c r="F2407" t="s">
        <v>258</v>
      </c>
      <c r="G2407">
        <v>556</v>
      </c>
      <c r="H2407">
        <v>12</v>
      </c>
      <c r="I2407" t="str">
        <f>VLOOKUP(G2407,'Breweries worksheet'!$A$2:$B$559,2,FALSE)</f>
        <v>Butternuts Beer and Ale</v>
      </c>
      <c r="J2407" t="str">
        <f>VLOOKUP(G2407,'Breweries worksheet'!$A$2:$C$559,3,FALSE)</f>
        <v>Garrattsville</v>
      </c>
      <c r="K2407" t="str">
        <f>VLOOKUP(G2407,'Breweries worksheet'!$A$2:$D$559,4,FALSE)</f>
        <v xml:space="preserve"> NY</v>
      </c>
    </row>
    <row r="2408" spans="1:11" x14ac:dyDescent="0.2">
      <c r="A2408">
        <v>489</v>
      </c>
      <c r="B2408">
        <v>6.8000000000000005E-2</v>
      </c>
      <c r="D2408">
        <v>51</v>
      </c>
      <c r="E2408" t="s">
        <v>559</v>
      </c>
      <c r="F2408" t="s">
        <v>15</v>
      </c>
      <c r="G2408">
        <v>556</v>
      </c>
      <c r="H2408">
        <v>12</v>
      </c>
      <c r="I2408" t="str">
        <f>VLOOKUP(G2408,'Breweries worksheet'!$A$2:$B$559,2,FALSE)</f>
        <v>Butternuts Beer and Ale</v>
      </c>
      <c r="J2408" t="str">
        <f>VLOOKUP(G2408,'Breweries worksheet'!$A$2:$C$559,3,FALSE)</f>
        <v>Garrattsville</v>
      </c>
      <c r="K2408" t="str">
        <f>VLOOKUP(G2408,'Breweries worksheet'!$A$2:$D$559,4,FALSE)</f>
        <v xml:space="preserve"> NY</v>
      </c>
    </row>
    <row r="2409" spans="1:11" x14ac:dyDescent="0.2">
      <c r="A2409">
        <v>490</v>
      </c>
      <c r="B2409">
        <v>4.9000000000000002E-2</v>
      </c>
      <c r="D2409">
        <v>50</v>
      </c>
      <c r="E2409" t="s">
        <v>560</v>
      </c>
      <c r="F2409" t="s">
        <v>108</v>
      </c>
      <c r="G2409">
        <v>556</v>
      </c>
      <c r="H2409">
        <v>12</v>
      </c>
      <c r="I2409" t="str">
        <f>VLOOKUP(G2409,'Breweries worksheet'!$A$2:$B$559,2,FALSE)</f>
        <v>Butternuts Beer and Ale</v>
      </c>
      <c r="J2409" t="str">
        <f>VLOOKUP(G2409,'Breweries worksheet'!$A$2:$C$559,3,FALSE)</f>
        <v>Garrattsville</v>
      </c>
      <c r="K2409" t="str">
        <f>VLOOKUP(G2409,'Breweries worksheet'!$A$2:$D$559,4,FALSE)</f>
        <v xml:space="preserve"> NY</v>
      </c>
    </row>
    <row r="2410" spans="1:11" x14ac:dyDescent="0.2">
      <c r="A2410">
        <v>491</v>
      </c>
      <c r="B2410">
        <v>4.2999999999999997E-2</v>
      </c>
      <c r="D2410">
        <v>49</v>
      </c>
      <c r="E2410" t="s">
        <v>561</v>
      </c>
      <c r="F2410" t="s">
        <v>13</v>
      </c>
      <c r="G2410">
        <v>556</v>
      </c>
      <c r="H2410">
        <v>12</v>
      </c>
      <c r="I2410" t="str">
        <f>VLOOKUP(G2410,'Breweries worksheet'!$A$2:$B$559,2,FALSE)</f>
        <v>Butternuts Beer and Ale</v>
      </c>
      <c r="J2410" t="str">
        <f>VLOOKUP(G2410,'Breweries worksheet'!$A$2:$C$559,3,FALSE)</f>
        <v>Garrattsville</v>
      </c>
      <c r="K2410" t="str">
        <f>VLOOKUP(G2410,'Breweries worksheet'!$A$2:$D$559,4,FALSE)</f>
        <v xml:space="preserve"> NY</v>
      </c>
    </row>
    <row r="2411" spans="1:11" x14ac:dyDescent="0.2">
      <c r="A2411">
        <v>1897</v>
      </c>
      <c r="B2411">
        <v>4.9000000000000002E-2</v>
      </c>
      <c r="D2411">
        <v>30</v>
      </c>
      <c r="E2411" t="s">
        <v>1912</v>
      </c>
      <c r="F2411" t="s">
        <v>93</v>
      </c>
      <c r="G2411">
        <v>557</v>
      </c>
      <c r="H2411">
        <v>12</v>
      </c>
      <c r="I2411" t="str">
        <f>VLOOKUP(G2411,'Breweries worksheet'!$A$2:$B$559,2,FALSE)</f>
        <v>Sleeping Lady Brewing Company</v>
      </c>
      <c r="J2411" t="str">
        <f>VLOOKUP(G2411,'Breweries worksheet'!$A$2:$C$559,3,FALSE)</f>
        <v>Anchorage</v>
      </c>
      <c r="K2411" t="str">
        <f>VLOOKUP(G2411,'Breweries worksheet'!$A$2:$D$559,4,FALSE)</f>
        <v xml:space="preserve"> AK</v>
      </c>
    </row>
  </sheetData>
  <sortState xmlns:xlrd2="http://schemas.microsoft.com/office/spreadsheetml/2017/richdata2" ref="A2:H2411">
    <sortCondition ref="G1:G24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0226-3719-9F4B-83B4-9884CC3B152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7D5A-D793-5849-8A76-C1AF499F618F}">
  <dimension ref="A1:D559"/>
  <sheetViews>
    <sheetView topLeftCell="A521" workbookViewId="0">
      <selection activeCell="B1" sqref="B1:D1"/>
    </sheetView>
  </sheetViews>
  <sheetFormatPr baseColWidth="10" defaultRowHeight="16" x14ac:dyDescent="0.2"/>
  <cols>
    <col min="1" max="1" width="21.83203125" customWidth="1"/>
    <col min="2" max="2" width="34.1640625" bestFit="1" customWidth="1"/>
    <col min="3" max="3" width="18.1640625" bestFit="1" customWidth="1"/>
    <col min="4" max="4" width="5.33203125" bestFit="1" customWidth="1"/>
  </cols>
  <sheetData>
    <row r="1" spans="1:4" x14ac:dyDescent="0.2">
      <c r="A1" t="s">
        <v>6</v>
      </c>
      <c r="B1" t="s">
        <v>4</v>
      </c>
      <c r="C1" t="s">
        <v>2400</v>
      </c>
      <c r="D1" t="s">
        <v>2401</v>
      </c>
    </row>
    <row r="2" spans="1:4" x14ac:dyDescent="0.2">
      <c r="A2">
        <v>0</v>
      </c>
      <c r="B2" t="s">
        <v>2402</v>
      </c>
      <c r="C2" t="s">
        <v>2403</v>
      </c>
      <c r="D2" t="s">
        <v>2404</v>
      </c>
    </row>
    <row r="3" spans="1:4" x14ac:dyDescent="0.2">
      <c r="A3">
        <v>1</v>
      </c>
      <c r="B3" t="s">
        <v>2405</v>
      </c>
      <c r="C3" t="s">
        <v>2406</v>
      </c>
      <c r="D3" t="s">
        <v>2407</v>
      </c>
    </row>
    <row r="4" spans="1:4" x14ac:dyDescent="0.2">
      <c r="A4">
        <v>2</v>
      </c>
      <c r="B4" t="s">
        <v>2408</v>
      </c>
      <c r="C4" t="s">
        <v>2409</v>
      </c>
      <c r="D4" t="s">
        <v>2410</v>
      </c>
    </row>
    <row r="5" spans="1:4" x14ac:dyDescent="0.2">
      <c r="A5">
        <v>3</v>
      </c>
      <c r="B5" t="s">
        <v>2411</v>
      </c>
      <c r="C5" t="s">
        <v>2412</v>
      </c>
      <c r="D5" t="s">
        <v>2413</v>
      </c>
    </row>
    <row r="6" spans="1:4" x14ac:dyDescent="0.2">
      <c r="A6">
        <v>4</v>
      </c>
      <c r="B6" t="s">
        <v>2414</v>
      </c>
      <c r="C6" t="s">
        <v>2415</v>
      </c>
      <c r="D6" t="s">
        <v>2413</v>
      </c>
    </row>
    <row r="7" spans="1:4" x14ac:dyDescent="0.2">
      <c r="A7">
        <v>5</v>
      </c>
      <c r="B7" t="s">
        <v>2416</v>
      </c>
      <c r="C7" t="s">
        <v>2417</v>
      </c>
      <c r="D7" t="s">
        <v>2418</v>
      </c>
    </row>
    <row r="8" spans="1:4" x14ac:dyDescent="0.2">
      <c r="A8">
        <v>6</v>
      </c>
      <c r="B8" t="s">
        <v>2419</v>
      </c>
      <c r="C8" t="s">
        <v>2420</v>
      </c>
      <c r="D8" t="s">
        <v>2421</v>
      </c>
    </row>
    <row r="9" spans="1:4" x14ac:dyDescent="0.2">
      <c r="A9">
        <v>7</v>
      </c>
      <c r="B9" t="s">
        <v>2422</v>
      </c>
      <c r="C9" t="s">
        <v>2423</v>
      </c>
      <c r="D9" t="s">
        <v>2424</v>
      </c>
    </row>
    <row r="10" spans="1:4" x14ac:dyDescent="0.2">
      <c r="A10">
        <v>8</v>
      </c>
      <c r="B10" t="s">
        <v>2425</v>
      </c>
      <c r="C10" t="s">
        <v>2426</v>
      </c>
      <c r="D10" t="s">
        <v>2424</v>
      </c>
    </row>
    <row r="11" spans="1:4" x14ac:dyDescent="0.2">
      <c r="A11">
        <v>9</v>
      </c>
      <c r="B11" t="s">
        <v>2427</v>
      </c>
      <c r="C11" t="s">
        <v>2428</v>
      </c>
      <c r="D11" t="s">
        <v>2424</v>
      </c>
    </row>
    <row r="12" spans="1:4" x14ac:dyDescent="0.2">
      <c r="A12">
        <v>10</v>
      </c>
      <c r="B12" t="s">
        <v>2429</v>
      </c>
      <c r="C12" t="s">
        <v>2428</v>
      </c>
      <c r="D12" t="s">
        <v>2424</v>
      </c>
    </row>
    <row r="13" spans="1:4" x14ac:dyDescent="0.2">
      <c r="A13">
        <v>11</v>
      </c>
      <c r="B13" t="s">
        <v>2430</v>
      </c>
      <c r="C13" t="s">
        <v>2431</v>
      </c>
      <c r="D13" t="s">
        <v>2424</v>
      </c>
    </row>
    <row r="14" spans="1:4" x14ac:dyDescent="0.2">
      <c r="A14">
        <v>12</v>
      </c>
      <c r="B14" t="s">
        <v>2432</v>
      </c>
      <c r="C14" t="s">
        <v>2433</v>
      </c>
      <c r="D14" t="s">
        <v>2424</v>
      </c>
    </row>
    <row r="15" spans="1:4" x14ac:dyDescent="0.2">
      <c r="A15">
        <v>13</v>
      </c>
      <c r="B15" t="s">
        <v>2434</v>
      </c>
      <c r="C15" t="s">
        <v>2435</v>
      </c>
      <c r="D15" t="s">
        <v>2424</v>
      </c>
    </row>
    <row r="16" spans="1:4" x14ac:dyDescent="0.2">
      <c r="A16">
        <v>14</v>
      </c>
      <c r="B16" t="s">
        <v>2436</v>
      </c>
      <c r="C16" t="s">
        <v>2437</v>
      </c>
      <c r="D16" t="s">
        <v>2424</v>
      </c>
    </row>
    <row r="17" spans="1:4" x14ac:dyDescent="0.2">
      <c r="A17">
        <v>15</v>
      </c>
      <c r="B17" t="s">
        <v>2438</v>
      </c>
      <c r="C17" t="s">
        <v>2428</v>
      </c>
      <c r="D17" t="s">
        <v>2424</v>
      </c>
    </row>
    <row r="18" spans="1:4" x14ac:dyDescent="0.2">
      <c r="A18">
        <v>16</v>
      </c>
      <c r="B18" t="s">
        <v>2439</v>
      </c>
      <c r="C18" t="s">
        <v>2440</v>
      </c>
      <c r="D18" t="s">
        <v>2441</v>
      </c>
    </row>
    <row r="19" spans="1:4" x14ac:dyDescent="0.2">
      <c r="A19">
        <v>17</v>
      </c>
      <c r="B19" t="s">
        <v>2442</v>
      </c>
      <c r="C19" t="s">
        <v>2443</v>
      </c>
      <c r="D19" t="s">
        <v>2441</v>
      </c>
    </row>
    <row r="20" spans="1:4" x14ac:dyDescent="0.2">
      <c r="A20">
        <v>18</v>
      </c>
      <c r="B20" t="s">
        <v>2444</v>
      </c>
      <c r="C20" t="s">
        <v>2440</v>
      </c>
      <c r="D20" t="s">
        <v>2441</v>
      </c>
    </row>
    <row r="21" spans="1:4" x14ac:dyDescent="0.2">
      <c r="A21">
        <v>19</v>
      </c>
      <c r="B21" t="s">
        <v>2445</v>
      </c>
      <c r="C21" t="s">
        <v>2446</v>
      </c>
      <c r="D21" t="s">
        <v>2441</v>
      </c>
    </row>
    <row r="22" spans="1:4" x14ac:dyDescent="0.2">
      <c r="A22">
        <v>20</v>
      </c>
      <c r="B22" t="s">
        <v>2447</v>
      </c>
      <c r="C22" t="s">
        <v>2448</v>
      </c>
      <c r="D22" t="s">
        <v>2441</v>
      </c>
    </row>
    <row r="23" spans="1:4" x14ac:dyDescent="0.2">
      <c r="A23">
        <v>21</v>
      </c>
      <c r="B23" t="s">
        <v>2449</v>
      </c>
      <c r="C23" t="s">
        <v>2450</v>
      </c>
      <c r="D23" t="s">
        <v>2441</v>
      </c>
    </row>
    <row r="24" spans="1:4" x14ac:dyDescent="0.2">
      <c r="A24">
        <v>22</v>
      </c>
      <c r="B24" t="s">
        <v>2451</v>
      </c>
      <c r="C24" t="s">
        <v>2452</v>
      </c>
      <c r="D24" t="s">
        <v>2441</v>
      </c>
    </row>
    <row r="25" spans="1:4" x14ac:dyDescent="0.2">
      <c r="A25">
        <v>23</v>
      </c>
      <c r="B25" t="s">
        <v>2453</v>
      </c>
      <c r="C25" t="s">
        <v>2440</v>
      </c>
      <c r="D25" t="s">
        <v>2441</v>
      </c>
    </row>
    <row r="26" spans="1:4" x14ac:dyDescent="0.2">
      <c r="A26">
        <v>24</v>
      </c>
      <c r="B26" t="s">
        <v>2454</v>
      </c>
      <c r="C26" t="s">
        <v>2455</v>
      </c>
      <c r="D26" t="s">
        <v>2441</v>
      </c>
    </row>
    <row r="27" spans="1:4" x14ac:dyDescent="0.2">
      <c r="A27">
        <v>25</v>
      </c>
      <c r="B27" t="s">
        <v>2456</v>
      </c>
      <c r="C27" t="s">
        <v>2440</v>
      </c>
      <c r="D27" t="s">
        <v>2441</v>
      </c>
    </row>
    <row r="28" spans="1:4" x14ac:dyDescent="0.2">
      <c r="A28">
        <v>26</v>
      </c>
      <c r="B28" t="s">
        <v>2457</v>
      </c>
      <c r="C28" t="s">
        <v>2458</v>
      </c>
      <c r="D28" t="s">
        <v>2441</v>
      </c>
    </row>
    <row r="29" spans="1:4" x14ac:dyDescent="0.2">
      <c r="A29">
        <v>27</v>
      </c>
      <c r="B29" t="s">
        <v>2459</v>
      </c>
      <c r="C29" t="s">
        <v>2460</v>
      </c>
      <c r="D29" t="s">
        <v>2441</v>
      </c>
    </row>
    <row r="30" spans="1:4" x14ac:dyDescent="0.2">
      <c r="A30">
        <v>28</v>
      </c>
      <c r="B30" t="s">
        <v>2461</v>
      </c>
      <c r="C30" t="s">
        <v>2462</v>
      </c>
      <c r="D30" t="s">
        <v>2441</v>
      </c>
    </row>
    <row r="31" spans="1:4" x14ac:dyDescent="0.2">
      <c r="A31">
        <v>29</v>
      </c>
      <c r="B31" t="s">
        <v>2463</v>
      </c>
      <c r="C31" t="s">
        <v>2464</v>
      </c>
      <c r="D31" t="s">
        <v>2465</v>
      </c>
    </row>
    <row r="32" spans="1:4" x14ac:dyDescent="0.2">
      <c r="A32">
        <v>30</v>
      </c>
      <c r="B32" t="s">
        <v>2466</v>
      </c>
      <c r="C32" t="s">
        <v>2467</v>
      </c>
      <c r="D32" t="s">
        <v>2468</v>
      </c>
    </row>
    <row r="33" spans="1:4" x14ac:dyDescent="0.2">
      <c r="A33">
        <v>31</v>
      </c>
      <c r="B33" t="s">
        <v>2469</v>
      </c>
      <c r="C33" t="s">
        <v>2470</v>
      </c>
      <c r="D33" t="s">
        <v>2471</v>
      </c>
    </row>
    <row r="34" spans="1:4" x14ac:dyDescent="0.2">
      <c r="A34">
        <v>32</v>
      </c>
      <c r="B34" t="s">
        <v>2472</v>
      </c>
      <c r="C34" t="s">
        <v>2473</v>
      </c>
      <c r="D34" t="s">
        <v>2474</v>
      </c>
    </row>
    <row r="35" spans="1:4" x14ac:dyDescent="0.2">
      <c r="A35">
        <v>33</v>
      </c>
      <c r="B35" t="s">
        <v>2475</v>
      </c>
      <c r="C35" t="s">
        <v>2476</v>
      </c>
      <c r="D35" t="s">
        <v>2413</v>
      </c>
    </row>
    <row r="36" spans="1:4" x14ac:dyDescent="0.2">
      <c r="A36">
        <v>34</v>
      </c>
      <c r="B36" t="s">
        <v>2477</v>
      </c>
      <c r="C36" t="s">
        <v>2412</v>
      </c>
      <c r="D36" t="s">
        <v>2413</v>
      </c>
    </row>
    <row r="37" spans="1:4" x14ac:dyDescent="0.2">
      <c r="A37">
        <v>35</v>
      </c>
      <c r="B37" t="s">
        <v>2478</v>
      </c>
      <c r="C37" t="s">
        <v>2415</v>
      </c>
      <c r="D37" t="s">
        <v>2413</v>
      </c>
    </row>
    <row r="38" spans="1:4" x14ac:dyDescent="0.2">
      <c r="A38">
        <v>36</v>
      </c>
      <c r="B38" t="s">
        <v>2479</v>
      </c>
      <c r="C38" t="s">
        <v>2480</v>
      </c>
      <c r="D38" t="s">
        <v>2413</v>
      </c>
    </row>
    <row r="39" spans="1:4" x14ac:dyDescent="0.2">
      <c r="A39">
        <v>37</v>
      </c>
      <c r="B39" t="s">
        <v>2481</v>
      </c>
      <c r="C39" t="s">
        <v>2482</v>
      </c>
      <c r="D39" t="s">
        <v>2421</v>
      </c>
    </row>
    <row r="40" spans="1:4" x14ac:dyDescent="0.2">
      <c r="A40">
        <v>38</v>
      </c>
      <c r="B40" t="s">
        <v>2483</v>
      </c>
      <c r="C40" t="s">
        <v>2484</v>
      </c>
      <c r="D40" t="s">
        <v>2465</v>
      </c>
    </row>
    <row r="41" spans="1:4" x14ac:dyDescent="0.2">
      <c r="A41">
        <v>39</v>
      </c>
      <c r="B41" t="s">
        <v>2485</v>
      </c>
      <c r="C41" t="s">
        <v>2486</v>
      </c>
      <c r="D41" t="s">
        <v>2424</v>
      </c>
    </row>
    <row r="42" spans="1:4" x14ac:dyDescent="0.2">
      <c r="A42">
        <v>40</v>
      </c>
      <c r="B42" t="s">
        <v>2487</v>
      </c>
      <c r="C42" t="s">
        <v>2488</v>
      </c>
      <c r="D42" t="s">
        <v>2489</v>
      </c>
    </row>
    <row r="43" spans="1:4" x14ac:dyDescent="0.2">
      <c r="A43">
        <v>41</v>
      </c>
      <c r="B43" t="s">
        <v>2490</v>
      </c>
      <c r="C43" t="s">
        <v>2491</v>
      </c>
      <c r="D43" t="s">
        <v>2492</v>
      </c>
    </row>
    <row r="44" spans="1:4" x14ac:dyDescent="0.2">
      <c r="A44">
        <v>42</v>
      </c>
      <c r="B44" t="s">
        <v>2493</v>
      </c>
      <c r="C44" t="s">
        <v>2494</v>
      </c>
      <c r="D44" t="s">
        <v>2495</v>
      </c>
    </row>
    <row r="45" spans="1:4" x14ac:dyDescent="0.2">
      <c r="A45">
        <v>43</v>
      </c>
      <c r="B45" t="s">
        <v>2496</v>
      </c>
      <c r="C45" t="s">
        <v>2497</v>
      </c>
      <c r="D45" t="s">
        <v>2498</v>
      </c>
    </row>
    <row r="46" spans="1:4" x14ac:dyDescent="0.2">
      <c r="A46">
        <v>44</v>
      </c>
      <c r="B46" t="s">
        <v>2499</v>
      </c>
      <c r="C46" t="s">
        <v>2500</v>
      </c>
      <c r="D46" t="s">
        <v>2489</v>
      </c>
    </row>
    <row r="47" spans="1:4" x14ac:dyDescent="0.2">
      <c r="A47">
        <v>45</v>
      </c>
      <c r="B47" t="s">
        <v>2501</v>
      </c>
      <c r="C47" t="s">
        <v>2502</v>
      </c>
      <c r="D47" t="s">
        <v>2503</v>
      </c>
    </row>
    <row r="48" spans="1:4" x14ac:dyDescent="0.2">
      <c r="A48">
        <v>46</v>
      </c>
      <c r="B48" t="s">
        <v>2504</v>
      </c>
      <c r="C48" t="s">
        <v>2505</v>
      </c>
      <c r="D48" t="s">
        <v>2506</v>
      </c>
    </row>
    <row r="49" spans="1:4" x14ac:dyDescent="0.2">
      <c r="A49">
        <v>47</v>
      </c>
      <c r="B49" t="s">
        <v>2507</v>
      </c>
      <c r="C49" t="s">
        <v>2508</v>
      </c>
      <c r="D49" t="s">
        <v>2509</v>
      </c>
    </row>
    <row r="50" spans="1:4" x14ac:dyDescent="0.2">
      <c r="A50">
        <v>48</v>
      </c>
      <c r="B50" t="s">
        <v>2510</v>
      </c>
      <c r="C50" t="s">
        <v>2511</v>
      </c>
      <c r="D50" t="s">
        <v>2413</v>
      </c>
    </row>
    <row r="51" spans="1:4" x14ac:dyDescent="0.2">
      <c r="A51">
        <v>49</v>
      </c>
      <c r="B51" t="s">
        <v>2512</v>
      </c>
      <c r="C51" t="s">
        <v>2513</v>
      </c>
      <c r="D51" t="s">
        <v>2514</v>
      </c>
    </row>
    <row r="52" spans="1:4" x14ac:dyDescent="0.2">
      <c r="A52">
        <v>50</v>
      </c>
      <c r="B52" t="s">
        <v>2515</v>
      </c>
      <c r="C52" t="s">
        <v>2516</v>
      </c>
      <c r="D52" t="s">
        <v>2517</v>
      </c>
    </row>
    <row r="53" spans="1:4" x14ac:dyDescent="0.2">
      <c r="A53">
        <v>51</v>
      </c>
      <c r="B53" t="s">
        <v>2518</v>
      </c>
      <c r="C53" t="s">
        <v>2482</v>
      </c>
      <c r="D53" t="s">
        <v>2421</v>
      </c>
    </row>
    <row r="54" spans="1:4" x14ac:dyDescent="0.2">
      <c r="A54">
        <v>52</v>
      </c>
      <c r="B54" t="s">
        <v>2519</v>
      </c>
      <c r="C54" t="s">
        <v>2500</v>
      </c>
      <c r="D54" t="s">
        <v>2489</v>
      </c>
    </row>
    <row r="55" spans="1:4" x14ac:dyDescent="0.2">
      <c r="A55">
        <v>53</v>
      </c>
      <c r="B55" t="s">
        <v>2520</v>
      </c>
      <c r="C55" t="s">
        <v>2521</v>
      </c>
      <c r="D55" t="s">
        <v>2404</v>
      </c>
    </row>
    <row r="56" spans="1:4" x14ac:dyDescent="0.2">
      <c r="A56">
        <v>54</v>
      </c>
      <c r="B56" t="s">
        <v>2522</v>
      </c>
      <c r="C56" t="s">
        <v>2523</v>
      </c>
      <c r="D56" t="s">
        <v>2489</v>
      </c>
    </row>
    <row r="57" spans="1:4" x14ac:dyDescent="0.2">
      <c r="A57">
        <v>55</v>
      </c>
      <c r="B57" t="s">
        <v>2524</v>
      </c>
      <c r="C57" t="s">
        <v>2525</v>
      </c>
      <c r="D57" t="s">
        <v>2489</v>
      </c>
    </row>
    <row r="58" spans="1:4" x14ac:dyDescent="0.2">
      <c r="A58">
        <v>56</v>
      </c>
      <c r="B58" t="s">
        <v>2526</v>
      </c>
      <c r="C58" t="s">
        <v>2527</v>
      </c>
      <c r="D58" t="s">
        <v>2489</v>
      </c>
    </row>
    <row r="59" spans="1:4" x14ac:dyDescent="0.2">
      <c r="A59">
        <v>57</v>
      </c>
      <c r="B59" t="s">
        <v>2528</v>
      </c>
      <c r="C59" t="s">
        <v>2529</v>
      </c>
      <c r="D59" t="s">
        <v>2489</v>
      </c>
    </row>
    <row r="60" spans="1:4" x14ac:dyDescent="0.2">
      <c r="A60">
        <v>58</v>
      </c>
      <c r="B60" t="s">
        <v>2530</v>
      </c>
      <c r="C60" t="s">
        <v>2531</v>
      </c>
      <c r="D60" t="s">
        <v>2404</v>
      </c>
    </row>
    <row r="61" spans="1:4" x14ac:dyDescent="0.2">
      <c r="A61">
        <v>59</v>
      </c>
      <c r="B61" t="s">
        <v>2532</v>
      </c>
      <c r="C61" t="s">
        <v>2533</v>
      </c>
      <c r="D61" t="s">
        <v>2424</v>
      </c>
    </row>
    <row r="62" spans="1:4" x14ac:dyDescent="0.2">
      <c r="A62">
        <v>60</v>
      </c>
      <c r="B62" t="s">
        <v>2534</v>
      </c>
      <c r="C62" t="s">
        <v>2535</v>
      </c>
      <c r="D62" t="s">
        <v>2471</v>
      </c>
    </row>
    <row r="63" spans="1:4" x14ac:dyDescent="0.2">
      <c r="A63">
        <v>61</v>
      </c>
      <c r="B63" t="s">
        <v>2536</v>
      </c>
      <c r="C63" t="s">
        <v>2537</v>
      </c>
      <c r="D63" t="s">
        <v>2404</v>
      </c>
    </row>
    <row r="64" spans="1:4" x14ac:dyDescent="0.2">
      <c r="A64">
        <v>62</v>
      </c>
      <c r="B64" t="s">
        <v>2538</v>
      </c>
      <c r="C64" t="s">
        <v>2406</v>
      </c>
      <c r="D64" t="s">
        <v>2407</v>
      </c>
    </row>
    <row r="65" spans="1:4" x14ac:dyDescent="0.2">
      <c r="A65">
        <v>63</v>
      </c>
      <c r="B65" t="s">
        <v>2539</v>
      </c>
      <c r="C65" t="s">
        <v>2540</v>
      </c>
      <c r="D65" t="s">
        <v>2421</v>
      </c>
    </row>
    <row r="66" spans="1:4" x14ac:dyDescent="0.2">
      <c r="A66">
        <v>64</v>
      </c>
      <c r="B66" t="s">
        <v>2541</v>
      </c>
      <c r="C66" t="s">
        <v>2500</v>
      </c>
      <c r="D66" t="s">
        <v>2489</v>
      </c>
    </row>
    <row r="67" spans="1:4" x14ac:dyDescent="0.2">
      <c r="A67">
        <v>65</v>
      </c>
      <c r="B67" t="s">
        <v>2542</v>
      </c>
      <c r="C67" t="s">
        <v>2500</v>
      </c>
      <c r="D67" t="s">
        <v>2489</v>
      </c>
    </row>
    <row r="68" spans="1:4" x14ac:dyDescent="0.2">
      <c r="A68">
        <v>66</v>
      </c>
      <c r="B68" t="s">
        <v>2543</v>
      </c>
      <c r="C68" t="s">
        <v>2544</v>
      </c>
      <c r="D68" t="s">
        <v>2465</v>
      </c>
    </row>
    <row r="69" spans="1:4" x14ac:dyDescent="0.2">
      <c r="A69">
        <v>67</v>
      </c>
      <c r="B69" t="s">
        <v>2545</v>
      </c>
      <c r="C69" t="s">
        <v>2546</v>
      </c>
      <c r="D69" t="s">
        <v>2547</v>
      </c>
    </row>
    <row r="70" spans="1:4" x14ac:dyDescent="0.2">
      <c r="A70">
        <v>68</v>
      </c>
      <c r="B70" t="s">
        <v>2548</v>
      </c>
      <c r="C70" t="s">
        <v>2549</v>
      </c>
      <c r="D70" t="s">
        <v>2550</v>
      </c>
    </row>
    <row r="71" spans="1:4" x14ac:dyDescent="0.2">
      <c r="A71">
        <v>69</v>
      </c>
      <c r="B71" t="s">
        <v>2551</v>
      </c>
      <c r="C71" t="s">
        <v>2552</v>
      </c>
      <c r="D71" t="s">
        <v>2553</v>
      </c>
    </row>
    <row r="72" spans="1:4" x14ac:dyDescent="0.2">
      <c r="A72">
        <v>70</v>
      </c>
      <c r="B72" t="s">
        <v>2554</v>
      </c>
      <c r="C72" t="s">
        <v>2555</v>
      </c>
      <c r="D72" t="s">
        <v>2553</v>
      </c>
    </row>
    <row r="73" spans="1:4" x14ac:dyDescent="0.2">
      <c r="A73">
        <v>71</v>
      </c>
      <c r="B73" t="s">
        <v>2556</v>
      </c>
      <c r="C73" t="s">
        <v>2557</v>
      </c>
      <c r="D73" t="s">
        <v>2550</v>
      </c>
    </row>
    <row r="74" spans="1:4" x14ac:dyDescent="0.2">
      <c r="A74">
        <v>72</v>
      </c>
      <c r="B74" t="s">
        <v>2558</v>
      </c>
      <c r="C74" t="s">
        <v>2559</v>
      </c>
      <c r="D74" t="s">
        <v>2424</v>
      </c>
    </row>
    <row r="75" spans="1:4" x14ac:dyDescent="0.2">
      <c r="A75">
        <v>73</v>
      </c>
      <c r="B75" t="s">
        <v>2560</v>
      </c>
      <c r="C75" t="s">
        <v>2561</v>
      </c>
      <c r="D75" t="s">
        <v>2474</v>
      </c>
    </row>
    <row r="76" spans="1:4" x14ac:dyDescent="0.2">
      <c r="A76">
        <v>74</v>
      </c>
      <c r="B76" t="s">
        <v>2562</v>
      </c>
      <c r="C76" t="s">
        <v>2563</v>
      </c>
      <c r="D76" t="s">
        <v>2489</v>
      </c>
    </row>
    <row r="77" spans="1:4" x14ac:dyDescent="0.2">
      <c r="A77">
        <v>75</v>
      </c>
      <c r="B77" t="s">
        <v>2564</v>
      </c>
      <c r="C77" t="s">
        <v>2565</v>
      </c>
      <c r="D77" t="s">
        <v>2404</v>
      </c>
    </row>
    <row r="78" spans="1:4" x14ac:dyDescent="0.2">
      <c r="A78">
        <v>76</v>
      </c>
      <c r="B78" t="s">
        <v>2566</v>
      </c>
      <c r="C78" t="s">
        <v>2486</v>
      </c>
      <c r="D78" t="s">
        <v>2424</v>
      </c>
    </row>
    <row r="79" spans="1:4" x14ac:dyDescent="0.2">
      <c r="A79">
        <v>77</v>
      </c>
      <c r="B79" t="s">
        <v>2567</v>
      </c>
      <c r="C79" t="s">
        <v>2568</v>
      </c>
      <c r="D79" t="s">
        <v>2465</v>
      </c>
    </row>
    <row r="80" spans="1:4" x14ac:dyDescent="0.2">
      <c r="A80">
        <v>78</v>
      </c>
      <c r="B80" t="s">
        <v>2569</v>
      </c>
      <c r="C80" t="s">
        <v>2415</v>
      </c>
      <c r="D80" t="s">
        <v>2413</v>
      </c>
    </row>
    <row r="81" spans="1:4" x14ac:dyDescent="0.2">
      <c r="A81">
        <v>79</v>
      </c>
      <c r="B81" t="s">
        <v>2570</v>
      </c>
      <c r="C81" t="s">
        <v>2571</v>
      </c>
      <c r="D81" t="s">
        <v>2572</v>
      </c>
    </row>
    <row r="82" spans="1:4" x14ac:dyDescent="0.2">
      <c r="A82">
        <v>80</v>
      </c>
      <c r="B82" t="s">
        <v>2573</v>
      </c>
      <c r="C82" t="s">
        <v>2494</v>
      </c>
      <c r="D82" t="s">
        <v>2574</v>
      </c>
    </row>
    <row r="83" spans="1:4" x14ac:dyDescent="0.2">
      <c r="A83">
        <v>81</v>
      </c>
      <c r="B83" t="s">
        <v>2575</v>
      </c>
      <c r="C83" t="s">
        <v>2420</v>
      </c>
      <c r="D83" t="s">
        <v>2421</v>
      </c>
    </row>
    <row r="84" spans="1:4" x14ac:dyDescent="0.2">
      <c r="A84">
        <v>82</v>
      </c>
      <c r="B84" t="s">
        <v>2576</v>
      </c>
      <c r="C84" t="s">
        <v>2577</v>
      </c>
      <c r="D84" t="s">
        <v>2421</v>
      </c>
    </row>
    <row r="85" spans="1:4" x14ac:dyDescent="0.2">
      <c r="A85">
        <v>83</v>
      </c>
      <c r="B85" t="s">
        <v>2578</v>
      </c>
      <c r="C85" t="s">
        <v>2579</v>
      </c>
      <c r="D85" t="s">
        <v>2413</v>
      </c>
    </row>
    <row r="86" spans="1:4" x14ac:dyDescent="0.2">
      <c r="A86">
        <v>84</v>
      </c>
      <c r="B86" t="s">
        <v>2580</v>
      </c>
      <c r="C86" t="s">
        <v>2581</v>
      </c>
      <c r="D86" t="s">
        <v>2424</v>
      </c>
    </row>
    <row r="87" spans="1:4" x14ac:dyDescent="0.2">
      <c r="A87">
        <v>85</v>
      </c>
      <c r="B87" t="s">
        <v>2582</v>
      </c>
      <c r="C87" t="s">
        <v>2583</v>
      </c>
      <c r="D87" t="s">
        <v>2424</v>
      </c>
    </row>
    <row r="88" spans="1:4" x14ac:dyDescent="0.2">
      <c r="A88">
        <v>86</v>
      </c>
      <c r="B88" t="s">
        <v>2584</v>
      </c>
      <c r="C88" t="s">
        <v>2585</v>
      </c>
      <c r="D88" t="s">
        <v>2586</v>
      </c>
    </row>
    <row r="89" spans="1:4" x14ac:dyDescent="0.2">
      <c r="A89">
        <v>87</v>
      </c>
      <c r="B89" t="s">
        <v>2587</v>
      </c>
      <c r="C89" t="s">
        <v>2588</v>
      </c>
      <c r="D89" t="s">
        <v>2471</v>
      </c>
    </row>
    <row r="90" spans="1:4" x14ac:dyDescent="0.2">
      <c r="A90">
        <v>88</v>
      </c>
      <c r="B90" t="s">
        <v>2589</v>
      </c>
      <c r="C90" t="s">
        <v>2500</v>
      </c>
      <c r="D90" t="s">
        <v>2489</v>
      </c>
    </row>
    <row r="91" spans="1:4" x14ac:dyDescent="0.2">
      <c r="A91">
        <v>89</v>
      </c>
      <c r="B91" t="s">
        <v>2590</v>
      </c>
      <c r="C91" t="s">
        <v>2591</v>
      </c>
      <c r="D91" t="s">
        <v>2592</v>
      </c>
    </row>
    <row r="92" spans="1:4" x14ac:dyDescent="0.2">
      <c r="A92">
        <v>90</v>
      </c>
      <c r="B92" t="s">
        <v>2593</v>
      </c>
      <c r="C92" t="s">
        <v>2594</v>
      </c>
      <c r="D92" t="s">
        <v>2498</v>
      </c>
    </row>
    <row r="93" spans="1:4" x14ac:dyDescent="0.2">
      <c r="A93">
        <v>91</v>
      </c>
      <c r="B93" t="s">
        <v>2595</v>
      </c>
      <c r="C93" t="s">
        <v>2596</v>
      </c>
      <c r="D93" t="s">
        <v>2597</v>
      </c>
    </row>
    <row r="94" spans="1:4" x14ac:dyDescent="0.2">
      <c r="A94">
        <v>92</v>
      </c>
      <c r="B94" t="s">
        <v>2598</v>
      </c>
      <c r="C94" t="s">
        <v>2599</v>
      </c>
      <c r="D94" t="s">
        <v>2597</v>
      </c>
    </row>
    <row r="95" spans="1:4" x14ac:dyDescent="0.2">
      <c r="A95">
        <v>93</v>
      </c>
      <c r="B95" t="s">
        <v>2600</v>
      </c>
      <c r="C95" t="s">
        <v>2596</v>
      </c>
      <c r="D95" t="s">
        <v>2597</v>
      </c>
    </row>
    <row r="96" spans="1:4" x14ac:dyDescent="0.2">
      <c r="A96">
        <v>94</v>
      </c>
      <c r="B96" t="s">
        <v>2601</v>
      </c>
      <c r="C96" t="s">
        <v>2602</v>
      </c>
      <c r="D96" t="s">
        <v>2597</v>
      </c>
    </row>
    <row r="97" spans="1:4" x14ac:dyDescent="0.2">
      <c r="A97">
        <v>95</v>
      </c>
      <c r="B97" t="s">
        <v>2432</v>
      </c>
      <c r="C97" t="s">
        <v>2433</v>
      </c>
      <c r="D97" t="s">
        <v>2410</v>
      </c>
    </row>
    <row r="98" spans="1:4" x14ac:dyDescent="0.2">
      <c r="A98">
        <v>96</v>
      </c>
      <c r="B98" t="s">
        <v>2603</v>
      </c>
      <c r="C98" t="s">
        <v>2604</v>
      </c>
      <c r="D98" t="s">
        <v>2553</v>
      </c>
    </row>
    <row r="99" spans="1:4" x14ac:dyDescent="0.2">
      <c r="A99">
        <v>97</v>
      </c>
      <c r="B99" t="s">
        <v>2605</v>
      </c>
      <c r="C99" t="s">
        <v>2606</v>
      </c>
      <c r="D99" t="s">
        <v>2498</v>
      </c>
    </row>
    <row r="100" spans="1:4" x14ac:dyDescent="0.2">
      <c r="A100">
        <v>98</v>
      </c>
      <c r="B100" t="s">
        <v>2607</v>
      </c>
      <c r="C100" t="s">
        <v>2412</v>
      </c>
      <c r="D100" t="s">
        <v>2413</v>
      </c>
    </row>
    <row r="101" spans="1:4" x14ac:dyDescent="0.2">
      <c r="A101">
        <v>99</v>
      </c>
      <c r="B101" t="s">
        <v>2608</v>
      </c>
      <c r="C101" t="s">
        <v>2596</v>
      </c>
      <c r="D101" t="s">
        <v>2597</v>
      </c>
    </row>
    <row r="102" spans="1:4" x14ac:dyDescent="0.2">
      <c r="A102">
        <v>100</v>
      </c>
      <c r="B102" t="s">
        <v>2609</v>
      </c>
      <c r="C102" t="s">
        <v>2610</v>
      </c>
      <c r="D102" t="s">
        <v>2407</v>
      </c>
    </row>
    <row r="103" spans="1:4" x14ac:dyDescent="0.2">
      <c r="A103">
        <v>101</v>
      </c>
      <c r="B103" t="s">
        <v>2611</v>
      </c>
      <c r="C103" t="s">
        <v>2612</v>
      </c>
      <c r="D103" t="s">
        <v>2586</v>
      </c>
    </row>
    <row r="104" spans="1:4" x14ac:dyDescent="0.2">
      <c r="A104">
        <v>102</v>
      </c>
      <c r="B104" t="s">
        <v>2613</v>
      </c>
      <c r="C104" t="s">
        <v>2614</v>
      </c>
      <c r="D104" t="s">
        <v>2615</v>
      </c>
    </row>
    <row r="105" spans="1:4" x14ac:dyDescent="0.2">
      <c r="A105">
        <v>103</v>
      </c>
      <c r="B105" t="s">
        <v>2616</v>
      </c>
      <c r="C105" t="s">
        <v>2617</v>
      </c>
      <c r="D105" t="s">
        <v>2410</v>
      </c>
    </row>
    <row r="106" spans="1:4" x14ac:dyDescent="0.2">
      <c r="A106">
        <v>104</v>
      </c>
      <c r="B106" t="s">
        <v>2618</v>
      </c>
      <c r="C106" t="s">
        <v>2619</v>
      </c>
      <c r="D106" t="s">
        <v>2421</v>
      </c>
    </row>
    <row r="107" spans="1:4" x14ac:dyDescent="0.2">
      <c r="A107">
        <v>105</v>
      </c>
      <c r="B107" t="s">
        <v>2620</v>
      </c>
      <c r="C107" t="s">
        <v>2460</v>
      </c>
      <c r="D107" t="s">
        <v>2597</v>
      </c>
    </row>
    <row r="108" spans="1:4" x14ac:dyDescent="0.2">
      <c r="A108">
        <v>106</v>
      </c>
      <c r="B108" t="s">
        <v>2621</v>
      </c>
      <c r="C108" t="s">
        <v>2622</v>
      </c>
      <c r="D108" t="s">
        <v>2495</v>
      </c>
    </row>
    <row r="109" spans="1:4" x14ac:dyDescent="0.2">
      <c r="A109">
        <v>107</v>
      </c>
      <c r="B109" t="s">
        <v>2623</v>
      </c>
      <c r="C109" t="s">
        <v>2624</v>
      </c>
      <c r="D109" t="s">
        <v>2421</v>
      </c>
    </row>
    <row r="110" spans="1:4" x14ac:dyDescent="0.2">
      <c r="A110">
        <v>108</v>
      </c>
      <c r="B110" t="s">
        <v>2625</v>
      </c>
      <c r="C110" t="s">
        <v>2626</v>
      </c>
      <c r="D110" t="s">
        <v>2592</v>
      </c>
    </row>
    <row r="111" spans="1:4" x14ac:dyDescent="0.2">
      <c r="A111">
        <v>109</v>
      </c>
      <c r="B111" t="s">
        <v>2627</v>
      </c>
      <c r="C111" t="s">
        <v>2628</v>
      </c>
      <c r="D111" t="s">
        <v>2509</v>
      </c>
    </row>
    <row r="112" spans="1:4" x14ac:dyDescent="0.2">
      <c r="A112">
        <v>110</v>
      </c>
      <c r="B112" t="s">
        <v>2629</v>
      </c>
      <c r="C112" t="s">
        <v>2420</v>
      </c>
      <c r="D112" t="s">
        <v>2421</v>
      </c>
    </row>
    <row r="113" spans="1:4" x14ac:dyDescent="0.2">
      <c r="A113">
        <v>111</v>
      </c>
      <c r="B113" t="s">
        <v>2630</v>
      </c>
      <c r="C113" t="s">
        <v>2631</v>
      </c>
      <c r="D113" t="s">
        <v>2413</v>
      </c>
    </row>
    <row r="114" spans="1:4" x14ac:dyDescent="0.2">
      <c r="A114">
        <v>112</v>
      </c>
      <c r="B114" t="s">
        <v>2632</v>
      </c>
      <c r="C114" t="s">
        <v>2633</v>
      </c>
      <c r="D114" t="s">
        <v>2413</v>
      </c>
    </row>
    <row r="115" spans="1:4" x14ac:dyDescent="0.2">
      <c r="A115">
        <v>113</v>
      </c>
      <c r="B115" t="s">
        <v>2634</v>
      </c>
      <c r="C115" t="s">
        <v>2635</v>
      </c>
      <c r="D115" t="s">
        <v>2498</v>
      </c>
    </row>
    <row r="116" spans="1:4" x14ac:dyDescent="0.2">
      <c r="A116">
        <v>114</v>
      </c>
      <c r="B116" t="s">
        <v>2636</v>
      </c>
      <c r="C116" t="s">
        <v>2637</v>
      </c>
      <c r="D116" t="s">
        <v>2550</v>
      </c>
    </row>
    <row r="117" spans="1:4" x14ac:dyDescent="0.2">
      <c r="A117">
        <v>115</v>
      </c>
      <c r="B117" t="s">
        <v>2638</v>
      </c>
      <c r="C117" t="s">
        <v>2639</v>
      </c>
      <c r="D117" t="s">
        <v>2517</v>
      </c>
    </row>
    <row r="118" spans="1:4" x14ac:dyDescent="0.2">
      <c r="A118">
        <v>116</v>
      </c>
      <c r="B118" t="s">
        <v>2640</v>
      </c>
      <c r="C118" t="s">
        <v>2494</v>
      </c>
      <c r="D118" t="s">
        <v>2574</v>
      </c>
    </row>
    <row r="119" spans="1:4" x14ac:dyDescent="0.2">
      <c r="A119">
        <v>117</v>
      </c>
      <c r="B119" t="s">
        <v>2641</v>
      </c>
      <c r="C119" t="s">
        <v>2494</v>
      </c>
      <c r="D119" t="s">
        <v>2574</v>
      </c>
    </row>
    <row r="120" spans="1:4" x14ac:dyDescent="0.2">
      <c r="A120">
        <v>118</v>
      </c>
      <c r="B120" t="s">
        <v>2642</v>
      </c>
      <c r="C120" t="s">
        <v>2643</v>
      </c>
      <c r="D120" t="s">
        <v>2465</v>
      </c>
    </row>
    <row r="121" spans="1:4" x14ac:dyDescent="0.2">
      <c r="A121">
        <v>119</v>
      </c>
      <c r="B121" t="s">
        <v>2644</v>
      </c>
      <c r="C121" t="s">
        <v>2645</v>
      </c>
      <c r="D121" t="s">
        <v>2421</v>
      </c>
    </row>
    <row r="122" spans="1:4" x14ac:dyDescent="0.2">
      <c r="A122">
        <v>120</v>
      </c>
      <c r="B122" t="s">
        <v>2646</v>
      </c>
      <c r="C122" t="s">
        <v>2647</v>
      </c>
      <c r="D122" t="s">
        <v>2474</v>
      </c>
    </row>
    <row r="123" spans="1:4" x14ac:dyDescent="0.2">
      <c r="A123">
        <v>121</v>
      </c>
      <c r="B123" t="s">
        <v>2648</v>
      </c>
      <c r="C123" t="s">
        <v>2649</v>
      </c>
      <c r="D123" t="s">
        <v>2424</v>
      </c>
    </row>
    <row r="124" spans="1:4" x14ac:dyDescent="0.2">
      <c r="A124">
        <v>122</v>
      </c>
      <c r="B124" t="s">
        <v>2650</v>
      </c>
      <c r="C124" t="s">
        <v>2651</v>
      </c>
      <c r="D124" t="s">
        <v>2517</v>
      </c>
    </row>
    <row r="125" spans="1:4" x14ac:dyDescent="0.2">
      <c r="A125">
        <v>123</v>
      </c>
      <c r="B125" t="s">
        <v>2652</v>
      </c>
      <c r="C125" t="s">
        <v>2653</v>
      </c>
      <c r="D125" t="s">
        <v>2410</v>
      </c>
    </row>
    <row r="126" spans="1:4" x14ac:dyDescent="0.2">
      <c r="A126">
        <v>124</v>
      </c>
      <c r="B126" t="s">
        <v>2654</v>
      </c>
      <c r="C126" t="s">
        <v>2655</v>
      </c>
      <c r="D126" t="s">
        <v>2424</v>
      </c>
    </row>
    <row r="127" spans="1:4" x14ac:dyDescent="0.2">
      <c r="A127">
        <v>125</v>
      </c>
      <c r="B127" t="s">
        <v>2656</v>
      </c>
      <c r="C127" t="s">
        <v>2657</v>
      </c>
      <c r="D127" t="s">
        <v>2465</v>
      </c>
    </row>
    <row r="128" spans="1:4" x14ac:dyDescent="0.2">
      <c r="A128">
        <v>126</v>
      </c>
      <c r="B128" t="s">
        <v>2658</v>
      </c>
      <c r="C128" t="s">
        <v>2568</v>
      </c>
      <c r="D128" t="s">
        <v>2465</v>
      </c>
    </row>
    <row r="129" spans="1:4" x14ac:dyDescent="0.2">
      <c r="A129">
        <v>127</v>
      </c>
      <c r="B129" t="s">
        <v>2659</v>
      </c>
      <c r="C129" t="s">
        <v>2660</v>
      </c>
      <c r="D129" t="s">
        <v>2465</v>
      </c>
    </row>
    <row r="130" spans="1:4" x14ac:dyDescent="0.2">
      <c r="A130">
        <v>128</v>
      </c>
      <c r="B130" t="s">
        <v>2661</v>
      </c>
      <c r="C130" t="s">
        <v>2662</v>
      </c>
      <c r="D130" t="s">
        <v>2465</v>
      </c>
    </row>
    <row r="131" spans="1:4" x14ac:dyDescent="0.2">
      <c r="A131">
        <v>129</v>
      </c>
      <c r="B131" t="s">
        <v>2663</v>
      </c>
      <c r="C131" t="s">
        <v>2664</v>
      </c>
      <c r="D131" t="s">
        <v>2498</v>
      </c>
    </row>
    <row r="132" spans="1:4" x14ac:dyDescent="0.2">
      <c r="A132">
        <v>130</v>
      </c>
      <c r="B132" t="s">
        <v>2665</v>
      </c>
      <c r="C132" t="s">
        <v>2666</v>
      </c>
      <c r="D132" t="s">
        <v>2592</v>
      </c>
    </row>
    <row r="133" spans="1:4" x14ac:dyDescent="0.2">
      <c r="A133">
        <v>131</v>
      </c>
      <c r="B133" t="s">
        <v>2667</v>
      </c>
      <c r="C133" t="s">
        <v>2473</v>
      </c>
      <c r="D133" t="s">
        <v>2474</v>
      </c>
    </row>
    <row r="134" spans="1:4" x14ac:dyDescent="0.2">
      <c r="A134">
        <v>132</v>
      </c>
      <c r="B134" t="s">
        <v>2668</v>
      </c>
      <c r="C134" t="s">
        <v>2669</v>
      </c>
      <c r="D134" t="s">
        <v>2471</v>
      </c>
    </row>
    <row r="135" spans="1:4" x14ac:dyDescent="0.2">
      <c r="A135">
        <v>133</v>
      </c>
      <c r="B135" t="s">
        <v>2670</v>
      </c>
      <c r="C135" t="s">
        <v>2671</v>
      </c>
      <c r="D135" t="s">
        <v>2672</v>
      </c>
    </row>
    <row r="136" spans="1:4" x14ac:dyDescent="0.2">
      <c r="A136">
        <v>134</v>
      </c>
      <c r="B136" t="s">
        <v>2673</v>
      </c>
      <c r="C136" t="s">
        <v>2674</v>
      </c>
      <c r="D136" t="s">
        <v>2474</v>
      </c>
    </row>
    <row r="137" spans="1:4" x14ac:dyDescent="0.2">
      <c r="A137">
        <v>135</v>
      </c>
      <c r="B137" t="s">
        <v>2675</v>
      </c>
      <c r="C137" t="s">
        <v>2676</v>
      </c>
      <c r="D137" t="s">
        <v>2421</v>
      </c>
    </row>
    <row r="138" spans="1:4" x14ac:dyDescent="0.2">
      <c r="A138">
        <v>136</v>
      </c>
      <c r="B138" t="s">
        <v>2677</v>
      </c>
      <c r="C138" t="s">
        <v>2568</v>
      </c>
      <c r="D138" t="s">
        <v>2465</v>
      </c>
    </row>
    <row r="139" spans="1:4" x14ac:dyDescent="0.2">
      <c r="A139">
        <v>137</v>
      </c>
      <c r="B139" t="s">
        <v>2678</v>
      </c>
      <c r="C139" t="s">
        <v>2679</v>
      </c>
      <c r="D139" t="s">
        <v>2424</v>
      </c>
    </row>
    <row r="140" spans="1:4" x14ac:dyDescent="0.2">
      <c r="A140">
        <v>138</v>
      </c>
      <c r="B140" t="s">
        <v>2530</v>
      </c>
      <c r="C140" t="s">
        <v>2680</v>
      </c>
      <c r="D140" t="s">
        <v>2404</v>
      </c>
    </row>
    <row r="141" spans="1:4" x14ac:dyDescent="0.2">
      <c r="A141">
        <v>139</v>
      </c>
      <c r="B141" t="s">
        <v>2681</v>
      </c>
      <c r="C141" t="s">
        <v>2682</v>
      </c>
      <c r="D141" t="s">
        <v>2683</v>
      </c>
    </row>
    <row r="142" spans="1:4" x14ac:dyDescent="0.2">
      <c r="A142">
        <v>140</v>
      </c>
      <c r="B142" t="s">
        <v>2684</v>
      </c>
      <c r="C142" t="s">
        <v>2568</v>
      </c>
      <c r="D142" t="s">
        <v>2465</v>
      </c>
    </row>
    <row r="143" spans="1:4" x14ac:dyDescent="0.2">
      <c r="A143">
        <v>141</v>
      </c>
      <c r="B143" t="s">
        <v>2685</v>
      </c>
      <c r="C143" t="s">
        <v>2686</v>
      </c>
      <c r="D143" t="s">
        <v>2547</v>
      </c>
    </row>
    <row r="144" spans="1:4" x14ac:dyDescent="0.2">
      <c r="A144">
        <v>142</v>
      </c>
      <c r="B144" t="s">
        <v>2687</v>
      </c>
      <c r="C144" t="s">
        <v>2688</v>
      </c>
      <c r="D144" t="s">
        <v>2404</v>
      </c>
    </row>
    <row r="145" spans="1:4" x14ac:dyDescent="0.2">
      <c r="A145">
        <v>143</v>
      </c>
      <c r="B145" t="s">
        <v>2689</v>
      </c>
      <c r="C145" t="s">
        <v>2690</v>
      </c>
      <c r="D145" t="s">
        <v>2586</v>
      </c>
    </row>
    <row r="146" spans="1:4" x14ac:dyDescent="0.2">
      <c r="A146">
        <v>144</v>
      </c>
      <c r="B146" t="s">
        <v>2691</v>
      </c>
      <c r="C146" t="s">
        <v>2692</v>
      </c>
      <c r="D146" t="s">
        <v>2421</v>
      </c>
    </row>
    <row r="147" spans="1:4" x14ac:dyDescent="0.2">
      <c r="A147">
        <v>145</v>
      </c>
      <c r="B147" t="s">
        <v>2693</v>
      </c>
      <c r="C147" t="s">
        <v>2694</v>
      </c>
      <c r="D147" t="s">
        <v>2410</v>
      </c>
    </row>
    <row r="148" spans="1:4" x14ac:dyDescent="0.2">
      <c r="A148">
        <v>146</v>
      </c>
      <c r="B148" t="s">
        <v>2695</v>
      </c>
      <c r="C148" t="s">
        <v>2696</v>
      </c>
      <c r="D148" t="s">
        <v>2474</v>
      </c>
    </row>
    <row r="149" spans="1:4" x14ac:dyDescent="0.2">
      <c r="A149">
        <v>147</v>
      </c>
      <c r="B149" t="s">
        <v>2697</v>
      </c>
      <c r="C149" t="s">
        <v>2698</v>
      </c>
      <c r="D149" t="s">
        <v>2597</v>
      </c>
    </row>
    <row r="150" spans="1:4" x14ac:dyDescent="0.2">
      <c r="A150">
        <v>148</v>
      </c>
      <c r="B150" t="s">
        <v>2699</v>
      </c>
      <c r="C150" t="s">
        <v>2700</v>
      </c>
      <c r="D150" t="s">
        <v>2421</v>
      </c>
    </row>
    <row r="151" spans="1:4" x14ac:dyDescent="0.2">
      <c r="A151">
        <v>149</v>
      </c>
      <c r="B151" t="s">
        <v>2701</v>
      </c>
      <c r="C151" t="s">
        <v>2702</v>
      </c>
      <c r="D151" t="s">
        <v>2553</v>
      </c>
    </row>
    <row r="152" spans="1:4" x14ac:dyDescent="0.2">
      <c r="A152">
        <v>150</v>
      </c>
      <c r="B152" t="s">
        <v>2703</v>
      </c>
      <c r="C152" t="s">
        <v>2704</v>
      </c>
      <c r="D152" t="s">
        <v>2574</v>
      </c>
    </row>
    <row r="153" spans="1:4" x14ac:dyDescent="0.2">
      <c r="A153">
        <v>151</v>
      </c>
      <c r="B153" t="s">
        <v>2705</v>
      </c>
      <c r="C153" t="s">
        <v>2706</v>
      </c>
      <c r="D153" t="s">
        <v>2498</v>
      </c>
    </row>
    <row r="154" spans="1:4" x14ac:dyDescent="0.2">
      <c r="A154">
        <v>152</v>
      </c>
      <c r="B154" t="s">
        <v>2707</v>
      </c>
      <c r="C154" t="s">
        <v>2708</v>
      </c>
      <c r="D154" t="s">
        <v>2709</v>
      </c>
    </row>
    <row r="155" spans="1:4" x14ac:dyDescent="0.2">
      <c r="A155">
        <v>153</v>
      </c>
      <c r="B155" t="s">
        <v>2710</v>
      </c>
      <c r="C155" t="s">
        <v>2711</v>
      </c>
      <c r="D155" t="s">
        <v>2574</v>
      </c>
    </row>
    <row r="156" spans="1:4" x14ac:dyDescent="0.2">
      <c r="A156">
        <v>154</v>
      </c>
      <c r="B156" t="s">
        <v>2712</v>
      </c>
      <c r="C156" t="s">
        <v>2713</v>
      </c>
      <c r="D156" t="s">
        <v>2574</v>
      </c>
    </row>
    <row r="157" spans="1:4" x14ac:dyDescent="0.2">
      <c r="A157">
        <v>155</v>
      </c>
      <c r="B157" t="s">
        <v>2714</v>
      </c>
      <c r="C157" t="s">
        <v>2651</v>
      </c>
      <c r="D157" t="s">
        <v>2574</v>
      </c>
    </row>
    <row r="158" spans="1:4" x14ac:dyDescent="0.2">
      <c r="A158">
        <v>156</v>
      </c>
      <c r="B158" t="s">
        <v>2715</v>
      </c>
      <c r="C158" t="s">
        <v>2716</v>
      </c>
      <c r="D158" t="s">
        <v>2717</v>
      </c>
    </row>
    <row r="159" spans="1:4" x14ac:dyDescent="0.2">
      <c r="A159">
        <v>157</v>
      </c>
      <c r="B159" t="s">
        <v>2718</v>
      </c>
      <c r="C159" t="s">
        <v>2719</v>
      </c>
      <c r="D159" t="s">
        <v>2468</v>
      </c>
    </row>
    <row r="160" spans="1:4" x14ac:dyDescent="0.2">
      <c r="A160">
        <v>158</v>
      </c>
      <c r="B160" t="s">
        <v>2720</v>
      </c>
      <c r="C160" t="s">
        <v>2721</v>
      </c>
      <c r="D160" t="s">
        <v>2468</v>
      </c>
    </row>
    <row r="161" spans="1:4" x14ac:dyDescent="0.2">
      <c r="A161">
        <v>159</v>
      </c>
      <c r="B161" t="s">
        <v>2722</v>
      </c>
      <c r="C161" t="s">
        <v>2723</v>
      </c>
      <c r="D161" t="s">
        <v>2724</v>
      </c>
    </row>
    <row r="162" spans="1:4" x14ac:dyDescent="0.2">
      <c r="A162">
        <v>160</v>
      </c>
      <c r="B162" t="s">
        <v>2725</v>
      </c>
      <c r="C162" t="s">
        <v>2726</v>
      </c>
      <c r="D162" t="s">
        <v>2468</v>
      </c>
    </row>
    <row r="163" spans="1:4" x14ac:dyDescent="0.2">
      <c r="A163">
        <v>161</v>
      </c>
      <c r="B163" t="s">
        <v>2727</v>
      </c>
      <c r="C163" t="s">
        <v>2728</v>
      </c>
      <c r="D163" t="s">
        <v>2465</v>
      </c>
    </row>
    <row r="164" spans="1:4" x14ac:dyDescent="0.2">
      <c r="A164">
        <v>162</v>
      </c>
      <c r="B164" t="s">
        <v>2729</v>
      </c>
      <c r="C164" t="s">
        <v>2583</v>
      </c>
      <c r="D164" t="s">
        <v>2424</v>
      </c>
    </row>
    <row r="165" spans="1:4" x14ac:dyDescent="0.2">
      <c r="A165">
        <v>163</v>
      </c>
      <c r="B165" t="s">
        <v>2730</v>
      </c>
      <c r="C165" t="s">
        <v>2731</v>
      </c>
      <c r="D165" t="s">
        <v>2498</v>
      </c>
    </row>
    <row r="166" spans="1:4" x14ac:dyDescent="0.2">
      <c r="A166">
        <v>164</v>
      </c>
      <c r="B166" t="s">
        <v>2732</v>
      </c>
      <c r="C166" t="s">
        <v>2733</v>
      </c>
      <c r="D166" t="s">
        <v>2498</v>
      </c>
    </row>
    <row r="167" spans="1:4" x14ac:dyDescent="0.2">
      <c r="A167">
        <v>165</v>
      </c>
      <c r="B167" t="s">
        <v>2734</v>
      </c>
      <c r="C167" t="s">
        <v>2735</v>
      </c>
      <c r="D167" t="s">
        <v>2441</v>
      </c>
    </row>
    <row r="168" spans="1:4" x14ac:dyDescent="0.2">
      <c r="A168">
        <v>166</v>
      </c>
      <c r="B168" t="s">
        <v>2736</v>
      </c>
      <c r="C168" t="s">
        <v>2737</v>
      </c>
      <c r="D168" t="s">
        <v>2421</v>
      </c>
    </row>
    <row r="169" spans="1:4" x14ac:dyDescent="0.2">
      <c r="A169">
        <v>167</v>
      </c>
      <c r="B169" t="s">
        <v>2738</v>
      </c>
      <c r="C169" t="s">
        <v>2739</v>
      </c>
      <c r="D169" t="s">
        <v>2498</v>
      </c>
    </row>
    <row r="170" spans="1:4" x14ac:dyDescent="0.2">
      <c r="A170">
        <v>168</v>
      </c>
      <c r="B170" t="s">
        <v>2740</v>
      </c>
      <c r="C170" t="s">
        <v>2741</v>
      </c>
      <c r="D170" t="s">
        <v>2421</v>
      </c>
    </row>
    <row r="171" spans="1:4" x14ac:dyDescent="0.2">
      <c r="A171">
        <v>169</v>
      </c>
      <c r="B171" t="s">
        <v>2742</v>
      </c>
      <c r="C171" t="s">
        <v>2743</v>
      </c>
      <c r="D171" t="s">
        <v>2744</v>
      </c>
    </row>
    <row r="172" spans="1:4" x14ac:dyDescent="0.2">
      <c r="A172">
        <v>170</v>
      </c>
      <c r="B172" t="s">
        <v>2745</v>
      </c>
      <c r="C172" t="s">
        <v>2746</v>
      </c>
      <c r="D172" t="s">
        <v>2747</v>
      </c>
    </row>
    <row r="173" spans="1:4" x14ac:dyDescent="0.2">
      <c r="A173">
        <v>171</v>
      </c>
      <c r="B173" t="s">
        <v>2748</v>
      </c>
      <c r="C173" t="s">
        <v>2749</v>
      </c>
      <c r="D173" t="s">
        <v>2413</v>
      </c>
    </row>
    <row r="174" spans="1:4" x14ac:dyDescent="0.2">
      <c r="A174">
        <v>172</v>
      </c>
      <c r="B174" t="s">
        <v>2750</v>
      </c>
      <c r="C174" t="s">
        <v>2751</v>
      </c>
      <c r="D174" t="s">
        <v>2492</v>
      </c>
    </row>
    <row r="175" spans="1:4" x14ac:dyDescent="0.2">
      <c r="A175">
        <v>173</v>
      </c>
      <c r="B175" t="s">
        <v>2752</v>
      </c>
      <c r="C175" t="s">
        <v>2505</v>
      </c>
      <c r="D175" t="s">
        <v>2506</v>
      </c>
    </row>
    <row r="176" spans="1:4" x14ac:dyDescent="0.2">
      <c r="A176">
        <v>174</v>
      </c>
      <c r="B176" t="s">
        <v>2753</v>
      </c>
      <c r="C176" t="s">
        <v>2754</v>
      </c>
      <c r="D176" t="s">
        <v>2709</v>
      </c>
    </row>
    <row r="177" spans="1:4" x14ac:dyDescent="0.2">
      <c r="A177">
        <v>175</v>
      </c>
      <c r="B177" t="s">
        <v>2755</v>
      </c>
      <c r="C177" t="s">
        <v>2500</v>
      </c>
      <c r="D177" t="s">
        <v>2489</v>
      </c>
    </row>
    <row r="178" spans="1:4" x14ac:dyDescent="0.2">
      <c r="A178">
        <v>176</v>
      </c>
      <c r="B178" t="s">
        <v>2756</v>
      </c>
      <c r="C178" t="s">
        <v>2728</v>
      </c>
      <c r="D178" t="s">
        <v>2465</v>
      </c>
    </row>
    <row r="179" spans="1:4" x14ac:dyDescent="0.2">
      <c r="A179">
        <v>177</v>
      </c>
      <c r="B179" t="s">
        <v>2757</v>
      </c>
      <c r="C179" t="s">
        <v>2758</v>
      </c>
      <c r="D179" t="s">
        <v>2441</v>
      </c>
    </row>
    <row r="180" spans="1:4" x14ac:dyDescent="0.2">
      <c r="A180">
        <v>178</v>
      </c>
      <c r="B180" t="s">
        <v>2759</v>
      </c>
      <c r="C180" t="s">
        <v>2760</v>
      </c>
      <c r="D180" t="s">
        <v>2410</v>
      </c>
    </row>
    <row r="181" spans="1:4" x14ac:dyDescent="0.2">
      <c r="A181">
        <v>179</v>
      </c>
      <c r="B181" t="s">
        <v>2761</v>
      </c>
      <c r="C181" t="s">
        <v>2762</v>
      </c>
      <c r="D181" t="s">
        <v>2553</v>
      </c>
    </row>
    <row r="182" spans="1:4" x14ac:dyDescent="0.2">
      <c r="A182">
        <v>180</v>
      </c>
      <c r="B182" t="s">
        <v>2763</v>
      </c>
      <c r="C182" t="s">
        <v>2764</v>
      </c>
      <c r="D182" t="s">
        <v>2553</v>
      </c>
    </row>
    <row r="183" spans="1:4" x14ac:dyDescent="0.2">
      <c r="A183">
        <v>181</v>
      </c>
      <c r="B183" t="s">
        <v>2765</v>
      </c>
      <c r="C183" t="s">
        <v>2766</v>
      </c>
      <c r="D183" t="s">
        <v>2517</v>
      </c>
    </row>
    <row r="184" spans="1:4" x14ac:dyDescent="0.2">
      <c r="A184">
        <v>182</v>
      </c>
      <c r="B184" t="s">
        <v>2767</v>
      </c>
      <c r="C184" t="s">
        <v>2768</v>
      </c>
      <c r="D184" t="s">
        <v>2769</v>
      </c>
    </row>
    <row r="185" spans="1:4" x14ac:dyDescent="0.2">
      <c r="A185">
        <v>183</v>
      </c>
      <c r="B185" t="s">
        <v>2770</v>
      </c>
      <c r="C185" t="s">
        <v>2460</v>
      </c>
      <c r="D185" t="s">
        <v>2597</v>
      </c>
    </row>
    <row r="186" spans="1:4" x14ac:dyDescent="0.2">
      <c r="A186">
        <v>184</v>
      </c>
      <c r="B186" t="s">
        <v>2771</v>
      </c>
      <c r="C186" t="s">
        <v>2568</v>
      </c>
      <c r="D186" t="s">
        <v>2465</v>
      </c>
    </row>
    <row r="187" spans="1:4" x14ac:dyDescent="0.2">
      <c r="A187">
        <v>185</v>
      </c>
      <c r="B187" t="s">
        <v>2772</v>
      </c>
      <c r="C187" t="s">
        <v>2773</v>
      </c>
      <c r="D187" t="s">
        <v>2424</v>
      </c>
    </row>
    <row r="188" spans="1:4" x14ac:dyDescent="0.2">
      <c r="A188">
        <v>186</v>
      </c>
      <c r="B188" t="s">
        <v>2774</v>
      </c>
      <c r="C188" t="s">
        <v>2775</v>
      </c>
      <c r="D188" t="s">
        <v>2424</v>
      </c>
    </row>
    <row r="189" spans="1:4" x14ac:dyDescent="0.2">
      <c r="A189">
        <v>187</v>
      </c>
      <c r="B189" t="s">
        <v>2776</v>
      </c>
      <c r="C189" t="s">
        <v>2777</v>
      </c>
      <c r="D189" t="s">
        <v>2465</v>
      </c>
    </row>
    <row r="190" spans="1:4" x14ac:dyDescent="0.2">
      <c r="A190">
        <v>188</v>
      </c>
      <c r="B190" t="s">
        <v>2778</v>
      </c>
      <c r="C190" t="s">
        <v>2779</v>
      </c>
      <c r="D190" t="s">
        <v>2471</v>
      </c>
    </row>
    <row r="191" spans="1:4" x14ac:dyDescent="0.2">
      <c r="A191">
        <v>189</v>
      </c>
      <c r="B191" t="s">
        <v>2780</v>
      </c>
      <c r="C191" t="s">
        <v>2781</v>
      </c>
      <c r="D191" t="s">
        <v>2782</v>
      </c>
    </row>
    <row r="192" spans="1:4" x14ac:dyDescent="0.2">
      <c r="A192">
        <v>190</v>
      </c>
      <c r="B192" t="s">
        <v>2783</v>
      </c>
      <c r="C192" t="s">
        <v>2784</v>
      </c>
      <c r="D192" t="s">
        <v>2747</v>
      </c>
    </row>
    <row r="193" spans="1:4" x14ac:dyDescent="0.2">
      <c r="A193">
        <v>191</v>
      </c>
      <c r="B193" t="s">
        <v>2785</v>
      </c>
      <c r="C193" t="s">
        <v>2786</v>
      </c>
      <c r="D193" t="s">
        <v>2572</v>
      </c>
    </row>
    <row r="194" spans="1:4" x14ac:dyDescent="0.2">
      <c r="A194">
        <v>192</v>
      </c>
      <c r="B194" t="s">
        <v>2787</v>
      </c>
      <c r="C194" t="s">
        <v>2788</v>
      </c>
      <c r="D194" t="s">
        <v>2474</v>
      </c>
    </row>
    <row r="195" spans="1:4" x14ac:dyDescent="0.2">
      <c r="A195">
        <v>193</v>
      </c>
      <c r="B195" t="s">
        <v>2789</v>
      </c>
      <c r="C195" t="s">
        <v>2768</v>
      </c>
      <c r="D195" t="s">
        <v>2769</v>
      </c>
    </row>
    <row r="196" spans="1:4" x14ac:dyDescent="0.2">
      <c r="A196">
        <v>194</v>
      </c>
      <c r="B196" t="s">
        <v>2790</v>
      </c>
      <c r="C196" t="s">
        <v>2791</v>
      </c>
      <c r="D196" t="s">
        <v>2574</v>
      </c>
    </row>
    <row r="197" spans="1:4" x14ac:dyDescent="0.2">
      <c r="A197">
        <v>195</v>
      </c>
      <c r="B197" t="s">
        <v>2792</v>
      </c>
      <c r="C197" t="s">
        <v>2494</v>
      </c>
      <c r="D197" t="s">
        <v>2574</v>
      </c>
    </row>
    <row r="198" spans="1:4" x14ac:dyDescent="0.2">
      <c r="A198">
        <v>196</v>
      </c>
      <c r="B198" t="s">
        <v>2793</v>
      </c>
      <c r="C198" t="s">
        <v>2500</v>
      </c>
      <c r="D198" t="s">
        <v>2489</v>
      </c>
    </row>
    <row r="199" spans="1:4" x14ac:dyDescent="0.2">
      <c r="A199">
        <v>197</v>
      </c>
      <c r="B199" t="s">
        <v>2794</v>
      </c>
      <c r="C199" t="s">
        <v>2494</v>
      </c>
      <c r="D199" t="s">
        <v>2574</v>
      </c>
    </row>
    <row r="200" spans="1:4" x14ac:dyDescent="0.2">
      <c r="A200">
        <v>198</v>
      </c>
      <c r="B200" t="s">
        <v>2795</v>
      </c>
      <c r="C200" t="s">
        <v>2779</v>
      </c>
      <c r="D200" t="s">
        <v>2574</v>
      </c>
    </row>
    <row r="201" spans="1:4" x14ac:dyDescent="0.2">
      <c r="A201">
        <v>199</v>
      </c>
      <c r="B201" t="s">
        <v>2796</v>
      </c>
      <c r="C201" t="s">
        <v>2791</v>
      </c>
      <c r="D201" t="s">
        <v>2574</v>
      </c>
    </row>
    <row r="202" spans="1:4" x14ac:dyDescent="0.2">
      <c r="A202">
        <v>200</v>
      </c>
      <c r="B202" t="s">
        <v>2797</v>
      </c>
      <c r="C202" t="s">
        <v>2494</v>
      </c>
      <c r="D202" t="s">
        <v>2574</v>
      </c>
    </row>
    <row r="203" spans="1:4" x14ac:dyDescent="0.2">
      <c r="A203">
        <v>201</v>
      </c>
      <c r="B203" t="s">
        <v>2798</v>
      </c>
      <c r="C203" t="s">
        <v>2799</v>
      </c>
      <c r="D203" t="s">
        <v>2574</v>
      </c>
    </row>
    <row r="204" spans="1:4" x14ac:dyDescent="0.2">
      <c r="A204">
        <v>202</v>
      </c>
      <c r="B204" t="s">
        <v>2800</v>
      </c>
      <c r="C204" t="s">
        <v>2529</v>
      </c>
      <c r="D204" t="s">
        <v>2441</v>
      </c>
    </row>
    <row r="205" spans="1:4" x14ac:dyDescent="0.2">
      <c r="A205">
        <v>203</v>
      </c>
      <c r="B205" t="s">
        <v>2801</v>
      </c>
      <c r="C205" t="s">
        <v>2802</v>
      </c>
      <c r="D205" t="s">
        <v>2803</v>
      </c>
    </row>
    <row r="206" spans="1:4" x14ac:dyDescent="0.2">
      <c r="A206">
        <v>204</v>
      </c>
      <c r="B206" t="s">
        <v>2804</v>
      </c>
      <c r="C206" t="s">
        <v>2802</v>
      </c>
      <c r="D206" t="s">
        <v>2803</v>
      </c>
    </row>
    <row r="207" spans="1:4" x14ac:dyDescent="0.2">
      <c r="A207">
        <v>205</v>
      </c>
      <c r="B207" t="s">
        <v>2805</v>
      </c>
      <c r="C207" t="s">
        <v>2806</v>
      </c>
      <c r="D207" t="s">
        <v>2441</v>
      </c>
    </row>
    <row r="208" spans="1:4" x14ac:dyDescent="0.2">
      <c r="A208">
        <v>206</v>
      </c>
      <c r="B208" t="s">
        <v>2807</v>
      </c>
      <c r="C208" t="s">
        <v>2808</v>
      </c>
      <c r="D208" t="s">
        <v>2574</v>
      </c>
    </row>
    <row r="209" spans="1:4" x14ac:dyDescent="0.2">
      <c r="A209">
        <v>207</v>
      </c>
      <c r="B209" t="s">
        <v>2809</v>
      </c>
      <c r="C209" t="s">
        <v>2544</v>
      </c>
      <c r="D209" t="s">
        <v>2465</v>
      </c>
    </row>
    <row r="210" spans="1:4" x14ac:dyDescent="0.2">
      <c r="A210">
        <v>208</v>
      </c>
      <c r="B210" t="s">
        <v>2810</v>
      </c>
      <c r="C210" t="s">
        <v>2811</v>
      </c>
      <c r="D210" t="s">
        <v>2812</v>
      </c>
    </row>
    <row r="211" spans="1:4" x14ac:dyDescent="0.2">
      <c r="A211">
        <v>209</v>
      </c>
      <c r="B211" t="s">
        <v>2813</v>
      </c>
      <c r="C211" t="s">
        <v>2412</v>
      </c>
      <c r="D211" t="s">
        <v>2413</v>
      </c>
    </row>
    <row r="212" spans="1:4" x14ac:dyDescent="0.2">
      <c r="A212">
        <v>210</v>
      </c>
      <c r="B212" t="s">
        <v>2814</v>
      </c>
      <c r="C212" t="s">
        <v>2815</v>
      </c>
      <c r="D212" t="s">
        <v>2489</v>
      </c>
    </row>
    <row r="213" spans="1:4" x14ac:dyDescent="0.2">
      <c r="A213">
        <v>211</v>
      </c>
      <c r="B213" t="s">
        <v>2816</v>
      </c>
      <c r="C213" t="s">
        <v>2817</v>
      </c>
      <c r="D213" t="s">
        <v>2474</v>
      </c>
    </row>
    <row r="214" spans="1:4" x14ac:dyDescent="0.2">
      <c r="A214">
        <v>212</v>
      </c>
      <c r="B214" t="s">
        <v>2818</v>
      </c>
      <c r="C214" t="s">
        <v>2819</v>
      </c>
      <c r="D214" t="s">
        <v>2820</v>
      </c>
    </row>
    <row r="215" spans="1:4" x14ac:dyDescent="0.2">
      <c r="A215">
        <v>213</v>
      </c>
      <c r="B215" t="s">
        <v>2821</v>
      </c>
      <c r="C215" t="s">
        <v>2822</v>
      </c>
      <c r="D215" t="s">
        <v>2465</v>
      </c>
    </row>
    <row r="216" spans="1:4" x14ac:dyDescent="0.2">
      <c r="A216">
        <v>214</v>
      </c>
      <c r="B216" t="s">
        <v>2823</v>
      </c>
      <c r="C216" t="s">
        <v>2657</v>
      </c>
      <c r="D216" t="s">
        <v>2465</v>
      </c>
    </row>
    <row r="217" spans="1:4" x14ac:dyDescent="0.2">
      <c r="A217">
        <v>215</v>
      </c>
      <c r="B217" t="s">
        <v>2824</v>
      </c>
      <c r="C217" t="s">
        <v>2825</v>
      </c>
      <c r="D217" t="s">
        <v>2465</v>
      </c>
    </row>
    <row r="218" spans="1:4" x14ac:dyDescent="0.2">
      <c r="A218">
        <v>216</v>
      </c>
      <c r="B218" t="s">
        <v>2826</v>
      </c>
      <c r="C218" t="s">
        <v>2513</v>
      </c>
      <c r="D218" t="s">
        <v>2514</v>
      </c>
    </row>
    <row r="219" spans="1:4" x14ac:dyDescent="0.2">
      <c r="A219">
        <v>217</v>
      </c>
      <c r="B219" t="s">
        <v>2827</v>
      </c>
      <c r="C219" t="s">
        <v>2828</v>
      </c>
      <c r="D219" t="s">
        <v>2829</v>
      </c>
    </row>
    <row r="220" spans="1:4" x14ac:dyDescent="0.2">
      <c r="A220">
        <v>218</v>
      </c>
      <c r="B220" t="s">
        <v>2830</v>
      </c>
      <c r="C220" t="s">
        <v>2831</v>
      </c>
      <c r="D220" t="s">
        <v>2744</v>
      </c>
    </row>
    <row r="221" spans="1:4" x14ac:dyDescent="0.2">
      <c r="A221">
        <v>219</v>
      </c>
      <c r="B221" t="s">
        <v>2832</v>
      </c>
      <c r="C221" t="s">
        <v>2833</v>
      </c>
      <c r="D221" t="s">
        <v>2834</v>
      </c>
    </row>
    <row r="222" spans="1:4" x14ac:dyDescent="0.2">
      <c r="A222">
        <v>220</v>
      </c>
      <c r="B222" t="s">
        <v>2835</v>
      </c>
      <c r="C222" t="s">
        <v>2836</v>
      </c>
      <c r="D222" t="s">
        <v>2421</v>
      </c>
    </row>
    <row r="223" spans="1:4" x14ac:dyDescent="0.2">
      <c r="A223">
        <v>221</v>
      </c>
      <c r="B223" t="s">
        <v>2837</v>
      </c>
      <c r="C223" t="s">
        <v>2838</v>
      </c>
      <c r="D223" t="s">
        <v>2547</v>
      </c>
    </row>
    <row r="224" spans="1:4" x14ac:dyDescent="0.2">
      <c r="A224">
        <v>222</v>
      </c>
      <c r="B224" t="s">
        <v>2839</v>
      </c>
      <c r="C224" t="s">
        <v>2840</v>
      </c>
      <c r="D224" t="s">
        <v>2829</v>
      </c>
    </row>
    <row r="225" spans="1:4" x14ac:dyDescent="0.2">
      <c r="A225">
        <v>223</v>
      </c>
      <c r="B225" t="s">
        <v>2841</v>
      </c>
      <c r="C225" t="s">
        <v>2614</v>
      </c>
      <c r="D225" t="s">
        <v>2615</v>
      </c>
    </row>
    <row r="226" spans="1:4" x14ac:dyDescent="0.2">
      <c r="A226">
        <v>224</v>
      </c>
      <c r="B226" t="s">
        <v>2842</v>
      </c>
      <c r="C226" t="s">
        <v>2843</v>
      </c>
      <c r="D226" t="s">
        <v>2597</v>
      </c>
    </row>
    <row r="227" spans="1:4" x14ac:dyDescent="0.2">
      <c r="A227">
        <v>225</v>
      </c>
      <c r="B227" t="s">
        <v>2844</v>
      </c>
      <c r="C227" t="s">
        <v>2633</v>
      </c>
      <c r="D227" t="s">
        <v>2413</v>
      </c>
    </row>
    <row r="228" spans="1:4" x14ac:dyDescent="0.2">
      <c r="A228">
        <v>226</v>
      </c>
      <c r="B228" t="s">
        <v>2845</v>
      </c>
      <c r="C228" t="s">
        <v>2846</v>
      </c>
      <c r="D228" t="s">
        <v>2506</v>
      </c>
    </row>
    <row r="229" spans="1:4" x14ac:dyDescent="0.2">
      <c r="A229">
        <v>227</v>
      </c>
      <c r="B229" t="s">
        <v>2847</v>
      </c>
      <c r="C229" t="s">
        <v>2848</v>
      </c>
      <c r="D229" t="s">
        <v>2849</v>
      </c>
    </row>
    <row r="230" spans="1:4" x14ac:dyDescent="0.2">
      <c r="A230">
        <v>228</v>
      </c>
      <c r="B230" t="s">
        <v>2850</v>
      </c>
      <c r="C230" t="s">
        <v>2851</v>
      </c>
      <c r="D230" t="s">
        <v>2474</v>
      </c>
    </row>
    <row r="231" spans="1:4" x14ac:dyDescent="0.2">
      <c r="A231">
        <v>229</v>
      </c>
      <c r="B231" t="s">
        <v>2852</v>
      </c>
      <c r="C231" t="s">
        <v>2853</v>
      </c>
      <c r="D231" t="s">
        <v>2424</v>
      </c>
    </row>
    <row r="232" spans="1:4" x14ac:dyDescent="0.2">
      <c r="A232">
        <v>230</v>
      </c>
      <c r="B232" t="s">
        <v>2854</v>
      </c>
      <c r="C232" t="s">
        <v>2855</v>
      </c>
      <c r="D232" t="s">
        <v>2410</v>
      </c>
    </row>
    <row r="233" spans="1:4" x14ac:dyDescent="0.2">
      <c r="A233">
        <v>231</v>
      </c>
      <c r="B233" t="s">
        <v>2856</v>
      </c>
      <c r="C233" t="s">
        <v>2857</v>
      </c>
      <c r="D233" t="s">
        <v>2468</v>
      </c>
    </row>
    <row r="234" spans="1:4" x14ac:dyDescent="0.2">
      <c r="A234">
        <v>232</v>
      </c>
      <c r="B234" t="s">
        <v>2858</v>
      </c>
      <c r="C234" t="s">
        <v>2859</v>
      </c>
      <c r="D234" t="s">
        <v>2468</v>
      </c>
    </row>
    <row r="235" spans="1:4" x14ac:dyDescent="0.2">
      <c r="A235">
        <v>233</v>
      </c>
      <c r="B235" t="s">
        <v>2860</v>
      </c>
      <c r="C235" t="s">
        <v>2861</v>
      </c>
      <c r="D235" t="s">
        <v>2862</v>
      </c>
    </row>
    <row r="236" spans="1:4" x14ac:dyDescent="0.2">
      <c r="A236">
        <v>234</v>
      </c>
      <c r="B236" t="s">
        <v>2863</v>
      </c>
      <c r="C236" t="s">
        <v>2864</v>
      </c>
      <c r="D236" t="s">
        <v>2410</v>
      </c>
    </row>
    <row r="237" spans="1:4" x14ac:dyDescent="0.2">
      <c r="A237">
        <v>235</v>
      </c>
      <c r="B237" t="s">
        <v>2865</v>
      </c>
      <c r="C237" t="s">
        <v>2626</v>
      </c>
      <c r="D237" t="s">
        <v>2592</v>
      </c>
    </row>
    <row r="238" spans="1:4" x14ac:dyDescent="0.2">
      <c r="A238">
        <v>236</v>
      </c>
      <c r="B238" t="s">
        <v>2866</v>
      </c>
      <c r="C238" t="s">
        <v>2867</v>
      </c>
      <c r="D238" t="s">
        <v>2517</v>
      </c>
    </row>
    <row r="239" spans="1:4" x14ac:dyDescent="0.2">
      <c r="A239">
        <v>237</v>
      </c>
      <c r="B239" t="s">
        <v>2868</v>
      </c>
      <c r="C239" t="s">
        <v>2610</v>
      </c>
      <c r="D239" t="s">
        <v>2517</v>
      </c>
    </row>
    <row r="240" spans="1:4" x14ac:dyDescent="0.2">
      <c r="A240">
        <v>238</v>
      </c>
      <c r="B240" t="s">
        <v>2869</v>
      </c>
      <c r="C240" t="s">
        <v>2870</v>
      </c>
      <c r="D240" t="s">
        <v>2506</v>
      </c>
    </row>
    <row r="241" spans="1:4" x14ac:dyDescent="0.2">
      <c r="A241">
        <v>239</v>
      </c>
      <c r="B241" t="s">
        <v>2871</v>
      </c>
      <c r="C241" t="s">
        <v>2872</v>
      </c>
      <c r="D241" t="s">
        <v>2873</v>
      </c>
    </row>
    <row r="242" spans="1:4" x14ac:dyDescent="0.2">
      <c r="A242">
        <v>240</v>
      </c>
      <c r="B242" t="s">
        <v>2874</v>
      </c>
      <c r="C242" t="s">
        <v>2875</v>
      </c>
      <c r="D242" t="s">
        <v>2413</v>
      </c>
    </row>
    <row r="243" spans="1:4" x14ac:dyDescent="0.2">
      <c r="A243">
        <v>241</v>
      </c>
      <c r="B243" t="s">
        <v>2876</v>
      </c>
      <c r="C243" t="s">
        <v>2877</v>
      </c>
      <c r="D243" t="s">
        <v>2465</v>
      </c>
    </row>
    <row r="244" spans="1:4" x14ac:dyDescent="0.2">
      <c r="A244">
        <v>242</v>
      </c>
      <c r="B244" t="s">
        <v>2878</v>
      </c>
      <c r="C244" t="s">
        <v>2568</v>
      </c>
      <c r="D244" t="s">
        <v>2465</v>
      </c>
    </row>
    <row r="245" spans="1:4" x14ac:dyDescent="0.2">
      <c r="A245">
        <v>243</v>
      </c>
      <c r="B245" t="s">
        <v>2879</v>
      </c>
      <c r="C245" t="s">
        <v>2880</v>
      </c>
      <c r="D245" t="s">
        <v>2547</v>
      </c>
    </row>
    <row r="246" spans="1:4" x14ac:dyDescent="0.2">
      <c r="A246">
        <v>244</v>
      </c>
      <c r="B246" t="s">
        <v>2881</v>
      </c>
      <c r="C246" t="s">
        <v>2882</v>
      </c>
      <c r="D246" t="s">
        <v>2404</v>
      </c>
    </row>
    <row r="247" spans="1:4" x14ac:dyDescent="0.2">
      <c r="A247">
        <v>245</v>
      </c>
      <c r="B247" t="s">
        <v>2883</v>
      </c>
      <c r="C247" t="s">
        <v>2786</v>
      </c>
      <c r="D247" t="s">
        <v>2672</v>
      </c>
    </row>
    <row r="248" spans="1:4" x14ac:dyDescent="0.2">
      <c r="A248">
        <v>246</v>
      </c>
      <c r="B248" t="s">
        <v>2884</v>
      </c>
      <c r="C248" t="s">
        <v>2885</v>
      </c>
      <c r="D248" t="s">
        <v>2418</v>
      </c>
    </row>
    <row r="249" spans="1:4" x14ac:dyDescent="0.2">
      <c r="A249">
        <v>247</v>
      </c>
      <c r="B249" t="s">
        <v>2886</v>
      </c>
      <c r="C249" t="s">
        <v>2599</v>
      </c>
      <c r="D249" t="s">
        <v>2514</v>
      </c>
    </row>
    <row r="250" spans="1:4" x14ac:dyDescent="0.2">
      <c r="A250">
        <v>248</v>
      </c>
      <c r="B250" t="s">
        <v>2887</v>
      </c>
      <c r="C250" t="s">
        <v>2888</v>
      </c>
      <c r="D250" t="s">
        <v>2592</v>
      </c>
    </row>
    <row r="251" spans="1:4" x14ac:dyDescent="0.2">
      <c r="A251">
        <v>249</v>
      </c>
      <c r="B251" t="s">
        <v>2889</v>
      </c>
      <c r="C251" t="s">
        <v>2890</v>
      </c>
      <c r="D251" t="s">
        <v>2506</v>
      </c>
    </row>
    <row r="252" spans="1:4" x14ac:dyDescent="0.2">
      <c r="A252">
        <v>250</v>
      </c>
      <c r="B252" t="s">
        <v>2891</v>
      </c>
      <c r="C252" t="s">
        <v>2892</v>
      </c>
      <c r="D252" t="s">
        <v>2441</v>
      </c>
    </row>
    <row r="253" spans="1:4" x14ac:dyDescent="0.2">
      <c r="A253">
        <v>251</v>
      </c>
      <c r="B253" t="s">
        <v>2893</v>
      </c>
      <c r="C253" t="s">
        <v>2857</v>
      </c>
      <c r="D253" t="s">
        <v>2468</v>
      </c>
    </row>
    <row r="254" spans="1:4" x14ac:dyDescent="0.2">
      <c r="A254">
        <v>252</v>
      </c>
      <c r="B254" t="s">
        <v>2894</v>
      </c>
      <c r="C254" t="s">
        <v>2895</v>
      </c>
      <c r="D254" t="s">
        <v>2413</v>
      </c>
    </row>
    <row r="255" spans="1:4" x14ac:dyDescent="0.2">
      <c r="A255">
        <v>253</v>
      </c>
      <c r="B255" t="s">
        <v>2896</v>
      </c>
      <c r="C255" t="s">
        <v>2897</v>
      </c>
      <c r="D255" t="s">
        <v>2424</v>
      </c>
    </row>
    <row r="256" spans="1:4" x14ac:dyDescent="0.2">
      <c r="A256">
        <v>254</v>
      </c>
      <c r="B256" t="s">
        <v>2898</v>
      </c>
      <c r="C256" t="s">
        <v>2899</v>
      </c>
      <c r="D256" t="s">
        <v>2424</v>
      </c>
    </row>
    <row r="257" spans="1:4" x14ac:dyDescent="0.2">
      <c r="A257">
        <v>255</v>
      </c>
      <c r="B257" t="s">
        <v>2900</v>
      </c>
      <c r="C257" t="s">
        <v>2557</v>
      </c>
      <c r="D257" t="s">
        <v>2550</v>
      </c>
    </row>
    <row r="258" spans="1:4" x14ac:dyDescent="0.2">
      <c r="A258">
        <v>256</v>
      </c>
      <c r="B258" t="s">
        <v>2901</v>
      </c>
      <c r="C258" t="s">
        <v>2500</v>
      </c>
      <c r="D258" t="s">
        <v>2489</v>
      </c>
    </row>
    <row r="259" spans="1:4" x14ac:dyDescent="0.2">
      <c r="A259">
        <v>257</v>
      </c>
      <c r="B259" t="s">
        <v>2902</v>
      </c>
      <c r="C259" t="s">
        <v>2903</v>
      </c>
      <c r="D259" t="s">
        <v>2465</v>
      </c>
    </row>
    <row r="260" spans="1:4" x14ac:dyDescent="0.2">
      <c r="A260">
        <v>258</v>
      </c>
      <c r="B260" t="s">
        <v>2904</v>
      </c>
      <c r="C260" t="s">
        <v>2403</v>
      </c>
      <c r="D260" t="s">
        <v>2404</v>
      </c>
    </row>
    <row r="261" spans="1:4" x14ac:dyDescent="0.2">
      <c r="A261">
        <v>259</v>
      </c>
      <c r="B261" t="s">
        <v>2905</v>
      </c>
      <c r="C261" t="s">
        <v>2906</v>
      </c>
      <c r="D261" t="s">
        <v>2683</v>
      </c>
    </row>
    <row r="262" spans="1:4" x14ac:dyDescent="0.2">
      <c r="A262">
        <v>260</v>
      </c>
      <c r="B262" t="s">
        <v>2907</v>
      </c>
      <c r="C262" t="s">
        <v>2908</v>
      </c>
      <c r="D262" t="s">
        <v>2424</v>
      </c>
    </row>
    <row r="263" spans="1:4" x14ac:dyDescent="0.2">
      <c r="A263">
        <v>261</v>
      </c>
      <c r="B263" t="s">
        <v>2909</v>
      </c>
      <c r="C263" t="s">
        <v>2910</v>
      </c>
      <c r="D263" t="s">
        <v>2492</v>
      </c>
    </row>
    <row r="264" spans="1:4" x14ac:dyDescent="0.2">
      <c r="A264">
        <v>262</v>
      </c>
      <c r="B264" t="s">
        <v>2911</v>
      </c>
      <c r="C264" t="s">
        <v>2557</v>
      </c>
      <c r="D264" t="s">
        <v>2550</v>
      </c>
    </row>
    <row r="265" spans="1:4" x14ac:dyDescent="0.2">
      <c r="A265">
        <v>263</v>
      </c>
      <c r="B265" t="s">
        <v>2912</v>
      </c>
      <c r="C265" t="s">
        <v>2420</v>
      </c>
      <c r="D265" t="s">
        <v>2421</v>
      </c>
    </row>
    <row r="266" spans="1:4" x14ac:dyDescent="0.2">
      <c r="A266">
        <v>264</v>
      </c>
      <c r="B266" t="s">
        <v>2913</v>
      </c>
      <c r="C266" t="s">
        <v>2645</v>
      </c>
      <c r="D266" t="s">
        <v>2421</v>
      </c>
    </row>
    <row r="267" spans="1:4" x14ac:dyDescent="0.2">
      <c r="A267">
        <v>265</v>
      </c>
      <c r="B267" t="s">
        <v>2914</v>
      </c>
      <c r="C267" t="s">
        <v>2915</v>
      </c>
      <c r="D267" t="s">
        <v>2916</v>
      </c>
    </row>
    <row r="268" spans="1:4" x14ac:dyDescent="0.2">
      <c r="A268">
        <v>266</v>
      </c>
      <c r="B268" t="s">
        <v>2917</v>
      </c>
      <c r="C268" t="s">
        <v>2494</v>
      </c>
      <c r="D268" t="s">
        <v>2495</v>
      </c>
    </row>
    <row r="269" spans="1:4" x14ac:dyDescent="0.2">
      <c r="A269">
        <v>267</v>
      </c>
      <c r="B269" t="s">
        <v>2918</v>
      </c>
      <c r="C269" t="s">
        <v>2919</v>
      </c>
      <c r="D269" t="s">
        <v>2410</v>
      </c>
    </row>
    <row r="270" spans="1:4" x14ac:dyDescent="0.2">
      <c r="A270">
        <v>268</v>
      </c>
      <c r="B270" t="s">
        <v>2920</v>
      </c>
      <c r="C270" t="s">
        <v>2921</v>
      </c>
      <c r="D270" t="s">
        <v>2492</v>
      </c>
    </row>
    <row r="271" spans="1:4" x14ac:dyDescent="0.2">
      <c r="A271">
        <v>269</v>
      </c>
      <c r="B271" t="s">
        <v>2922</v>
      </c>
      <c r="C271" t="s">
        <v>2923</v>
      </c>
      <c r="D271" t="s">
        <v>2709</v>
      </c>
    </row>
    <row r="272" spans="1:4" x14ac:dyDescent="0.2">
      <c r="A272">
        <v>270</v>
      </c>
      <c r="B272" t="s">
        <v>2924</v>
      </c>
      <c r="C272" t="s">
        <v>2925</v>
      </c>
      <c r="D272" t="s">
        <v>2615</v>
      </c>
    </row>
    <row r="273" spans="1:4" x14ac:dyDescent="0.2">
      <c r="A273">
        <v>271</v>
      </c>
      <c r="B273" t="s">
        <v>2926</v>
      </c>
      <c r="C273" t="s">
        <v>2653</v>
      </c>
      <c r="D273" t="s">
        <v>2410</v>
      </c>
    </row>
    <row r="274" spans="1:4" x14ac:dyDescent="0.2">
      <c r="A274">
        <v>272</v>
      </c>
      <c r="B274" t="s">
        <v>2927</v>
      </c>
      <c r="C274" t="s">
        <v>2910</v>
      </c>
      <c r="D274" t="s">
        <v>2492</v>
      </c>
    </row>
    <row r="275" spans="1:4" x14ac:dyDescent="0.2">
      <c r="A275">
        <v>273</v>
      </c>
      <c r="B275" t="s">
        <v>2928</v>
      </c>
      <c r="C275" t="s">
        <v>2867</v>
      </c>
      <c r="D275" t="s">
        <v>2517</v>
      </c>
    </row>
    <row r="276" spans="1:4" x14ac:dyDescent="0.2">
      <c r="A276">
        <v>274</v>
      </c>
      <c r="B276" t="s">
        <v>2929</v>
      </c>
      <c r="C276" t="s">
        <v>2698</v>
      </c>
      <c r="D276" t="s">
        <v>2597</v>
      </c>
    </row>
    <row r="277" spans="1:4" x14ac:dyDescent="0.2">
      <c r="A277">
        <v>275</v>
      </c>
      <c r="B277" t="s">
        <v>2909</v>
      </c>
      <c r="C277" t="s">
        <v>2930</v>
      </c>
      <c r="D277" t="s">
        <v>2492</v>
      </c>
    </row>
    <row r="278" spans="1:4" x14ac:dyDescent="0.2">
      <c r="A278">
        <v>276</v>
      </c>
      <c r="B278" t="s">
        <v>2931</v>
      </c>
      <c r="C278" t="s">
        <v>2932</v>
      </c>
      <c r="D278" t="s">
        <v>2506</v>
      </c>
    </row>
    <row r="279" spans="1:4" x14ac:dyDescent="0.2">
      <c r="A279">
        <v>277</v>
      </c>
      <c r="B279" t="s">
        <v>2933</v>
      </c>
      <c r="C279" t="s">
        <v>2403</v>
      </c>
      <c r="D279" t="s">
        <v>2404</v>
      </c>
    </row>
    <row r="280" spans="1:4" x14ac:dyDescent="0.2">
      <c r="A280">
        <v>278</v>
      </c>
      <c r="B280" t="s">
        <v>2934</v>
      </c>
      <c r="C280" t="s">
        <v>2935</v>
      </c>
      <c r="D280" t="s">
        <v>2410</v>
      </c>
    </row>
    <row r="281" spans="1:4" x14ac:dyDescent="0.2">
      <c r="A281">
        <v>279</v>
      </c>
      <c r="B281" t="s">
        <v>2936</v>
      </c>
      <c r="C281" t="s">
        <v>2937</v>
      </c>
      <c r="D281" t="s">
        <v>2586</v>
      </c>
    </row>
    <row r="282" spans="1:4" x14ac:dyDescent="0.2">
      <c r="A282">
        <v>280</v>
      </c>
      <c r="B282" t="s">
        <v>2938</v>
      </c>
      <c r="C282" t="s">
        <v>2939</v>
      </c>
      <c r="D282" t="s">
        <v>2413</v>
      </c>
    </row>
    <row r="283" spans="1:4" x14ac:dyDescent="0.2">
      <c r="A283">
        <v>281</v>
      </c>
      <c r="B283" t="s">
        <v>2940</v>
      </c>
      <c r="C283" t="s">
        <v>2941</v>
      </c>
      <c r="D283" t="s">
        <v>2829</v>
      </c>
    </row>
    <row r="284" spans="1:4" x14ac:dyDescent="0.2">
      <c r="A284">
        <v>282</v>
      </c>
      <c r="B284" t="s">
        <v>2942</v>
      </c>
      <c r="C284" t="s">
        <v>2943</v>
      </c>
      <c r="D284" t="s">
        <v>2782</v>
      </c>
    </row>
    <row r="285" spans="1:4" x14ac:dyDescent="0.2">
      <c r="A285">
        <v>283</v>
      </c>
      <c r="B285" t="s">
        <v>2944</v>
      </c>
      <c r="C285" t="s">
        <v>2945</v>
      </c>
      <c r="D285" t="s">
        <v>2503</v>
      </c>
    </row>
    <row r="286" spans="1:4" x14ac:dyDescent="0.2">
      <c r="A286">
        <v>284</v>
      </c>
      <c r="B286" t="s">
        <v>2946</v>
      </c>
      <c r="C286" t="s">
        <v>2647</v>
      </c>
      <c r="D286" t="s">
        <v>2474</v>
      </c>
    </row>
    <row r="287" spans="1:4" x14ac:dyDescent="0.2">
      <c r="A287">
        <v>285</v>
      </c>
      <c r="B287" t="s">
        <v>2947</v>
      </c>
      <c r="C287" t="s">
        <v>2948</v>
      </c>
      <c r="D287" t="s">
        <v>2597</v>
      </c>
    </row>
    <row r="288" spans="1:4" x14ac:dyDescent="0.2">
      <c r="A288">
        <v>286</v>
      </c>
      <c r="B288" t="s">
        <v>2949</v>
      </c>
      <c r="C288" t="s">
        <v>2950</v>
      </c>
      <c r="D288" t="s">
        <v>2951</v>
      </c>
    </row>
    <row r="289" spans="1:4" x14ac:dyDescent="0.2">
      <c r="A289">
        <v>287</v>
      </c>
      <c r="B289" t="s">
        <v>2952</v>
      </c>
      <c r="C289" t="s">
        <v>2660</v>
      </c>
      <c r="D289" t="s">
        <v>2465</v>
      </c>
    </row>
    <row r="290" spans="1:4" x14ac:dyDescent="0.2">
      <c r="A290">
        <v>288</v>
      </c>
      <c r="B290" t="s">
        <v>2953</v>
      </c>
      <c r="C290" t="s">
        <v>2412</v>
      </c>
      <c r="D290" t="s">
        <v>2413</v>
      </c>
    </row>
    <row r="291" spans="1:4" x14ac:dyDescent="0.2">
      <c r="A291">
        <v>289</v>
      </c>
      <c r="B291" t="s">
        <v>2954</v>
      </c>
      <c r="C291" t="s">
        <v>2612</v>
      </c>
      <c r="D291" t="s">
        <v>2574</v>
      </c>
    </row>
    <row r="292" spans="1:4" x14ac:dyDescent="0.2">
      <c r="A292">
        <v>290</v>
      </c>
      <c r="B292" t="s">
        <v>2955</v>
      </c>
      <c r="C292" t="s">
        <v>2784</v>
      </c>
      <c r="D292" t="s">
        <v>2747</v>
      </c>
    </row>
    <row r="293" spans="1:4" x14ac:dyDescent="0.2">
      <c r="A293">
        <v>291</v>
      </c>
      <c r="B293" t="s">
        <v>2956</v>
      </c>
      <c r="C293" t="s">
        <v>2957</v>
      </c>
      <c r="D293" t="s">
        <v>2421</v>
      </c>
    </row>
    <row r="294" spans="1:4" x14ac:dyDescent="0.2">
      <c r="A294">
        <v>292</v>
      </c>
      <c r="B294" t="s">
        <v>2958</v>
      </c>
      <c r="C294" t="s">
        <v>2959</v>
      </c>
      <c r="D294" t="s">
        <v>2495</v>
      </c>
    </row>
    <row r="295" spans="1:4" x14ac:dyDescent="0.2">
      <c r="A295">
        <v>293</v>
      </c>
      <c r="B295" t="s">
        <v>2960</v>
      </c>
      <c r="C295" t="s">
        <v>2961</v>
      </c>
      <c r="D295" t="s">
        <v>2410</v>
      </c>
    </row>
    <row r="296" spans="1:4" x14ac:dyDescent="0.2">
      <c r="A296">
        <v>294</v>
      </c>
      <c r="B296" t="s">
        <v>2962</v>
      </c>
      <c r="C296" t="s">
        <v>2420</v>
      </c>
      <c r="D296" t="s">
        <v>2421</v>
      </c>
    </row>
    <row r="297" spans="1:4" x14ac:dyDescent="0.2">
      <c r="A297">
        <v>295</v>
      </c>
      <c r="B297" t="s">
        <v>2963</v>
      </c>
      <c r="C297" t="s">
        <v>2964</v>
      </c>
      <c r="D297" t="s">
        <v>2410</v>
      </c>
    </row>
    <row r="298" spans="1:4" x14ac:dyDescent="0.2">
      <c r="A298">
        <v>296</v>
      </c>
      <c r="B298" t="s">
        <v>2965</v>
      </c>
      <c r="C298" t="s">
        <v>2494</v>
      </c>
      <c r="D298" t="s">
        <v>2574</v>
      </c>
    </row>
    <row r="299" spans="1:4" x14ac:dyDescent="0.2">
      <c r="A299">
        <v>297</v>
      </c>
      <c r="B299" t="s">
        <v>2966</v>
      </c>
      <c r="C299" t="s">
        <v>2967</v>
      </c>
      <c r="D299" t="s">
        <v>2498</v>
      </c>
    </row>
    <row r="300" spans="1:4" x14ac:dyDescent="0.2">
      <c r="A300">
        <v>298</v>
      </c>
      <c r="B300" t="s">
        <v>2968</v>
      </c>
      <c r="C300" t="s">
        <v>2969</v>
      </c>
      <c r="D300" t="s">
        <v>2498</v>
      </c>
    </row>
    <row r="301" spans="1:4" x14ac:dyDescent="0.2">
      <c r="A301">
        <v>299</v>
      </c>
      <c r="B301" t="s">
        <v>2970</v>
      </c>
      <c r="C301" t="s">
        <v>2971</v>
      </c>
      <c r="D301" t="s">
        <v>2506</v>
      </c>
    </row>
    <row r="302" spans="1:4" x14ac:dyDescent="0.2">
      <c r="A302">
        <v>300</v>
      </c>
      <c r="B302" t="s">
        <v>2972</v>
      </c>
      <c r="C302" t="s">
        <v>2864</v>
      </c>
      <c r="D302" t="s">
        <v>2410</v>
      </c>
    </row>
    <row r="303" spans="1:4" x14ac:dyDescent="0.2">
      <c r="A303">
        <v>301</v>
      </c>
      <c r="B303" t="s">
        <v>2973</v>
      </c>
      <c r="C303" t="s">
        <v>2974</v>
      </c>
      <c r="D303" t="s">
        <v>2498</v>
      </c>
    </row>
    <row r="304" spans="1:4" x14ac:dyDescent="0.2">
      <c r="A304">
        <v>302</v>
      </c>
      <c r="B304" t="s">
        <v>2975</v>
      </c>
      <c r="C304" t="s">
        <v>2723</v>
      </c>
      <c r="D304" t="s">
        <v>2724</v>
      </c>
    </row>
    <row r="305" spans="1:4" x14ac:dyDescent="0.2">
      <c r="A305">
        <v>303</v>
      </c>
      <c r="B305" t="s">
        <v>2976</v>
      </c>
      <c r="C305" t="s">
        <v>2977</v>
      </c>
      <c r="D305" t="s">
        <v>2492</v>
      </c>
    </row>
    <row r="306" spans="1:4" x14ac:dyDescent="0.2">
      <c r="A306">
        <v>304</v>
      </c>
      <c r="B306" t="s">
        <v>2978</v>
      </c>
      <c r="C306" t="s">
        <v>2979</v>
      </c>
      <c r="D306" t="s">
        <v>2410</v>
      </c>
    </row>
    <row r="307" spans="1:4" x14ac:dyDescent="0.2">
      <c r="A307">
        <v>305</v>
      </c>
      <c r="B307" t="s">
        <v>2980</v>
      </c>
      <c r="C307" t="s">
        <v>2981</v>
      </c>
      <c r="D307" t="s">
        <v>2410</v>
      </c>
    </row>
    <row r="308" spans="1:4" x14ac:dyDescent="0.2">
      <c r="A308">
        <v>306</v>
      </c>
      <c r="B308" t="s">
        <v>2982</v>
      </c>
      <c r="C308" t="s">
        <v>2983</v>
      </c>
      <c r="D308" t="s">
        <v>2517</v>
      </c>
    </row>
    <row r="309" spans="1:4" x14ac:dyDescent="0.2">
      <c r="A309">
        <v>307</v>
      </c>
      <c r="B309" t="s">
        <v>2984</v>
      </c>
      <c r="C309" t="s">
        <v>2743</v>
      </c>
      <c r="D309" t="s">
        <v>2744</v>
      </c>
    </row>
    <row r="310" spans="1:4" x14ac:dyDescent="0.2">
      <c r="A310">
        <v>308</v>
      </c>
      <c r="B310" t="s">
        <v>2985</v>
      </c>
      <c r="C310" t="s">
        <v>2686</v>
      </c>
      <c r="D310" t="s">
        <v>2547</v>
      </c>
    </row>
    <row r="311" spans="1:4" x14ac:dyDescent="0.2">
      <c r="A311">
        <v>309</v>
      </c>
      <c r="B311" t="s">
        <v>2986</v>
      </c>
      <c r="C311" t="s">
        <v>2987</v>
      </c>
      <c r="D311" t="s">
        <v>2744</v>
      </c>
    </row>
    <row r="312" spans="1:4" x14ac:dyDescent="0.2">
      <c r="A312">
        <v>310</v>
      </c>
      <c r="B312" t="s">
        <v>2988</v>
      </c>
      <c r="C312" t="s">
        <v>2415</v>
      </c>
      <c r="D312" t="s">
        <v>2413</v>
      </c>
    </row>
    <row r="313" spans="1:4" x14ac:dyDescent="0.2">
      <c r="A313">
        <v>311</v>
      </c>
      <c r="B313" t="s">
        <v>2989</v>
      </c>
      <c r="C313" t="s">
        <v>2990</v>
      </c>
      <c r="D313" t="s">
        <v>2747</v>
      </c>
    </row>
    <row r="314" spans="1:4" x14ac:dyDescent="0.2">
      <c r="A314">
        <v>312</v>
      </c>
      <c r="B314" t="s">
        <v>2991</v>
      </c>
      <c r="C314" t="s">
        <v>2992</v>
      </c>
      <c r="D314" t="s">
        <v>2873</v>
      </c>
    </row>
    <row r="315" spans="1:4" x14ac:dyDescent="0.2">
      <c r="A315">
        <v>313</v>
      </c>
      <c r="B315" t="s">
        <v>2993</v>
      </c>
      <c r="C315" t="s">
        <v>2994</v>
      </c>
      <c r="D315" t="s">
        <v>2744</v>
      </c>
    </row>
    <row r="316" spans="1:4" x14ac:dyDescent="0.2">
      <c r="A316">
        <v>314</v>
      </c>
      <c r="B316" t="s">
        <v>2995</v>
      </c>
      <c r="C316" t="s">
        <v>2996</v>
      </c>
      <c r="D316" t="s">
        <v>2471</v>
      </c>
    </row>
    <row r="317" spans="1:4" x14ac:dyDescent="0.2">
      <c r="A317">
        <v>315</v>
      </c>
      <c r="B317" t="s">
        <v>2997</v>
      </c>
      <c r="C317" t="s">
        <v>2998</v>
      </c>
      <c r="D317" t="s">
        <v>2441</v>
      </c>
    </row>
    <row r="318" spans="1:4" x14ac:dyDescent="0.2">
      <c r="A318">
        <v>316</v>
      </c>
      <c r="B318" t="s">
        <v>2999</v>
      </c>
      <c r="C318" t="s">
        <v>3000</v>
      </c>
      <c r="D318" t="s">
        <v>3001</v>
      </c>
    </row>
    <row r="319" spans="1:4" x14ac:dyDescent="0.2">
      <c r="A319">
        <v>317</v>
      </c>
      <c r="B319" t="s">
        <v>3002</v>
      </c>
      <c r="C319" t="s">
        <v>3003</v>
      </c>
      <c r="D319" t="s">
        <v>2495</v>
      </c>
    </row>
    <row r="320" spans="1:4" x14ac:dyDescent="0.2">
      <c r="A320">
        <v>318</v>
      </c>
      <c r="B320" t="s">
        <v>3004</v>
      </c>
      <c r="C320" t="s">
        <v>3005</v>
      </c>
      <c r="D320" t="s">
        <v>2410</v>
      </c>
    </row>
    <row r="321" spans="1:4" x14ac:dyDescent="0.2">
      <c r="A321">
        <v>319</v>
      </c>
      <c r="B321" t="s">
        <v>3006</v>
      </c>
      <c r="C321" t="s">
        <v>3007</v>
      </c>
      <c r="D321" t="s">
        <v>2747</v>
      </c>
    </row>
    <row r="322" spans="1:4" x14ac:dyDescent="0.2">
      <c r="A322">
        <v>320</v>
      </c>
      <c r="B322" t="s">
        <v>3008</v>
      </c>
      <c r="C322" t="s">
        <v>3009</v>
      </c>
      <c r="D322" t="s">
        <v>2413</v>
      </c>
    </row>
    <row r="323" spans="1:4" x14ac:dyDescent="0.2">
      <c r="A323">
        <v>321</v>
      </c>
      <c r="B323" t="s">
        <v>3010</v>
      </c>
      <c r="C323" t="s">
        <v>3011</v>
      </c>
      <c r="D323" t="s">
        <v>2597</v>
      </c>
    </row>
    <row r="324" spans="1:4" x14ac:dyDescent="0.2">
      <c r="A324">
        <v>322</v>
      </c>
      <c r="B324" t="s">
        <v>3012</v>
      </c>
      <c r="C324" t="s">
        <v>3013</v>
      </c>
      <c r="D324" t="s">
        <v>2498</v>
      </c>
    </row>
    <row r="325" spans="1:4" x14ac:dyDescent="0.2">
      <c r="A325">
        <v>323</v>
      </c>
      <c r="B325" t="s">
        <v>3014</v>
      </c>
      <c r="C325" t="s">
        <v>2494</v>
      </c>
      <c r="D325" t="s">
        <v>2495</v>
      </c>
    </row>
    <row r="326" spans="1:4" x14ac:dyDescent="0.2">
      <c r="A326">
        <v>324</v>
      </c>
      <c r="B326" t="s">
        <v>3015</v>
      </c>
      <c r="C326" t="s">
        <v>3016</v>
      </c>
      <c r="D326" t="s">
        <v>2553</v>
      </c>
    </row>
    <row r="327" spans="1:4" x14ac:dyDescent="0.2">
      <c r="A327">
        <v>325</v>
      </c>
      <c r="B327" t="s">
        <v>3017</v>
      </c>
      <c r="C327" t="s">
        <v>3018</v>
      </c>
      <c r="D327" t="s">
        <v>2498</v>
      </c>
    </row>
    <row r="328" spans="1:4" x14ac:dyDescent="0.2">
      <c r="A328">
        <v>326</v>
      </c>
      <c r="B328" t="s">
        <v>3019</v>
      </c>
      <c r="C328" t="s">
        <v>2535</v>
      </c>
      <c r="D328" t="s">
        <v>2471</v>
      </c>
    </row>
    <row r="329" spans="1:4" x14ac:dyDescent="0.2">
      <c r="A329">
        <v>327</v>
      </c>
      <c r="B329" t="s">
        <v>3020</v>
      </c>
      <c r="C329" t="s">
        <v>2500</v>
      </c>
      <c r="D329" t="s">
        <v>2489</v>
      </c>
    </row>
    <row r="330" spans="1:4" x14ac:dyDescent="0.2">
      <c r="A330">
        <v>328</v>
      </c>
      <c r="B330" t="s">
        <v>3021</v>
      </c>
      <c r="C330" t="s">
        <v>3022</v>
      </c>
      <c r="D330" t="s">
        <v>2492</v>
      </c>
    </row>
    <row r="331" spans="1:4" x14ac:dyDescent="0.2">
      <c r="A331">
        <v>329</v>
      </c>
      <c r="B331" t="s">
        <v>3023</v>
      </c>
      <c r="C331" t="s">
        <v>3024</v>
      </c>
      <c r="D331" t="s">
        <v>2506</v>
      </c>
    </row>
    <row r="332" spans="1:4" x14ac:dyDescent="0.2">
      <c r="A332">
        <v>330</v>
      </c>
      <c r="B332" t="s">
        <v>3025</v>
      </c>
      <c r="C332" t="s">
        <v>3026</v>
      </c>
      <c r="D332" t="s">
        <v>2769</v>
      </c>
    </row>
    <row r="333" spans="1:4" x14ac:dyDescent="0.2">
      <c r="A333">
        <v>331</v>
      </c>
      <c r="B333" t="s">
        <v>3027</v>
      </c>
      <c r="C333" t="s">
        <v>2604</v>
      </c>
      <c r="D333" t="s">
        <v>2553</v>
      </c>
    </row>
    <row r="334" spans="1:4" x14ac:dyDescent="0.2">
      <c r="A334">
        <v>332</v>
      </c>
      <c r="B334" t="s">
        <v>3028</v>
      </c>
      <c r="C334" t="s">
        <v>2915</v>
      </c>
      <c r="D334" t="s">
        <v>2916</v>
      </c>
    </row>
    <row r="335" spans="1:4" x14ac:dyDescent="0.2">
      <c r="A335">
        <v>333</v>
      </c>
      <c r="B335" t="s">
        <v>3029</v>
      </c>
      <c r="C335" t="s">
        <v>3030</v>
      </c>
      <c r="D335" t="s">
        <v>2413</v>
      </c>
    </row>
    <row r="336" spans="1:4" x14ac:dyDescent="0.2">
      <c r="A336">
        <v>334</v>
      </c>
      <c r="B336" t="s">
        <v>3031</v>
      </c>
      <c r="C336" t="s">
        <v>3022</v>
      </c>
      <c r="D336" t="s">
        <v>2492</v>
      </c>
    </row>
    <row r="337" spans="1:4" x14ac:dyDescent="0.2">
      <c r="A337">
        <v>335</v>
      </c>
      <c r="B337" t="s">
        <v>3032</v>
      </c>
      <c r="C337" t="s">
        <v>3033</v>
      </c>
      <c r="D337" t="s">
        <v>3034</v>
      </c>
    </row>
    <row r="338" spans="1:4" x14ac:dyDescent="0.2">
      <c r="A338">
        <v>336</v>
      </c>
      <c r="B338" t="s">
        <v>3035</v>
      </c>
      <c r="C338" t="s">
        <v>3036</v>
      </c>
      <c r="D338" t="s">
        <v>2834</v>
      </c>
    </row>
    <row r="339" spans="1:4" x14ac:dyDescent="0.2">
      <c r="A339">
        <v>337</v>
      </c>
      <c r="B339" t="s">
        <v>3037</v>
      </c>
      <c r="C339" t="s">
        <v>3038</v>
      </c>
      <c r="D339" t="s">
        <v>2782</v>
      </c>
    </row>
    <row r="340" spans="1:4" x14ac:dyDescent="0.2">
      <c r="A340">
        <v>338</v>
      </c>
      <c r="B340" t="s">
        <v>3039</v>
      </c>
      <c r="C340" t="s">
        <v>3040</v>
      </c>
      <c r="D340" t="s">
        <v>2424</v>
      </c>
    </row>
    <row r="341" spans="1:4" x14ac:dyDescent="0.2">
      <c r="A341">
        <v>339</v>
      </c>
      <c r="B341" t="s">
        <v>3041</v>
      </c>
      <c r="C341" t="s">
        <v>3042</v>
      </c>
      <c r="D341" t="s">
        <v>2410</v>
      </c>
    </row>
    <row r="342" spans="1:4" x14ac:dyDescent="0.2">
      <c r="A342">
        <v>340</v>
      </c>
      <c r="B342" t="s">
        <v>3043</v>
      </c>
      <c r="C342" t="s">
        <v>3044</v>
      </c>
      <c r="D342" t="s">
        <v>2547</v>
      </c>
    </row>
    <row r="343" spans="1:4" x14ac:dyDescent="0.2">
      <c r="A343">
        <v>341</v>
      </c>
      <c r="B343" t="s">
        <v>3045</v>
      </c>
      <c r="C343" t="s">
        <v>3046</v>
      </c>
      <c r="D343" t="s">
        <v>2421</v>
      </c>
    </row>
    <row r="344" spans="1:4" x14ac:dyDescent="0.2">
      <c r="A344">
        <v>342</v>
      </c>
      <c r="B344" t="s">
        <v>3047</v>
      </c>
      <c r="C344" t="s">
        <v>2505</v>
      </c>
      <c r="D344" t="s">
        <v>2506</v>
      </c>
    </row>
    <row r="345" spans="1:4" x14ac:dyDescent="0.2">
      <c r="A345">
        <v>343</v>
      </c>
      <c r="B345" t="s">
        <v>3048</v>
      </c>
      <c r="C345" t="s">
        <v>2825</v>
      </c>
      <c r="D345" t="s">
        <v>2517</v>
      </c>
    </row>
    <row r="346" spans="1:4" x14ac:dyDescent="0.2">
      <c r="A346">
        <v>344</v>
      </c>
      <c r="B346" t="s">
        <v>3049</v>
      </c>
      <c r="C346" t="s">
        <v>3050</v>
      </c>
      <c r="D346" t="s">
        <v>2517</v>
      </c>
    </row>
    <row r="347" spans="1:4" x14ac:dyDescent="0.2">
      <c r="A347">
        <v>345</v>
      </c>
      <c r="B347" t="s">
        <v>3051</v>
      </c>
      <c r="C347" t="s">
        <v>3052</v>
      </c>
      <c r="D347" t="s">
        <v>2498</v>
      </c>
    </row>
    <row r="348" spans="1:4" x14ac:dyDescent="0.2">
      <c r="A348">
        <v>346</v>
      </c>
      <c r="B348" t="s">
        <v>3053</v>
      </c>
      <c r="C348" t="s">
        <v>3054</v>
      </c>
      <c r="D348" t="s">
        <v>2413</v>
      </c>
    </row>
    <row r="349" spans="1:4" x14ac:dyDescent="0.2">
      <c r="A349">
        <v>347</v>
      </c>
      <c r="B349" t="s">
        <v>3055</v>
      </c>
      <c r="C349" t="s">
        <v>3056</v>
      </c>
      <c r="D349" t="s">
        <v>2553</v>
      </c>
    </row>
    <row r="350" spans="1:4" x14ac:dyDescent="0.2">
      <c r="A350">
        <v>348</v>
      </c>
      <c r="B350" t="s">
        <v>3057</v>
      </c>
      <c r="C350" t="s">
        <v>3058</v>
      </c>
      <c r="D350" t="s">
        <v>2441</v>
      </c>
    </row>
    <row r="351" spans="1:4" x14ac:dyDescent="0.2">
      <c r="A351">
        <v>349</v>
      </c>
      <c r="B351" t="s">
        <v>3059</v>
      </c>
      <c r="C351" t="s">
        <v>3060</v>
      </c>
      <c r="D351" t="s">
        <v>2474</v>
      </c>
    </row>
    <row r="352" spans="1:4" x14ac:dyDescent="0.2">
      <c r="A352">
        <v>350</v>
      </c>
      <c r="B352" t="s">
        <v>3061</v>
      </c>
      <c r="C352" t="s">
        <v>3062</v>
      </c>
      <c r="D352" t="s">
        <v>2413</v>
      </c>
    </row>
    <row r="353" spans="1:4" x14ac:dyDescent="0.2">
      <c r="A353">
        <v>351</v>
      </c>
      <c r="B353" t="s">
        <v>3063</v>
      </c>
      <c r="C353" t="s">
        <v>3064</v>
      </c>
      <c r="D353" t="s">
        <v>2410</v>
      </c>
    </row>
    <row r="354" spans="1:4" x14ac:dyDescent="0.2">
      <c r="A354">
        <v>352</v>
      </c>
      <c r="B354" t="s">
        <v>3065</v>
      </c>
      <c r="C354" t="s">
        <v>2460</v>
      </c>
      <c r="D354" t="s">
        <v>2597</v>
      </c>
    </row>
    <row r="355" spans="1:4" x14ac:dyDescent="0.2">
      <c r="A355">
        <v>353</v>
      </c>
      <c r="B355" t="s">
        <v>3066</v>
      </c>
      <c r="C355" t="s">
        <v>3067</v>
      </c>
      <c r="D355" t="s">
        <v>2747</v>
      </c>
    </row>
    <row r="356" spans="1:4" x14ac:dyDescent="0.2">
      <c r="A356">
        <v>354</v>
      </c>
      <c r="B356" t="s">
        <v>3068</v>
      </c>
      <c r="C356" t="s">
        <v>3067</v>
      </c>
      <c r="D356" t="s">
        <v>2747</v>
      </c>
    </row>
    <row r="357" spans="1:4" x14ac:dyDescent="0.2">
      <c r="A357">
        <v>355</v>
      </c>
      <c r="B357" t="s">
        <v>3069</v>
      </c>
      <c r="C357" t="s">
        <v>3070</v>
      </c>
      <c r="D357" t="s">
        <v>2421</v>
      </c>
    </row>
    <row r="358" spans="1:4" x14ac:dyDescent="0.2">
      <c r="A358">
        <v>356</v>
      </c>
      <c r="B358" t="s">
        <v>3071</v>
      </c>
      <c r="C358" t="s">
        <v>3072</v>
      </c>
      <c r="D358" t="s">
        <v>2498</v>
      </c>
    </row>
    <row r="359" spans="1:4" x14ac:dyDescent="0.2">
      <c r="A359">
        <v>357</v>
      </c>
      <c r="B359" t="s">
        <v>3073</v>
      </c>
      <c r="C359" t="s">
        <v>2698</v>
      </c>
      <c r="D359" t="s">
        <v>2597</v>
      </c>
    </row>
    <row r="360" spans="1:4" x14ac:dyDescent="0.2">
      <c r="A360">
        <v>358</v>
      </c>
      <c r="B360" t="s">
        <v>3074</v>
      </c>
      <c r="C360" t="s">
        <v>3075</v>
      </c>
      <c r="D360" t="s">
        <v>2441</v>
      </c>
    </row>
    <row r="361" spans="1:4" x14ac:dyDescent="0.2">
      <c r="A361">
        <v>359</v>
      </c>
      <c r="B361" t="s">
        <v>3076</v>
      </c>
      <c r="C361" t="s">
        <v>2555</v>
      </c>
      <c r="D361" t="s">
        <v>2553</v>
      </c>
    </row>
    <row r="362" spans="1:4" x14ac:dyDescent="0.2">
      <c r="A362">
        <v>360</v>
      </c>
      <c r="B362" t="s">
        <v>3077</v>
      </c>
      <c r="C362" t="s">
        <v>3078</v>
      </c>
      <c r="D362" t="s">
        <v>2553</v>
      </c>
    </row>
    <row r="363" spans="1:4" x14ac:dyDescent="0.2">
      <c r="A363">
        <v>361</v>
      </c>
      <c r="B363" t="s">
        <v>3079</v>
      </c>
      <c r="C363" t="s">
        <v>3080</v>
      </c>
      <c r="D363" t="s">
        <v>2489</v>
      </c>
    </row>
    <row r="364" spans="1:4" x14ac:dyDescent="0.2">
      <c r="A364">
        <v>362</v>
      </c>
      <c r="B364" t="s">
        <v>3081</v>
      </c>
      <c r="C364" t="s">
        <v>2784</v>
      </c>
      <c r="D364" t="s">
        <v>2747</v>
      </c>
    </row>
    <row r="365" spans="1:4" x14ac:dyDescent="0.2">
      <c r="A365">
        <v>363</v>
      </c>
      <c r="B365" t="s">
        <v>3082</v>
      </c>
      <c r="C365" t="s">
        <v>3083</v>
      </c>
      <c r="D365" t="s">
        <v>2498</v>
      </c>
    </row>
    <row r="366" spans="1:4" x14ac:dyDescent="0.2">
      <c r="A366">
        <v>364</v>
      </c>
      <c r="B366" t="s">
        <v>3084</v>
      </c>
      <c r="C366" t="s">
        <v>3085</v>
      </c>
      <c r="D366" t="s">
        <v>2724</v>
      </c>
    </row>
    <row r="367" spans="1:4" x14ac:dyDescent="0.2">
      <c r="A367">
        <v>365</v>
      </c>
      <c r="B367" t="s">
        <v>3086</v>
      </c>
      <c r="C367" t="s">
        <v>3087</v>
      </c>
      <c r="D367" t="s">
        <v>2812</v>
      </c>
    </row>
    <row r="368" spans="1:4" x14ac:dyDescent="0.2">
      <c r="A368">
        <v>366</v>
      </c>
      <c r="B368" t="s">
        <v>3088</v>
      </c>
      <c r="C368" t="s">
        <v>3089</v>
      </c>
      <c r="D368" t="s">
        <v>2769</v>
      </c>
    </row>
    <row r="369" spans="1:4" x14ac:dyDescent="0.2">
      <c r="A369">
        <v>367</v>
      </c>
      <c r="B369" t="s">
        <v>3090</v>
      </c>
      <c r="C369" t="s">
        <v>3091</v>
      </c>
      <c r="D369" t="s">
        <v>2747</v>
      </c>
    </row>
    <row r="370" spans="1:4" x14ac:dyDescent="0.2">
      <c r="A370">
        <v>368</v>
      </c>
      <c r="B370" t="s">
        <v>3092</v>
      </c>
      <c r="C370" t="s">
        <v>2415</v>
      </c>
      <c r="D370" t="s">
        <v>2413</v>
      </c>
    </row>
    <row r="371" spans="1:4" x14ac:dyDescent="0.2">
      <c r="A371">
        <v>369</v>
      </c>
      <c r="B371" t="s">
        <v>3093</v>
      </c>
      <c r="C371" t="s">
        <v>3094</v>
      </c>
      <c r="D371" t="s">
        <v>2421</v>
      </c>
    </row>
    <row r="372" spans="1:4" x14ac:dyDescent="0.2">
      <c r="A372">
        <v>370</v>
      </c>
      <c r="B372" t="s">
        <v>3095</v>
      </c>
      <c r="C372" t="s">
        <v>3096</v>
      </c>
      <c r="D372" t="s">
        <v>2413</v>
      </c>
    </row>
    <row r="373" spans="1:4" x14ac:dyDescent="0.2">
      <c r="A373">
        <v>371</v>
      </c>
      <c r="B373" t="s">
        <v>2730</v>
      </c>
      <c r="C373" t="s">
        <v>3083</v>
      </c>
      <c r="D373" t="s">
        <v>2498</v>
      </c>
    </row>
    <row r="374" spans="1:4" x14ac:dyDescent="0.2">
      <c r="A374">
        <v>372</v>
      </c>
      <c r="B374" t="s">
        <v>3097</v>
      </c>
      <c r="C374" t="s">
        <v>3098</v>
      </c>
      <c r="D374" t="s">
        <v>2498</v>
      </c>
    </row>
    <row r="375" spans="1:4" x14ac:dyDescent="0.2">
      <c r="A375">
        <v>373</v>
      </c>
      <c r="B375" t="s">
        <v>3099</v>
      </c>
      <c r="C375" t="s">
        <v>3100</v>
      </c>
      <c r="D375" t="s">
        <v>2547</v>
      </c>
    </row>
    <row r="376" spans="1:4" x14ac:dyDescent="0.2">
      <c r="A376">
        <v>374</v>
      </c>
      <c r="B376" t="s">
        <v>3101</v>
      </c>
      <c r="C376" t="s">
        <v>2808</v>
      </c>
      <c r="D376" t="s">
        <v>2574</v>
      </c>
    </row>
    <row r="377" spans="1:4" x14ac:dyDescent="0.2">
      <c r="A377">
        <v>375</v>
      </c>
      <c r="B377" t="s">
        <v>3102</v>
      </c>
      <c r="C377" t="s">
        <v>3103</v>
      </c>
      <c r="D377" t="s">
        <v>2803</v>
      </c>
    </row>
    <row r="378" spans="1:4" x14ac:dyDescent="0.2">
      <c r="A378">
        <v>376</v>
      </c>
      <c r="B378" t="s">
        <v>3104</v>
      </c>
      <c r="C378" t="s">
        <v>3105</v>
      </c>
      <c r="D378" t="s">
        <v>2769</v>
      </c>
    </row>
    <row r="379" spans="1:4" x14ac:dyDescent="0.2">
      <c r="A379">
        <v>377</v>
      </c>
      <c r="B379" t="s">
        <v>3106</v>
      </c>
      <c r="C379" t="s">
        <v>3107</v>
      </c>
      <c r="D379" t="s">
        <v>2474</v>
      </c>
    </row>
    <row r="380" spans="1:4" x14ac:dyDescent="0.2">
      <c r="A380">
        <v>378</v>
      </c>
      <c r="B380" t="s">
        <v>3108</v>
      </c>
      <c r="C380" t="s">
        <v>3109</v>
      </c>
      <c r="D380" t="s">
        <v>2547</v>
      </c>
    </row>
    <row r="381" spans="1:4" x14ac:dyDescent="0.2">
      <c r="A381">
        <v>379</v>
      </c>
      <c r="B381" t="s">
        <v>3110</v>
      </c>
      <c r="C381" t="s">
        <v>2585</v>
      </c>
      <c r="D381" t="s">
        <v>2586</v>
      </c>
    </row>
    <row r="382" spans="1:4" x14ac:dyDescent="0.2">
      <c r="A382">
        <v>380</v>
      </c>
      <c r="B382" t="s">
        <v>3111</v>
      </c>
      <c r="C382" t="s">
        <v>2781</v>
      </c>
      <c r="D382" t="s">
        <v>2782</v>
      </c>
    </row>
    <row r="383" spans="1:4" x14ac:dyDescent="0.2">
      <c r="A383">
        <v>381</v>
      </c>
      <c r="B383" t="s">
        <v>3112</v>
      </c>
      <c r="C383" t="s">
        <v>3113</v>
      </c>
      <c r="D383" t="s">
        <v>2498</v>
      </c>
    </row>
    <row r="384" spans="1:4" x14ac:dyDescent="0.2">
      <c r="A384">
        <v>382</v>
      </c>
      <c r="B384" t="s">
        <v>3114</v>
      </c>
      <c r="C384" t="s">
        <v>3115</v>
      </c>
      <c r="D384" t="s">
        <v>2517</v>
      </c>
    </row>
    <row r="385" spans="1:4" x14ac:dyDescent="0.2">
      <c r="A385">
        <v>383</v>
      </c>
      <c r="B385" t="s">
        <v>3116</v>
      </c>
      <c r="C385" t="s">
        <v>3117</v>
      </c>
      <c r="D385" t="s">
        <v>2517</v>
      </c>
    </row>
    <row r="386" spans="1:4" x14ac:dyDescent="0.2">
      <c r="A386">
        <v>384</v>
      </c>
      <c r="B386" t="s">
        <v>3118</v>
      </c>
      <c r="C386" t="s">
        <v>3119</v>
      </c>
      <c r="D386" t="s">
        <v>2418</v>
      </c>
    </row>
    <row r="387" spans="1:4" x14ac:dyDescent="0.2">
      <c r="A387">
        <v>385</v>
      </c>
      <c r="B387" t="s">
        <v>3120</v>
      </c>
      <c r="C387" t="s">
        <v>2494</v>
      </c>
      <c r="D387" t="s">
        <v>2495</v>
      </c>
    </row>
    <row r="388" spans="1:4" x14ac:dyDescent="0.2">
      <c r="A388">
        <v>386</v>
      </c>
      <c r="B388" t="s">
        <v>3121</v>
      </c>
      <c r="C388" t="s">
        <v>3122</v>
      </c>
      <c r="D388" t="s">
        <v>2421</v>
      </c>
    </row>
    <row r="389" spans="1:4" x14ac:dyDescent="0.2">
      <c r="A389">
        <v>387</v>
      </c>
      <c r="B389" t="s">
        <v>3123</v>
      </c>
      <c r="C389" t="s">
        <v>2494</v>
      </c>
      <c r="D389" t="s">
        <v>2574</v>
      </c>
    </row>
    <row r="390" spans="1:4" x14ac:dyDescent="0.2">
      <c r="A390">
        <v>388</v>
      </c>
      <c r="B390" t="s">
        <v>3124</v>
      </c>
      <c r="C390" t="s">
        <v>2610</v>
      </c>
      <c r="D390" t="s">
        <v>2407</v>
      </c>
    </row>
    <row r="391" spans="1:4" x14ac:dyDescent="0.2">
      <c r="A391">
        <v>389</v>
      </c>
      <c r="B391" t="s">
        <v>3125</v>
      </c>
      <c r="C391" t="s">
        <v>3126</v>
      </c>
      <c r="D391" t="s">
        <v>2553</v>
      </c>
    </row>
    <row r="392" spans="1:4" x14ac:dyDescent="0.2">
      <c r="A392">
        <v>390</v>
      </c>
      <c r="B392" t="s">
        <v>3127</v>
      </c>
      <c r="C392" t="s">
        <v>3128</v>
      </c>
      <c r="D392" t="s">
        <v>2747</v>
      </c>
    </row>
    <row r="393" spans="1:4" x14ac:dyDescent="0.2">
      <c r="A393">
        <v>391</v>
      </c>
      <c r="B393" t="s">
        <v>3129</v>
      </c>
      <c r="C393" t="s">
        <v>2420</v>
      </c>
      <c r="D393" t="s">
        <v>2421</v>
      </c>
    </row>
    <row r="394" spans="1:4" x14ac:dyDescent="0.2">
      <c r="A394">
        <v>392</v>
      </c>
      <c r="B394" t="s">
        <v>3130</v>
      </c>
      <c r="C394" t="s">
        <v>3131</v>
      </c>
      <c r="D394" t="s">
        <v>2916</v>
      </c>
    </row>
    <row r="395" spans="1:4" x14ac:dyDescent="0.2">
      <c r="A395">
        <v>393</v>
      </c>
      <c r="B395" t="s">
        <v>3132</v>
      </c>
      <c r="C395" t="s">
        <v>3133</v>
      </c>
      <c r="D395" t="s">
        <v>2547</v>
      </c>
    </row>
    <row r="396" spans="1:4" x14ac:dyDescent="0.2">
      <c r="A396">
        <v>394</v>
      </c>
      <c r="B396" t="s">
        <v>3134</v>
      </c>
      <c r="C396" t="s">
        <v>2784</v>
      </c>
      <c r="D396" t="s">
        <v>2747</v>
      </c>
    </row>
    <row r="397" spans="1:4" x14ac:dyDescent="0.2">
      <c r="A397">
        <v>395</v>
      </c>
      <c r="B397" t="s">
        <v>3135</v>
      </c>
      <c r="C397" t="s">
        <v>2568</v>
      </c>
      <c r="D397" t="s">
        <v>2465</v>
      </c>
    </row>
    <row r="398" spans="1:4" x14ac:dyDescent="0.2">
      <c r="A398">
        <v>396</v>
      </c>
      <c r="B398" t="s">
        <v>3136</v>
      </c>
      <c r="C398" t="s">
        <v>3137</v>
      </c>
      <c r="D398" t="s">
        <v>2424</v>
      </c>
    </row>
    <row r="399" spans="1:4" x14ac:dyDescent="0.2">
      <c r="A399">
        <v>397</v>
      </c>
      <c r="B399" t="s">
        <v>3138</v>
      </c>
      <c r="C399" t="s">
        <v>3139</v>
      </c>
      <c r="D399" t="s">
        <v>2413</v>
      </c>
    </row>
    <row r="400" spans="1:4" x14ac:dyDescent="0.2">
      <c r="A400">
        <v>398</v>
      </c>
      <c r="B400" t="s">
        <v>3140</v>
      </c>
      <c r="C400" t="s">
        <v>3141</v>
      </c>
      <c r="D400" t="s">
        <v>2424</v>
      </c>
    </row>
    <row r="401" spans="1:4" x14ac:dyDescent="0.2">
      <c r="A401">
        <v>399</v>
      </c>
      <c r="B401" t="s">
        <v>3142</v>
      </c>
      <c r="C401" t="s">
        <v>3143</v>
      </c>
      <c r="D401" t="s">
        <v>2724</v>
      </c>
    </row>
    <row r="402" spans="1:4" x14ac:dyDescent="0.2">
      <c r="A402">
        <v>400</v>
      </c>
      <c r="B402" t="s">
        <v>3144</v>
      </c>
      <c r="C402" t="s">
        <v>3145</v>
      </c>
      <c r="D402" t="s">
        <v>2514</v>
      </c>
    </row>
    <row r="403" spans="1:4" x14ac:dyDescent="0.2">
      <c r="A403">
        <v>401</v>
      </c>
      <c r="B403" t="s">
        <v>3146</v>
      </c>
      <c r="C403" t="s">
        <v>3147</v>
      </c>
      <c r="D403" t="s">
        <v>2747</v>
      </c>
    </row>
    <row r="404" spans="1:4" x14ac:dyDescent="0.2">
      <c r="A404">
        <v>402</v>
      </c>
      <c r="B404" t="s">
        <v>3148</v>
      </c>
      <c r="C404" t="s">
        <v>3149</v>
      </c>
      <c r="D404" t="s">
        <v>2424</v>
      </c>
    </row>
    <row r="405" spans="1:4" x14ac:dyDescent="0.2">
      <c r="A405">
        <v>403</v>
      </c>
      <c r="B405" t="s">
        <v>3150</v>
      </c>
      <c r="C405" t="s">
        <v>2791</v>
      </c>
      <c r="D405" t="s">
        <v>2574</v>
      </c>
    </row>
    <row r="406" spans="1:4" x14ac:dyDescent="0.2">
      <c r="A406">
        <v>404</v>
      </c>
      <c r="B406" t="s">
        <v>3151</v>
      </c>
      <c r="C406" t="s">
        <v>2494</v>
      </c>
      <c r="D406" t="s">
        <v>2574</v>
      </c>
    </row>
    <row r="407" spans="1:4" x14ac:dyDescent="0.2">
      <c r="A407">
        <v>405</v>
      </c>
      <c r="B407" t="s">
        <v>3152</v>
      </c>
      <c r="C407" t="s">
        <v>2482</v>
      </c>
      <c r="D407" t="s">
        <v>2421</v>
      </c>
    </row>
    <row r="408" spans="1:4" x14ac:dyDescent="0.2">
      <c r="A408">
        <v>406</v>
      </c>
      <c r="B408" t="s">
        <v>3153</v>
      </c>
      <c r="C408" t="s">
        <v>3154</v>
      </c>
      <c r="D408" t="s">
        <v>2474</v>
      </c>
    </row>
    <row r="409" spans="1:4" x14ac:dyDescent="0.2">
      <c r="A409">
        <v>407</v>
      </c>
      <c r="B409" t="s">
        <v>3155</v>
      </c>
      <c r="C409" t="s">
        <v>3156</v>
      </c>
      <c r="D409" t="s">
        <v>2834</v>
      </c>
    </row>
    <row r="410" spans="1:4" x14ac:dyDescent="0.2">
      <c r="A410">
        <v>408</v>
      </c>
      <c r="B410" t="s">
        <v>3157</v>
      </c>
      <c r="C410" t="s">
        <v>2791</v>
      </c>
      <c r="D410" t="s">
        <v>2574</v>
      </c>
    </row>
    <row r="411" spans="1:4" x14ac:dyDescent="0.2">
      <c r="A411">
        <v>409</v>
      </c>
      <c r="B411" t="s">
        <v>3158</v>
      </c>
      <c r="C411" t="s">
        <v>3159</v>
      </c>
      <c r="D411" t="s">
        <v>2834</v>
      </c>
    </row>
    <row r="412" spans="1:4" x14ac:dyDescent="0.2">
      <c r="A412">
        <v>410</v>
      </c>
      <c r="B412" t="s">
        <v>3160</v>
      </c>
      <c r="C412" t="s">
        <v>3161</v>
      </c>
      <c r="D412" t="s">
        <v>2592</v>
      </c>
    </row>
    <row r="413" spans="1:4" x14ac:dyDescent="0.2">
      <c r="A413">
        <v>411</v>
      </c>
      <c r="B413" t="s">
        <v>3162</v>
      </c>
      <c r="C413" t="s">
        <v>2784</v>
      </c>
      <c r="D413" t="s">
        <v>2747</v>
      </c>
    </row>
    <row r="414" spans="1:4" x14ac:dyDescent="0.2">
      <c r="A414">
        <v>412</v>
      </c>
      <c r="B414" t="s">
        <v>3163</v>
      </c>
      <c r="C414" t="s">
        <v>3164</v>
      </c>
      <c r="D414" t="s">
        <v>2951</v>
      </c>
    </row>
    <row r="415" spans="1:4" x14ac:dyDescent="0.2">
      <c r="A415">
        <v>413</v>
      </c>
      <c r="B415" t="s">
        <v>3165</v>
      </c>
      <c r="C415" t="s">
        <v>2568</v>
      </c>
      <c r="D415" t="s">
        <v>2465</v>
      </c>
    </row>
    <row r="416" spans="1:4" x14ac:dyDescent="0.2">
      <c r="A416">
        <v>414</v>
      </c>
      <c r="B416" t="s">
        <v>3114</v>
      </c>
      <c r="C416" t="s">
        <v>3166</v>
      </c>
      <c r="D416" t="s">
        <v>2517</v>
      </c>
    </row>
    <row r="417" spans="1:4" x14ac:dyDescent="0.2">
      <c r="A417">
        <v>415</v>
      </c>
      <c r="B417" t="s">
        <v>3167</v>
      </c>
      <c r="C417" t="s">
        <v>3168</v>
      </c>
      <c r="D417" t="s">
        <v>2514</v>
      </c>
    </row>
    <row r="418" spans="1:4" x14ac:dyDescent="0.2">
      <c r="A418">
        <v>416</v>
      </c>
      <c r="B418" t="s">
        <v>3169</v>
      </c>
      <c r="C418" t="s">
        <v>3170</v>
      </c>
      <c r="D418" t="s">
        <v>2498</v>
      </c>
    </row>
    <row r="419" spans="1:4" x14ac:dyDescent="0.2">
      <c r="A419">
        <v>417</v>
      </c>
      <c r="B419" t="s">
        <v>3171</v>
      </c>
      <c r="C419" t="s">
        <v>2482</v>
      </c>
      <c r="D419" t="s">
        <v>2421</v>
      </c>
    </row>
    <row r="420" spans="1:4" x14ac:dyDescent="0.2">
      <c r="A420">
        <v>418</v>
      </c>
      <c r="B420" t="s">
        <v>3172</v>
      </c>
      <c r="C420" t="s">
        <v>2494</v>
      </c>
      <c r="D420" t="s">
        <v>2574</v>
      </c>
    </row>
    <row r="421" spans="1:4" x14ac:dyDescent="0.2">
      <c r="A421">
        <v>419</v>
      </c>
      <c r="B421" t="s">
        <v>3173</v>
      </c>
      <c r="C421" t="s">
        <v>2482</v>
      </c>
      <c r="D421" t="s">
        <v>2421</v>
      </c>
    </row>
    <row r="422" spans="1:4" x14ac:dyDescent="0.2">
      <c r="A422">
        <v>420</v>
      </c>
      <c r="B422" t="s">
        <v>3174</v>
      </c>
      <c r="C422" t="s">
        <v>2540</v>
      </c>
      <c r="D422" t="s">
        <v>2421</v>
      </c>
    </row>
    <row r="423" spans="1:4" x14ac:dyDescent="0.2">
      <c r="A423">
        <v>421</v>
      </c>
      <c r="B423" t="s">
        <v>3175</v>
      </c>
      <c r="C423" t="s">
        <v>2482</v>
      </c>
      <c r="D423" t="s">
        <v>2421</v>
      </c>
    </row>
    <row r="424" spans="1:4" x14ac:dyDescent="0.2">
      <c r="A424">
        <v>422</v>
      </c>
      <c r="B424" t="s">
        <v>3176</v>
      </c>
      <c r="C424" t="s">
        <v>2704</v>
      </c>
      <c r="D424" t="s">
        <v>2574</v>
      </c>
    </row>
    <row r="425" spans="1:4" x14ac:dyDescent="0.2">
      <c r="A425">
        <v>423</v>
      </c>
      <c r="B425" t="s">
        <v>3177</v>
      </c>
      <c r="C425" t="s">
        <v>2412</v>
      </c>
      <c r="D425" t="s">
        <v>2413</v>
      </c>
    </row>
    <row r="426" spans="1:4" x14ac:dyDescent="0.2">
      <c r="A426">
        <v>424</v>
      </c>
      <c r="B426" t="s">
        <v>3178</v>
      </c>
      <c r="C426" t="s">
        <v>2420</v>
      </c>
      <c r="D426" t="s">
        <v>2421</v>
      </c>
    </row>
    <row r="427" spans="1:4" x14ac:dyDescent="0.2">
      <c r="A427">
        <v>425</v>
      </c>
      <c r="B427" t="s">
        <v>3179</v>
      </c>
      <c r="C427" t="s">
        <v>2473</v>
      </c>
      <c r="D427" t="s">
        <v>2474</v>
      </c>
    </row>
    <row r="428" spans="1:4" x14ac:dyDescent="0.2">
      <c r="A428">
        <v>426</v>
      </c>
      <c r="B428" t="s">
        <v>3180</v>
      </c>
      <c r="C428" t="s">
        <v>3181</v>
      </c>
      <c r="D428" t="s">
        <v>2465</v>
      </c>
    </row>
    <row r="429" spans="1:4" x14ac:dyDescent="0.2">
      <c r="A429">
        <v>427</v>
      </c>
      <c r="B429" t="s">
        <v>3182</v>
      </c>
      <c r="C429" t="s">
        <v>3183</v>
      </c>
      <c r="D429" t="s">
        <v>2517</v>
      </c>
    </row>
    <row r="430" spans="1:4" x14ac:dyDescent="0.2">
      <c r="A430">
        <v>428</v>
      </c>
      <c r="B430" t="s">
        <v>3184</v>
      </c>
      <c r="C430" t="s">
        <v>2535</v>
      </c>
      <c r="D430" t="s">
        <v>2471</v>
      </c>
    </row>
    <row r="431" spans="1:4" x14ac:dyDescent="0.2">
      <c r="A431">
        <v>429</v>
      </c>
      <c r="B431" t="s">
        <v>3185</v>
      </c>
      <c r="C431" t="s">
        <v>2482</v>
      </c>
      <c r="D431" t="s">
        <v>2421</v>
      </c>
    </row>
    <row r="432" spans="1:4" x14ac:dyDescent="0.2">
      <c r="A432">
        <v>430</v>
      </c>
      <c r="B432" t="s">
        <v>3186</v>
      </c>
      <c r="C432" t="s">
        <v>3187</v>
      </c>
      <c r="D432" t="s">
        <v>2517</v>
      </c>
    </row>
    <row r="433" spans="1:4" x14ac:dyDescent="0.2">
      <c r="A433">
        <v>431</v>
      </c>
      <c r="B433" t="s">
        <v>3188</v>
      </c>
      <c r="C433" t="s">
        <v>3189</v>
      </c>
      <c r="D433" t="s">
        <v>2498</v>
      </c>
    </row>
    <row r="434" spans="1:4" x14ac:dyDescent="0.2">
      <c r="A434">
        <v>432</v>
      </c>
      <c r="B434" t="s">
        <v>3190</v>
      </c>
      <c r="C434" t="s">
        <v>2895</v>
      </c>
      <c r="D434" t="s">
        <v>2413</v>
      </c>
    </row>
    <row r="435" spans="1:4" x14ac:dyDescent="0.2">
      <c r="A435">
        <v>433</v>
      </c>
      <c r="B435" t="s">
        <v>3191</v>
      </c>
      <c r="C435" t="s">
        <v>3192</v>
      </c>
      <c r="D435" t="s">
        <v>2553</v>
      </c>
    </row>
    <row r="436" spans="1:4" x14ac:dyDescent="0.2">
      <c r="A436">
        <v>434</v>
      </c>
      <c r="B436" t="s">
        <v>3193</v>
      </c>
      <c r="C436" t="s">
        <v>2596</v>
      </c>
      <c r="D436" t="s">
        <v>2597</v>
      </c>
    </row>
    <row r="437" spans="1:4" x14ac:dyDescent="0.2">
      <c r="A437">
        <v>435</v>
      </c>
      <c r="B437" t="s">
        <v>3194</v>
      </c>
      <c r="C437" t="s">
        <v>3195</v>
      </c>
      <c r="D437" t="s">
        <v>2592</v>
      </c>
    </row>
    <row r="438" spans="1:4" x14ac:dyDescent="0.2">
      <c r="A438">
        <v>436</v>
      </c>
      <c r="B438" t="s">
        <v>3196</v>
      </c>
      <c r="C438" t="s">
        <v>3197</v>
      </c>
      <c r="D438" t="s">
        <v>2574</v>
      </c>
    </row>
    <row r="439" spans="1:4" x14ac:dyDescent="0.2">
      <c r="A439">
        <v>437</v>
      </c>
      <c r="B439" t="s">
        <v>3198</v>
      </c>
      <c r="C439" t="s">
        <v>2505</v>
      </c>
      <c r="D439" t="s">
        <v>2506</v>
      </c>
    </row>
    <row r="440" spans="1:4" x14ac:dyDescent="0.2">
      <c r="A440">
        <v>438</v>
      </c>
      <c r="B440" t="s">
        <v>3199</v>
      </c>
      <c r="C440" t="s">
        <v>2583</v>
      </c>
      <c r="D440" t="s">
        <v>2424</v>
      </c>
    </row>
    <row r="441" spans="1:4" x14ac:dyDescent="0.2">
      <c r="A441">
        <v>439</v>
      </c>
      <c r="B441" t="s">
        <v>3200</v>
      </c>
      <c r="C441" t="s">
        <v>3201</v>
      </c>
      <c r="D441" t="s">
        <v>2803</v>
      </c>
    </row>
    <row r="442" spans="1:4" x14ac:dyDescent="0.2">
      <c r="A442">
        <v>440</v>
      </c>
      <c r="B442" t="s">
        <v>3202</v>
      </c>
      <c r="C442" t="s">
        <v>3203</v>
      </c>
      <c r="D442" t="s">
        <v>2424</v>
      </c>
    </row>
    <row r="443" spans="1:4" x14ac:dyDescent="0.2">
      <c r="A443">
        <v>441</v>
      </c>
      <c r="B443" t="s">
        <v>3204</v>
      </c>
      <c r="C443" t="s">
        <v>2577</v>
      </c>
      <c r="D443" t="s">
        <v>2421</v>
      </c>
    </row>
    <row r="444" spans="1:4" x14ac:dyDescent="0.2">
      <c r="A444">
        <v>442</v>
      </c>
      <c r="B444" t="s">
        <v>3205</v>
      </c>
      <c r="C444" t="s">
        <v>3206</v>
      </c>
      <c r="D444" t="s">
        <v>2471</v>
      </c>
    </row>
    <row r="445" spans="1:4" x14ac:dyDescent="0.2">
      <c r="A445">
        <v>443</v>
      </c>
      <c r="B445" t="s">
        <v>3207</v>
      </c>
      <c r="C445" t="s">
        <v>2915</v>
      </c>
      <c r="D445" t="s">
        <v>2916</v>
      </c>
    </row>
    <row r="446" spans="1:4" x14ac:dyDescent="0.2">
      <c r="A446">
        <v>444</v>
      </c>
      <c r="B446" t="s">
        <v>3208</v>
      </c>
      <c r="C446" t="s">
        <v>3209</v>
      </c>
      <c r="D446" t="s">
        <v>2404</v>
      </c>
    </row>
    <row r="447" spans="1:4" x14ac:dyDescent="0.2">
      <c r="A447">
        <v>445</v>
      </c>
      <c r="B447" t="s">
        <v>3210</v>
      </c>
      <c r="C447" t="s">
        <v>3211</v>
      </c>
      <c r="D447" t="s">
        <v>2553</v>
      </c>
    </row>
    <row r="448" spans="1:4" x14ac:dyDescent="0.2">
      <c r="A448">
        <v>446</v>
      </c>
      <c r="B448" t="s">
        <v>3212</v>
      </c>
      <c r="C448" t="s">
        <v>3213</v>
      </c>
      <c r="D448" t="s">
        <v>2410</v>
      </c>
    </row>
    <row r="449" spans="1:4" x14ac:dyDescent="0.2">
      <c r="A449">
        <v>447</v>
      </c>
      <c r="B449" t="s">
        <v>3214</v>
      </c>
      <c r="C449" t="s">
        <v>3215</v>
      </c>
      <c r="D449" t="s">
        <v>2547</v>
      </c>
    </row>
    <row r="450" spans="1:4" x14ac:dyDescent="0.2">
      <c r="A450">
        <v>448</v>
      </c>
      <c r="B450" t="s">
        <v>3216</v>
      </c>
      <c r="C450" t="s">
        <v>3217</v>
      </c>
      <c r="D450" t="s">
        <v>2413</v>
      </c>
    </row>
    <row r="451" spans="1:4" x14ac:dyDescent="0.2">
      <c r="A451">
        <v>449</v>
      </c>
      <c r="B451" t="s">
        <v>3218</v>
      </c>
      <c r="C451" t="s">
        <v>2412</v>
      </c>
      <c r="D451" t="s">
        <v>2413</v>
      </c>
    </row>
    <row r="452" spans="1:4" x14ac:dyDescent="0.2">
      <c r="A452">
        <v>450</v>
      </c>
      <c r="B452" t="s">
        <v>3219</v>
      </c>
      <c r="C452" t="s">
        <v>3220</v>
      </c>
      <c r="D452" t="s">
        <v>2747</v>
      </c>
    </row>
    <row r="453" spans="1:4" x14ac:dyDescent="0.2">
      <c r="A453">
        <v>451</v>
      </c>
      <c r="B453" t="s">
        <v>3221</v>
      </c>
      <c r="C453" t="s">
        <v>2735</v>
      </c>
      <c r="D453" t="s">
        <v>2421</v>
      </c>
    </row>
    <row r="454" spans="1:4" x14ac:dyDescent="0.2">
      <c r="A454">
        <v>452</v>
      </c>
      <c r="B454" t="s">
        <v>3222</v>
      </c>
      <c r="C454" t="s">
        <v>2540</v>
      </c>
      <c r="D454" t="s">
        <v>2421</v>
      </c>
    </row>
    <row r="455" spans="1:4" x14ac:dyDescent="0.2">
      <c r="A455">
        <v>453</v>
      </c>
      <c r="B455" t="s">
        <v>3223</v>
      </c>
      <c r="C455" t="s">
        <v>3224</v>
      </c>
      <c r="D455" t="s">
        <v>2615</v>
      </c>
    </row>
    <row r="456" spans="1:4" x14ac:dyDescent="0.2">
      <c r="A456">
        <v>454</v>
      </c>
      <c r="B456" t="s">
        <v>3225</v>
      </c>
      <c r="C456" t="s">
        <v>2791</v>
      </c>
      <c r="D456" t="s">
        <v>2574</v>
      </c>
    </row>
    <row r="457" spans="1:4" x14ac:dyDescent="0.2">
      <c r="A457">
        <v>455</v>
      </c>
      <c r="B457" t="s">
        <v>3226</v>
      </c>
      <c r="C457" t="s">
        <v>3227</v>
      </c>
      <c r="D457" t="s">
        <v>2517</v>
      </c>
    </row>
    <row r="458" spans="1:4" x14ac:dyDescent="0.2">
      <c r="A458">
        <v>456</v>
      </c>
      <c r="B458" t="s">
        <v>3106</v>
      </c>
      <c r="C458" t="s">
        <v>3228</v>
      </c>
      <c r="D458" t="s">
        <v>2474</v>
      </c>
    </row>
    <row r="459" spans="1:4" x14ac:dyDescent="0.2">
      <c r="A459">
        <v>457</v>
      </c>
      <c r="B459" t="s">
        <v>3229</v>
      </c>
      <c r="C459" t="s">
        <v>2571</v>
      </c>
      <c r="D459" t="s">
        <v>2572</v>
      </c>
    </row>
    <row r="460" spans="1:4" x14ac:dyDescent="0.2">
      <c r="A460">
        <v>458</v>
      </c>
      <c r="B460" t="s">
        <v>3230</v>
      </c>
      <c r="C460" t="s">
        <v>3231</v>
      </c>
      <c r="D460" t="s">
        <v>2615</v>
      </c>
    </row>
    <row r="461" spans="1:4" x14ac:dyDescent="0.2">
      <c r="A461">
        <v>459</v>
      </c>
      <c r="B461" t="s">
        <v>3232</v>
      </c>
      <c r="C461" t="s">
        <v>2420</v>
      </c>
      <c r="D461" t="s">
        <v>2421</v>
      </c>
    </row>
    <row r="462" spans="1:4" x14ac:dyDescent="0.2">
      <c r="A462">
        <v>460</v>
      </c>
      <c r="B462" t="s">
        <v>3233</v>
      </c>
      <c r="C462" t="s">
        <v>2784</v>
      </c>
      <c r="D462" t="s">
        <v>2747</v>
      </c>
    </row>
    <row r="463" spans="1:4" x14ac:dyDescent="0.2">
      <c r="A463">
        <v>461</v>
      </c>
      <c r="B463" t="s">
        <v>3234</v>
      </c>
      <c r="C463" t="s">
        <v>3235</v>
      </c>
      <c r="D463" t="s">
        <v>2413</v>
      </c>
    </row>
    <row r="464" spans="1:4" x14ac:dyDescent="0.2">
      <c r="A464">
        <v>462</v>
      </c>
      <c r="B464" t="s">
        <v>3236</v>
      </c>
      <c r="C464" t="s">
        <v>3237</v>
      </c>
      <c r="D464" t="s">
        <v>2421</v>
      </c>
    </row>
    <row r="465" spans="1:4" x14ac:dyDescent="0.2">
      <c r="A465">
        <v>463</v>
      </c>
      <c r="B465" t="s">
        <v>3238</v>
      </c>
      <c r="C465" t="s">
        <v>3239</v>
      </c>
      <c r="D465" t="s">
        <v>2465</v>
      </c>
    </row>
    <row r="466" spans="1:4" x14ac:dyDescent="0.2">
      <c r="A466">
        <v>464</v>
      </c>
      <c r="B466" t="s">
        <v>3240</v>
      </c>
      <c r="C466" t="s">
        <v>2791</v>
      </c>
      <c r="D466" t="s">
        <v>2574</v>
      </c>
    </row>
    <row r="467" spans="1:4" x14ac:dyDescent="0.2">
      <c r="A467">
        <v>465</v>
      </c>
      <c r="B467" t="s">
        <v>3241</v>
      </c>
      <c r="C467" t="s">
        <v>3242</v>
      </c>
      <c r="D467" t="s">
        <v>2547</v>
      </c>
    </row>
    <row r="468" spans="1:4" x14ac:dyDescent="0.2">
      <c r="A468">
        <v>466</v>
      </c>
      <c r="B468" t="s">
        <v>3243</v>
      </c>
      <c r="C468" t="s">
        <v>3109</v>
      </c>
      <c r="D468" t="s">
        <v>2547</v>
      </c>
    </row>
    <row r="469" spans="1:4" x14ac:dyDescent="0.2">
      <c r="A469">
        <v>467</v>
      </c>
      <c r="B469" t="s">
        <v>3244</v>
      </c>
      <c r="C469" t="s">
        <v>3245</v>
      </c>
      <c r="D469" t="s">
        <v>2547</v>
      </c>
    </row>
    <row r="470" spans="1:4" x14ac:dyDescent="0.2">
      <c r="A470">
        <v>468</v>
      </c>
      <c r="B470" t="s">
        <v>3246</v>
      </c>
      <c r="C470" t="s">
        <v>3247</v>
      </c>
      <c r="D470" t="s">
        <v>2812</v>
      </c>
    </row>
    <row r="471" spans="1:4" x14ac:dyDescent="0.2">
      <c r="A471">
        <v>469</v>
      </c>
      <c r="B471" t="s">
        <v>3248</v>
      </c>
      <c r="C471" t="s">
        <v>2599</v>
      </c>
      <c r="D471" t="s">
        <v>2514</v>
      </c>
    </row>
    <row r="472" spans="1:4" x14ac:dyDescent="0.2">
      <c r="A472">
        <v>470</v>
      </c>
      <c r="B472" t="s">
        <v>3249</v>
      </c>
      <c r="C472" t="s">
        <v>2544</v>
      </c>
      <c r="D472" t="s">
        <v>2465</v>
      </c>
    </row>
    <row r="473" spans="1:4" x14ac:dyDescent="0.2">
      <c r="A473">
        <v>471</v>
      </c>
      <c r="B473" t="s">
        <v>3250</v>
      </c>
      <c r="C473" t="s">
        <v>3251</v>
      </c>
      <c r="D473" t="s">
        <v>2812</v>
      </c>
    </row>
    <row r="474" spans="1:4" x14ac:dyDescent="0.2">
      <c r="A474">
        <v>472</v>
      </c>
      <c r="B474" t="s">
        <v>3252</v>
      </c>
      <c r="C474" t="s">
        <v>2482</v>
      </c>
      <c r="D474" t="s">
        <v>2421</v>
      </c>
    </row>
    <row r="475" spans="1:4" x14ac:dyDescent="0.2">
      <c r="A475">
        <v>473</v>
      </c>
      <c r="B475" t="s">
        <v>3253</v>
      </c>
      <c r="C475" t="s">
        <v>3254</v>
      </c>
      <c r="D475" t="s">
        <v>2747</v>
      </c>
    </row>
    <row r="476" spans="1:4" x14ac:dyDescent="0.2">
      <c r="A476">
        <v>474</v>
      </c>
      <c r="B476" t="s">
        <v>3255</v>
      </c>
      <c r="C476" t="s">
        <v>3256</v>
      </c>
      <c r="D476" t="s">
        <v>2404</v>
      </c>
    </row>
    <row r="477" spans="1:4" x14ac:dyDescent="0.2">
      <c r="A477">
        <v>475</v>
      </c>
      <c r="B477" t="s">
        <v>3257</v>
      </c>
      <c r="C477" t="s">
        <v>3258</v>
      </c>
      <c r="D477" t="s">
        <v>2514</v>
      </c>
    </row>
    <row r="478" spans="1:4" x14ac:dyDescent="0.2">
      <c r="A478">
        <v>476</v>
      </c>
      <c r="B478" t="s">
        <v>3259</v>
      </c>
      <c r="C478" t="s">
        <v>3260</v>
      </c>
      <c r="D478" t="s">
        <v>2413</v>
      </c>
    </row>
    <row r="479" spans="1:4" x14ac:dyDescent="0.2">
      <c r="A479">
        <v>477</v>
      </c>
      <c r="B479" t="s">
        <v>3261</v>
      </c>
      <c r="C479" t="s">
        <v>3262</v>
      </c>
      <c r="D479" t="s">
        <v>2410</v>
      </c>
    </row>
    <row r="480" spans="1:4" x14ac:dyDescent="0.2">
      <c r="A480">
        <v>478</v>
      </c>
      <c r="B480" t="s">
        <v>3263</v>
      </c>
      <c r="C480" t="s">
        <v>2655</v>
      </c>
      <c r="D480" t="s">
        <v>2951</v>
      </c>
    </row>
    <row r="481" spans="1:4" x14ac:dyDescent="0.2">
      <c r="A481">
        <v>479</v>
      </c>
      <c r="B481" t="s">
        <v>3264</v>
      </c>
      <c r="C481" t="s">
        <v>3265</v>
      </c>
      <c r="D481" t="s">
        <v>2550</v>
      </c>
    </row>
    <row r="482" spans="1:4" x14ac:dyDescent="0.2">
      <c r="A482">
        <v>480</v>
      </c>
      <c r="B482" t="s">
        <v>3266</v>
      </c>
      <c r="C482" t="s">
        <v>3267</v>
      </c>
      <c r="D482" t="s">
        <v>2421</v>
      </c>
    </row>
    <row r="483" spans="1:4" x14ac:dyDescent="0.2">
      <c r="A483">
        <v>481</v>
      </c>
      <c r="B483" t="s">
        <v>3268</v>
      </c>
      <c r="C483" t="s">
        <v>3269</v>
      </c>
      <c r="D483" t="s">
        <v>2747</v>
      </c>
    </row>
    <row r="484" spans="1:4" x14ac:dyDescent="0.2">
      <c r="A484">
        <v>482</v>
      </c>
      <c r="B484" t="s">
        <v>3270</v>
      </c>
      <c r="C484" t="s">
        <v>3271</v>
      </c>
      <c r="D484" t="s">
        <v>2812</v>
      </c>
    </row>
    <row r="485" spans="1:4" x14ac:dyDescent="0.2">
      <c r="A485">
        <v>483</v>
      </c>
      <c r="B485" t="s">
        <v>3272</v>
      </c>
      <c r="C485" t="s">
        <v>3273</v>
      </c>
      <c r="D485" t="s">
        <v>2747</v>
      </c>
    </row>
    <row r="486" spans="1:4" x14ac:dyDescent="0.2">
      <c r="A486">
        <v>484</v>
      </c>
      <c r="B486" t="s">
        <v>3274</v>
      </c>
      <c r="C486" t="s">
        <v>3275</v>
      </c>
      <c r="D486" t="s">
        <v>2506</v>
      </c>
    </row>
    <row r="487" spans="1:4" x14ac:dyDescent="0.2">
      <c r="A487">
        <v>485</v>
      </c>
      <c r="B487" t="s">
        <v>3276</v>
      </c>
      <c r="C487" t="s">
        <v>2494</v>
      </c>
      <c r="D487" t="s">
        <v>2574</v>
      </c>
    </row>
    <row r="488" spans="1:4" x14ac:dyDescent="0.2">
      <c r="A488">
        <v>486</v>
      </c>
      <c r="B488" t="s">
        <v>3277</v>
      </c>
      <c r="C488" t="s">
        <v>3060</v>
      </c>
      <c r="D488" t="s">
        <v>2474</v>
      </c>
    </row>
    <row r="489" spans="1:4" x14ac:dyDescent="0.2">
      <c r="A489">
        <v>487</v>
      </c>
      <c r="B489" t="s">
        <v>3278</v>
      </c>
      <c r="C489" t="s">
        <v>2990</v>
      </c>
      <c r="D489" t="s">
        <v>2747</v>
      </c>
    </row>
    <row r="490" spans="1:4" x14ac:dyDescent="0.2">
      <c r="A490">
        <v>488</v>
      </c>
      <c r="B490" t="s">
        <v>3279</v>
      </c>
      <c r="C490" t="s">
        <v>3072</v>
      </c>
      <c r="D490" t="s">
        <v>2498</v>
      </c>
    </row>
    <row r="491" spans="1:4" x14ac:dyDescent="0.2">
      <c r="A491">
        <v>489</v>
      </c>
      <c r="B491" t="s">
        <v>3280</v>
      </c>
      <c r="C491" t="s">
        <v>3281</v>
      </c>
      <c r="D491" t="s">
        <v>2506</v>
      </c>
    </row>
    <row r="492" spans="1:4" x14ac:dyDescent="0.2">
      <c r="A492">
        <v>490</v>
      </c>
      <c r="B492" t="s">
        <v>3282</v>
      </c>
      <c r="C492" t="s">
        <v>2686</v>
      </c>
      <c r="D492" t="s">
        <v>2547</v>
      </c>
    </row>
    <row r="493" spans="1:4" x14ac:dyDescent="0.2">
      <c r="A493">
        <v>491</v>
      </c>
      <c r="B493" t="s">
        <v>3283</v>
      </c>
      <c r="C493" t="s">
        <v>3284</v>
      </c>
      <c r="D493" t="s">
        <v>2413</v>
      </c>
    </row>
    <row r="494" spans="1:4" x14ac:dyDescent="0.2">
      <c r="A494">
        <v>492</v>
      </c>
      <c r="B494" t="s">
        <v>3285</v>
      </c>
      <c r="C494" t="s">
        <v>2494</v>
      </c>
      <c r="D494" t="s">
        <v>2495</v>
      </c>
    </row>
    <row r="495" spans="1:4" x14ac:dyDescent="0.2">
      <c r="A495">
        <v>493</v>
      </c>
      <c r="B495" t="s">
        <v>3286</v>
      </c>
      <c r="C495" t="s">
        <v>2614</v>
      </c>
      <c r="D495" t="s">
        <v>2615</v>
      </c>
    </row>
    <row r="496" spans="1:4" x14ac:dyDescent="0.2">
      <c r="A496">
        <v>494</v>
      </c>
      <c r="B496" t="s">
        <v>3287</v>
      </c>
      <c r="C496" t="s">
        <v>3288</v>
      </c>
      <c r="D496" t="s">
        <v>2574</v>
      </c>
    </row>
    <row r="497" spans="1:4" x14ac:dyDescent="0.2">
      <c r="A497">
        <v>495</v>
      </c>
      <c r="B497" t="s">
        <v>3289</v>
      </c>
      <c r="C497" t="s">
        <v>3290</v>
      </c>
      <c r="D497" t="s">
        <v>2410</v>
      </c>
    </row>
    <row r="498" spans="1:4" x14ac:dyDescent="0.2">
      <c r="A498">
        <v>496</v>
      </c>
      <c r="B498" t="s">
        <v>3291</v>
      </c>
      <c r="C498" t="s">
        <v>2735</v>
      </c>
      <c r="D498" t="s">
        <v>2421</v>
      </c>
    </row>
    <row r="499" spans="1:4" x14ac:dyDescent="0.2">
      <c r="A499">
        <v>497</v>
      </c>
      <c r="B499" t="s">
        <v>3292</v>
      </c>
      <c r="C499" t="s">
        <v>2555</v>
      </c>
      <c r="D499" t="s">
        <v>2553</v>
      </c>
    </row>
    <row r="500" spans="1:4" x14ac:dyDescent="0.2">
      <c r="A500">
        <v>498</v>
      </c>
      <c r="B500" t="s">
        <v>3293</v>
      </c>
      <c r="C500" t="s">
        <v>3294</v>
      </c>
      <c r="D500" t="s">
        <v>2474</v>
      </c>
    </row>
    <row r="501" spans="1:4" x14ac:dyDescent="0.2">
      <c r="A501">
        <v>499</v>
      </c>
      <c r="B501" t="s">
        <v>3295</v>
      </c>
      <c r="C501" t="s">
        <v>3296</v>
      </c>
      <c r="D501" t="s">
        <v>2834</v>
      </c>
    </row>
    <row r="502" spans="1:4" x14ac:dyDescent="0.2">
      <c r="A502">
        <v>500</v>
      </c>
      <c r="B502" t="s">
        <v>3297</v>
      </c>
      <c r="C502" t="s">
        <v>3298</v>
      </c>
      <c r="D502" t="s">
        <v>2503</v>
      </c>
    </row>
    <row r="503" spans="1:4" x14ac:dyDescent="0.2">
      <c r="A503">
        <v>501</v>
      </c>
      <c r="B503" t="s">
        <v>3299</v>
      </c>
      <c r="C503" t="s">
        <v>2930</v>
      </c>
      <c r="D503" t="s">
        <v>2492</v>
      </c>
    </row>
    <row r="504" spans="1:4" x14ac:dyDescent="0.2">
      <c r="A504">
        <v>502</v>
      </c>
      <c r="B504" t="s">
        <v>3300</v>
      </c>
      <c r="C504" t="s">
        <v>2494</v>
      </c>
      <c r="D504" t="s">
        <v>2495</v>
      </c>
    </row>
    <row r="505" spans="1:4" x14ac:dyDescent="0.2">
      <c r="A505">
        <v>503</v>
      </c>
      <c r="B505" t="s">
        <v>2736</v>
      </c>
      <c r="C505" t="s">
        <v>2527</v>
      </c>
      <c r="D505" t="s">
        <v>2421</v>
      </c>
    </row>
    <row r="506" spans="1:4" x14ac:dyDescent="0.2">
      <c r="A506">
        <v>504</v>
      </c>
      <c r="B506" t="s">
        <v>3301</v>
      </c>
      <c r="C506" t="s">
        <v>3302</v>
      </c>
      <c r="D506" t="s">
        <v>2553</v>
      </c>
    </row>
    <row r="507" spans="1:4" x14ac:dyDescent="0.2">
      <c r="A507">
        <v>505</v>
      </c>
      <c r="B507" t="s">
        <v>3303</v>
      </c>
      <c r="C507" t="s">
        <v>3304</v>
      </c>
      <c r="D507" t="s">
        <v>2769</v>
      </c>
    </row>
    <row r="508" spans="1:4" x14ac:dyDescent="0.2">
      <c r="A508">
        <v>506</v>
      </c>
      <c r="B508" t="s">
        <v>3305</v>
      </c>
      <c r="C508" t="s">
        <v>3306</v>
      </c>
      <c r="D508" t="s">
        <v>2441</v>
      </c>
    </row>
    <row r="509" spans="1:4" x14ac:dyDescent="0.2">
      <c r="A509">
        <v>507</v>
      </c>
      <c r="B509" t="s">
        <v>3307</v>
      </c>
      <c r="C509" t="s">
        <v>2859</v>
      </c>
      <c r="D509" t="s">
        <v>2468</v>
      </c>
    </row>
    <row r="510" spans="1:4" x14ac:dyDescent="0.2">
      <c r="A510">
        <v>508</v>
      </c>
      <c r="B510" t="s">
        <v>3308</v>
      </c>
      <c r="C510" t="s">
        <v>3309</v>
      </c>
      <c r="D510" t="s">
        <v>2782</v>
      </c>
    </row>
    <row r="511" spans="1:4" x14ac:dyDescent="0.2">
      <c r="A511">
        <v>509</v>
      </c>
      <c r="B511" t="s">
        <v>3310</v>
      </c>
      <c r="C511" t="s">
        <v>3254</v>
      </c>
      <c r="D511" t="s">
        <v>2747</v>
      </c>
    </row>
    <row r="512" spans="1:4" x14ac:dyDescent="0.2">
      <c r="A512">
        <v>510</v>
      </c>
      <c r="B512" t="s">
        <v>3311</v>
      </c>
      <c r="C512" t="s">
        <v>3036</v>
      </c>
      <c r="D512" t="s">
        <v>2834</v>
      </c>
    </row>
    <row r="513" spans="1:4" x14ac:dyDescent="0.2">
      <c r="A513">
        <v>511</v>
      </c>
      <c r="B513" t="s">
        <v>3312</v>
      </c>
      <c r="C513" t="s">
        <v>3313</v>
      </c>
      <c r="D513" t="s">
        <v>2410</v>
      </c>
    </row>
    <row r="514" spans="1:4" x14ac:dyDescent="0.2">
      <c r="A514">
        <v>512</v>
      </c>
      <c r="B514" t="s">
        <v>3314</v>
      </c>
      <c r="C514" t="s">
        <v>3315</v>
      </c>
      <c r="D514" t="s">
        <v>2592</v>
      </c>
    </row>
    <row r="515" spans="1:4" x14ac:dyDescent="0.2">
      <c r="A515">
        <v>513</v>
      </c>
      <c r="B515" t="s">
        <v>3316</v>
      </c>
      <c r="C515" t="s">
        <v>3317</v>
      </c>
      <c r="D515" t="s">
        <v>2421</v>
      </c>
    </row>
    <row r="516" spans="1:4" x14ac:dyDescent="0.2">
      <c r="A516">
        <v>514</v>
      </c>
      <c r="B516" t="s">
        <v>3318</v>
      </c>
      <c r="C516" t="s">
        <v>2412</v>
      </c>
      <c r="D516" t="s">
        <v>2413</v>
      </c>
    </row>
    <row r="517" spans="1:4" x14ac:dyDescent="0.2">
      <c r="A517">
        <v>515</v>
      </c>
      <c r="B517" t="s">
        <v>3319</v>
      </c>
      <c r="C517" t="s">
        <v>3320</v>
      </c>
      <c r="D517" t="s">
        <v>2421</v>
      </c>
    </row>
    <row r="518" spans="1:4" x14ac:dyDescent="0.2">
      <c r="A518">
        <v>516</v>
      </c>
      <c r="B518" t="s">
        <v>3321</v>
      </c>
      <c r="C518" t="s">
        <v>2784</v>
      </c>
      <c r="D518" t="s">
        <v>2747</v>
      </c>
    </row>
    <row r="519" spans="1:4" x14ac:dyDescent="0.2">
      <c r="A519">
        <v>517</v>
      </c>
      <c r="B519" t="s">
        <v>3322</v>
      </c>
      <c r="C519" t="s">
        <v>3096</v>
      </c>
      <c r="D519" t="s">
        <v>2413</v>
      </c>
    </row>
    <row r="520" spans="1:4" x14ac:dyDescent="0.2">
      <c r="A520">
        <v>518</v>
      </c>
      <c r="B520" t="s">
        <v>3323</v>
      </c>
      <c r="C520" t="s">
        <v>3324</v>
      </c>
      <c r="D520" t="s">
        <v>2418</v>
      </c>
    </row>
    <row r="521" spans="1:4" x14ac:dyDescent="0.2">
      <c r="A521">
        <v>519</v>
      </c>
      <c r="B521" t="s">
        <v>3325</v>
      </c>
      <c r="C521" t="s">
        <v>3326</v>
      </c>
      <c r="D521" t="s">
        <v>2873</v>
      </c>
    </row>
    <row r="522" spans="1:4" x14ac:dyDescent="0.2">
      <c r="A522">
        <v>520</v>
      </c>
      <c r="B522" t="s">
        <v>3327</v>
      </c>
      <c r="C522" t="s">
        <v>2482</v>
      </c>
      <c r="D522" t="s">
        <v>2421</v>
      </c>
    </row>
    <row r="523" spans="1:4" x14ac:dyDescent="0.2">
      <c r="A523">
        <v>521</v>
      </c>
      <c r="B523" t="s">
        <v>3328</v>
      </c>
      <c r="C523" t="s">
        <v>3329</v>
      </c>
      <c r="D523" t="s">
        <v>2550</v>
      </c>
    </row>
    <row r="524" spans="1:4" x14ac:dyDescent="0.2">
      <c r="A524">
        <v>522</v>
      </c>
      <c r="B524" t="s">
        <v>3330</v>
      </c>
      <c r="C524" t="s">
        <v>2895</v>
      </c>
      <c r="D524" t="s">
        <v>2413</v>
      </c>
    </row>
    <row r="525" spans="1:4" x14ac:dyDescent="0.2">
      <c r="A525">
        <v>523</v>
      </c>
      <c r="B525" t="s">
        <v>3331</v>
      </c>
      <c r="C525" t="s">
        <v>3332</v>
      </c>
      <c r="D525" t="s">
        <v>2421</v>
      </c>
    </row>
    <row r="526" spans="1:4" x14ac:dyDescent="0.2">
      <c r="A526">
        <v>524</v>
      </c>
      <c r="B526" t="s">
        <v>3333</v>
      </c>
      <c r="C526" t="s">
        <v>3056</v>
      </c>
      <c r="D526" t="s">
        <v>2553</v>
      </c>
    </row>
    <row r="527" spans="1:4" x14ac:dyDescent="0.2">
      <c r="A527">
        <v>525</v>
      </c>
      <c r="B527" t="s">
        <v>3334</v>
      </c>
      <c r="C527" t="s">
        <v>3275</v>
      </c>
      <c r="D527" t="s">
        <v>2506</v>
      </c>
    </row>
    <row r="528" spans="1:4" x14ac:dyDescent="0.2">
      <c r="A528">
        <v>526</v>
      </c>
      <c r="B528" t="s">
        <v>3335</v>
      </c>
      <c r="C528" t="s">
        <v>2784</v>
      </c>
      <c r="D528" t="s">
        <v>2747</v>
      </c>
    </row>
    <row r="529" spans="1:4" x14ac:dyDescent="0.2">
      <c r="A529">
        <v>527</v>
      </c>
      <c r="B529" t="s">
        <v>3336</v>
      </c>
      <c r="C529" t="s">
        <v>3109</v>
      </c>
      <c r="D529" t="s">
        <v>2547</v>
      </c>
    </row>
    <row r="530" spans="1:4" x14ac:dyDescent="0.2">
      <c r="A530">
        <v>528</v>
      </c>
      <c r="B530" t="s">
        <v>3337</v>
      </c>
      <c r="C530" t="s">
        <v>3192</v>
      </c>
      <c r="D530" t="s">
        <v>2553</v>
      </c>
    </row>
    <row r="531" spans="1:4" x14ac:dyDescent="0.2">
      <c r="A531">
        <v>529</v>
      </c>
      <c r="B531" t="s">
        <v>3338</v>
      </c>
      <c r="C531" t="s">
        <v>3154</v>
      </c>
      <c r="D531" t="s">
        <v>2474</v>
      </c>
    </row>
    <row r="532" spans="1:4" x14ac:dyDescent="0.2">
      <c r="A532">
        <v>530</v>
      </c>
      <c r="B532" t="s">
        <v>3339</v>
      </c>
      <c r="C532" t="s">
        <v>3340</v>
      </c>
      <c r="D532" t="s">
        <v>2862</v>
      </c>
    </row>
    <row r="533" spans="1:4" x14ac:dyDescent="0.2">
      <c r="A533">
        <v>531</v>
      </c>
      <c r="B533" t="s">
        <v>3341</v>
      </c>
      <c r="C533" t="s">
        <v>3342</v>
      </c>
      <c r="D533" t="s">
        <v>2421</v>
      </c>
    </row>
    <row r="534" spans="1:4" x14ac:dyDescent="0.2">
      <c r="A534">
        <v>532</v>
      </c>
      <c r="B534" t="s">
        <v>3343</v>
      </c>
      <c r="C534" t="s">
        <v>3344</v>
      </c>
      <c r="D534" t="s">
        <v>2498</v>
      </c>
    </row>
    <row r="535" spans="1:4" x14ac:dyDescent="0.2">
      <c r="A535">
        <v>533</v>
      </c>
      <c r="B535" t="s">
        <v>3345</v>
      </c>
      <c r="C535" t="s">
        <v>3346</v>
      </c>
      <c r="D535" t="s">
        <v>2709</v>
      </c>
    </row>
    <row r="536" spans="1:4" x14ac:dyDescent="0.2">
      <c r="A536">
        <v>534</v>
      </c>
      <c r="B536" t="s">
        <v>3347</v>
      </c>
      <c r="C536" t="s">
        <v>3348</v>
      </c>
      <c r="D536" t="s">
        <v>2413</v>
      </c>
    </row>
    <row r="537" spans="1:4" x14ac:dyDescent="0.2">
      <c r="A537">
        <v>535</v>
      </c>
      <c r="B537" t="s">
        <v>3349</v>
      </c>
      <c r="C537" t="s">
        <v>3350</v>
      </c>
      <c r="D537" t="s">
        <v>2834</v>
      </c>
    </row>
    <row r="538" spans="1:4" x14ac:dyDescent="0.2">
      <c r="A538">
        <v>536</v>
      </c>
      <c r="B538" t="s">
        <v>3351</v>
      </c>
      <c r="C538" t="s">
        <v>3352</v>
      </c>
      <c r="D538" t="s">
        <v>2468</v>
      </c>
    </row>
    <row r="539" spans="1:4" x14ac:dyDescent="0.2">
      <c r="A539">
        <v>537</v>
      </c>
      <c r="B539" t="s">
        <v>3353</v>
      </c>
      <c r="C539" t="s">
        <v>3354</v>
      </c>
      <c r="D539" t="s">
        <v>2834</v>
      </c>
    </row>
    <row r="540" spans="1:4" x14ac:dyDescent="0.2">
      <c r="A540">
        <v>538</v>
      </c>
      <c r="B540" t="s">
        <v>3355</v>
      </c>
      <c r="C540" t="s">
        <v>2853</v>
      </c>
      <c r="D540" t="s">
        <v>2506</v>
      </c>
    </row>
    <row r="541" spans="1:4" x14ac:dyDescent="0.2">
      <c r="A541">
        <v>539</v>
      </c>
      <c r="B541" t="s">
        <v>3356</v>
      </c>
      <c r="C541" t="s">
        <v>2885</v>
      </c>
      <c r="D541" t="s">
        <v>3001</v>
      </c>
    </row>
    <row r="542" spans="1:4" x14ac:dyDescent="0.2">
      <c r="A542">
        <v>540</v>
      </c>
      <c r="B542" t="s">
        <v>3357</v>
      </c>
      <c r="C542" t="s">
        <v>3358</v>
      </c>
      <c r="D542" t="s">
        <v>2553</v>
      </c>
    </row>
    <row r="543" spans="1:4" x14ac:dyDescent="0.2">
      <c r="A543">
        <v>541</v>
      </c>
      <c r="B543" t="s">
        <v>3359</v>
      </c>
      <c r="C543" t="s">
        <v>3360</v>
      </c>
      <c r="D543" t="s">
        <v>2424</v>
      </c>
    </row>
    <row r="544" spans="1:4" x14ac:dyDescent="0.2">
      <c r="A544">
        <v>542</v>
      </c>
      <c r="B544" t="s">
        <v>3361</v>
      </c>
      <c r="C544" t="s">
        <v>2696</v>
      </c>
      <c r="D544" t="s">
        <v>2474</v>
      </c>
    </row>
    <row r="545" spans="1:4" x14ac:dyDescent="0.2">
      <c r="A545">
        <v>543</v>
      </c>
      <c r="B545" t="s">
        <v>3362</v>
      </c>
      <c r="C545" t="s">
        <v>3363</v>
      </c>
      <c r="D545" t="s">
        <v>2834</v>
      </c>
    </row>
    <row r="546" spans="1:4" x14ac:dyDescent="0.2">
      <c r="A546">
        <v>544</v>
      </c>
      <c r="B546" t="s">
        <v>3364</v>
      </c>
      <c r="C546" t="s">
        <v>2784</v>
      </c>
      <c r="D546" t="s">
        <v>2747</v>
      </c>
    </row>
    <row r="547" spans="1:4" x14ac:dyDescent="0.2">
      <c r="A547">
        <v>545</v>
      </c>
      <c r="B547" t="s">
        <v>3365</v>
      </c>
      <c r="C547" t="s">
        <v>3366</v>
      </c>
      <c r="D547" t="s">
        <v>2498</v>
      </c>
    </row>
    <row r="548" spans="1:4" x14ac:dyDescent="0.2">
      <c r="A548">
        <v>546</v>
      </c>
      <c r="B548" t="s">
        <v>3367</v>
      </c>
      <c r="C548" t="s">
        <v>3368</v>
      </c>
      <c r="D548" t="s">
        <v>2506</v>
      </c>
    </row>
    <row r="549" spans="1:4" x14ac:dyDescent="0.2">
      <c r="A549">
        <v>547</v>
      </c>
      <c r="B549" t="s">
        <v>3369</v>
      </c>
      <c r="C549" t="s">
        <v>3370</v>
      </c>
      <c r="D549" t="s">
        <v>2509</v>
      </c>
    </row>
    <row r="550" spans="1:4" x14ac:dyDescent="0.2">
      <c r="A550">
        <v>548</v>
      </c>
      <c r="B550" t="s">
        <v>3371</v>
      </c>
      <c r="C550" t="s">
        <v>3372</v>
      </c>
      <c r="D550" t="s">
        <v>2468</v>
      </c>
    </row>
    <row r="551" spans="1:4" x14ac:dyDescent="0.2">
      <c r="A551">
        <v>549</v>
      </c>
      <c r="B551" t="s">
        <v>3373</v>
      </c>
      <c r="C551" t="s">
        <v>2721</v>
      </c>
      <c r="D551" t="s">
        <v>2468</v>
      </c>
    </row>
    <row r="552" spans="1:4" x14ac:dyDescent="0.2">
      <c r="A552">
        <v>550</v>
      </c>
      <c r="B552" t="s">
        <v>3374</v>
      </c>
      <c r="C552" t="s">
        <v>3375</v>
      </c>
      <c r="D552" t="s">
        <v>2572</v>
      </c>
    </row>
    <row r="553" spans="1:4" x14ac:dyDescent="0.2">
      <c r="A553">
        <v>551</v>
      </c>
      <c r="B553" t="s">
        <v>3376</v>
      </c>
      <c r="C553" t="s">
        <v>3288</v>
      </c>
      <c r="D553" t="s">
        <v>2421</v>
      </c>
    </row>
    <row r="554" spans="1:4" x14ac:dyDescent="0.2">
      <c r="A554">
        <v>552</v>
      </c>
      <c r="B554" t="s">
        <v>3377</v>
      </c>
      <c r="C554" t="s">
        <v>3378</v>
      </c>
      <c r="D554" t="s">
        <v>2489</v>
      </c>
    </row>
    <row r="555" spans="1:4" x14ac:dyDescent="0.2">
      <c r="A555">
        <v>553</v>
      </c>
      <c r="B555" t="s">
        <v>3379</v>
      </c>
      <c r="C555" t="s">
        <v>3380</v>
      </c>
      <c r="D555" t="s">
        <v>2709</v>
      </c>
    </row>
    <row r="556" spans="1:4" x14ac:dyDescent="0.2">
      <c r="A556">
        <v>554</v>
      </c>
      <c r="B556" t="s">
        <v>3381</v>
      </c>
      <c r="C556" t="s">
        <v>3382</v>
      </c>
      <c r="D556" t="s">
        <v>2474</v>
      </c>
    </row>
    <row r="557" spans="1:4" x14ac:dyDescent="0.2">
      <c r="A557">
        <v>555</v>
      </c>
      <c r="B557" t="s">
        <v>3383</v>
      </c>
      <c r="C557" t="s">
        <v>3384</v>
      </c>
      <c r="D557" t="s">
        <v>2413</v>
      </c>
    </row>
    <row r="558" spans="1:4" x14ac:dyDescent="0.2">
      <c r="A558">
        <v>556</v>
      </c>
      <c r="B558" t="s">
        <v>3385</v>
      </c>
      <c r="C558" t="s">
        <v>3386</v>
      </c>
      <c r="D558" t="s">
        <v>2506</v>
      </c>
    </row>
    <row r="559" spans="1:4" x14ac:dyDescent="0.2">
      <c r="A559">
        <v>557</v>
      </c>
      <c r="B559" t="s">
        <v>3387</v>
      </c>
      <c r="C559" t="s">
        <v>2614</v>
      </c>
      <c r="D559" t="s">
        <v>2615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6882-367F-9B4C-B9D4-DCE289F824C7}">
  <sheetPr filterMode="1"/>
  <dimension ref="A1:K2411"/>
  <sheetViews>
    <sheetView workbookViewId="0">
      <selection activeCell="F1" sqref="F1"/>
    </sheetView>
  </sheetViews>
  <sheetFormatPr baseColWidth="10" defaultRowHeight="16" x14ac:dyDescent="0.2"/>
  <cols>
    <col min="1" max="1" width="5.1640625" bestFit="1" customWidth="1"/>
    <col min="2" max="2" width="19.33203125" bestFit="1" customWidth="1"/>
    <col min="3" max="3" width="13.6640625" bestFit="1" customWidth="1"/>
    <col min="4" max="4" width="5.1640625" bestFit="1" customWidth="1"/>
    <col min="5" max="5" width="43.33203125" bestFit="1" customWidth="1"/>
    <col min="6" max="6" width="30.33203125" bestFit="1" customWidth="1"/>
    <col min="7" max="7" width="10.33203125" bestFit="1" customWidth="1"/>
    <col min="8" max="8" width="6.83203125" bestFit="1" customWidth="1"/>
    <col min="9" max="9" width="34.1640625" bestFit="1" customWidth="1"/>
    <col min="10" max="10" width="18.1640625" bestFit="1" customWidth="1"/>
    <col min="11" max="11" width="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2400</v>
      </c>
      <c r="K1" t="s">
        <v>2401</v>
      </c>
    </row>
    <row r="2" spans="1:11" hidden="1" x14ac:dyDescent="0.2">
      <c r="A2">
        <v>1493</v>
      </c>
      <c r="B2">
        <v>4.4999999999999998E-2</v>
      </c>
      <c r="C2">
        <v>50</v>
      </c>
      <c r="D2">
        <v>2692</v>
      </c>
      <c r="E2" t="s">
        <v>1534</v>
      </c>
      <c r="F2" t="s">
        <v>15</v>
      </c>
      <c r="G2">
        <v>0</v>
      </c>
      <c r="H2">
        <v>16</v>
      </c>
      <c r="I2" t="str">
        <f>VLOOKUP(G2,'Breweries worksheet'!$A$2:$B$559,2,FALSE)</f>
        <v xml:space="preserve">NorthGate Brewing </v>
      </c>
      <c r="J2" t="str">
        <f>VLOOKUP(G2,'Breweries worksheet'!$A$2:$C$559,3,FALSE)</f>
        <v>Minneapolis</v>
      </c>
      <c r="K2" t="str">
        <f>VLOOKUP(G2,'Breweries worksheet'!$A$2:$D$559,4,FALSE)</f>
        <v xml:space="preserve"> MN</v>
      </c>
    </row>
    <row r="3" spans="1:11" hidden="1" x14ac:dyDescent="0.2">
      <c r="A3">
        <v>1494</v>
      </c>
      <c r="B3">
        <v>4.9000000000000002E-2</v>
      </c>
      <c r="C3">
        <v>26</v>
      </c>
      <c r="D3">
        <v>2691</v>
      </c>
      <c r="E3" t="s">
        <v>1535</v>
      </c>
      <c r="F3" t="s">
        <v>108</v>
      </c>
      <c r="G3">
        <v>0</v>
      </c>
      <c r="H3">
        <v>16</v>
      </c>
      <c r="I3" t="str">
        <f>VLOOKUP(G3,'Breweries worksheet'!$A$2:$B$559,2,FALSE)</f>
        <v xml:space="preserve">NorthGate Brewing </v>
      </c>
      <c r="J3" t="str">
        <f>VLOOKUP(G3,'Breweries worksheet'!$A$2:$C$559,3,FALSE)</f>
        <v>Minneapolis</v>
      </c>
      <c r="K3" t="str">
        <f>VLOOKUP(G3,'Breweries worksheet'!$A$2:$D$559,4,FALSE)</f>
        <v xml:space="preserve"> MN</v>
      </c>
    </row>
    <row r="4" spans="1:11" hidden="1" x14ac:dyDescent="0.2">
      <c r="A4">
        <v>1495</v>
      </c>
      <c r="B4">
        <v>4.8000000000000001E-2</v>
      </c>
      <c r="C4">
        <v>19</v>
      </c>
      <c r="D4">
        <v>2690</v>
      </c>
      <c r="E4" t="s">
        <v>1536</v>
      </c>
      <c r="F4" t="s">
        <v>123</v>
      </c>
      <c r="G4">
        <v>0</v>
      </c>
      <c r="H4">
        <v>16</v>
      </c>
      <c r="I4" t="str">
        <f>VLOOKUP(G4,'Breweries worksheet'!$A$2:$B$559,2,FALSE)</f>
        <v xml:space="preserve">NorthGate Brewing </v>
      </c>
      <c r="J4" t="str">
        <f>VLOOKUP(G4,'Breweries worksheet'!$A$2:$C$559,3,FALSE)</f>
        <v>Minneapolis</v>
      </c>
      <c r="K4" t="str">
        <f>VLOOKUP(G4,'Breweries worksheet'!$A$2:$D$559,4,FALSE)</f>
        <v xml:space="preserve"> MN</v>
      </c>
    </row>
    <row r="5" spans="1:11" hidden="1" x14ac:dyDescent="0.2">
      <c r="A5">
        <v>1496</v>
      </c>
      <c r="B5">
        <v>0.06</v>
      </c>
      <c r="C5">
        <v>38</v>
      </c>
      <c r="D5">
        <v>2689</v>
      </c>
      <c r="E5" t="s">
        <v>1537</v>
      </c>
      <c r="F5" t="s">
        <v>113</v>
      </c>
      <c r="G5">
        <v>0</v>
      </c>
      <c r="H5">
        <v>16</v>
      </c>
      <c r="I5" t="str">
        <f>VLOOKUP(G5,'Breweries worksheet'!$A$2:$B$559,2,FALSE)</f>
        <v xml:space="preserve">NorthGate Brewing </v>
      </c>
      <c r="J5" t="str">
        <f>VLOOKUP(G5,'Breweries worksheet'!$A$2:$C$559,3,FALSE)</f>
        <v>Minneapolis</v>
      </c>
      <c r="K5" t="str">
        <f>VLOOKUP(G5,'Breweries worksheet'!$A$2:$D$559,4,FALSE)</f>
        <v xml:space="preserve"> MN</v>
      </c>
    </row>
    <row r="6" spans="1:11" hidden="1" x14ac:dyDescent="0.2">
      <c r="A6">
        <v>1497</v>
      </c>
      <c r="B6">
        <v>0.06</v>
      </c>
      <c r="C6">
        <v>25</v>
      </c>
      <c r="D6">
        <v>2688</v>
      </c>
      <c r="E6" t="s">
        <v>1538</v>
      </c>
      <c r="F6" t="s">
        <v>23</v>
      </c>
      <c r="G6">
        <v>0</v>
      </c>
      <c r="H6">
        <v>16</v>
      </c>
      <c r="I6" t="str">
        <f>VLOOKUP(G6,'Breweries worksheet'!$A$2:$B$559,2,FALSE)</f>
        <v xml:space="preserve">NorthGate Brewing </v>
      </c>
      <c r="J6" t="str">
        <f>VLOOKUP(G6,'Breweries worksheet'!$A$2:$C$559,3,FALSE)</f>
        <v>Minneapolis</v>
      </c>
      <c r="K6" t="str">
        <f>VLOOKUP(G6,'Breweries worksheet'!$A$2:$D$559,4,FALSE)</f>
        <v xml:space="preserve"> MN</v>
      </c>
    </row>
    <row r="7" spans="1:11" hidden="1" x14ac:dyDescent="0.2">
      <c r="A7">
        <v>1498</v>
      </c>
      <c r="B7">
        <v>5.5999999999999897E-2</v>
      </c>
      <c r="C7">
        <v>47</v>
      </c>
      <c r="D7">
        <v>2687</v>
      </c>
      <c r="E7" t="s">
        <v>1539</v>
      </c>
      <c r="F7" t="s">
        <v>239</v>
      </c>
      <c r="G7">
        <v>0</v>
      </c>
      <c r="H7">
        <v>16</v>
      </c>
      <c r="I7" t="str">
        <f>VLOOKUP(G7,'Breweries worksheet'!$A$2:$B$559,2,FALSE)</f>
        <v xml:space="preserve">NorthGate Brewing </v>
      </c>
      <c r="J7" t="str">
        <f>VLOOKUP(G7,'Breweries worksheet'!$A$2:$C$559,3,FALSE)</f>
        <v>Minneapolis</v>
      </c>
      <c r="K7" t="str">
        <f>VLOOKUP(G7,'Breweries worksheet'!$A$2:$D$559,4,FALSE)</f>
        <v xml:space="preserve"> MN</v>
      </c>
    </row>
    <row r="8" spans="1:11" hidden="1" x14ac:dyDescent="0.2">
      <c r="A8">
        <v>69</v>
      </c>
      <c r="B8">
        <v>0.08</v>
      </c>
      <c r="C8">
        <v>68</v>
      </c>
      <c r="D8">
        <v>2686</v>
      </c>
      <c r="E8" t="s">
        <v>103</v>
      </c>
      <c r="F8" t="s">
        <v>17</v>
      </c>
      <c r="G8">
        <v>1</v>
      </c>
      <c r="H8">
        <v>16</v>
      </c>
      <c r="I8" t="str">
        <f>VLOOKUP(G8,'Breweries worksheet'!$A$2:$B$559,2,FALSE)</f>
        <v>Against the Grain Brewery</v>
      </c>
      <c r="J8" t="str">
        <f>VLOOKUP(G8,'Breweries worksheet'!$A$2:$C$559,3,FALSE)</f>
        <v>Louisville</v>
      </c>
      <c r="K8" t="str">
        <f>VLOOKUP(G8,'Breweries worksheet'!$A$2:$D$559,4,FALSE)</f>
        <v xml:space="preserve"> KY</v>
      </c>
    </row>
    <row r="9" spans="1:11" hidden="1" x14ac:dyDescent="0.2">
      <c r="A9">
        <v>70</v>
      </c>
      <c r="B9">
        <v>0.125</v>
      </c>
      <c r="C9">
        <v>80</v>
      </c>
      <c r="D9">
        <v>2685</v>
      </c>
      <c r="E9" t="s">
        <v>105</v>
      </c>
      <c r="F9" t="s">
        <v>106</v>
      </c>
      <c r="G9">
        <v>1</v>
      </c>
      <c r="H9">
        <v>16</v>
      </c>
      <c r="I9" t="str">
        <f>VLOOKUP(G9,'Breweries worksheet'!$A$2:$B$559,2,FALSE)</f>
        <v>Against the Grain Brewery</v>
      </c>
      <c r="J9" t="str">
        <f>VLOOKUP(G9,'Breweries worksheet'!$A$2:$C$559,3,FALSE)</f>
        <v>Louisville</v>
      </c>
      <c r="K9" t="str">
        <f>VLOOKUP(G9,'Breweries worksheet'!$A$2:$D$559,4,FALSE)</f>
        <v xml:space="preserve"> KY</v>
      </c>
    </row>
    <row r="10" spans="1:11" hidden="1" x14ac:dyDescent="0.2">
      <c r="A10">
        <v>71</v>
      </c>
      <c r="B10">
        <v>7.6999999999999999E-2</v>
      </c>
      <c r="C10">
        <v>25</v>
      </c>
      <c r="D10">
        <v>2684</v>
      </c>
      <c r="E10" t="s">
        <v>107</v>
      </c>
      <c r="F10" t="s">
        <v>108</v>
      </c>
      <c r="G10">
        <v>1</v>
      </c>
      <c r="H10">
        <v>16</v>
      </c>
      <c r="I10" t="str">
        <f>VLOOKUP(G10,'Breweries worksheet'!$A$2:$B$559,2,FALSE)</f>
        <v>Against the Grain Brewery</v>
      </c>
      <c r="J10" t="str">
        <f>VLOOKUP(G10,'Breweries worksheet'!$A$2:$C$559,3,FALSE)</f>
        <v>Louisville</v>
      </c>
      <c r="K10" t="str">
        <f>VLOOKUP(G10,'Breweries worksheet'!$A$2:$D$559,4,FALSE)</f>
        <v xml:space="preserve"> KY</v>
      </c>
    </row>
    <row r="11" spans="1:11" hidden="1" x14ac:dyDescent="0.2">
      <c r="A11">
        <v>72</v>
      </c>
      <c r="B11">
        <v>4.2000000000000003E-2</v>
      </c>
      <c r="C11">
        <v>42</v>
      </c>
      <c r="D11">
        <v>2683</v>
      </c>
      <c r="E11" t="s">
        <v>109</v>
      </c>
      <c r="F11" t="s">
        <v>13</v>
      </c>
      <c r="G11">
        <v>1</v>
      </c>
      <c r="H11">
        <v>16</v>
      </c>
      <c r="I11" t="str">
        <f>VLOOKUP(G11,'Breweries worksheet'!$A$2:$B$559,2,FALSE)</f>
        <v>Against the Grain Brewery</v>
      </c>
      <c r="J11" t="str">
        <f>VLOOKUP(G11,'Breweries worksheet'!$A$2:$C$559,3,FALSE)</f>
        <v>Louisville</v>
      </c>
      <c r="K11" t="str">
        <f>VLOOKUP(G11,'Breweries worksheet'!$A$2:$D$559,4,FALSE)</f>
        <v xml:space="preserve"> KY</v>
      </c>
    </row>
    <row r="12" spans="1:11" hidden="1" x14ac:dyDescent="0.2">
      <c r="A12">
        <v>73</v>
      </c>
      <c r="B12">
        <v>0.05</v>
      </c>
      <c r="C12">
        <v>25</v>
      </c>
      <c r="D12">
        <v>2682</v>
      </c>
      <c r="E12" t="s">
        <v>110</v>
      </c>
      <c r="F12" t="s">
        <v>111</v>
      </c>
      <c r="G12">
        <v>1</v>
      </c>
      <c r="H12">
        <v>16</v>
      </c>
      <c r="I12" t="str">
        <f>VLOOKUP(G12,'Breweries worksheet'!$A$2:$B$559,2,FALSE)</f>
        <v>Against the Grain Brewery</v>
      </c>
      <c r="J12" t="str">
        <f>VLOOKUP(G12,'Breweries worksheet'!$A$2:$C$559,3,FALSE)</f>
        <v>Louisville</v>
      </c>
      <c r="K12" t="str">
        <f>VLOOKUP(G12,'Breweries worksheet'!$A$2:$D$559,4,FALSE)</f>
        <v xml:space="preserve"> KY</v>
      </c>
    </row>
    <row r="13" spans="1:11" hidden="1" x14ac:dyDescent="0.2">
      <c r="A13">
        <v>74</v>
      </c>
      <c r="B13">
        <v>6.6000000000000003E-2</v>
      </c>
      <c r="C13">
        <v>21</v>
      </c>
      <c r="D13">
        <v>2681</v>
      </c>
      <c r="E13" t="s">
        <v>112</v>
      </c>
      <c r="F13" t="s">
        <v>113</v>
      </c>
      <c r="G13">
        <v>1</v>
      </c>
      <c r="H13">
        <v>16</v>
      </c>
      <c r="I13" t="str">
        <f>VLOOKUP(G13,'Breweries worksheet'!$A$2:$B$559,2,FALSE)</f>
        <v>Against the Grain Brewery</v>
      </c>
      <c r="J13" t="str">
        <f>VLOOKUP(G13,'Breweries worksheet'!$A$2:$C$559,3,FALSE)</f>
        <v>Louisville</v>
      </c>
      <c r="K13" t="str">
        <f>VLOOKUP(G13,'Breweries worksheet'!$A$2:$D$559,4,FALSE)</f>
        <v xml:space="preserve"> KY</v>
      </c>
    </row>
    <row r="14" spans="1:11" hidden="1" x14ac:dyDescent="0.2">
      <c r="A14">
        <v>75</v>
      </c>
      <c r="B14">
        <v>0.04</v>
      </c>
      <c r="C14">
        <v>13</v>
      </c>
      <c r="D14">
        <v>2680</v>
      </c>
      <c r="E14" t="s">
        <v>114</v>
      </c>
      <c r="F14" t="s">
        <v>115</v>
      </c>
      <c r="G14">
        <v>1</v>
      </c>
      <c r="H14">
        <v>16</v>
      </c>
      <c r="I14" t="str">
        <f>VLOOKUP(G14,'Breweries worksheet'!$A$2:$B$559,2,FALSE)</f>
        <v>Against the Grain Brewery</v>
      </c>
      <c r="J14" t="str">
        <f>VLOOKUP(G14,'Breweries worksheet'!$A$2:$C$559,3,FALSE)</f>
        <v>Louisville</v>
      </c>
      <c r="K14" t="str">
        <f>VLOOKUP(G14,'Breweries worksheet'!$A$2:$D$559,4,FALSE)</f>
        <v xml:space="preserve"> KY</v>
      </c>
    </row>
    <row r="15" spans="1:11" hidden="1" x14ac:dyDescent="0.2">
      <c r="A15">
        <v>76</v>
      </c>
      <c r="B15">
        <v>5.5E-2</v>
      </c>
      <c r="C15">
        <v>17</v>
      </c>
      <c r="D15">
        <v>2679</v>
      </c>
      <c r="E15" t="s">
        <v>116</v>
      </c>
      <c r="F15" t="s">
        <v>117</v>
      </c>
      <c r="G15">
        <v>1</v>
      </c>
      <c r="H15">
        <v>16</v>
      </c>
      <c r="I15" t="str">
        <f>VLOOKUP(G15,'Breweries worksheet'!$A$2:$B$559,2,FALSE)</f>
        <v>Against the Grain Brewery</v>
      </c>
      <c r="J15" t="str">
        <f>VLOOKUP(G15,'Breweries worksheet'!$A$2:$C$559,3,FALSE)</f>
        <v>Louisville</v>
      </c>
      <c r="K15" t="str">
        <f>VLOOKUP(G15,'Breweries worksheet'!$A$2:$D$559,4,FALSE)</f>
        <v xml:space="preserve"> KY</v>
      </c>
    </row>
    <row r="16" spans="1:11" hidden="1" x14ac:dyDescent="0.2">
      <c r="A16">
        <v>77</v>
      </c>
      <c r="B16">
        <v>7.5999999999999998E-2</v>
      </c>
      <c r="C16">
        <v>68</v>
      </c>
      <c r="D16">
        <v>2678</v>
      </c>
      <c r="E16" t="s">
        <v>118</v>
      </c>
      <c r="F16" t="s">
        <v>17</v>
      </c>
      <c r="G16">
        <v>1</v>
      </c>
      <c r="H16">
        <v>16</v>
      </c>
      <c r="I16" t="str">
        <f>VLOOKUP(G16,'Breweries worksheet'!$A$2:$B$559,2,FALSE)</f>
        <v>Against the Grain Brewery</v>
      </c>
      <c r="J16" t="str">
        <f>VLOOKUP(G16,'Breweries worksheet'!$A$2:$C$559,3,FALSE)</f>
        <v>Louisville</v>
      </c>
      <c r="K16" t="str">
        <f>VLOOKUP(G16,'Breweries worksheet'!$A$2:$D$559,4,FALSE)</f>
        <v xml:space="preserve"> KY</v>
      </c>
    </row>
    <row r="17" spans="1:11" hidden="1" x14ac:dyDescent="0.2">
      <c r="A17">
        <v>78</v>
      </c>
      <c r="B17">
        <v>5.0999999999999997E-2</v>
      </c>
      <c r="C17">
        <v>38</v>
      </c>
      <c r="D17">
        <v>2677</v>
      </c>
      <c r="E17" t="s">
        <v>119</v>
      </c>
      <c r="F17" t="s">
        <v>27</v>
      </c>
      <c r="G17">
        <v>1</v>
      </c>
      <c r="H17">
        <v>16</v>
      </c>
      <c r="I17" t="str">
        <f>VLOOKUP(G17,'Breweries worksheet'!$A$2:$B$559,2,FALSE)</f>
        <v>Against the Grain Brewery</v>
      </c>
      <c r="J17" t="str">
        <f>VLOOKUP(G17,'Breweries worksheet'!$A$2:$C$559,3,FALSE)</f>
        <v>Louisville</v>
      </c>
      <c r="K17" t="str">
        <f>VLOOKUP(G17,'Breweries worksheet'!$A$2:$D$559,4,FALSE)</f>
        <v xml:space="preserve"> KY</v>
      </c>
    </row>
    <row r="18" spans="1:11" hidden="1" x14ac:dyDescent="0.2">
      <c r="A18">
        <v>79</v>
      </c>
      <c r="B18">
        <v>6.5000000000000002E-2</v>
      </c>
      <c r="D18">
        <v>2676</v>
      </c>
      <c r="E18" t="s">
        <v>120</v>
      </c>
      <c r="F18" t="s">
        <v>121</v>
      </c>
      <c r="G18">
        <v>1</v>
      </c>
      <c r="H18">
        <v>16</v>
      </c>
      <c r="I18" t="str">
        <f>VLOOKUP(G18,'Breweries worksheet'!$A$2:$B$559,2,FALSE)</f>
        <v>Against the Grain Brewery</v>
      </c>
      <c r="J18" t="str">
        <f>VLOOKUP(G18,'Breweries worksheet'!$A$2:$C$559,3,FALSE)</f>
        <v>Louisville</v>
      </c>
      <c r="K18" t="str">
        <f>VLOOKUP(G18,'Breweries worksheet'!$A$2:$D$559,4,FALSE)</f>
        <v xml:space="preserve"> KY</v>
      </c>
    </row>
    <row r="19" spans="1:11" hidden="1" x14ac:dyDescent="0.2">
      <c r="A19">
        <v>80</v>
      </c>
      <c r="B19">
        <v>0.06</v>
      </c>
      <c r="C19">
        <v>65</v>
      </c>
      <c r="D19">
        <v>2675</v>
      </c>
      <c r="E19" t="s">
        <v>122</v>
      </c>
      <c r="F19" t="s">
        <v>15</v>
      </c>
      <c r="G19">
        <v>1</v>
      </c>
      <c r="H19">
        <v>16</v>
      </c>
      <c r="I19" t="str">
        <f>VLOOKUP(G19,'Breweries worksheet'!$A$2:$B$559,2,FALSE)</f>
        <v>Against the Grain Brewery</v>
      </c>
      <c r="J19" t="str">
        <f>VLOOKUP(G19,'Breweries worksheet'!$A$2:$C$559,3,FALSE)</f>
        <v>Louisville</v>
      </c>
      <c r="K19" t="str">
        <f>VLOOKUP(G19,'Breweries worksheet'!$A$2:$D$559,4,FALSE)</f>
        <v xml:space="preserve"> KY</v>
      </c>
    </row>
    <row r="20" spans="1:11" hidden="1" x14ac:dyDescent="0.2">
      <c r="A20">
        <v>81</v>
      </c>
      <c r="B20">
        <v>0.05</v>
      </c>
      <c r="C20">
        <v>20</v>
      </c>
      <c r="D20">
        <v>2674</v>
      </c>
      <c r="E20" t="s">
        <v>104</v>
      </c>
      <c r="F20" t="s">
        <v>123</v>
      </c>
      <c r="G20">
        <v>1</v>
      </c>
      <c r="H20">
        <v>16</v>
      </c>
      <c r="I20" t="str">
        <f>VLOOKUP(G20,'Breweries worksheet'!$A$2:$B$559,2,FALSE)</f>
        <v>Against the Grain Brewery</v>
      </c>
      <c r="J20" t="str">
        <f>VLOOKUP(G20,'Breweries worksheet'!$A$2:$C$559,3,FALSE)</f>
        <v>Louisville</v>
      </c>
      <c r="K20" t="str">
        <f>VLOOKUP(G20,'Breweries worksheet'!$A$2:$D$559,4,FALSE)</f>
        <v xml:space="preserve"> KY</v>
      </c>
    </row>
    <row r="21" spans="1:11" hidden="1" x14ac:dyDescent="0.2">
      <c r="A21">
        <v>1118</v>
      </c>
      <c r="B21">
        <v>5.1999999999999998E-2</v>
      </c>
      <c r="C21">
        <v>18</v>
      </c>
      <c r="D21">
        <v>2673</v>
      </c>
      <c r="E21" t="s">
        <v>1171</v>
      </c>
      <c r="F21" t="s">
        <v>1172</v>
      </c>
      <c r="G21">
        <v>2</v>
      </c>
      <c r="H21">
        <v>16</v>
      </c>
      <c r="I21" t="str">
        <f>VLOOKUP(G21,'Breweries worksheet'!$A$2:$B$559,2,FALSE)</f>
        <v>Jack's Abby Craft Lagers</v>
      </c>
      <c r="J21" t="str">
        <f>VLOOKUP(G21,'Breweries worksheet'!$A$2:$C$559,3,FALSE)</f>
        <v>Framingham</v>
      </c>
      <c r="K21" t="str">
        <f>VLOOKUP(G21,'Breweries worksheet'!$A$2:$D$559,4,FALSE)</f>
        <v xml:space="preserve"> MA</v>
      </c>
    </row>
    <row r="22" spans="1:11" hidden="1" x14ac:dyDescent="0.2">
      <c r="A22">
        <v>1119</v>
      </c>
      <c r="B22">
        <v>4.8000000000000001E-2</v>
      </c>
      <c r="C22">
        <v>15</v>
      </c>
      <c r="D22">
        <v>2672</v>
      </c>
      <c r="E22" t="s">
        <v>1173</v>
      </c>
      <c r="F22" t="s">
        <v>11</v>
      </c>
      <c r="G22">
        <v>2</v>
      </c>
      <c r="H22">
        <v>12</v>
      </c>
      <c r="I22" t="str">
        <f>VLOOKUP(G22,'Breweries worksheet'!$A$2:$B$559,2,FALSE)</f>
        <v>Jack's Abby Craft Lagers</v>
      </c>
      <c r="J22" t="str">
        <f>VLOOKUP(G22,'Breweries worksheet'!$A$2:$C$559,3,FALSE)</f>
        <v>Framingham</v>
      </c>
      <c r="K22" t="str">
        <f>VLOOKUP(G22,'Breweries worksheet'!$A$2:$D$559,4,FALSE)</f>
        <v xml:space="preserve"> MA</v>
      </c>
    </row>
    <row r="23" spans="1:11" hidden="1" x14ac:dyDescent="0.2">
      <c r="A23">
        <v>1120</v>
      </c>
      <c r="B23">
        <v>7.1999999999999995E-2</v>
      </c>
      <c r="C23">
        <v>80</v>
      </c>
      <c r="D23">
        <v>2671</v>
      </c>
      <c r="E23" t="s">
        <v>1174</v>
      </c>
      <c r="F23" t="s">
        <v>1175</v>
      </c>
      <c r="G23">
        <v>2</v>
      </c>
      <c r="H23">
        <v>16</v>
      </c>
      <c r="I23" t="str">
        <f>VLOOKUP(G23,'Breweries worksheet'!$A$2:$B$559,2,FALSE)</f>
        <v>Jack's Abby Craft Lagers</v>
      </c>
      <c r="J23" t="str">
        <f>VLOOKUP(G23,'Breweries worksheet'!$A$2:$C$559,3,FALSE)</f>
        <v>Framingham</v>
      </c>
      <c r="K23" t="str">
        <f>VLOOKUP(G23,'Breweries worksheet'!$A$2:$D$559,4,FALSE)</f>
        <v xml:space="preserve"> MA</v>
      </c>
    </row>
    <row r="24" spans="1:11" hidden="1" x14ac:dyDescent="0.2">
      <c r="A24">
        <v>1121</v>
      </c>
      <c r="B24">
        <v>6.7000000000000004E-2</v>
      </c>
      <c r="C24">
        <v>65</v>
      </c>
      <c r="D24">
        <v>2670</v>
      </c>
      <c r="E24" t="s">
        <v>1176</v>
      </c>
      <c r="F24" t="s">
        <v>1175</v>
      </c>
      <c r="G24">
        <v>2</v>
      </c>
      <c r="H24">
        <v>12</v>
      </c>
      <c r="I24" t="str">
        <f>VLOOKUP(G24,'Breweries worksheet'!$A$2:$B$559,2,FALSE)</f>
        <v>Jack's Abby Craft Lagers</v>
      </c>
      <c r="J24" t="str">
        <f>VLOOKUP(G24,'Breweries worksheet'!$A$2:$C$559,3,FALSE)</f>
        <v>Framingham</v>
      </c>
      <c r="K24" t="str">
        <f>VLOOKUP(G24,'Breweries worksheet'!$A$2:$D$559,4,FALSE)</f>
        <v xml:space="preserve"> MA</v>
      </c>
    </row>
    <row r="25" spans="1:11" hidden="1" x14ac:dyDescent="0.2">
      <c r="A25">
        <v>1122</v>
      </c>
      <c r="B25">
        <v>4.9000000000000002E-2</v>
      </c>
      <c r="C25">
        <v>45</v>
      </c>
      <c r="D25">
        <v>2669</v>
      </c>
      <c r="E25" t="s">
        <v>1177</v>
      </c>
      <c r="F25" t="s">
        <v>1175</v>
      </c>
      <c r="G25">
        <v>2</v>
      </c>
      <c r="H25">
        <v>12</v>
      </c>
      <c r="I25" t="str">
        <f>VLOOKUP(G25,'Breweries worksheet'!$A$2:$B$559,2,FALSE)</f>
        <v>Jack's Abby Craft Lagers</v>
      </c>
      <c r="J25" t="str">
        <f>VLOOKUP(G25,'Breweries worksheet'!$A$2:$C$559,3,FALSE)</f>
        <v>Framingham</v>
      </c>
      <c r="K25" t="str">
        <f>VLOOKUP(G25,'Breweries worksheet'!$A$2:$D$559,4,FALSE)</f>
        <v xml:space="preserve"> MA</v>
      </c>
    </row>
    <row r="26" spans="1:11" hidden="1" x14ac:dyDescent="0.2">
      <c r="A26">
        <v>1335</v>
      </c>
      <c r="B26">
        <v>0.08</v>
      </c>
      <c r="C26">
        <v>100</v>
      </c>
      <c r="D26">
        <v>2668</v>
      </c>
      <c r="E26" t="s">
        <v>1383</v>
      </c>
      <c r="F26" t="s">
        <v>17</v>
      </c>
      <c r="G26">
        <v>3</v>
      </c>
      <c r="H26">
        <v>16</v>
      </c>
      <c r="I26" t="str">
        <f>VLOOKUP(G26,'Breweries worksheet'!$A$2:$B$559,2,FALSE)</f>
        <v>Mike Hess Brewing Company</v>
      </c>
      <c r="J26" t="str">
        <f>VLOOKUP(G26,'Breweries worksheet'!$A$2:$C$559,3,FALSE)</f>
        <v>San Diego</v>
      </c>
      <c r="K26" t="str">
        <f>VLOOKUP(G26,'Breweries worksheet'!$A$2:$D$559,4,FALSE)</f>
        <v xml:space="preserve"> CA</v>
      </c>
    </row>
    <row r="27" spans="1:11" hidden="1" x14ac:dyDescent="0.2">
      <c r="A27">
        <v>1336</v>
      </c>
      <c r="B27">
        <v>7.4999999999999997E-2</v>
      </c>
      <c r="C27">
        <v>85</v>
      </c>
      <c r="D27">
        <v>2667</v>
      </c>
      <c r="E27" t="s">
        <v>1384</v>
      </c>
      <c r="F27" t="s">
        <v>15</v>
      </c>
      <c r="G27">
        <v>3</v>
      </c>
      <c r="H27">
        <v>16</v>
      </c>
      <c r="I27" t="str">
        <f>VLOOKUP(G27,'Breweries worksheet'!$A$2:$B$559,2,FALSE)</f>
        <v>Mike Hess Brewing Company</v>
      </c>
      <c r="J27" t="str">
        <f>VLOOKUP(G27,'Breweries worksheet'!$A$2:$C$559,3,FALSE)</f>
        <v>San Diego</v>
      </c>
      <c r="K27" t="str">
        <f>VLOOKUP(G27,'Breweries worksheet'!$A$2:$D$559,4,FALSE)</f>
        <v xml:space="preserve"> CA</v>
      </c>
    </row>
    <row r="28" spans="1:11" hidden="1" x14ac:dyDescent="0.2">
      <c r="A28">
        <v>1337</v>
      </c>
      <c r="B28">
        <v>0.06</v>
      </c>
      <c r="C28">
        <v>24</v>
      </c>
      <c r="D28">
        <v>2666</v>
      </c>
      <c r="E28" t="s">
        <v>1385</v>
      </c>
      <c r="F28" t="s">
        <v>1386</v>
      </c>
      <c r="G28">
        <v>3</v>
      </c>
      <c r="H28">
        <v>16</v>
      </c>
      <c r="I28" t="str">
        <f>VLOOKUP(G28,'Breweries worksheet'!$A$2:$B$559,2,FALSE)</f>
        <v>Mike Hess Brewing Company</v>
      </c>
      <c r="J28" t="str">
        <f>VLOOKUP(G28,'Breweries worksheet'!$A$2:$C$559,3,FALSE)</f>
        <v>San Diego</v>
      </c>
      <c r="K28" t="str">
        <f>VLOOKUP(G28,'Breweries worksheet'!$A$2:$D$559,4,FALSE)</f>
        <v xml:space="preserve"> CA</v>
      </c>
    </row>
    <row r="29" spans="1:11" hidden="1" x14ac:dyDescent="0.2">
      <c r="A29">
        <v>1338</v>
      </c>
      <c r="B29">
        <v>0.08</v>
      </c>
      <c r="C29">
        <v>100</v>
      </c>
      <c r="D29">
        <v>2664</v>
      </c>
      <c r="E29" t="s">
        <v>1387</v>
      </c>
      <c r="F29" t="s">
        <v>17</v>
      </c>
      <c r="G29">
        <v>3</v>
      </c>
      <c r="H29">
        <v>16</v>
      </c>
      <c r="I29" t="str">
        <f>VLOOKUP(G29,'Breweries worksheet'!$A$2:$B$559,2,FALSE)</f>
        <v>Mike Hess Brewing Company</v>
      </c>
      <c r="J29" t="str">
        <f>VLOOKUP(G29,'Breweries worksheet'!$A$2:$C$559,3,FALSE)</f>
        <v>San Diego</v>
      </c>
      <c r="K29" t="str">
        <f>VLOOKUP(G29,'Breweries worksheet'!$A$2:$D$559,4,FALSE)</f>
        <v xml:space="preserve"> CA</v>
      </c>
    </row>
    <row r="30" spans="1:11" hidden="1" x14ac:dyDescent="0.2">
      <c r="A30">
        <v>1339</v>
      </c>
      <c r="B30">
        <v>6.3E-2</v>
      </c>
      <c r="C30">
        <v>30</v>
      </c>
      <c r="D30">
        <v>2663</v>
      </c>
      <c r="E30" t="s">
        <v>1108</v>
      </c>
      <c r="F30" t="s">
        <v>152</v>
      </c>
      <c r="G30">
        <v>3</v>
      </c>
      <c r="H30">
        <v>16</v>
      </c>
      <c r="I30" t="str">
        <f>VLOOKUP(G30,'Breweries worksheet'!$A$2:$B$559,2,FALSE)</f>
        <v>Mike Hess Brewing Company</v>
      </c>
      <c r="J30" t="str">
        <f>VLOOKUP(G30,'Breweries worksheet'!$A$2:$C$559,3,FALSE)</f>
        <v>San Diego</v>
      </c>
      <c r="K30" t="str">
        <f>VLOOKUP(G30,'Breweries worksheet'!$A$2:$D$559,4,FALSE)</f>
        <v xml:space="preserve"> CA</v>
      </c>
    </row>
    <row r="31" spans="1:11" hidden="1" x14ac:dyDescent="0.2">
      <c r="A31">
        <v>1340</v>
      </c>
      <c r="B31">
        <v>5.7999999999999899E-2</v>
      </c>
      <c r="C31">
        <v>28</v>
      </c>
      <c r="D31">
        <v>2662</v>
      </c>
      <c r="E31" t="s">
        <v>1388</v>
      </c>
      <c r="F31" t="s">
        <v>89</v>
      </c>
      <c r="G31">
        <v>3</v>
      </c>
      <c r="H31">
        <v>16</v>
      </c>
      <c r="I31" t="str">
        <f>VLOOKUP(G31,'Breweries worksheet'!$A$2:$B$559,2,FALSE)</f>
        <v>Mike Hess Brewing Company</v>
      </c>
      <c r="J31" t="str">
        <f>VLOOKUP(G31,'Breweries worksheet'!$A$2:$C$559,3,FALSE)</f>
        <v>San Diego</v>
      </c>
      <c r="K31" t="str">
        <f>VLOOKUP(G31,'Breweries worksheet'!$A$2:$D$559,4,FALSE)</f>
        <v xml:space="preserve"> CA</v>
      </c>
    </row>
    <row r="32" spans="1:11" hidden="1" x14ac:dyDescent="0.2">
      <c r="A32">
        <v>837</v>
      </c>
      <c r="B32">
        <v>4.7E-2</v>
      </c>
      <c r="C32">
        <v>19</v>
      </c>
      <c r="D32">
        <v>2661</v>
      </c>
      <c r="E32" t="s">
        <v>905</v>
      </c>
      <c r="F32" t="s">
        <v>81</v>
      </c>
      <c r="G32">
        <v>4</v>
      </c>
      <c r="H32">
        <v>12</v>
      </c>
      <c r="I32" t="str">
        <f>VLOOKUP(G32,'Breweries worksheet'!$A$2:$B$559,2,FALSE)</f>
        <v>Fort Point Beer Company</v>
      </c>
      <c r="J32" t="str">
        <f>VLOOKUP(G32,'Breweries worksheet'!$A$2:$C$559,3,FALSE)</f>
        <v>San Francisco</v>
      </c>
      <c r="K32" t="str">
        <f>VLOOKUP(G32,'Breweries worksheet'!$A$2:$D$559,4,FALSE)</f>
        <v xml:space="preserve"> CA</v>
      </c>
    </row>
    <row r="33" spans="1:11" hidden="1" x14ac:dyDescent="0.2">
      <c r="A33">
        <v>838</v>
      </c>
      <c r="B33">
        <v>5.5999999999999897E-2</v>
      </c>
      <c r="C33">
        <v>16</v>
      </c>
      <c r="D33">
        <v>2660</v>
      </c>
      <c r="E33" t="s">
        <v>906</v>
      </c>
      <c r="F33" t="s">
        <v>70</v>
      </c>
      <c r="G33">
        <v>4</v>
      </c>
      <c r="H33">
        <v>12</v>
      </c>
      <c r="I33" t="str">
        <f>VLOOKUP(G33,'Breweries worksheet'!$A$2:$B$559,2,FALSE)</f>
        <v>Fort Point Beer Company</v>
      </c>
      <c r="J33" t="str">
        <f>VLOOKUP(G33,'Breweries worksheet'!$A$2:$C$559,3,FALSE)</f>
        <v>San Francisco</v>
      </c>
      <c r="K33" t="str">
        <f>VLOOKUP(G33,'Breweries worksheet'!$A$2:$D$559,4,FALSE)</f>
        <v xml:space="preserve"> CA</v>
      </c>
    </row>
    <row r="34" spans="1:11" hidden="1" x14ac:dyDescent="0.2">
      <c r="A34">
        <v>839</v>
      </c>
      <c r="B34">
        <v>4.5999999999999999E-2</v>
      </c>
      <c r="C34">
        <v>17</v>
      </c>
      <c r="D34">
        <v>2659</v>
      </c>
      <c r="E34" t="s">
        <v>907</v>
      </c>
      <c r="F34" t="s">
        <v>89</v>
      </c>
      <c r="G34">
        <v>4</v>
      </c>
      <c r="H34">
        <v>12</v>
      </c>
      <c r="I34" t="str">
        <f>VLOOKUP(G34,'Breweries worksheet'!$A$2:$B$559,2,FALSE)</f>
        <v>Fort Point Beer Company</v>
      </c>
      <c r="J34" t="str">
        <f>VLOOKUP(G34,'Breweries worksheet'!$A$2:$C$559,3,FALSE)</f>
        <v>San Francisco</v>
      </c>
      <c r="K34" t="str">
        <f>VLOOKUP(G34,'Breweries worksheet'!$A$2:$D$559,4,FALSE)</f>
        <v xml:space="preserve"> CA</v>
      </c>
    </row>
    <row r="35" spans="1:11" hidden="1" x14ac:dyDescent="0.2">
      <c r="A35">
        <v>840</v>
      </c>
      <c r="B35">
        <v>6.3E-2</v>
      </c>
      <c r="C35">
        <v>42</v>
      </c>
      <c r="D35">
        <v>2658</v>
      </c>
      <c r="E35" t="s">
        <v>908</v>
      </c>
      <c r="F35" t="s">
        <v>15</v>
      </c>
      <c r="G35">
        <v>4</v>
      </c>
      <c r="H35">
        <v>12</v>
      </c>
      <c r="I35" t="str">
        <f>VLOOKUP(G35,'Breweries worksheet'!$A$2:$B$559,2,FALSE)</f>
        <v>Fort Point Beer Company</v>
      </c>
      <c r="J35" t="str">
        <f>VLOOKUP(G35,'Breweries worksheet'!$A$2:$C$559,3,FALSE)</f>
        <v>San Francisco</v>
      </c>
      <c r="K35" t="str">
        <f>VLOOKUP(G35,'Breweries worksheet'!$A$2:$D$559,4,FALSE)</f>
        <v xml:space="preserve"> CA</v>
      </c>
    </row>
    <row r="36" spans="1:11" hidden="1" x14ac:dyDescent="0.2">
      <c r="A36">
        <v>492</v>
      </c>
      <c r="B36">
        <v>9.2999999999999999E-2</v>
      </c>
      <c r="D36">
        <v>2657</v>
      </c>
      <c r="E36" t="s">
        <v>562</v>
      </c>
      <c r="F36" t="s">
        <v>181</v>
      </c>
      <c r="G36">
        <v>5</v>
      </c>
      <c r="H36">
        <v>12</v>
      </c>
      <c r="I36" t="str">
        <f>VLOOKUP(G36,'Breweries worksheet'!$A$2:$B$559,2,FALSE)</f>
        <v>COAST Brewing Company</v>
      </c>
      <c r="J36" t="str">
        <f>VLOOKUP(G36,'Breweries worksheet'!$A$2:$C$559,3,FALSE)</f>
        <v>Charleston</v>
      </c>
      <c r="K36" t="str">
        <f>VLOOKUP(G36,'Breweries worksheet'!$A$2:$D$559,4,FALSE)</f>
        <v xml:space="preserve"> SC</v>
      </c>
    </row>
    <row r="37" spans="1:11" hidden="1" x14ac:dyDescent="0.2">
      <c r="A37">
        <v>493</v>
      </c>
      <c r="B37">
        <v>6.2E-2</v>
      </c>
      <c r="D37">
        <v>2656</v>
      </c>
      <c r="E37" t="s">
        <v>563</v>
      </c>
      <c r="F37" t="s">
        <v>75</v>
      </c>
      <c r="G37">
        <v>5</v>
      </c>
      <c r="H37">
        <v>12</v>
      </c>
      <c r="I37" t="str">
        <f>VLOOKUP(G37,'Breweries worksheet'!$A$2:$B$559,2,FALSE)</f>
        <v>COAST Brewing Company</v>
      </c>
      <c r="J37" t="str">
        <f>VLOOKUP(G37,'Breweries worksheet'!$A$2:$C$559,3,FALSE)</f>
        <v>Charleston</v>
      </c>
      <c r="K37" t="str">
        <f>VLOOKUP(G37,'Breweries worksheet'!$A$2:$D$559,4,FALSE)</f>
        <v xml:space="preserve"> SC</v>
      </c>
    </row>
    <row r="38" spans="1:11" hidden="1" x14ac:dyDescent="0.2">
      <c r="A38">
        <v>494</v>
      </c>
      <c r="B38">
        <v>0.06</v>
      </c>
      <c r="D38">
        <v>2655</v>
      </c>
      <c r="E38" t="s">
        <v>564</v>
      </c>
      <c r="F38" t="s">
        <v>13</v>
      </c>
      <c r="G38">
        <v>5</v>
      </c>
      <c r="H38">
        <v>12</v>
      </c>
      <c r="I38" t="str">
        <f>VLOOKUP(G38,'Breweries worksheet'!$A$2:$B$559,2,FALSE)</f>
        <v>COAST Brewing Company</v>
      </c>
      <c r="J38" t="str">
        <f>VLOOKUP(G38,'Breweries worksheet'!$A$2:$C$559,3,FALSE)</f>
        <v>Charleston</v>
      </c>
      <c r="K38" t="str">
        <f>VLOOKUP(G38,'Breweries worksheet'!$A$2:$D$559,4,FALSE)</f>
        <v xml:space="preserve"> SC</v>
      </c>
    </row>
    <row r="39" spans="1:11" hidden="1" x14ac:dyDescent="0.2">
      <c r="A39">
        <v>495</v>
      </c>
      <c r="B39">
        <v>4.8000000000000001E-2</v>
      </c>
      <c r="D39">
        <v>2654</v>
      </c>
      <c r="E39" t="s">
        <v>565</v>
      </c>
      <c r="F39" t="s">
        <v>89</v>
      </c>
      <c r="G39">
        <v>5</v>
      </c>
      <c r="H39">
        <v>16</v>
      </c>
      <c r="I39" t="str">
        <f>VLOOKUP(G39,'Breweries worksheet'!$A$2:$B$559,2,FALSE)</f>
        <v>COAST Brewing Company</v>
      </c>
      <c r="J39" t="str">
        <f>VLOOKUP(G39,'Breweries worksheet'!$A$2:$C$559,3,FALSE)</f>
        <v>Charleston</v>
      </c>
      <c r="K39" t="str">
        <f>VLOOKUP(G39,'Breweries worksheet'!$A$2:$D$559,4,FALSE)</f>
        <v xml:space="preserve"> SC</v>
      </c>
    </row>
    <row r="40" spans="1:11" hidden="1" x14ac:dyDescent="0.2">
      <c r="A40">
        <v>496</v>
      </c>
      <c r="B40">
        <v>7.6999999999999999E-2</v>
      </c>
      <c r="D40">
        <v>2653</v>
      </c>
      <c r="E40" t="s">
        <v>566</v>
      </c>
      <c r="F40" t="s">
        <v>15</v>
      </c>
      <c r="G40">
        <v>5</v>
      </c>
      <c r="H40">
        <v>16</v>
      </c>
      <c r="I40" t="str">
        <f>VLOOKUP(G40,'Breweries worksheet'!$A$2:$B$559,2,FALSE)</f>
        <v>COAST Brewing Company</v>
      </c>
      <c r="J40" t="str">
        <f>VLOOKUP(G40,'Breweries worksheet'!$A$2:$C$559,3,FALSE)</f>
        <v>Charleston</v>
      </c>
      <c r="K40" t="str">
        <f>VLOOKUP(G40,'Breweries worksheet'!$A$2:$D$559,4,FALSE)</f>
        <v xml:space="preserve"> SC</v>
      </c>
    </row>
    <row r="41" spans="1:11" hidden="1" x14ac:dyDescent="0.2">
      <c r="A41">
        <v>497</v>
      </c>
      <c r="B41">
        <v>9.6999999999999906E-2</v>
      </c>
      <c r="D41">
        <v>2652</v>
      </c>
      <c r="E41" t="s">
        <v>567</v>
      </c>
      <c r="F41" t="s">
        <v>17</v>
      </c>
      <c r="G41">
        <v>5</v>
      </c>
      <c r="H41">
        <v>16</v>
      </c>
      <c r="I41" t="str">
        <f>VLOOKUP(G41,'Breweries worksheet'!$A$2:$B$559,2,FALSE)</f>
        <v>COAST Brewing Company</v>
      </c>
      <c r="J41" t="str">
        <f>VLOOKUP(G41,'Breweries worksheet'!$A$2:$C$559,3,FALSE)</f>
        <v>Charleston</v>
      </c>
      <c r="K41" t="str">
        <f>VLOOKUP(G41,'Breweries worksheet'!$A$2:$D$559,4,FALSE)</f>
        <v xml:space="preserve"> SC</v>
      </c>
    </row>
    <row r="42" spans="1:11" hidden="1" x14ac:dyDescent="0.2">
      <c r="A42">
        <v>948</v>
      </c>
      <c r="B42">
        <v>0.05</v>
      </c>
      <c r="D42">
        <v>2650</v>
      </c>
      <c r="E42" t="s">
        <v>1012</v>
      </c>
      <c r="F42" t="s">
        <v>13</v>
      </c>
      <c r="G42">
        <v>6</v>
      </c>
      <c r="H42">
        <v>12</v>
      </c>
      <c r="I42" t="str">
        <f>VLOOKUP(G42,'Breweries worksheet'!$A$2:$B$559,2,FALSE)</f>
        <v>Great Divide Brewing Company</v>
      </c>
      <c r="J42" t="str">
        <f>VLOOKUP(G42,'Breweries worksheet'!$A$2:$C$559,3,FALSE)</f>
        <v>Denver</v>
      </c>
      <c r="K42" t="str">
        <f>VLOOKUP(G42,'Breweries worksheet'!$A$2:$D$559,4,FALSE)</f>
        <v xml:space="preserve"> CO</v>
      </c>
    </row>
    <row r="43" spans="1:11" hidden="1" x14ac:dyDescent="0.2">
      <c r="A43">
        <v>949</v>
      </c>
      <c r="B43">
        <v>8.6999999999999994E-2</v>
      </c>
      <c r="D43">
        <v>2649</v>
      </c>
      <c r="E43" t="s">
        <v>1013</v>
      </c>
      <c r="F43" t="s">
        <v>1014</v>
      </c>
      <c r="G43">
        <v>6</v>
      </c>
      <c r="H43">
        <v>12</v>
      </c>
      <c r="I43" t="str">
        <f>VLOOKUP(G43,'Breweries worksheet'!$A$2:$B$559,2,FALSE)</f>
        <v>Great Divide Brewing Company</v>
      </c>
      <c r="J43" t="str">
        <f>VLOOKUP(G43,'Breweries worksheet'!$A$2:$C$559,3,FALSE)</f>
        <v>Denver</v>
      </c>
      <c r="K43" t="str">
        <f>VLOOKUP(G43,'Breweries worksheet'!$A$2:$D$559,4,FALSE)</f>
        <v xml:space="preserve"> CO</v>
      </c>
    </row>
    <row r="44" spans="1:11" hidden="1" x14ac:dyDescent="0.2">
      <c r="A44">
        <v>950</v>
      </c>
      <c r="B44">
        <v>6.0999999999999999E-2</v>
      </c>
      <c r="D44">
        <v>2648</v>
      </c>
      <c r="E44" t="s">
        <v>1015</v>
      </c>
      <c r="F44" t="s">
        <v>81</v>
      </c>
      <c r="G44">
        <v>6</v>
      </c>
      <c r="H44">
        <v>12</v>
      </c>
      <c r="I44" t="str">
        <f>VLOOKUP(G44,'Breweries worksheet'!$A$2:$B$559,2,FALSE)</f>
        <v>Great Divide Brewing Company</v>
      </c>
      <c r="J44" t="str">
        <f>VLOOKUP(G44,'Breweries worksheet'!$A$2:$C$559,3,FALSE)</f>
        <v>Denver</v>
      </c>
      <c r="K44" t="str">
        <f>VLOOKUP(G44,'Breweries worksheet'!$A$2:$D$559,4,FALSE)</f>
        <v xml:space="preserve"> CO</v>
      </c>
    </row>
    <row r="45" spans="1:11" hidden="1" x14ac:dyDescent="0.2">
      <c r="A45">
        <v>951</v>
      </c>
      <c r="B45">
        <v>7.0999999999999994E-2</v>
      </c>
      <c r="D45">
        <v>2647</v>
      </c>
      <c r="E45" t="s">
        <v>1016</v>
      </c>
      <c r="F45" t="s">
        <v>15</v>
      </c>
      <c r="G45">
        <v>6</v>
      </c>
      <c r="H45">
        <v>12</v>
      </c>
      <c r="I45" t="str">
        <f>VLOOKUP(G45,'Breweries worksheet'!$A$2:$B$559,2,FALSE)</f>
        <v>Great Divide Brewing Company</v>
      </c>
      <c r="J45" t="str">
        <f>VLOOKUP(G45,'Breweries worksheet'!$A$2:$C$559,3,FALSE)</f>
        <v>Denver</v>
      </c>
      <c r="K45" t="str">
        <f>VLOOKUP(G45,'Breweries worksheet'!$A$2:$D$559,4,FALSE)</f>
        <v xml:space="preserve"> CO</v>
      </c>
    </row>
    <row r="46" spans="1:11" hidden="1" x14ac:dyDescent="0.2">
      <c r="A46">
        <v>952</v>
      </c>
      <c r="B46">
        <v>8.3000000000000004E-2</v>
      </c>
      <c r="D46">
        <v>2646</v>
      </c>
      <c r="E46" t="s">
        <v>1017</v>
      </c>
      <c r="F46" t="s">
        <v>41</v>
      </c>
      <c r="G46">
        <v>6</v>
      </c>
      <c r="H46">
        <v>12</v>
      </c>
      <c r="I46" t="str">
        <f>VLOOKUP(G46,'Breweries worksheet'!$A$2:$B$559,2,FALSE)</f>
        <v>Great Divide Brewing Company</v>
      </c>
      <c r="J46" t="str">
        <f>VLOOKUP(G46,'Breweries worksheet'!$A$2:$C$559,3,FALSE)</f>
        <v>Denver</v>
      </c>
      <c r="K46" t="str">
        <f>VLOOKUP(G46,'Breweries worksheet'!$A$2:$D$559,4,FALSE)</f>
        <v xml:space="preserve"> CO</v>
      </c>
    </row>
    <row r="47" spans="1:11" hidden="1" x14ac:dyDescent="0.2">
      <c r="A47">
        <v>953</v>
      </c>
      <c r="B47">
        <v>0.05</v>
      </c>
      <c r="D47">
        <v>2645</v>
      </c>
      <c r="E47" t="s">
        <v>1018</v>
      </c>
      <c r="F47" t="s">
        <v>15</v>
      </c>
      <c r="G47">
        <v>6</v>
      </c>
      <c r="H47">
        <v>12</v>
      </c>
      <c r="I47" t="str">
        <f>VLOOKUP(G47,'Breweries worksheet'!$A$2:$B$559,2,FALSE)</f>
        <v>Great Divide Brewing Company</v>
      </c>
      <c r="J47" t="str">
        <f>VLOOKUP(G47,'Breweries worksheet'!$A$2:$C$559,3,FALSE)</f>
        <v>Denver</v>
      </c>
      <c r="K47" t="str">
        <f>VLOOKUP(G47,'Breweries worksheet'!$A$2:$D$559,4,FALSE)</f>
        <v xml:space="preserve"> CO</v>
      </c>
    </row>
    <row r="48" spans="1:11" hidden="1" x14ac:dyDescent="0.2">
      <c r="A48">
        <v>954</v>
      </c>
      <c r="B48">
        <v>9.5000000000000001E-2</v>
      </c>
      <c r="C48">
        <v>75</v>
      </c>
      <c r="D48">
        <v>2644</v>
      </c>
      <c r="E48" t="s">
        <v>1019</v>
      </c>
      <c r="F48" t="s">
        <v>511</v>
      </c>
      <c r="G48">
        <v>6</v>
      </c>
      <c r="H48">
        <v>12</v>
      </c>
      <c r="I48" t="str">
        <f>VLOOKUP(G48,'Breweries worksheet'!$A$2:$B$559,2,FALSE)</f>
        <v>Great Divide Brewing Company</v>
      </c>
      <c r="J48" t="str">
        <f>VLOOKUP(G48,'Breweries worksheet'!$A$2:$C$559,3,FALSE)</f>
        <v>Denver</v>
      </c>
      <c r="K48" t="str">
        <f>VLOOKUP(G48,'Breweries worksheet'!$A$2:$D$559,4,FALSE)</f>
        <v xml:space="preserve"> CO</v>
      </c>
    </row>
    <row r="49" spans="1:11" hidden="1" x14ac:dyDescent="0.2">
      <c r="A49">
        <v>955</v>
      </c>
      <c r="B49">
        <v>7.2999999999999995E-2</v>
      </c>
      <c r="D49">
        <v>2643</v>
      </c>
      <c r="E49" t="s">
        <v>1020</v>
      </c>
      <c r="F49" t="s">
        <v>27</v>
      </c>
      <c r="G49">
        <v>6</v>
      </c>
      <c r="H49">
        <v>12</v>
      </c>
      <c r="I49" t="str">
        <f>VLOOKUP(G49,'Breweries worksheet'!$A$2:$B$559,2,FALSE)</f>
        <v>Great Divide Brewing Company</v>
      </c>
      <c r="J49" t="str">
        <f>VLOOKUP(G49,'Breweries worksheet'!$A$2:$C$559,3,FALSE)</f>
        <v>Denver</v>
      </c>
      <c r="K49" t="str">
        <f>VLOOKUP(G49,'Breweries worksheet'!$A$2:$D$559,4,FALSE)</f>
        <v xml:space="preserve"> CO</v>
      </c>
    </row>
    <row r="50" spans="1:11" hidden="1" x14ac:dyDescent="0.2">
      <c r="A50">
        <v>956</v>
      </c>
      <c r="B50">
        <v>7.0999999999999994E-2</v>
      </c>
      <c r="D50">
        <v>2642</v>
      </c>
      <c r="E50" t="s">
        <v>1021</v>
      </c>
      <c r="F50" t="s">
        <v>15</v>
      </c>
      <c r="G50">
        <v>6</v>
      </c>
      <c r="H50">
        <v>12</v>
      </c>
      <c r="I50" t="str">
        <f>VLOOKUP(G50,'Breweries worksheet'!$A$2:$B$559,2,FALSE)</f>
        <v>Great Divide Brewing Company</v>
      </c>
      <c r="J50" t="str">
        <f>VLOOKUP(G50,'Breweries worksheet'!$A$2:$C$559,3,FALSE)</f>
        <v>Denver</v>
      </c>
      <c r="K50" t="str">
        <f>VLOOKUP(G50,'Breweries worksheet'!$A$2:$D$559,4,FALSE)</f>
        <v xml:space="preserve"> CO</v>
      </c>
    </row>
    <row r="51" spans="1:11" hidden="1" x14ac:dyDescent="0.2">
      <c r="A51">
        <v>2125</v>
      </c>
      <c r="B51">
        <v>6.5000000000000002E-2</v>
      </c>
      <c r="C51">
        <v>35</v>
      </c>
      <c r="D51">
        <v>2640</v>
      </c>
      <c r="E51" t="s">
        <v>2120</v>
      </c>
      <c r="F51" t="s">
        <v>23</v>
      </c>
      <c r="G51">
        <v>7</v>
      </c>
      <c r="H51">
        <v>16</v>
      </c>
      <c r="I51" t="str">
        <f>VLOOKUP(G51,'Breweries worksheet'!$A$2:$B$559,2,FALSE)</f>
        <v>Tapistry Brewing</v>
      </c>
      <c r="J51" t="str">
        <f>VLOOKUP(G51,'Breweries worksheet'!$A$2:$C$559,3,FALSE)</f>
        <v>Bridgman</v>
      </c>
      <c r="K51" t="str">
        <f>VLOOKUP(G51,'Breweries worksheet'!$A$2:$D$559,4,FALSE)</f>
        <v xml:space="preserve"> MI</v>
      </c>
    </row>
    <row r="52" spans="1:11" hidden="1" x14ac:dyDescent="0.2">
      <c r="A52">
        <v>2126</v>
      </c>
      <c r="B52">
        <v>7.0000000000000007E-2</v>
      </c>
      <c r="D52">
        <v>2448</v>
      </c>
      <c r="E52" t="s">
        <v>2121</v>
      </c>
      <c r="F52" t="s">
        <v>15</v>
      </c>
      <c r="G52">
        <v>7</v>
      </c>
      <c r="H52">
        <v>16</v>
      </c>
      <c r="I52" t="str">
        <f>VLOOKUP(G52,'Breweries worksheet'!$A$2:$B$559,2,FALSE)</f>
        <v>Tapistry Brewing</v>
      </c>
      <c r="J52" t="str">
        <f>VLOOKUP(G52,'Breweries worksheet'!$A$2:$C$559,3,FALSE)</f>
        <v>Bridgman</v>
      </c>
      <c r="K52" t="str">
        <f>VLOOKUP(G52,'Breweries worksheet'!$A$2:$D$559,4,FALSE)</f>
        <v xml:space="preserve"> MI</v>
      </c>
    </row>
    <row r="53" spans="1:11" hidden="1" x14ac:dyDescent="0.2">
      <c r="A53">
        <v>2127</v>
      </c>
      <c r="B53">
        <v>5.7000000000000002E-2</v>
      </c>
      <c r="D53">
        <v>2447</v>
      </c>
      <c r="E53" t="s">
        <v>2122</v>
      </c>
      <c r="F53" t="s">
        <v>172</v>
      </c>
      <c r="G53">
        <v>7</v>
      </c>
      <c r="H53">
        <v>16</v>
      </c>
      <c r="I53" t="str">
        <f>VLOOKUP(G53,'Breweries worksheet'!$A$2:$B$559,2,FALSE)</f>
        <v>Tapistry Brewing</v>
      </c>
      <c r="J53" t="str">
        <f>VLOOKUP(G53,'Breweries worksheet'!$A$2:$C$559,3,FALSE)</f>
        <v>Bridgman</v>
      </c>
      <c r="K53" t="str">
        <f>VLOOKUP(G53,'Breweries worksheet'!$A$2:$D$559,4,FALSE)</f>
        <v xml:space="preserve"> MI</v>
      </c>
    </row>
    <row r="54" spans="1:11" hidden="1" x14ac:dyDescent="0.2">
      <c r="A54">
        <v>246</v>
      </c>
      <c r="B54">
        <v>0.08</v>
      </c>
      <c r="C54">
        <v>54</v>
      </c>
      <c r="D54">
        <v>2639</v>
      </c>
      <c r="E54" t="s">
        <v>304</v>
      </c>
      <c r="F54" t="s">
        <v>47</v>
      </c>
      <c r="G54">
        <v>8</v>
      </c>
      <c r="H54">
        <v>16</v>
      </c>
      <c r="I54" t="str">
        <f>VLOOKUP(G54,'Breweries worksheet'!$A$2:$B$559,2,FALSE)</f>
        <v>Big Lake Brewing</v>
      </c>
      <c r="J54" t="str">
        <f>VLOOKUP(G54,'Breweries worksheet'!$A$2:$C$559,3,FALSE)</f>
        <v>Holland</v>
      </c>
      <c r="K54" t="str">
        <f>VLOOKUP(G54,'Breweries worksheet'!$A$2:$D$559,4,FALSE)</f>
        <v xml:space="preserve"> MI</v>
      </c>
    </row>
    <row r="55" spans="1:11" hidden="1" x14ac:dyDescent="0.2">
      <c r="A55">
        <v>247</v>
      </c>
      <c r="B55">
        <v>6.2E-2</v>
      </c>
      <c r="D55">
        <v>2469</v>
      </c>
      <c r="E55" t="s">
        <v>305</v>
      </c>
      <c r="F55" t="s">
        <v>15</v>
      </c>
      <c r="G55">
        <v>8</v>
      </c>
      <c r="H55">
        <v>16</v>
      </c>
      <c r="I55" t="str">
        <f>VLOOKUP(G55,'Breweries worksheet'!$A$2:$B$559,2,FALSE)</f>
        <v>Big Lake Brewing</v>
      </c>
      <c r="J55" t="str">
        <f>VLOOKUP(G55,'Breweries worksheet'!$A$2:$C$559,3,FALSE)</f>
        <v>Holland</v>
      </c>
      <c r="K55" t="str">
        <f>VLOOKUP(G55,'Breweries worksheet'!$A$2:$D$559,4,FALSE)</f>
        <v xml:space="preserve"> MI</v>
      </c>
    </row>
    <row r="56" spans="1:11" hidden="1" x14ac:dyDescent="0.2">
      <c r="A56">
        <v>2164</v>
      </c>
      <c r="B56">
        <v>5.1999999999999998E-2</v>
      </c>
      <c r="D56">
        <v>2638</v>
      </c>
      <c r="E56" t="s">
        <v>2158</v>
      </c>
      <c r="F56" t="s">
        <v>13</v>
      </c>
      <c r="G56">
        <v>9</v>
      </c>
      <c r="H56">
        <v>16</v>
      </c>
      <c r="I56" t="str">
        <f>VLOOKUP(G56,'Breweries worksheet'!$A$2:$B$559,2,FALSE)</f>
        <v>The Mitten Brewing Company</v>
      </c>
      <c r="J56" t="str">
        <f>VLOOKUP(G56,'Breweries worksheet'!$A$2:$C$559,3,FALSE)</f>
        <v>Grand Rapids</v>
      </c>
      <c r="K56" t="str">
        <f>VLOOKUP(G56,'Breweries worksheet'!$A$2:$D$559,4,FALSE)</f>
        <v xml:space="preserve"> MI</v>
      </c>
    </row>
    <row r="57" spans="1:11" hidden="1" x14ac:dyDescent="0.2">
      <c r="A57">
        <v>388</v>
      </c>
      <c r="B57">
        <v>6.7000000000000004E-2</v>
      </c>
      <c r="D57">
        <v>2637</v>
      </c>
      <c r="E57" t="s">
        <v>450</v>
      </c>
      <c r="F57" t="s">
        <v>27</v>
      </c>
      <c r="G57">
        <v>10</v>
      </c>
      <c r="H57">
        <v>16</v>
      </c>
      <c r="I57" t="str">
        <f>VLOOKUP(G57,'Breweries worksheet'!$A$2:$B$559,2,FALSE)</f>
        <v>Brewery Vivant</v>
      </c>
      <c r="J57" t="str">
        <f>VLOOKUP(G57,'Breweries worksheet'!$A$2:$C$559,3,FALSE)</f>
        <v>Grand Rapids</v>
      </c>
      <c r="K57" t="str">
        <f>VLOOKUP(G57,'Breweries worksheet'!$A$2:$D$559,4,FALSE)</f>
        <v xml:space="preserve"> MI</v>
      </c>
    </row>
    <row r="58" spans="1:11" hidden="1" x14ac:dyDescent="0.2">
      <c r="A58">
        <v>389</v>
      </c>
      <c r="B58">
        <v>0.06</v>
      </c>
      <c r="D58">
        <v>2636</v>
      </c>
      <c r="E58" t="s">
        <v>451</v>
      </c>
      <c r="F58" t="s">
        <v>115</v>
      </c>
      <c r="G58">
        <v>10</v>
      </c>
      <c r="H58">
        <v>16</v>
      </c>
      <c r="I58" t="str">
        <f>VLOOKUP(G58,'Breweries worksheet'!$A$2:$B$559,2,FALSE)</f>
        <v>Brewery Vivant</v>
      </c>
      <c r="J58" t="str">
        <f>VLOOKUP(G58,'Breweries worksheet'!$A$2:$C$559,3,FALSE)</f>
        <v>Grand Rapids</v>
      </c>
      <c r="K58" t="str">
        <f>VLOOKUP(G58,'Breweries worksheet'!$A$2:$D$559,4,FALSE)</f>
        <v xml:space="preserve"> MI</v>
      </c>
    </row>
    <row r="59" spans="1:11" hidden="1" x14ac:dyDescent="0.2">
      <c r="A59">
        <v>390</v>
      </c>
      <c r="B59">
        <v>9.8000000000000004E-2</v>
      </c>
      <c r="D59">
        <v>2598</v>
      </c>
      <c r="E59" t="s">
        <v>452</v>
      </c>
      <c r="F59" t="s">
        <v>181</v>
      </c>
      <c r="G59">
        <v>10</v>
      </c>
      <c r="H59">
        <v>16</v>
      </c>
      <c r="I59" t="str">
        <f>VLOOKUP(G59,'Breweries worksheet'!$A$2:$B$559,2,FALSE)</f>
        <v>Brewery Vivant</v>
      </c>
      <c r="J59" t="str">
        <f>VLOOKUP(G59,'Breweries worksheet'!$A$2:$C$559,3,FALSE)</f>
        <v>Grand Rapids</v>
      </c>
      <c r="K59" t="str">
        <f>VLOOKUP(G59,'Breweries worksheet'!$A$2:$D$559,4,FALSE)</f>
        <v xml:space="preserve"> MI</v>
      </c>
    </row>
    <row r="60" spans="1:11" hidden="1" x14ac:dyDescent="0.2">
      <c r="A60">
        <v>391</v>
      </c>
      <c r="B60">
        <v>0.06</v>
      </c>
      <c r="D60">
        <v>2597</v>
      </c>
      <c r="E60" t="s">
        <v>453</v>
      </c>
      <c r="F60" t="s">
        <v>15</v>
      </c>
      <c r="G60">
        <v>10</v>
      </c>
      <c r="H60">
        <v>16</v>
      </c>
      <c r="I60" t="str">
        <f>VLOOKUP(G60,'Breweries worksheet'!$A$2:$B$559,2,FALSE)</f>
        <v>Brewery Vivant</v>
      </c>
      <c r="J60" t="str">
        <f>VLOOKUP(G60,'Breweries worksheet'!$A$2:$C$559,3,FALSE)</f>
        <v>Grand Rapids</v>
      </c>
      <c r="K60" t="str">
        <f>VLOOKUP(G60,'Breweries worksheet'!$A$2:$D$559,4,FALSE)</f>
        <v xml:space="preserve"> MI</v>
      </c>
    </row>
    <row r="61" spans="1:11" hidden="1" x14ac:dyDescent="0.2">
      <c r="A61">
        <v>392</v>
      </c>
      <c r="B61">
        <v>7.0000000000000007E-2</v>
      </c>
      <c r="D61">
        <v>2548</v>
      </c>
      <c r="E61" t="s">
        <v>454</v>
      </c>
      <c r="F61" t="s">
        <v>455</v>
      </c>
      <c r="G61">
        <v>10</v>
      </c>
      <c r="H61">
        <v>16</v>
      </c>
      <c r="I61" t="str">
        <f>VLOOKUP(G61,'Breweries worksheet'!$A$2:$B$559,2,FALSE)</f>
        <v>Brewery Vivant</v>
      </c>
      <c r="J61" t="str">
        <f>VLOOKUP(G61,'Breweries worksheet'!$A$2:$C$559,3,FALSE)</f>
        <v>Grand Rapids</v>
      </c>
      <c r="K61" t="str">
        <f>VLOOKUP(G61,'Breweries worksheet'!$A$2:$D$559,4,FALSE)</f>
        <v xml:space="preserve"> MI</v>
      </c>
    </row>
    <row r="62" spans="1:11" hidden="1" x14ac:dyDescent="0.2">
      <c r="A62">
        <v>393</v>
      </c>
      <c r="B62">
        <v>7.6999999999999999E-2</v>
      </c>
      <c r="D62">
        <v>2542</v>
      </c>
      <c r="E62" t="s">
        <v>456</v>
      </c>
      <c r="F62" t="s">
        <v>457</v>
      </c>
      <c r="G62">
        <v>10</v>
      </c>
      <c r="H62">
        <v>16</v>
      </c>
      <c r="I62" t="str">
        <f>VLOOKUP(G62,'Breweries worksheet'!$A$2:$B$559,2,FALSE)</f>
        <v>Brewery Vivant</v>
      </c>
      <c r="J62" t="str">
        <f>VLOOKUP(G62,'Breweries worksheet'!$A$2:$C$559,3,FALSE)</f>
        <v>Grand Rapids</v>
      </c>
      <c r="K62" t="str">
        <f>VLOOKUP(G62,'Breweries worksheet'!$A$2:$D$559,4,FALSE)</f>
        <v xml:space="preserve"> MI</v>
      </c>
    </row>
    <row r="63" spans="1:11" hidden="1" x14ac:dyDescent="0.2">
      <c r="A63">
        <v>394</v>
      </c>
      <c r="B63">
        <v>6.5000000000000002E-2</v>
      </c>
      <c r="D63">
        <v>2541</v>
      </c>
      <c r="E63" t="s">
        <v>458</v>
      </c>
      <c r="F63" t="s">
        <v>31</v>
      </c>
      <c r="G63">
        <v>10</v>
      </c>
      <c r="H63">
        <v>16</v>
      </c>
      <c r="I63" t="str">
        <f>VLOOKUP(G63,'Breweries worksheet'!$A$2:$B$559,2,FALSE)</f>
        <v>Brewery Vivant</v>
      </c>
      <c r="J63" t="str">
        <f>VLOOKUP(G63,'Breweries worksheet'!$A$2:$C$559,3,FALSE)</f>
        <v>Grand Rapids</v>
      </c>
      <c r="K63" t="str">
        <f>VLOOKUP(G63,'Breweries worksheet'!$A$2:$D$559,4,FALSE)</f>
        <v xml:space="preserve"> MI</v>
      </c>
    </row>
    <row r="64" spans="1:11" hidden="1" x14ac:dyDescent="0.2">
      <c r="A64">
        <v>395</v>
      </c>
      <c r="B64">
        <v>6.5000000000000002E-2</v>
      </c>
      <c r="D64">
        <v>2504</v>
      </c>
      <c r="E64" t="s">
        <v>459</v>
      </c>
      <c r="F64" t="s">
        <v>460</v>
      </c>
      <c r="G64">
        <v>10</v>
      </c>
      <c r="H64">
        <v>16</v>
      </c>
      <c r="I64" t="str">
        <f>VLOOKUP(G64,'Breweries worksheet'!$A$2:$B$559,2,FALSE)</f>
        <v>Brewery Vivant</v>
      </c>
      <c r="J64" t="str">
        <f>VLOOKUP(G64,'Breweries worksheet'!$A$2:$C$559,3,FALSE)</f>
        <v>Grand Rapids</v>
      </c>
      <c r="K64" t="str">
        <f>VLOOKUP(G64,'Breweries worksheet'!$A$2:$D$559,4,FALSE)</f>
        <v xml:space="preserve"> MI</v>
      </c>
    </row>
    <row r="65" spans="1:11" hidden="1" x14ac:dyDescent="0.2">
      <c r="A65">
        <v>396</v>
      </c>
      <c r="B65">
        <v>6.5000000000000002E-2</v>
      </c>
      <c r="D65">
        <v>2500</v>
      </c>
      <c r="E65" t="s">
        <v>461</v>
      </c>
      <c r="F65" t="s">
        <v>27</v>
      </c>
      <c r="G65">
        <v>10</v>
      </c>
      <c r="H65">
        <v>16</v>
      </c>
      <c r="I65" t="str">
        <f>VLOOKUP(G65,'Breweries worksheet'!$A$2:$B$559,2,FALSE)</f>
        <v>Brewery Vivant</v>
      </c>
      <c r="J65" t="str">
        <f>VLOOKUP(G65,'Breweries worksheet'!$A$2:$C$559,3,FALSE)</f>
        <v>Grand Rapids</v>
      </c>
      <c r="K65" t="str">
        <f>VLOOKUP(G65,'Breweries worksheet'!$A$2:$D$559,4,FALSE)</f>
        <v xml:space="preserve"> MI</v>
      </c>
    </row>
    <row r="66" spans="1:11" hidden="1" x14ac:dyDescent="0.2">
      <c r="A66">
        <v>397</v>
      </c>
      <c r="B66">
        <v>6.5000000000000002E-2</v>
      </c>
      <c r="D66">
        <v>2499</v>
      </c>
      <c r="E66" t="s">
        <v>462</v>
      </c>
      <c r="F66" t="s">
        <v>172</v>
      </c>
      <c r="G66">
        <v>10</v>
      </c>
      <c r="H66">
        <v>16</v>
      </c>
      <c r="I66" t="str">
        <f>VLOOKUP(G66,'Breweries worksheet'!$A$2:$B$559,2,FALSE)</f>
        <v>Brewery Vivant</v>
      </c>
      <c r="J66" t="str">
        <f>VLOOKUP(G66,'Breweries worksheet'!$A$2:$C$559,3,FALSE)</f>
        <v>Grand Rapids</v>
      </c>
      <c r="K66" t="str">
        <f>VLOOKUP(G66,'Breweries worksheet'!$A$2:$D$559,4,FALSE)</f>
        <v xml:space="preserve"> MI</v>
      </c>
    </row>
    <row r="67" spans="1:11" hidden="1" x14ac:dyDescent="0.2">
      <c r="A67">
        <v>398</v>
      </c>
      <c r="B67">
        <v>0.05</v>
      </c>
      <c r="D67">
        <v>2498</v>
      </c>
      <c r="E67" t="s">
        <v>463</v>
      </c>
      <c r="F67" t="s">
        <v>31</v>
      </c>
      <c r="G67">
        <v>10</v>
      </c>
      <c r="H67">
        <v>16</v>
      </c>
      <c r="I67" t="str">
        <f>VLOOKUP(G67,'Breweries worksheet'!$A$2:$B$559,2,FALSE)</f>
        <v>Brewery Vivant</v>
      </c>
      <c r="J67" t="str">
        <f>VLOOKUP(G67,'Breweries worksheet'!$A$2:$C$559,3,FALSE)</f>
        <v>Grand Rapids</v>
      </c>
      <c r="K67" t="str">
        <f>VLOOKUP(G67,'Breweries worksheet'!$A$2:$D$559,4,FALSE)</f>
        <v xml:space="preserve"> MI</v>
      </c>
    </row>
    <row r="68" spans="1:11" hidden="1" x14ac:dyDescent="0.2">
      <c r="A68">
        <v>399</v>
      </c>
      <c r="B68">
        <v>0.09</v>
      </c>
      <c r="D68">
        <v>2481</v>
      </c>
      <c r="E68" t="s">
        <v>464</v>
      </c>
      <c r="F68" t="s">
        <v>27</v>
      </c>
      <c r="G68">
        <v>10</v>
      </c>
      <c r="H68">
        <v>16</v>
      </c>
      <c r="I68" t="str">
        <f>VLOOKUP(G68,'Breweries worksheet'!$A$2:$B$559,2,FALSE)</f>
        <v>Brewery Vivant</v>
      </c>
      <c r="J68" t="str">
        <f>VLOOKUP(G68,'Breweries worksheet'!$A$2:$C$559,3,FALSE)</f>
        <v>Grand Rapids</v>
      </c>
      <c r="K68" t="str">
        <f>VLOOKUP(G68,'Breweries worksheet'!$A$2:$D$559,4,FALSE)</f>
        <v xml:space="preserve"> MI</v>
      </c>
    </row>
    <row r="69" spans="1:11" hidden="1" x14ac:dyDescent="0.2">
      <c r="A69">
        <v>400</v>
      </c>
      <c r="B69">
        <v>5.5E-2</v>
      </c>
      <c r="D69">
        <v>2476</v>
      </c>
      <c r="E69" t="s">
        <v>465</v>
      </c>
      <c r="F69" t="s">
        <v>31</v>
      </c>
      <c r="G69">
        <v>10</v>
      </c>
      <c r="H69">
        <v>16</v>
      </c>
      <c r="I69" t="str">
        <f>VLOOKUP(G69,'Breweries worksheet'!$A$2:$B$559,2,FALSE)</f>
        <v>Brewery Vivant</v>
      </c>
      <c r="J69" t="str">
        <f>VLOOKUP(G69,'Breweries worksheet'!$A$2:$C$559,3,FALSE)</f>
        <v>Grand Rapids</v>
      </c>
      <c r="K69" t="str">
        <f>VLOOKUP(G69,'Breweries worksheet'!$A$2:$D$559,4,FALSE)</f>
        <v xml:space="preserve"> MI</v>
      </c>
    </row>
    <row r="70" spans="1:11" hidden="1" x14ac:dyDescent="0.2">
      <c r="A70">
        <v>401</v>
      </c>
      <c r="B70">
        <v>5.8999999999999997E-2</v>
      </c>
      <c r="D70">
        <v>2467</v>
      </c>
      <c r="E70" t="s">
        <v>466</v>
      </c>
      <c r="F70" t="s">
        <v>27</v>
      </c>
      <c r="G70">
        <v>10</v>
      </c>
      <c r="H70">
        <v>16</v>
      </c>
      <c r="I70" t="str">
        <f>VLOOKUP(G70,'Breweries worksheet'!$A$2:$B$559,2,FALSE)</f>
        <v>Brewery Vivant</v>
      </c>
      <c r="J70" t="str">
        <f>VLOOKUP(G70,'Breweries worksheet'!$A$2:$C$559,3,FALSE)</f>
        <v>Grand Rapids</v>
      </c>
      <c r="K70" t="str">
        <f>VLOOKUP(G70,'Breweries worksheet'!$A$2:$D$559,4,FALSE)</f>
        <v xml:space="preserve"> MI</v>
      </c>
    </row>
    <row r="71" spans="1:11" hidden="1" x14ac:dyDescent="0.2">
      <c r="A71">
        <v>402</v>
      </c>
      <c r="B71">
        <v>6.6000000000000003E-2</v>
      </c>
      <c r="D71">
        <v>2466</v>
      </c>
      <c r="E71" t="s">
        <v>467</v>
      </c>
      <c r="F71" t="s">
        <v>241</v>
      </c>
      <c r="G71">
        <v>10</v>
      </c>
      <c r="H71">
        <v>16</v>
      </c>
      <c r="I71" t="str">
        <f>VLOOKUP(G71,'Breweries worksheet'!$A$2:$B$559,2,FALSE)</f>
        <v>Brewery Vivant</v>
      </c>
      <c r="J71" t="str">
        <f>VLOOKUP(G71,'Breweries worksheet'!$A$2:$C$559,3,FALSE)</f>
        <v>Grand Rapids</v>
      </c>
      <c r="K71" t="str">
        <f>VLOOKUP(G71,'Breweries worksheet'!$A$2:$D$559,4,FALSE)</f>
        <v xml:space="preserve"> MI</v>
      </c>
    </row>
    <row r="72" spans="1:11" hidden="1" x14ac:dyDescent="0.2">
      <c r="A72">
        <v>403</v>
      </c>
      <c r="B72">
        <v>4.0999999999999898E-2</v>
      </c>
      <c r="D72">
        <v>2465</v>
      </c>
      <c r="E72" t="s">
        <v>468</v>
      </c>
      <c r="F72" t="s">
        <v>469</v>
      </c>
      <c r="G72">
        <v>10</v>
      </c>
      <c r="H72">
        <v>16</v>
      </c>
      <c r="I72" t="str">
        <f>VLOOKUP(G72,'Breweries worksheet'!$A$2:$B$559,2,FALSE)</f>
        <v>Brewery Vivant</v>
      </c>
      <c r="J72" t="str">
        <f>VLOOKUP(G72,'Breweries worksheet'!$A$2:$C$559,3,FALSE)</f>
        <v>Grand Rapids</v>
      </c>
      <c r="K72" t="str">
        <f>VLOOKUP(G72,'Breweries worksheet'!$A$2:$D$559,4,FALSE)</f>
        <v xml:space="preserve"> MI</v>
      </c>
    </row>
    <row r="73" spans="1:11" hidden="1" x14ac:dyDescent="0.2">
      <c r="A73">
        <v>404</v>
      </c>
      <c r="B73">
        <v>8.1999999999999906E-2</v>
      </c>
      <c r="D73">
        <v>2433</v>
      </c>
      <c r="E73" t="s">
        <v>470</v>
      </c>
      <c r="F73" t="s">
        <v>471</v>
      </c>
      <c r="G73">
        <v>10</v>
      </c>
      <c r="H73">
        <v>16</v>
      </c>
      <c r="I73" t="str">
        <f>VLOOKUP(G73,'Breweries worksheet'!$A$2:$B$559,2,FALSE)</f>
        <v>Brewery Vivant</v>
      </c>
      <c r="J73" t="str">
        <f>VLOOKUP(G73,'Breweries worksheet'!$A$2:$C$559,3,FALSE)</f>
        <v>Grand Rapids</v>
      </c>
      <c r="K73" t="str">
        <f>VLOOKUP(G73,'Breweries worksheet'!$A$2:$D$559,4,FALSE)</f>
        <v xml:space="preserve"> MI</v>
      </c>
    </row>
    <row r="74" spans="1:11" hidden="1" x14ac:dyDescent="0.2">
      <c r="A74">
        <v>405</v>
      </c>
      <c r="B74">
        <v>6.5000000000000002E-2</v>
      </c>
      <c r="D74">
        <v>2418</v>
      </c>
      <c r="E74" t="s">
        <v>472</v>
      </c>
      <c r="F74" t="s">
        <v>473</v>
      </c>
      <c r="G74">
        <v>10</v>
      </c>
      <c r="H74">
        <v>16</v>
      </c>
      <c r="I74" t="str">
        <f>VLOOKUP(G74,'Breweries worksheet'!$A$2:$B$559,2,FALSE)</f>
        <v>Brewery Vivant</v>
      </c>
      <c r="J74" t="str">
        <f>VLOOKUP(G74,'Breweries worksheet'!$A$2:$C$559,3,FALSE)</f>
        <v>Grand Rapids</v>
      </c>
      <c r="K74" t="str">
        <f>VLOOKUP(G74,'Breweries worksheet'!$A$2:$D$559,4,FALSE)</f>
        <v xml:space="preserve"> MI</v>
      </c>
    </row>
    <row r="75" spans="1:11" hidden="1" x14ac:dyDescent="0.2">
      <c r="A75">
        <v>406</v>
      </c>
      <c r="B75">
        <v>6.2E-2</v>
      </c>
      <c r="D75">
        <v>2416</v>
      </c>
      <c r="E75" t="s">
        <v>474</v>
      </c>
      <c r="F75" t="s">
        <v>63</v>
      </c>
      <c r="G75">
        <v>10</v>
      </c>
      <c r="H75">
        <v>16</v>
      </c>
      <c r="I75" t="str">
        <f>VLOOKUP(G75,'Breweries worksheet'!$A$2:$B$559,2,FALSE)</f>
        <v>Brewery Vivant</v>
      </c>
      <c r="J75" t="str">
        <f>VLOOKUP(G75,'Breweries worksheet'!$A$2:$C$559,3,FALSE)</f>
        <v>Grand Rapids</v>
      </c>
      <c r="K75" t="str">
        <f>VLOOKUP(G75,'Breweries worksheet'!$A$2:$D$559,4,FALSE)</f>
        <v xml:space="preserve"> MI</v>
      </c>
    </row>
    <row r="76" spans="1:11" hidden="1" x14ac:dyDescent="0.2">
      <c r="A76">
        <v>407</v>
      </c>
      <c r="D76">
        <v>2382</v>
      </c>
      <c r="E76" t="s">
        <v>475</v>
      </c>
      <c r="F76" t="s">
        <v>63</v>
      </c>
      <c r="G76">
        <v>10</v>
      </c>
      <c r="H76">
        <v>16</v>
      </c>
      <c r="I76" t="str">
        <f>VLOOKUP(G76,'Breweries worksheet'!$A$2:$B$559,2,FALSE)</f>
        <v>Brewery Vivant</v>
      </c>
      <c r="J76" t="str">
        <f>VLOOKUP(G76,'Breweries worksheet'!$A$2:$C$559,3,FALSE)</f>
        <v>Grand Rapids</v>
      </c>
      <c r="K76" t="str">
        <f>VLOOKUP(G76,'Breweries worksheet'!$A$2:$D$559,4,FALSE)</f>
        <v xml:space="preserve"> MI</v>
      </c>
    </row>
    <row r="77" spans="1:11" hidden="1" x14ac:dyDescent="0.2">
      <c r="A77">
        <v>408</v>
      </c>
      <c r="D77">
        <v>2381</v>
      </c>
      <c r="E77" t="s">
        <v>476</v>
      </c>
      <c r="F77" t="s">
        <v>115</v>
      </c>
      <c r="G77">
        <v>10</v>
      </c>
      <c r="H77">
        <v>16</v>
      </c>
      <c r="I77" t="str">
        <f>VLOOKUP(G77,'Breweries worksheet'!$A$2:$B$559,2,FALSE)</f>
        <v>Brewery Vivant</v>
      </c>
      <c r="J77" t="str">
        <f>VLOOKUP(G77,'Breweries worksheet'!$A$2:$C$559,3,FALSE)</f>
        <v>Grand Rapids</v>
      </c>
      <c r="K77" t="str">
        <f>VLOOKUP(G77,'Breweries worksheet'!$A$2:$D$559,4,FALSE)</f>
        <v xml:space="preserve"> MI</v>
      </c>
    </row>
    <row r="78" spans="1:11" hidden="1" x14ac:dyDescent="0.2">
      <c r="A78">
        <v>409</v>
      </c>
      <c r="B78">
        <v>6.0999999999999999E-2</v>
      </c>
      <c r="D78">
        <v>2290</v>
      </c>
      <c r="E78" t="s">
        <v>477</v>
      </c>
      <c r="F78" t="s">
        <v>172</v>
      </c>
      <c r="G78">
        <v>10</v>
      </c>
      <c r="H78">
        <v>16</v>
      </c>
      <c r="I78" t="str">
        <f>VLOOKUP(G78,'Breweries worksheet'!$A$2:$B$559,2,FALSE)</f>
        <v>Brewery Vivant</v>
      </c>
      <c r="J78" t="str">
        <f>VLOOKUP(G78,'Breweries worksheet'!$A$2:$C$559,3,FALSE)</f>
        <v>Grand Rapids</v>
      </c>
      <c r="K78" t="str">
        <f>VLOOKUP(G78,'Breweries worksheet'!$A$2:$D$559,4,FALSE)</f>
        <v xml:space="preserve"> MI</v>
      </c>
    </row>
    <row r="79" spans="1:11" hidden="1" x14ac:dyDescent="0.2">
      <c r="A79">
        <v>410</v>
      </c>
      <c r="B79">
        <v>6.3E-2</v>
      </c>
      <c r="D79">
        <v>2241</v>
      </c>
      <c r="E79" t="s">
        <v>478</v>
      </c>
      <c r="F79" t="s">
        <v>20</v>
      </c>
      <c r="G79">
        <v>10</v>
      </c>
      <c r="H79">
        <v>16</v>
      </c>
      <c r="I79" t="str">
        <f>VLOOKUP(G79,'Breweries worksheet'!$A$2:$B$559,2,FALSE)</f>
        <v>Brewery Vivant</v>
      </c>
      <c r="J79" t="str">
        <f>VLOOKUP(G79,'Breweries worksheet'!$A$2:$C$559,3,FALSE)</f>
        <v>Grand Rapids</v>
      </c>
      <c r="K79" t="str">
        <f>VLOOKUP(G79,'Breweries worksheet'!$A$2:$D$559,4,FALSE)</f>
        <v xml:space="preserve"> MI</v>
      </c>
    </row>
    <row r="80" spans="1:11" hidden="1" x14ac:dyDescent="0.2">
      <c r="A80">
        <v>411</v>
      </c>
      <c r="B80">
        <v>5.5999999999999897E-2</v>
      </c>
      <c r="D80">
        <v>2240</v>
      </c>
      <c r="E80" t="s">
        <v>479</v>
      </c>
      <c r="F80" t="s">
        <v>23</v>
      </c>
      <c r="G80">
        <v>10</v>
      </c>
      <c r="H80">
        <v>16</v>
      </c>
      <c r="I80" t="str">
        <f>VLOOKUP(G80,'Breweries worksheet'!$A$2:$B$559,2,FALSE)</f>
        <v>Brewery Vivant</v>
      </c>
      <c r="J80" t="str">
        <f>VLOOKUP(G80,'Breweries worksheet'!$A$2:$C$559,3,FALSE)</f>
        <v>Grand Rapids</v>
      </c>
      <c r="K80" t="str">
        <f>VLOOKUP(G80,'Breweries worksheet'!$A$2:$D$559,4,FALSE)</f>
        <v xml:space="preserve"> MI</v>
      </c>
    </row>
    <row r="81" spans="1:11" hidden="1" x14ac:dyDescent="0.2">
      <c r="A81">
        <v>412</v>
      </c>
      <c r="B81">
        <v>9.9000000000000005E-2</v>
      </c>
      <c r="D81">
        <v>2137</v>
      </c>
      <c r="E81" t="s">
        <v>480</v>
      </c>
      <c r="F81" t="s">
        <v>481</v>
      </c>
      <c r="G81">
        <v>10</v>
      </c>
      <c r="H81">
        <v>16</v>
      </c>
      <c r="I81" t="str">
        <f>VLOOKUP(G81,'Breweries worksheet'!$A$2:$B$559,2,FALSE)</f>
        <v>Brewery Vivant</v>
      </c>
      <c r="J81" t="str">
        <f>VLOOKUP(G81,'Breweries worksheet'!$A$2:$C$559,3,FALSE)</f>
        <v>Grand Rapids</v>
      </c>
      <c r="K81" t="str">
        <f>VLOOKUP(G81,'Breweries worksheet'!$A$2:$D$559,4,FALSE)</f>
        <v xml:space="preserve"> MI</v>
      </c>
    </row>
    <row r="82" spans="1:11" hidden="1" x14ac:dyDescent="0.2">
      <c r="A82">
        <v>413</v>
      </c>
      <c r="B82">
        <v>5.0999999999999997E-2</v>
      </c>
      <c r="D82">
        <v>2101</v>
      </c>
      <c r="E82" t="s">
        <v>482</v>
      </c>
      <c r="F82" t="s">
        <v>455</v>
      </c>
      <c r="G82">
        <v>10</v>
      </c>
      <c r="H82">
        <v>16</v>
      </c>
      <c r="I82" t="str">
        <f>VLOOKUP(G82,'Breweries worksheet'!$A$2:$B$559,2,FALSE)</f>
        <v>Brewery Vivant</v>
      </c>
      <c r="J82" t="str">
        <f>VLOOKUP(G82,'Breweries worksheet'!$A$2:$C$559,3,FALSE)</f>
        <v>Grand Rapids</v>
      </c>
      <c r="K82" t="str">
        <f>VLOOKUP(G82,'Breweries worksheet'!$A$2:$D$559,4,FALSE)</f>
        <v xml:space="preserve"> MI</v>
      </c>
    </row>
    <row r="83" spans="1:11" hidden="1" x14ac:dyDescent="0.2">
      <c r="A83">
        <v>414</v>
      </c>
      <c r="B83">
        <v>6.2E-2</v>
      </c>
      <c r="D83">
        <v>2092</v>
      </c>
      <c r="E83" t="s">
        <v>483</v>
      </c>
      <c r="F83" t="s">
        <v>31</v>
      </c>
      <c r="G83">
        <v>10</v>
      </c>
      <c r="H83">
        <v>16</v>
      </c>
      <c r="I83" t="str">
        <f>VLOOKUP(G83,'Breweries worksheet'!$A$2:$B$559,2,FALSE)</f>
        <v>Brewery Vivant</v>
      </c>
      <c r="J83" t="str">
        <f>VLOOKUP(G83,'Breweries worksheet'!$A$2:$C$559,3,FALSE)</f>
        <v>Grand Rapids</v>
      </c>
      <c r="K83" t="str">
        <f>VLOOKUP(G83,'Breweries worksheet'!$A$2:$D$559,4,FALSE)</f>
        <v xml:space="preserve"> MI</v>
      </c>
    </row>
    <row r="84" spans="1:11" hidden="1" x14ac:dyDescent="0.2">
      <c r="A84">
        <v>415</v>
      </c>
      <c r="B84">
        <v>6.2E-2</v>
      </c>
      <c r="D84">
        <v>2091</v>
      </c>
      <c r="E84" t="s">
        <v>484</v>
      </c>
      <c r="F84" t="s">
        <v>63</v>
      </c>
      <c r="G84">
        <v>10</v>
      </c>
      <c r="H84">
        <v>16</v>
      </c>
      <c r="I84" t="str">
        <f>VLOOKUP(G84,'Breweries worksheet'!$A$2:$B$559,2,FALSE)</f>
        <v>Brewery Vivant</v>
      </c>
      <c r="J84" t="str">
        <f>VLOOKUP(G84,'Breweries worksheet'!$A$2:$C$559,3,FALSE)</f>
        <v>Grand Rapids</v>
      </c>
      <c r="K84" t="str">
        <f>VLOOKUP(G84,'Breweries worksheet'!$A$2:$D$559,4,FALSE)</f>
        <v xml:space="preserve"> MI</v>
      </c>
    </row>
    <row r="85" spans="1:11" hidden="1" x14ac:dyDescent="0.2">
      <c r="A85">
        <v>416</v>
      </c>
      <c r="B85">
        <v>5.2999999999999999E-2</v>
      </c>
      <c r="D85">
        <v>2086</v>
      </c>
      <c r="E85" t="s">
        <v>485</v>
      </c>
      <c r="F85" t="s">
        <v>31</v>
      </c>
      <c r="G85">
        <v>10</v>
      </c>
      <c r="H85">
        <v>16</v>
      </c>
      <c r="I85" t="str">
        <f>VLOOKUP(G85,'Breweries worksheet'!$A$2:$B$559,2,FALSE)</f>
        <v>Brewery Vivant</v>
      </c>
      <c r="J85" t="str">
        <f>VLOOKUP(G85,'Breweries worksheet'!$A$2:$C$559,3,FALSE)</f>
        <v>Grand Rapids</v>
      </c>
      <c r="K85" t="str">
        <f>VLOOKUP(G85,'Breweries worksheet'!$A$2:$D$559,4,FALSE)</f>
        <v xml:space="preserve"> MI</v>
      </c>
    </row>
    <row r="86" spans="1:11" hidden="1" x14ac:dyDescent="0.2">
      <c r="A86">
        <v>417</v>
      </c>
      <c r="B86">
        <v>6.3E-2</v>
      </c>
      <c r="D86">
        <v>2023</v>
      </c>
      <c r="E86" t="s">
        <v>486</v>
      </c>
      <c r="F86" t="s">
        <v>241</v>
      </c>
      <c r="G86">
        <v>10</v>
      </c>
      <c r="H86">
        <v>16</v>
      </c>
      <c r="I86" t="str">
        <f>VLOOKUP(G86,'Breweries worksheet'!$A$2:$B$559,2,FALSE)</f>
        <v>Brewery Vivant</v>
      </c>
      <c r="J86" t="str">
        <f>VLOOKUP(G86,'Breweries worksheet'!$A$2:$C$559,3,FALSE)</f>
        <v>Grand Rapids</v>
      </c>
      <c r="K86" t="str">
        <f>VLOOKUP(G86,'Breweries worksheet'!$A$2:$D$559,4,FALSE)</f>
        <v xml:space="preserve"> MI</v>
      </c>
    </row>
    <row r="87" spans="1:11" hidden="1" x14ac:dyDescent="0.2">
      <c r="A87">
        <v>418</v>
      </c>
      <c r="B87">
        <v>6.4000000000000001E-2</v>
      </c>
      <c r="D87">
        <v>2006</v>
      </c>
      <c r="E87" t="s">
        <v>487</v>
      </c>
      <c r="F87" t="s">
        <v>47</v>
      </c>
      <c r="G87">
        <v>10</v>
      </c>
      <c r="H87">
        <v>16</v>
      </c>
      <c r="I87" t="str">
        <f>VLOOKUP(G87,'Breweries worksheet'!$A$2:$B$559,2,FALSE)</f>
        <v>Brewery Vivant</v>
      </c>
      <c r="J87" t="str">
        <f>VLOOKUP(G87,'Breweries worksheet'!$A$2:$C$559,3,FALSE)</f>
        <v>Grand Rapids</v>
      </c>
      <c r="K87" t="str">
        <f>VLOOKUP(G87,'Breweries worksheet'!$A$2:$D$559,4,FALSE)</f>
        <v xml:space="preserve"> MI</v>
      </c>
    </row>
    <row r="88" spans="1:11" hidden="1" x14ac:dyDescent="0.2">
      <c r="A88">
        <v>419</v>
      </c>
      <c r="B88">
        <v>7.0000000000000007E-2</v>
      </c>
      <c r="D88">
        <v>1997</v>
      </c>
      <c r="E88" t="s">
        <v>488</v>
      </c>
      <c r="F88" t="s">
        <v>50</v>
      </c>
      <c r="G88">
        <v>10</v>
      </c>
      <c r="H88">
        <v>16</v>
      </c>
      <c r="I88" t="str">
        <f>VLOOKUP(G88,'Breweries worksheet'!$A$2:$B$559,2,FALSE)</f>
        <v>Brewery Vivant</v>
      </c>
      <c r="J88" t="str">
        <f>VLOOKUP(G88,'Breweries worksheet'!$A$2:$C$559,3,FALSE)</f>
        <v>Grand Rapids</v>
      </c>
      <c r="K88" t="str">
        <f>VLOOKUP(G88,'Breweries worksheet'!$A$2:$D$559,4,FALSE)</f>
        <v xml:space="preserve"> MI</v>
      </c>
    </row>
    <row r="89" spans="1:11" hidden="1" x14ac:dyDescent="0.2">
      <c r="A89">
        <v>420</v>
      </c>
      <c r="B89">
        <v>6.7000000000000004E-2</v>
      </c>
      <c r="D89">
        <v>1977</v>
      </c>
      <c r="E89" t="s">
        <v>489</v>
      </c>
      <c r="F89" t="s">
        <v>63</v>
      </c>
      <c r="G89">
        <v>10</v>
      </c>
      <c r="H89">
        <v>16</v>
      </c>
      <c r="I89" t="str">
        <f>VLOOKUP(G89,'Breweries worksheet'!$A$2:$B$559,2,FALSE)</f>
        <v>Brewery Vivant</v>
      </c>
      <c r="J89" t="str">
        <f>VLOOKUP(G89,'Breweries worksheet'!$A$2:$C$559,3,FALSE)</f>
        <v>Grand Rapids</v>
      </c>
      <c r="K89" t="str">
        <f>VLOOKUP(G89,'Breweries worksheet'!$A$2:$D$559,4,FALSE)</f>
        <v xml:space="preserve"> MI</v>
      </c>
    </row>
    <row r="90" spans="1:11" hidden="1" x14ac:dyDescent="0.2">
      <c r="A90">
        <v>421</v>
      </c>
      <c r="B90">
        <v>6.7000000000000004E-2</v>
      </c>
      <c r="D90">
        <v>1976</v>
      </c>
      <c r="E90" t="s">
        <v>490</v>
      </c>
      <c r="F90" t="s">
        <v>63</v>
      </c>
      <c r="G90">
        <v>10</v>
      </c>
      <c r="H90">
        <v>16</v>
      </c>
      <c r="I90" t="str">
        <f>VLOOKUP(G90,'Breweries worksheet'!$A$2:$B$559,2,FALSE)</f>
        <v>Brewery Vivant</v>
      </c>
      <c r="J90" t="str">
        <f>VLOOKUP(G90,'Breweries worksheet'!$A$2:$C$559,3,FALSE)</f>
        <v>Grand Rapids</v>
      </c>
      <c r="K90" t="str">
        <f>VLOOKUP(G90,'Breweries worksheet'!$A$2:$D$559,4,FALSE)</f>
        <v xml:space="preserve"> MI</v>
      </c>
    </row>
    <row r="91" spans="1:11" hidden="1" x14ac:dyDescent="0.2">
      <c r="A91">
        <v>422</v>
      </c>
      <c r="B91">
        <v>0.05</v>
      </c>
      <c r="D91">
        <v>1974</v>
      </c>
      <c r="E91" t="s">
        <v>491</v>
      </c>
      <c r="F91" t="s">
        <v>115</v>
      </c>
      <c r="G91">
        <v>10</v>
      </c>
      <c r="H91">
        <v>16</v>
      </c>
      <c r="I91" t="str">
        <f>VLOOKUP(G91,'Breweries worksheet'!$A$2:$B$559,2,FALSE)</f>
        <v>Brewery Vivant</v>
      </c>
      <c r="J91" t="str">
        <f>VLOOKUP(G91,'Breweries worksheet'!$A$2:$C$559,3,FALSE)</f>
        <v>Grand Rapids</v>
      </c>
      <c r="K91" t="str">
        <f>VLOOKUP(G91,'Breweries worksheet'!$A$2:$D$559,4,FALSE)</f>
        <v xml:space="preserve"> MI</v>
      </c>
    </row>
    <row r="92" spans="1:11" hidden="1" x14ac:dyDescent="0.2">
      <c r="A92">
        <v>423</v>
      </c>
      <c r="B92">
        <v>0.06</v>
      </c>
      <c r="D92">
        <v>1973</v>
      </c>
      <c r="E92" t="s">
        <v>492</v>
      </c>
      <c r="F92" t="s">
        <v>457</v>
      </c>
      <c r="G92">
        <v>10</v>
      </c>
      <c r="H92">
        <v>16</v>
      </c>
      <c r="I92" t="str">
        <f>VLOOKUP(G92,'Breweries worksheet'!$A$2:$B$559,2,FALSE)</f>
        <v>Brewery Vivant</v>
      </c>
      <c r="J92" t="str">
        <f>VLOOKUP(G92,'Breweries worksheet'!$A$2:$C$559,3,FALSE)</f>
        <v>Grand Rapids</v>
      </c>
      <c r="K92" t="str">
        <f>VLOOKUP(G92,'Breweries worksheet'!$A$2:$D$559,4,FALSE)</f>
        <v xml:space="preserve"> MI</v>
      </c>
    </row>
    <row r="93" spans="1:11" hidden="1" x14ac:dyDescent="0.2">
      <c r="A93">
        <v>424</v>
      </c>
      <c r="B93">
        <v>6.5000000000000002E-2</v>
      </c>
      <c r="D93">
        <v>1959</v>
      </c>
      <c r="E93" t="s">
        <v>493</v>
      </c>
      <c r="F93" t="s">
        <v>63</v>
      </c>
      <c r="G93">
        <v>10</v>
      </c>
      <c r="H93">
        <v>16</v>
      </c>
      <c r="I93" t="str">
        <f>VLOOKUP(G93,'Breweries worksheet'!$A$2:$B$559,2,FALSE)</f>
        <v>Brewery Vivant</v>
      </c>
      <c r="J93" t="str">
        <f>VLOOKUP(G93,'Breweries worksheet'!$A$2:$C$559,3,FALSE)</f>
        <v>Grand Rapids</v>
      </c>
      <c r="K93" t="str">
        <f>VLOOKUP(G93,'Breweries worksheet'!$A$2:$D$559,4,FALSE)</f>
        <v xml:space="preserve"> MI</v>
      </c>
    </row>
    <row r="94" spans="1:11" hidden="1" x14ac:dyDescent="0.2">
      <c r="A94">
        <v>425</v>
      </c>
      <c r="B94">
        <v>4.4999999999999998E-2</v>
      </c>
      <c r="D94">
        <v>1958</v>
      </c>
      <c r="E94" t="s">
        <v>494</v>
      </c>
      <c r="F94" t="s">
        <v>172</v>
      </c>
      <c r="G94">
        <v>10</v>
      </c>
      <c r="H94">
        <v>16</v>
      </c>
      <c r="I94" t="str">
        <f>VLOOKUP(G94,'Breweries worksheet'!$A$2:$B$559,2,FALSE)</f>
        <v>Brewery Vivant</v>
      </c>
      <c r="J94" t="str">
        <f>VLOOKUP(G94,'Breweries worksheet'!$A$2:$C$559,3,FALSE)</f>
        <v>Grand Rapids</v>
      </c>
      <c r="K94" t="str">
        <f>VLOOKUP(G94,'Breweries worksheet'!$A$2:$D$559,4,FALSE)</f>
        <v xml:space="preserve"> MI</v>
      </c>
    </row>
    <row r="95" spans="1:11" hidden="1" x14ac:dyDescent="0.2">
      <c r="A95">
        <v>426</v>
      </c>
      <c r="B95">
        <v>6.3E-2</v>
      </c>
      <c r="D95">
        <v>1949</v>
      </c>
      <c r="E95" t="s">
        <v>495</v>
      </c>
      <c r="F95" t="s">
        <v>47</v>
      </c>
      <c r="G95">
        <v>10</v>
      </c>
      <c r="H95">
        <v>16</v>
      </c>
      <c r="I95" t="str">
        <f>VLOOKUP(G95,'Breweries worksheet'!$A$2:$B$559,2,FALSE)</f>
        <v>Brewery Vivant</v>
      </c>
      <c r="J95" t="str">
        <f>VLOOKUP(G95,'Breweries worksheet'!$A$2:$C$559,3,FALSE)</f>
        <v>Grand Rapids</v>
      </c>
      <c r="K95" t="str">
        <f>VLOOKUP(G95,'Breweries worksheet'!$A$2:$D$559,4,FALSE)</f>
        <v xml:space="preserve"> MI</v>
      </c>
    </row>
    <row r="96" spans="1:11" hidden="1" x14ac:dyDescent="0.2">
      <c r="A96">
        <v>427</v>
      </c>
      <c r="B96">
        <v>9.2999999999999999E-2</v>
      </c>
      <c r="D96">
        <v>1947</v>
      </c>
      <c r="E96" t="s">
        <v>496</v>
      </c>
      <c r="F96" t="s">
        <v>31</v>
      </c>
      <c r="G96">
        <v>10</v>
      </c>
      <c r="H96">
        <v>16</v>
      </c>
      <c r="I96" t="str">
        <f>VLOOKUP(G96,'Breweries worksheet'!$A$2:$B$559,2,FALSE)</f>
        <v>Brewery Vivant</v>
      </c>
      <c r="J96" t="str">
        <f>VLOOKUP(G96,'Breweries worksheet'!$A$2:$C$559,3,FALSE)</f>
        <v>Grand Rapids</v>
      </c>
      <c r="K96" t="str">
        <f>VLOOKUP(G96,'Breweries worksheet'!$A$2:$D$559,4,FALSE)</f>
        <v xml:space="preserve"> MI</v>
      </c>
    </row>
    <row r="97" spans="1:11" hidden="1" x14ac:dyDescent="0.2">
      <c r="A97">
        <v>428</v>
      </c>
      <c r="B97">
        <v>7.2999999999999995E-2</v>
      </c>
      <c r="D97">
        <v>1785</v>
      </c>
      <c r="E97" t="s">
        <v>497</v>
      </c>
      <c r="F97" t="s">
        <v>121</v>
      </c>
      <c r="G97">
        <v>10</v>
      </c>
      <c r="H97">
        <v>16</v>
      </c>
      <c r="I97" t="str">
        <f>VLOOKUP(G97,'Breweries worksheet'!$A$2:$B$559,2,FALSE)</f>
        <v>Brewery Vivant</v>
      </c>
      <c r="J97" t="str">
        <f>VLOOKUP(G97,'Breweries worksheet'!$A$2:$C$559,3,FALSE)</f>
        <v>Grand Rapids</v>
      </c>
      <c r="K97" t="str">
        <f>VLOOKUP(G97,'Breweries worksheet'!$A$2:$D$559,4,FALSE)</f>
        <v xml:space="preserve"> MI</v>
      </c>
    </row>
    <row r="98" spans="1:11" hidden="1" x14ac:dyDescent="0.2">
      <c r="A98">
        <v>429</v>
      </c>
      <c r="B98">
        <v>5.5999999999999897E-2</v>
      </c>
      <c r="D98">
        <v>1651</v>
      </c>
      <c r="E98" t="s">
        <v>498</v>
      </c>
      <c r="F98" t="s">
        <v>50</v>
      </c>
      <c r="G98">
        <v>10</v>
      </c>
      <c r="H98">
        <v>16</v>
      </c>
      <c r="I98" t="str">
        <f>VLOOKUP(G98,'Breweries worksheet'!$A$2:$B$559,2,FALSE)</f>
        <v>Brewery Vivant</v>
      </c>
      <c r="J98" t="str">
        <f>VLOOKUP(G98,'Breweries worksheet'!$A$2:$C$559,3,FALSE)</f>
        <v>Grand Rapids</v>
      </c>
      <c r="K98" t="str">
        <f>VLOOKUP(G98,'Breweries worksheet'!$A$2:$D$559,4,FALSE)</f>
        <v xml:space="preserve"> MI</v>
      </c>
    </row>
    <row r="99" spans="1:11" hidden="1" x14ac:dyDescent="0.2">
      <c r="A99">
        <v>430</v>
      </c>
      <c r="B99">
        <v>9.2999999999999999E-2</v>
      </c>
      <c r="D99">
        <v>1443</v>
      </c>
      <c r="E99" t="s">
        <v>499</v>
      </c>
      <c r="F99" t="s">
        <v>17</v>
      </c>
      <c r="G99">
        <v>10</v>
      </c>
      <c r="H99">
        <v>16</v>
      </c>
      <c r="I99" t="str">
        <f>VLOOKUP(G99,'Breweries worksheet'!$A$2:$B$559,2,FALSE)</f>
        <v>Brewery Vivant</v>
      </c>
      <c r="J99" t="str">
        <f>VLOOKUP(G99,'Breweries worksheet'!$A$2:$C$559,3,FALSE)</f>
        <v>Grand Rapids</v>
      </c>
      <c r="K99" t="str">
        <f>VLOOKUP(G99,'Breweries worksheet'!$A$2:$D$559,4,FALSE)</f>
        <v xml:space="preserve"> MI</v>
      </c>
    </row>
    <row r="100" spans="1:11" hidden="1" x14ac:dyDescent="0.2">
      <c r="A100">
        <v>431</v>
      </c>
      <c r="B100">
        <v>6.5000000000000002E-2</v>
      </c>
      <c r="D100">
        <v>1352</v>
      </c>
      <c r="E100" t="s">
        <v>500</v>
      </c>
      <c r="F100" t="s">
        <v>457</v>
      </c>
      <c r="G100">
        <v>10</v>
      </c>
      <c r="H100">
        <v>16</v>
      </c>
      <c r="I100" t="str">
        <f>VLOOKUP(G100,'Breweries worksheet'!$A$2:$B$559,2,FALSE)</f>
        <v>Brewery Vivant</v>
      </c>
      <c r="J100" t="str">
        <f>VLOOKUP(G100,'Breweries worksheet'!$A$2:$C$559,3,FALSE)</f>
        <v>Grand Rapids</v>
      </c>
      <c r="K100" t="str">
        <f>VLOOKUP(G100,'Breweries worksheet'!$A$2:$D$559,4,FALSE)</f>
        <v xml:space="preserve"> MI</v>
      </c>
    </row>
    <row r="101" spans="1:11" hidden="1" x14ac:dyDescent="0.2">
      <c r="A101">
        <v>432</v>
      </c>
      <c r="B101">
        <v>0.05</v>
      </c>
      <c r="D101">
        <v>1267</v>
      </c>
      <c r="E101" t="s">
        <v>501</v>
      </c>
      <c r="F101" t="s">
        <v>61</v>
      </c>
      <c r="G101">
        <v>10</v>
      </c>
      <c r="H101">
        <v>16</v>
      </c>
      <c r="I101" t="str">
        <f>VLOOKUP(G101,'Breweries worksheet'!$A$2:$B$559,2,FALSE)</f>
        <v>Brewery Vivant</v>
      </c>
      <c r="J101" t="str">
        <f>VLOOKUP(G101,'Breweries worksheet'!$A$2:$C$559,3,FALSE)</f>
        <v>Grand Rapids</v>
      </c>
      <c r="K101" t="str">
        <f>VLOOKUP(G101,'Breweries worksheet'!$A$2:$D$559,4,FALSE)</f>
        <v xml:space="preserve"> MI</v>
      </c>
    </row>
    <row r="102" spans="1:11" hidden="1" x14ac:dyDescent="0.2">
      <c r="A102">
        <v>433</v>
      </c>
      <c r="B102">
        <v>0.09</v>
      </c>
      <c r="D102">
        <v>1266</v>
      </c>
      <c r="E102" t="s">
        <v>502</v>
      </c>
      <c r="F102" t="s">
        <v>27</v>
      </c>
      <c r="G102">
        <v>10</v>
      </c>
      <c r="H102">
        <v>16</v>
      </c>
      <c r="I102" t="str">
        <f>VLOOKUP(G102,'Breweries worksheet'!$A$2:$B$559,2,FALSE)</f>
        <v>Brewery Vivant</v>
      </c>
      <c r="J102" t="str">
        <f>VLOOKUP(G102,'Breweries worksheet'!$A$2:$C$559,3,FALSE)</f>
        <v>Grand Rapids</v>
      </c>
      <c r="K102" t="str">
        <f>VLOOKUP(G102,'Breweries worksheet'!$A$2:$D$559,4,FALSE)</f>
        <v xml:space="preserve"> MI</v>
      </c>
    </row>
    <row r="103" spans="1:11" hidden="1" x14ac:dyDescent="0.2">
      <c r="A103">
        <v>434</v>
      </c>
      <c r="B103">
        <v>8.1999999999999906E-2</v>
      </c>
      <c r="D103">
        <v>1178</v>
      </c>
      <c r="E103" t="s">
        <v>503</v>
      </c>
      <c r="F103" t="s">
        <v>41</v>
      </c>
      <c r="G103">
        <v>10</v>
      </c>
      <c r="H103">
        <v>16</v>
      </c>
      <c r="I103" t="str">
        <f>VLOOKUP(G103,'Breweries worksheet'!$A$2:$B$559,2,FALSE)</f>
        <v>Brewery Vivant</v>
      </c>
      <c r="J103" t="str">
        <f>VLOOKUP(G103,'Breweries worksheet'!$A$2:$C$559,3,FALSE)</f>
        <v>Grand Rapids</v>
      </c>
      <c r="K103" t="str">
        <f>VLOOKUP(G103,'Breweries worksheet'!$A$2:$D$559,4,FALSE)</f>
        <v xml:space="preserve"> MI</v>
      </c>
    </row>
    <row r="104" spans="1:11" hidden="1" x14ac:dyDescent="0.2">
      <c r="A104">
        <v>435</v>
      </c>
      <c r="B104">
        <v>9.8000000000000004E-2</v>
      </c>
      <c r="D104">
        <v>1136</v>
      </c>
      <c r="E104" t="s">
        <v>504</v>
      </c>
      <c r="F104" t="s">
        <v>63</v>
      </c>
      <c r="G104">
        <v>10</v>
      </c>
      <c r="H104">
        <v>16</v>
      </c>
      <c r="I104" t="str">
        <f>VLOOKUP(G104,'Breweries worksheet'!$A$2:$B$559,2,FALSE)</f>
        <v>Brewery Vivant</v>
      </c>
      <c r="J104" t="str">
        <f>VLOOKUP(G104,'Breweries worksheet'!$A$2:$C$559,3,FALSE)</f>
        <v>Grand Rapids</v>
      </c>
      <c r="K104" t="str">
        <f>VLOOKUP(G104,'Breweries worksheet'!$A$2:$D$559,4,FALSE)</f>
        <v xml:space="preserve"> MI</v>
      </c>
    </row>
    <row r="105" spans="1:11" hidden="1" x14ac:dyDescent="0.2">
      <c r="A105">
        <v>436</v>
      </c>
      <c r="B105">
        <v>0.06</v>
      </c>
      <c r="D105">
        <v>1044</v>
      </c>
      <c r="E105" t="s">
        <v>505</v>
      </c>
      <c r="F105" t="s">
        <v>70</v>
      </c>
      <c r="G105">
        <v>10</v>
      </c>
      <c r="H105">
        <v>16</v>
      </c>
      <c r="I105" t="str">
        <f>VLOOKUP(G105,'Breweries worksheet'!$A$2:$B$559,2,FALSE)</f>
        <v>Brewery Vivant</v>
      </c>
      <c r="J105" t="str">
        <f>VLOOKUP(G105,'Breweries worksheet'!$A$2:$C$559,3,FALSE)</f>
        <v>Grand Rapids</v>
      </c>
      <c r="K105" t="str">
        <f>VLOOKUP(G105,'Breweries worksheet'!$A$2:$D$559,4,FALSE)</f>
        <v xml:space="preserve"> MI</v>
      </c>
    </row>
    <row r="106" spans="1:11" hidden="1" x14ac:dyDescent="0.2">
      <c r="A106">
        <v>437</v>
      </c>
      <c r="B106">
        <v>9.9000000000000005E-2</v>
      </c>
      <c r="D106">
        <v>1033</v>
      </c>
      <c r="E106" t="s">
        <v>506</v>
      </c>
      <c r="F106" t="s">
        <v>481</v>
      </c>
      <c r="G106">
        <v>10</v>
      </c>
      <c r="H106">
        <v>16</v>
      </c>
      <c r="I106" t="str">
        <f>VLOOKUP(G106,'Breweries worksheet'!$A$2:$B$559,2,FALSE)</f>
        <v>Brewery Vivant</v>
      </c>
      <c r="J106" t="str">
        <f>VLOOKUP(G106,'Breweries worksheet'!$A$2:$C$559,3,FALSE)</f>
        <v>Grand Rapids</v>
      </c>
      <c r="K106" t="str">
        <f>VLOOKUP(G106,'Breweries worksheet'!$A$2:$D$559,4,FALSE)</f>
        <v xml:space="preserve"> MI</v>
      </c>
    </row>
    <row r="107" spans="1:11" hidden="1" x14ac:dyDescent="0.2">
      <c r="A107">
        <v>438</v>
      </c>
      <c r="B107">
        <v>9.5000000000000001E-2</v>
      </c>
      <c r="D107">
        <v>1031</v>
      </c>
      <c r="E107" t="s">
        <v>507</v>
      </c>
      <c r="F107" t="s">
        <v>181</v>
      </c>
      <c r="G107">
        <v>10</v>
      </c>
      <c r="H107">
        <v>16</v>
      </c>
      <c r="I107" t="str">
        <f>VLOOKUP(G107,'Breweries worksheet'!$A$2:$B$559,2,FALSE)</f>
        <v>Brewery Vivant</v>
      </c>
      <c r="J107" t="str">
        <f>VLOOKUP(G107,'Breweries worksheet'!$A$2:$C$559,3,FALSE)</f>
        <v>Grand Rapids</v>
      </c>
      <c r="K107" t="str">
        <f>VLOOKUP(G107,'Breweries worksheet'!$A$2:$D$559,4,FALSE)</f>
        <v xml:space="preserve"> MI</v>
      </c>
    </row>
    <row r="108" spans="1:11" hidden="1" x14ac:dyDescent="0.2">
      <c r="A108">
        <v>439</v>
      </c>
      <c r="B108">
        <v>9.1999999999999998E-2</v>
      </c>
      <c r="D108">
        <v>909</v>
      </c>
      <c r="E108" t="s">
        <v>508</v>
      </c>
      <c r="F108" t="s">
        <v>121</v>
      </c>
      <c r="G108">
        <v>10</v>
      </c>
      <c r="H108">
        <v>16</v>
      </c>
      <c r="I108" t="str">
        <f>VLOOKUP(G108,'Breweries worksheet'!$A$2:$B$559,2,FALSE)</f>
        <v>Brewery Vivant</v>
      </c>
      <c r="J108" t="str">
        <f>VLOOKUP(G108,'Breweries worksheet'!$A$2:$C$559,3,FALSE)</f>
        <v>Grand Rapids</v>
      </c>
      <c r="K108" t="str">
        <f>VLOOKUP(G108,'Breweries worksheet'!$A$2:$D$559,4,FALSE)</f>
        <v xml:space="preserve"> MI</v>
      </c>
    </row>
    <row r="109" spans="1:11" hidden="1" x14ac:dyDescent="0.2">
      <c r="A109">
        <v>440</v>
      </c>
      <c r="B109">
        <v>6.5000000000000002E-2</v>
      </c>
      <c r="D109">
        <v>873</v>
      </c>
      <c r="E109" t="s">
        <v>509</v>
      </c>
      <c r="F109" t="s">
        <v>457</v>
      </c>
      <c r="G109">
        <v>10</v>
      </c>
      <c r="H109">
        <v>16</v>
      </c>
      <c r="I109" t="str">
        <f>VLOOKUP(G109,'Breweries worksheet'!$A$2:$B$559,2,FALSE)</f>
        <v>Brewery Vivant</v>
      </c>
      <c r="J109" t="str">
        <f>VLOOKUP(G109,'Breweries worksheet'!$A$2:$C$559,3,FALSE)</f>
        <v>Grand Rapids</v>
      </c>
      <c r="K109" t="str">
        <f>VLOOKUP(G109,'Breweries worksheet'!$A$2:$D$559,4,FALSE)</f>
        <v xml:space="preserve"> MI</v>
      </c>
    </row>
    <row r="110" spans="1:11" hidden="1" x14ac:dyDescent="0.2">
      <c r="A110">
        <v>441</v>
      </c>
      <c r="B110">
        <v>9.9000000000000005E-2</v>
      </c>
      <c r="D110">
        <v>860</v>
      </c>
      <c r="E110" t="s">
        <v>510</v>
      </c>
      <c r="F110" t="s">
        <v>511</v>
      </c>
      <c r="G110">
        <v>10</v>
      </c>
      <c r="H110">
        <v>16</v>
      </c>
      <c r="I110" t="str">
        <f>VLOOKUP(G110,'Breweries worksheet'!$A$2:$B$559,2,FALSE)</f>
        <v>Brewery Vivant</v>
      </c>
      <c r="J110" t="str">
        <f>VLOOKUP(G110,'Breweries worksheet'!$A$2:$C$559,3,FALSE)</f>
        <v>Grand Rapids</v>
      </c>
      <c r="K110" t="str">
        <f>VLOOKUP(G110,'Breweries worksheet'!$A$2:$D$559,4,FALSE)</f>
        <v xml:space="preserve"> MI</v>
      </c>
    </row>
    <row r="111" spans="1:11" hidden="1" x14ac:dyDescent="0.2">
      <c r="A111">
        <v>442</v>
      </c>
      <c r="B111">
        <v>6.2E-2</v>
      </c>
      <c r="D111">
        <v>677</v>
      </c>
      <c r="E111" t="s">
        <v>512</v>
      </c>
      <c r="F111" t="s">
        <v>70</v>
      </c>
      <c r="G111">
        <v>10</v>
      </c>
      <c r="H111">
        <v>16</v>
      </c>
      <c r="I111" t="str">
        <f>VLOOKUP(G111,'Breweries worksheet'!$A$2:$B$559,2,FALSE)</f>
        <v>Brewery Vivant</v>
      </c>
      <c r="J111" t="str">
        <f>VLOOKUP(G111,'Breweries worksheet'!$A$2:$C$559,3,FALSE)</f>
        <v>Grand Rapids</v>
      </c>
      <c r="K111" t="str">
        <f>VLOOKUP(G111,'Breweries worksheet'!$A$2:$D$559,4,FALSE)</f>
        <v xml:space="preserve"> MI</v>
      </c>
    </row>
    <row r="112" spans="1:11" hidden="1" x14ac:dyDescent="0.2">
      <c r="A112">
        <v>443</v>
      </c>
      <c r="B112">
        <v>0.09</v>
      </c>
      <c r="D112">
        <v>671</v>
      </c>
      <c r="E112" t="s">
        <v>513</v>
      </c>
      <c r="F112" t="s">
        <v>27</v>
      </c>
      <c r="G112">
        <v>10</v>
      </c>
      <c r="H112">
        <v>16</v>
      </c>
      <c r="I112" t="str">
        <f>VLOOKUP(G112,'Breweries worksheet'!$A$2:$B$559,2,FALSE)</f>
        <v>Brewery Vivant</v>
      </c>
      <c r="J112" t="str">
        <f>VLOOKUP(G112,'Breweries worksheet'!$A$2:$C$559,3,FALSE)</f>
        <v>Grand Rapids</v>
      </c>
      <c r="K112" t="str">
        <f>VLOOKUP(G112,'Breweries worksheet'!$A$2:$D$559,4,FALSE)</f>
        <v xml:space="preserve"> MI</v>
      </c>
    </row>
    <row r="113" spans="1:11" hidden="1" x14ac:dyDescent="0.2">
      <c r="A113">
        <v>444</v>
      </c>
      <c r="B113">
        <v>9.1999999999999998E-2</v>
      </c>
      <c r="D113">
        <v>670</v>
      </c>
      <c r="E113" t="s">
        <v>514</v>
      </c>
      <c r="F113" t="s">
        <v>41</v>
      </c>
      <c r="G113">
        <v>10</v>
      </c>
      <c r="H113">
        <v>16</v>
      </c>
      <c r="I113" t="str">
        <f>VLOOKUP(G113,'Breweries worksheet'!$A$2:$B$559,2,FALSE)</f>
        <v>Brewery Vivant</v>
      </c>
      <c r="J113" t="str">
        <f>VLOOKUP(G113,'Breweries worksheet'!$A$2:$C$559,3,FALSE)</f>
        <v>Grand Rapids</v>
      </c>
      <c r="K113" t="str">
        <f>VLOOKUP(G113,'Breweries worksheet'!$A$2:$D$559,4,FALSE)</f>
        <v xml:space="preserve"> MI</v>
      </c>
    </row>
    <row r="114" spans="1:11" hidden="1" x14ac:dyDescent="0.2">
      <c r="A114">
        <v>445</v>
      </c>
      <c r="B114">
        <v>9.6999999999999906E-2</v>
      </c>
      <c r="D114">
        <v>669</v>
      </c>
      <c r="E114" t="s">
        <v>515</v>
      </c>
      <c r="F114" t="s">
        <v>31</v>
      </c>
      <c r="G114">
        <v>10</v>
      </c>
      <c r="H114">
        <v>16</v>
      </c>
      <c r="I114" t="str">
        <f>VLOOKUP(G114,'Breweries worksheet'!$A$2:$B$559,2,FALSE)</f>
        <v>Brewery Vivant</v>
      </c>
      <c r="J114" t="str">
        <f>VLOOKUP(G114,'Breweries worksheet'!$A$2:$C$559,3,FALSE)</f>
        <v>Grand Rapids</v>
      </c>
      <c r="K114" t="str">
        <f>VLOOKUP(G114,'Breweries worksheet'!$A$2:$D$559,4,FALSE)</f>
        <v xml:space="preserve"> MI</v>
      </c>
    </row>
    <row r="115" spans="1:11" hidden="1" x14ac:dyDescent="0.2">
      <c r="A115">
        <v>446</v>
      </c>
      <c r="B115">
        <v>8.5000000000000006E-2</v>
      </c>
      <c r="D115">
        <v>627</v>
      </c>
      <c r="E115" t="s">
        <v>516</v>
      </c>
      <c r="F115" t="s">
        <v>85</v>
      </c>
      <c r="G115">
        <v>10</v>
      </c>
      <c r="H115">
        <v>16</v>
      </c>
      <c r="I115" t="str">
        <f>VLOOKUP(G115,'Breweries worksheet'!$A$2:$B$559,2,FALSE)</f>
        <v>Brewery Vivant</v>
      </c>
      <c r="J115" t="str">
        <f>VLOOKUP(G115,'Breweries worksheet'!$A$2:$C$559,3,FALSE)</f>
        <v>Grand Rapids</v>
      </c>
      <c r="K115" t="str">
        <f>VLOOKUP(G115,'Breweries worksheet'!$A$2:$D$559,4,FALSE)</f>
        <v xml:space="preserve"> MI</v>
      </c>
    </row>
    <row r="116" spans="1:11" hidden="1" x14ac:dyDescent="0.2">
      <c r="A116">
        <v>447</v>
      </c>
      <c r="B116">
        <v>5.5E-2</v>
      </c>
      <c r="D116">
        <v>387</v>
      </c>
      <c r="E116" t="s">
        <v>517</v>
      </c>
      <c r="F116" t="s">
        <v>27</v>
      </c>
      <c r="G116">
        <v>10</v>
      </c>
      <c r="H116">
        <v>16</v>
      </c>
      <c r="I116" t="str">
        <f>VLOOKUP(G116,'Breweries worksheet'!$A$2:$B$559,2,FALSE)</f>
        <v>Brewery Vivant</v>
      </c>
      <c r="J116" t="str">
        <f>VLOOKUP(G116,'Breweries worksheet'!$A$2:$C$559,3,FALSE)</f>
        <v>Grand Rapids</v>
      </c>
      <c r="K116" t="str">
        <f>VLOOKUP(G116,'Breweries worksheet'!$A$2:$D$559,4,FALSE)</f>
        <v xml:space="preserve"> MI</v>
      </c>
    </row>
    <row r="117" spans="1:11" hidden="1" x14ac:dyDescent="0.2">
      <c r="A117">
        <v>448</v>
      </c>
      <c r="B117">
        <v>0.06</v>
      </c>
      <c r="D117">
        <v>385</v>
      </c>
      <c r="E117" t="s">
        <v>518</v>
      </c>
      <c r="F117" t="s">
        <v>115</v>
      </c>
      <c r="G117">
        <v>10</v>
      </c>
      <c r="H117">
        <v>16</v>
      </c>
      <c r="I117" t="str">
        <f>VLOOKUP(G117,'Breweries worksheet'!$A$2:$B$559,2,FALSE)</f>
        <v>Brewery Vivant</v>
      </c>
      <c r="J117" t="str">
        <f>VLOOKUP(G117,'Breweries worksheet'!$A$2:$C$559,3,FALSE)</f>
        <v>Grand Rapids</v>
      </c>
      <c r="K117" t="str">
        <f>VLOOKUP(G117,'Breweries worksheet'!$A$2:$D$559,4,FALSE)</f>
        <v xml:space="preserve"> MI</v>
      </c>
    </row>
    <row r="118" spans="1:11" hidden="1" x14ac:dyDescent="0.2">
      <c r="A118">
        <v>449</v>
      </c>
      <c r="B118">
        <v>6.5000000000000002E-2</v>
      </c>
      <c r="D118">
        <v>384</v>
      </c>
      <c r="E118" t="s">
        <v>519</v>
      </c>
      <c r="F118" t="s">
        <v>31</v>
      </c>
      <c r="G118">
        <v>10</v>
      </c>
      <c r="H118">
        <v>16</v>
      </c>
      <c r="I118" t="str">
        <f>VLOOKUP(G118,'Breweries worksheet'!$A$2:$B$559,2,FALSE)</f>
        <v>Brewery Vivant</v>
      </c>
      <c r="J118" t="str">
        <f>VLOOKUP(G118,'Breweries worksheet'!$A$2:$C$559,3,FALSE)</f>
        <v>Grand Rapids</v>
      </c>
      <c r="K118" t="str">
        <f>VLOOKUP(G118,'Breweries worksheet'!$A$2:$D$559,4,FALSE)</f>
        <v xml:space="preserve"> MI</v>
      </c>
    </row>
    <row r="119" spans="1:11" hidden="1" x14ac:dyDescent="0.2">
      <c r="A119">
        <v>1640</v>
      </c>
      <c r="B119">
        <v>4.0999999999999898E-2</v>
      </c>
      <c r="C119">
        <v>12</v>
      </c>
      <c r="D119">
        <v>2635</v>
      </c>
      <c r="E119" t="s">
        <v>1669</v>
      </c>
      <c r="F119" t="s">
        <v>11</v>
      </c>
      <c r="G119">
        <v>11</v>
      </c>
      <c r="H119">
        <v>16</v>
      </c>
      <c r="I119" t="str">
        <f>VLOOKUP(G119,'Breweries worksheet'!$A$2:$B$559,2,FALSE)</f>
        <v>Petoskey Brewing</v>
      </c>
      <c r="J119" t="str">
        <f>VLOOKUP(G119,'Breweries worksheet'!$A$2:$C$559,3,FALSE)</f>
        <v>Petoskey</v>
      </c>
      <c r="K119" t="str">
        <f>VLOOKUP(G119,'Breweries worksheet'!$A$2:$D$559,4,FALSE)</f>
        <v xml:space="preserve"> MI</v>
      </c>
    </row>
    <row r="120" spans="1:11" hidden="1" x14ac:dyDescent="0.2">
      <c r="A120">
        <v>1641</v>
      </c>
      <c r="B120">
        <v>5.8999999999999997E-2</v>
      </c>
      <c r="C120">
        <v>25</v>
      </c>
      <c r="D120">
        <v>1404</v>
      </c>
      <c r="E120" t="s">
        <v>1670</v>
      </c>
      <c r="F120" t="s">
        <v>70</v>
      </c>
      <c r="G120">
        <v>11</v>
      </c>
      <c r="H120">
        <v>16</v>
      </c>
      <c r="I120" t="str">
        <f>VLOOKUP(G120,'Breweries worksheet'!$A$2:$B$559,2,FALSE)</f>
        <v>Petoskey Brewing</v>
      </c>
      <c r="J120" t="str">
        <f>VLOOKUP(G120,'Breweries worksheet'!$A$2:$C$559,3,FALSE)</f>
        <v>Petoskey</v>
      </c>
      <c r="K120" t="str">
        <f>VLOOKUP(G120,'Breweries worksheet'!$A$2:$D$559,4,FALSE)</f>
        <v xml:space="preserve"> MI</v>
      </c>
    </row>
    <row r="121" spans="1:11" hidden="1" x14ac:dyDescent="0.2">
      <c r="A121">
        <v>1642</v>
      </c>
      <c r="B121">
        <v>6.9000000000000006E-2</v>
      </c>
      <c r="C121">
        <v>20</v>
      </c>
      <c r="D121">
        <v>1403</v>
      </c>
      <c r="E121" t="s">
        <v>1671</v>
      </c>
      <c r="F121" t="s">
        <v>473</v>
      </c>
      <c r="G121">
        <v>11</v>
      </c>
      <c r="H121">
        <v>16</v>
      </c>
      <c r="I121" t="str">
        <f>VLOOKUP(G121,'Breweries worksheet'!$A$2:$B$559,2,FALSE)</f>
        <v>Petoskey Brewing</v>
      </c>
      <c r="J121" t="str">
        <f>VLOOKUP(G121,'Breweries worksheet'!$A$2:$C$559,3,FALSE)</f>
        <v>Petoskey</v>
      </c>
      <c r="K121" t="str">
        <f>VLOOKUP(G121,'Breweries worksheet'!$A$2:$D$559,4,FALSE)</f>
        <v xml:space="preserve"> MI</v>
      </c>
    </row>
    <row r="122" spans="1:11" hidden="1" x14ac:dyDescent="0.2">
      <c r="A122">
        <v>1643</v>
      </c>
      <c r="B122">
        <v>6.7000000000000004E-2</v>
      </c>
      <c r="C122">
        <v>74</v>
      </c>
      <c r="D122">
        <v>1402</v>
      </c>
      <c r="E122" t="s">
        <v>1672</v>
      </c>
      <c r="F122" t="s">
        <v>15</v>
      </c>
      <c r="G122">
        <v>11</v>
      </c>
      <c r="H122">
        <v>16</v>
      </c>
      <c r="I122" t="str">
        <f>VLOOKUP(G122,'Breweries worksheet'!$A$2:$B$559,2,FALSE)</f>
        <v>Petoskey Brewing</v>
      </c>
      <c r="J122" t="str">
        <f>VLOOKUP(G122,'Breweries worksheet'!$A$2:$C$559,3,FALSE)</f>
        <v>Petoskey</v>
      </c>
      <c r="K122" t="str">
        <f>VLOOKUP(G122,'Breweries worksheet'!$A$2:$D$559,4,FALSE)</f>
        <v xml:space="preserve"> MI</v>
      </c>
    </row>
    <row r="123" spans="1:11" hidden="1" x14ac:dyDescent="0.2">
      <c r="A123">
        <v>287</v>
      </c>
      <c r="B123">
        <v>4.8000000000000001E-2</v>
      </c>
      <c r="C123">
        <v>47</v>
      </c>
      <c r="D123">
        <v>2634</v>
      </c>
      <c r="E123" t="s">
        <v>345</v>
      </c>
      <c r="F123" t="s">
        <v>15</v>
      </c>
      <c r="G123">
        <v>12</v>
      </c>
      <c r="H123">
        <v>12</v>
      </c>
      <c r="I123" t="str">
        <f>VLOOKUP(G123,'Breweries worksheet'!$A$2:$B$559,2,FALSE)</f>
        <v>Blackrocks Brewery</v>
      </c>
      <c r="J123" t="str">
        <f>VLOOKUP(G123,'Breweries worksheet'!$A$2:$C$559,3,FALSE)</f>
        <v>Marquette</v>
      </c>
      <c r="K123" t="str">
        <f>VLOOKUP(G123,'Breweries worksheet'!$A$2:$D$559,4,FALSE)</f>
        <v xml:space="preserve"> MI</v>
      </c>
    </row>
    <row r="124" spans="1:11" hidden="1" x14ac:dyDescent="0.2">
      <c r="A124">
        <v>288</v>
      </c>
      <c r="B124">
        <v>0.06</v>
      </c>
      <c r="C124">
        <v>30</v>
      </c>
      <c r="D124">
        <v>2153</v>
      </c>
      <c r="E124" t="s">
        <v>346</v>
      </c>
      <c r="F124" t="s">
        <v>261</v>
      </c>
      <c r="G124">
        <v>12</v>
      </c>
      <c r="H124">
        <v>12</v>
      </c>
      <c r="I124" t="str">
        <f>VLOOKUP(G124,'Breweries worksheet'!$A$2:$B$559,2,FALSE)</f>
        <v>Blackrocks Brewery</v>
      </c>
      <c r="J124" t="str">
        <f>VLOOKUP(G124,'Breweries worksheet'!$A$2:$C$559,3,FALSE)</f>
        <v>Marquette</v>
      </c>
      <c r="K124" t="str">
        <f>VLOOKUP(G124,'Breweries worksheet'!$A$2:$D$559,4,FALSE)</f>
        <v xml:space="preserve"> MI</v>
      </c>
    </row>
    <row r="125" spans="1:11" hidden="1" x14ac:dyDescent="0.2">
      <c r="A125">
        <v>289</v>
      </c>
      <c r="B125">
        <v>5.1999999999999998E-2</v>
      </c>
      <c r="D125">
        <v>1953</v>
      </c>
      <c r="E125" t="s">
        <v>347</v>
      </c>
      <c r="F125" t="s">
        <v>81</v>
      </c>
      <c r="G125">
        <v>12</v>
      </c>
      <c r="H125">
        <v>12</v>
      </c>
      <c r="I125" t="str">
        <f>VLOOKUP(G125,'Breweries worksheet'!$A$2:$B$559,2,FALSE)</f>
        <v>Blackrocks Brewery</v>
      </c>
      <c r="J125" t="str">
        <f>VLOOKUP(G125,'Breweries worksheet'!$A$2:$C$559,3,FALSE)</f>
        <v>Marquette</v>
      </c>
      <c r="K125" t="str">
        <f>VLOOKUP(G125,'Breweries worksheet'!$A$2:$D$559,4,FALSE)</f>
        <v xml:space="preserve"> MI</v>
      </c>
    </row>
    <row r="126" spans="1:11" hidden="1" x14ac:dyDescent="0.2">
      <c r="A126">
        <v>290</v>
      </c>
      <c r="B126">
        <v>6.8000000000000005E-2</v>
      </c>
      <c r="D126">
        <v>1496</v>
      </c>
      <c r="E126" t="s">
        <v>348</v>
      </c>
      <c r="F126" t="s">
        <v>75</v>
      </c>
      <c r="G126">
        <v>12</v>
      </c>
      <c r="H126">
        <v>12</v>
      </c>
      <c r="I126" t="str">
        <f>VLOOKUP(G126,'Breweries worksheet'!$A$2:$B$559,2,FALSE)</f>
        <v>Blackrocks Brewery</v>
      </c>
      <c r="J126" t="str">
        <f>VLOOKUP(G126,'Breweries worksheet'!$A$2:$C$559,3,FALSE)</f>
        <v>Marquette</v>
      </c>
      <c r="K126" t="str">
        <f>VLOOKUP(G126,'Breweries worksheet'!$A$2:$D$559,4,FALSE)</f>
        <v xml:space="preserve"> MI</v>
      </c>
    </row>
    <row r="127" spans="1:11" hidden="1" x14ac:dyDescent="0.2">
      <c r="A127">
        <v>291</v>
      </c>
      <c r="B127">
        <v>7.0000000000000007E-2</v>
      </c>
      <c r="C127">
        <v>51</v>
      </c>
      <c r="D127">
        <v>1481</v>
      </c>
      <c r="E127" t="s">
        <v>349</v>
      </c>
      <c r="F127" t="s">
        <v>15</v>
      </c>
      <c r="G127">
        <v>12</v>
      </c>
      <c r="H127">
        <v>12</v>
      </c>
      <c r="I127" t="str">
        <f>VLOOKUP(G127,'Breweries worksheet'!$A$2:$B$559,2,FALSE)</f>
        <v>Blackrocks Brewery</v>
      </c>
      <c r="J127" t="str">
        <f>VLOOKUP(G127,'Breweries worksheet'!$A$2:$C$559,3,FALSE)</f>
        <v>Marquette</v>
      </c>
      <c r="K127" t="str">
        <f>VLOOKUP(G127,'Breweries worksheet'!$A$2:$D$559,4,FALSE)</f>
        <v xml:space="preserve"> MI</v>
      </c>
    </row>
    <row r="128" spans="1:11" hidden="1" x14ac:dyDescent="0.2">
      <c r="A128">
        <v>292</v>
      </c>
      <c r="B128">
        <v>5.5E-2</v>
      </c>
      <c r="D128">
        <v>1480</v>
      </c>
      <c r="E128" t="s">
        <v>350</v>
      </c>
      <c r="F128" t="s">
        <v>152</v>
      </c>
      <c r="G128">
        <v>12</v>
      </c>
      <c r="H128">
        <v>12</v>
      </c>
      <c r="I128" t="str">
        <f>VLOOKUP(G128,'Breweries worksheet'!$A$2:$B$559,2,FALSE)</f>
        <v>Blackrocks Brewery</v>
      </c>
      <c r="J128" t="str">
        <f>VLOOKUP(G128,'Breweries worksheet'!$A$2:$C$559,3,FALSE)</f>
        <v>Marquette</v>
      </c>
      <c r="K128" t="str">
        <f>VLOOKUP(G128,'Breweries worksheet'!$A$2:$D$559,4,FALSE)</f>
        <v xml:space="preserve"> MI</v>
      </c>
    </row>
    <row r="129" spans="1:11" hidden="1" x14ac:dyDescent="0.2">
      <c r="A129">
        <v>1627</v>
      </c>
      <c r="B129">
        <v>5.5E-2</v>
      </c>
      <c r="C129">
        <v>10</v>
      </c>
      <c r="D129">
        <v>2633</v>
      </c>
      <c r="E129" t="s">
        <v>1656</v>
      </c>
      <c r="F129" t="s">
        <v>75</v>
      </c>
      <c r="G129">
        <v>13</v>
      </c>
      <c r="H129">
        <v>12</v>
      </c>
      <c r="I129" t="str">
        <f>VLOOKUP(G129,'Breweries worksheet'!$A$2:$B$559,2,FALSE)</f>
        <v>Perrin Brewing Company</v>
      </c>
      <c r="J129" t="str">
        <f>VLOOKUP(G129,'Breweries worksheet'!$A$2:$C$559,3,FALSE)</f>
        <v>Comstock Park</v>
      </c>
      <c r="K129" t="str">
        <f>VLOOKUP(G129,'Breweries worksheet'!$A$2:$D$559,4,FALSE)</f>
        <v xml:space="preserve"> MI</v>
      </c>
    </row>
    <row r="130" spans="1:11" hidden="1" x14ac:dyDescent="0.2">
      <c r="A130">
        <v>1628</v>
      </c>
      <c r="B130">
        <v>4.8000000000000001E-2</v>
      </c>
      <c r="C130">
        <v>15</v>
      </c>
      <c r="D130">
        <v>2632</v>
      </c>
      <c r="E130" t="s">
        <v>1657</v>
      </c>
      <c r="F130" t="s">
        <v>68</v>
      </c>
      <c r="G130">
        <v>13</v>
      </c>
      <c r="H130">
        <v>12</v>
      </c>
      <c r="I130" t="str">
        <f>VLOOKUP(G130,'Breweries worksheet'!$A$2:$B$559,2,FALSE)</f>
        <v>Perrin Brewing Company</v>
      </c>
      <c r="J130" t="str">
        <f>VLOOKUP(G130,'Breweries worksheet'!$A$2:$C$559,3,FALSE)</f>
        <v>Comstock Park</v>
      </c>
      <c r="K130" t="str">
        <f>VLOOKUP(G130,'Breweries worksheet'!$A$2:$D$559,4,FALSE)</f>
        <v xml:space="preserve"> MI</v>
      </c>
    </row>
    <row r="131" spans="1:11" hidden="1" x14ac:dyDescent="0.2">
      <c r="A131">
        <v>1629</v>
      </c>
      <c r="B131">
        <v>5.7999999999999899E-2</v>
      </c>
      <c r="D131">
        <v>2631</v>
      </c>
      <c r="E131" t="s">
        <v>1658</v>
      </c>
      <c r="F131" t="s">
        <v>61</v>
      </c>
      <c r="G131">
        <v>13</v>
      </c>
      <c r="H131">
        <v>12</v>
      </c>
      <c r="I131" t="str">
        <f>VLOOKUP(G131,'Breweries worksheet'!$A$2:$B$559,2,FALSE)</f>
        <v>Perrin Brewing Company</v>
      </c>
      <c r="J131" t="str">
        <f>VLOOKUP(G131,'Breweries worksheet'!$A$2:$C$559,3,FALSE)</f>
        <v>Comstock Park</v>
      </c>
      <c r="K131" t="str">
        <f>VLOOKUP(G131,'Breweries worksheet'!$A$2:$D$559,4,FALSE)</f>
        <v xml:space="preserve"> MI</v>
      </c>
    </row>
    <row r="132" spans="1:11" hidden="1" x14ac:dyDescent="0.2">
      <c r="A132">
        <v>1630</v>
      </c>
      <c r="B132">
        <v>6.5000000000000002E-2</v>
      </c>
      <c r="C132">
        <v>65</v>
      </c>
      <c r="D132">
        <v>2630</v>
      </c>
      <c r="E132" t="s">
        <v>1659</v>
      </c>
      <c r="F132" t="s">
        <v>15</v>
      </c>
      <c r="G132">
        <v>13</v>
      </c>
      <c r="H132">
        <v>12</v>
      </c>
      <c r="I132" t="str">
        <f>VLOOKUP(G132,'Breweries worksheet'!$A$2:$B$559,2,FALSE)</f>
        <v>Perrin Brewing Company</v>
      </c>
      <c r="J132" t="str">
        <f>VLOOKUP(G132,'Breweries worksheet'!$A$2:$C$559,3,FALSE)</f>
        <v>Comstock Park</v>
      </c>
      <c r="K132" t="str">
        <f>VLOOKUP(G132,'Breweries worksheet'!$A$2:$D$559,4,FALSE)</f>
        <v xml:space="preserve"> MI</v>
      </c>
    </row>
    <row r="133" spans="1:11" hidden="1" x14ac:dyDescent="0.2">
      <c r="A133">
        <v>1631</v>
      </c>
      <c r="B133">
        <v>0.05</v>
      </c>
      <c r="C133">
        <v>40</v>
      </c>
      <c r="D133">
        <v>2629</v>
      </c>
      <c r="E133" t="s">
        <v>1660</v>
      </c>
      <c r="F133" t="s">
        <v>13</v>
      </c>
      <c r="G133">
        <v>13</v>
      </c>
      <c r="H133">
        <v>12</v>
      </c>
      <c r="I133" t="str">
        <f>VLOOKUP(G133,'Breweries worksheet'!$A$2:$B$559,2,FALSE)</f>
        <v>Perrin Brewing Company</v>
      </c>
      <c r="J133" t="str">
        <f>VLOOKUP(G133,'Breweries worksheet'!$A$2:$C$559,3,FALSE)</f>
        <v>Comstock Park</v>
      </c>
      <c r="K133" t="str">
        <f>VLOOKUP(G133,'Breweries worksheet'!$A$2:$D$559,4,FALSE)</f>
        <v xml:space="preserve"> MI</v>
      </c>
    </row>
    <row r="134" spans="1:11" hidden="1" x14ac:dyDescent="0.2">
      <c r="A134">
        <v>1632</v>
      </c>
      <c r="B134">
        <v>0.05</v>
      </c>
      <c r="C134">
        <v>35</v>
      </c>
      <c r="D134">
        <v>2628</v>
      </c>
      <c r="E134" t="s">
        <v>1661</v>
      </c>
      <c r="F134" t="s">
        <v>15</v>
      </c>
      <c r="G134">
        <v>13</v>
      </c>
      <c r="H134">
        <v>12</v>
      </c>
      <c r="I134" t="str">
        <f>VLOOKUP(G134,'Breweries worksheet'!$A$2:$B$559,2,FALSE)</f>
        <v>Perrin Brewing Company</v>
      </c>
      <c r="J134" t="str">
        <f>VLOOKUP(G134,'Breweries worksheet'!$A$2:$C$559,3,FALSE)</f>
        <v>Comstock Park</v>
      </c>
      <c r="K134" t="str">
        <f>VLOOKUP(G134,'Breweries worksheet'!$A$2:$D$559,4,FALSE)</f>
        <v xml:space="preserve"> MI</v>
      </c>
    </row>
    <row r="135" spans="1:11" hidden="1" x14ac:dyDescent="0.2">
      <c r="A135">
        <v>2388</v>
      </c>
      <c r="B135">
        <v>5.7999999999999899E-2</v>
      </c>
      <c r="C135">
        <v>72</v>
      </c>
      <c r="D135">
        <v>2627</v>
      </c>
      <c r="E135" t="s">
        <v>2378</v>
      </c>
      <c r="F135" t="s">
        <v>15</v>
      </c>
      <c r="G135">
        <v>14</v>
      </c>
      <c r="H135">
        <v>12</v>
      </c>
      <c r="I135" t="str">
        <f>VLOOKUP(G135,'Breweries worksheet'!$A$2:$B$559,2,FALSE)</f>
        <v>Witch's Hat Brewing Company</v>
      </c>
      <c r="J135" t="str">
        <f>VLOOKUP(G135,'Breweries worksheet'!$A$2:$C$559,3,FALSE)</f>
        <v>South Lyon</v>
      </c>
      <c r="K135" t="str">
        <f>VLOOKUP(G135,'Breweries worksheet'!$A$2:$D$559,4,FALSE)</f>
        <v xml:space="preserve"> MI</v>
      </c>
    </row>
    <row r="136" spans="1:11" hidden="1" x14ac:dyDescent="0.2">
      <c r="A136">
        <v>2389</v>
      </c>
      <c r="B136">
        <v>4.4999999999999998E-2</v>
      </c>
      <c r="D136">
        <v>2626</v>
      </c>
      <c r="E136" t="s">
        <v>2379</v>
      </c>
      <c r="F136" t="s">
        <v>75</v>
      </c>
      <c r="G136">
        <v>14</v>
      </c>
      <c r="H136">
        <v>12</v>
      </c>
      <c r="I136" t="str">
        <f>VLOOKUP(G136,'Breweries worksheet'!$A$2:$B$559,2,FALSE)</f>
        <v>Witch's Hat Brewing Company</v>
      </c>
      <c r="J136" t="str">
        <f>VLOOKUP(G136,'Breweries worksheet'!$A$2:$C$559,3,FALSE)</f>
        <v>South Lyon</v>
      </c>
      <c r="K136" t="str">
        <f>VLOOKUP(G136,'Breweries worksheet'!$A$2:$D$559,4,FALSE)</f>
        <v xml:space="preserve"> MI</v>
      </c>
    </row>
    <row r="137" spans="1:11" hidden="1" x14ac:dyDescent="0.2">
      <c r="A137">
        <v>841</v>
      </c>
      <c r="B137">
        <v>8.5000000000000006E-2</v>
      </c>
      <c r="C137">
        <v>50</v>
      </c>
      <c r="D137">
        <v>2625</v>
      </c>
      <c r="E137" t="s">
        <v>909</v>
      </c>
      <c r="F137" t="s">
        <v>398</v>
      </c>
      <c r="G137">
        <v>15</v>
      </c>
      <c r="H137">
        <v>12</v>
      </c>
      <c r="I137" t="str">
        <f>VLOOKUP(G137,'Breweries worksheet'!$A$2:$B$559,2,FALSE)</f>
        <v>Founders Brewing Company</v>
      </c>
      <c r="J137" t="str">
        <f>VLOOKUP(G137,'Breweries worksheet'!$A$2:$C$559,3,FALSE)</f>
        <v>Grand Rapids</v>
      </c>
      <c r="K137" t="str">
        <f>VLOOKUP(G137,'Breweries worksheet'!$A$2:$D$559,4,FALSE)</f>
        <v xml:space="preserve"> MI</v>
      </c>
    </row>
    <row r="138" spans="1:11" hidden="1" x14ac:dyDescent="0.2">
      <c r="A138">
        <v>842</v>
      </c>
      <c r="B138">
        <v>7.1999999999999995E-2</v>
      </c>
      <c r="C138">
        <v>65</v>
      </c>
      <c r="D138">
        <v>1565</v>
      </c>
      <c r="E138" t="s">
        <v>910</v>
      </c>
      <c r="F138" t="s">
        <v>15</v>
      </c>
      <c r="G138">
        <v>15</v>
      </c>
      <c r="H138">
        <v>12</v>
      </c>
      <c r="I138" t="str">
        <f>VLOOKUP(G138,'Breweries worksheet'!$A$2:$B$559,2,FALSE)</f>
        <v>Founders Brewing Company</v>
      </c>
      <c r="J138" t="str">
        <f>VLOOKUP(G138,'Breweries worksheet'!$A$2:$C$559,3,FALSE)</f>
        <v>Grand Rapids</v>
      </c>
      <c r="K138" t="str">
        <f>VLOOKUP(G138,'Breweries worksheet'!$A$2:$D$559,4,FALSE)</f>
        <v xml:space="preserve"> MI</v>
      </c>
    </row>
    <row r="139" spans="1:11" hidden="1" x14ac:dyDescent="0.2">
      <c r="A139">
        <v>843</v>
      </c>
      <c r="B139">
        <v>4.7E-2</v>
      </c>
      <c r="C139">
        <v>42</v>
      </c>
      <c r="D139">
        <v>1223</v>
      </c>
      <c r="E139" t="s">
        <v>911</v>
      </c>
      <c r="F139" t="s">
        <v>15</v>
      </c>
      <c r="G139">
        <v>15</v>
      </c>
      <c r="H139">
        <v>12</v>
      </c>
      <c r="I139" t="str">
        <f>VLOOKUP(G139,'Breweries worksheet'!$A$2:$B$559,2,FALSE)</f>
        <v>Founders Brewing Company</v>
      </c>
      <c r="J139" t="str">
        <f>VLOOKUP(G139,'Breweries worksheet'!$A$2:$C$559,3,FALSE)</f>
        <v>Grand Rapids</v>
      </c>
      <c r="K139" t="str">
        <f>VLOOKUP(G139,'Breweries worksheet'!$A$2:$D$559,4,FALSE)</f>
        <v xml:space="preserve"> MI</v>
      </c>
    </row>
    <row r="140" spans="1:11" hidden="1" x14ac:dyDescent="0.2">
      <c r="A140">
        <v>809</v>
      </c>
      <c r="B140">
        <v>6.5000000000000002E-2</v>
      </c>
      <c r="D140">
        <v>2624</v>
      </c>
      <c r="E140" t="s">
        <v>877</v>
      </c>
      <c r="F140" t="s">
        <v>460</v>
      </c>
      <c r="G140">
        <v>16</v>
      </c>
      <c r="H140">
        <v>16</v>
      </c>
      <c r="I140" t="str">
        <f>VLOOKUP(G140,'Breweries worksheet'!$A$2:$B$559,2,FALSE)</f>
        <v>Flat 12 Bierwerks</v>
      </c>
      <c r="J140" t="str">
        <f>VLOOKUP(G140,'Breweries worksheet'!$A$2:$C$559,3,FALSE)</f>
        <v>Indianapolis</v>
      </c>
      <c r="K140" t="str">
        <f>VLOOKUP(G140,'Breweries worksheet'!$A$2:$D$559,4,FALSE)</f>
        <v xml:space="preserve"> IN</v>
      </c>
    </row>
    <row r="141" spans="1:11" hidden="1" x14ac:dyDescent="0.2">
      <c r="A141">
        <v>810</v>
      </c>
      <c r="B141">
        <v>0.05</v>
      </c>
      <c r="C141">
        <v>27</v>
      </c>
      <c r="D141">
        <v>2284</v>
      </c>
      <c r="E141" t="s">
        <v>878</v>
      </c>
      <c r="F141" t="s">
        <v>68</v>
      </c>
      <c r="G141">
        <v>16</v>
      </c>
      <c r="H141">
        <v>16</v>
      </c>
      <c r="I141" t="str">
        <f>VLOOKUP(G141,'Breweries worksheet'!$A$2:$B$559,2,FALSE)</f>
        <v>Flat 12 Bierwerks</v>
      </c>
      <c r="J141" t="str">
        <f>VLOOKUP(G141,'Breweries worksheet'!$A$2:$C$559,3,FALSE)</f>
        <v>Indianapolis</v>
      </c>
      <c r="K141" t="str">
        <f>VLOOKUP(G141,'Breweries worksheet'!$A$2:$D$559,4,FALSE)</f>
        <v xml:space="preserve"> IN</v>
      </c>
    </row>
    <row r="142" spans="1:11" hidden="1" x14ac:dyDescent="0.2">
      <c r="A142">
        <v>811</v>
      </c>
      <c r="B142">
        <v>0.06</v>
      </c>
      <c r="C142">
        <v>104</v>
      </c>
      <c r="D142">
        <v>1610</v>
      </c>
      <c r="E142" t="s">
        <v>879</v>
      </c>
      <c r="F142" t="s">
        <v>15</v>
      </c>
      <c r="G142">
        <v>16</v>
      </c>
      <c r="H142">
        <v>16</v>
      </c>
      <c r="I142" t="str">
        <f>VLOOKUP(G142,'Breweries worksheet'!$A$2:$B$559,2,FALSE)</f>
        <v>Flat 12 Bierwerks</v>
      </c>
      <c r="J142" t="str">
        <f>VLOOKUP(G142,'Breweries worksheet'!$A$2:$C$559,3,FALSE)</f>
        <v>Indianapolis</v>
      </c>
      <c r="K142" t="str">
        <f>VLOOKUP(G142,'Breweries worksheet'!$A$2:$D$559,4,FALSE)</f>
        <v xml:space="preserve"> IN</v>
      </c>
    </row>
    <row r="143" spans="1:11" hidden="1" x14ac:dyDescent="0.2">
      <c r="A143">
        <v>2187</v>
      </c>
      <c r="B143">
        <v>5.7999999999999899E-2</v>
      </c>
      <c r="C143">
        <v>20</v>
      </c>
      <c r="D143">
        <v>2623</v>
      </c>
      <c r="E143" t="s">
        <v>2181</v>
      </c>
      <c r="F143" t="s">
        <v>23</v>
      </c>
      <c r="G143">
        <v>17</v>
      </c>
      <c r="H143">
        <v>16</v>
      </c>
      <c r="I143" t="str">
        <f>VLOOKUP(G143,'Breweries worksheet'!$A$2:$B$559,2,FALSE)</f>
        <v>Tin Man Brewing Company</v>
      </c>
      <c r="J143" t="str">
        <f>VLOOKUP(G143,'Breweries worksheet'!$A$2:$C$559,3,FALSE)</f>
        <v>Evansville</v>
      </c>
      <c r="K143" t="str">
        <f>VLOOKUP(G143,'Breweries worksheet'!$A$2:$D$559,4,FALSE)</f>
        <v xml:space="preserve"> IN</v>
      </c>
    </row>
    <row r="144" spans="1:11" hidden="1" x14ac:dyDescent="0.2">
      <c r="A144">
        <v>2188</v>
      </c>
      <c r="B144">
        <v>5.1999999999999998E-2</v>
      </c>
      <c r="C144">
        <v>12</v>
      </c>
      <c r="D144">
        <v>2622</v>
      </c>
      <c r="E144" t="s">
        <v>2182</v>
      </c>
      <c r="F144" t="s">
        <v>50</v>
      </c>
      <c r="G144">
        <v>17</v>
      </c>
      <c r="H144">
        <v>16</v>
      </c>
      <c r="I144" t="str">
        <f>VLOOKUP(G144,'Breweries worksheet'!$A$2:$B$559,2,FALSE)</f>
        <v>Tin Man Brewing Company</v>
      </c>
      <c r="J144" t="str">
        <f>VLOOKUP(G144,'Breweries worksheet'!$A$2:$C$559,3,FALSE)</f>
        <v>Evansville</v>
      </c>
      <c r="K144" t="str">
        <f>VLOOKUP(G144,'Breweries worksheet'!$A$2:$D$559,4,FALSE)</f>
        <v xml:space="preserve"> IN</v>
      </c>
    </row>
    <row r="145" spans="1:11" hidden="1" x14ac:dyDescent="0.2">
      <c r="A145">
        <v>2189</v>
      </c>
      <c r="B145">
        <v>0.12</v>
      </c>
      <c r="C145">
        <v>90</v>
      </c>
      <c r="D145">
        <v>2621</v>
      </c>
      <c r="E145" t="s">
        <v>2183</v>
      </c>
      <c r="F145" t="s">
        <v>511</v>
      </c>
      <c r="G145">
        <v>17</v>
      </c>
      <c r="H145">
        <v>16</v>
      </c>
      <c r="I145" t="str">
        <f>VLOOKUP(G145,'Breweries worksheet'!$A$2:$B$559,2,FALSE)</f>
        <v>Tin Man Brewing Company</v>
      </c>
      <c r="J145" t="str">
        <f>VLOOKUP(G145,'Breweries worksheet'!$A$2:$C$559,3,FALSE)</f>
        <v>Evansville</v>
      </c>
      <c r="K145" t="str">
        <f>VLOOKUP(G145,'Breweries worksheet'!$A$2:$D$559,4,FALSE)</f>
        <v xml:space="preserve"> IN</v>
      </c>
    </row>
    <row r="146" spans="1:11" hidden="1" x14ac:dyDescent="0.2">
      <c r="A146">
        <v>2190</v>
      </c>
      <c r="B146">
        <v>5.5E-2</v>
      </c>
      <c r="D146">
        <v>1817</v>
      </c>
      <c r="E146" t="s">
        <v>2184</v>
      </c>
      <c r="F146" t="s">
        <v>846</v>
      </c>
      <c r="G146">
        <v>17</v>
      </c>
      <c r="H146">
        <v>16</v>
      </c>
      <c r="I146" t="str">
        <f>VLOOKUP(G146,'Breweries worksheet'!$A$2:$B$559,2,FALSE)</f>
        <v>Tin Man Brewing Company</v>
      </c>
      <c r="J146" t="str">
        <f>VLOOKUP(G146,'Breweries worksheet'!$A$2:$C$559,3,FALSE)</f>
        <v>Evansville</v>
      </c>
      <c r="K146" t="str">
        <f>VLOOKUP(G146,'Breweries worksheet'!$A$2:$D$559,4,FALSE)</f>
        <v xml:space="preserve"> IN</v>
      </c>
    </row>
    <row r="147" spans="1:11" hidden="1" x14ac:dyDescent="0.2">
      <c r="A147">
        <v>2191</v>
      </c>
      <c r="B147">
        <v>8.5000000000000006E-2</v>
      </c>
      <c r="C147">
        <v>115</v>
      </c>
      <c r="D147">
        <v>1449</v>
      </c>
      <c r="E147" t="s">
        <v>2185</v>
      </c>
      <c r="F147" t="s">
        <v>17</v>
      </c>
      <c r="G147">
        <v>17</v>
      </c>
      <c r="H147">
        <v>16</v>
      </c>
      <c r="I147" t="str">
        <f>VLOOKUP(G147,'Breweries worksheet'!$A$2:$B$559,2,FALSE)</f>
        <v>Tin Man Brewing Company</v>
      </c>
      <c r="J147" t="str">
        <f>VLOOKUP(G147,'Breweries worksheet'!$A$2:$C$559,3,FALSE)</f>
        <v>Evansville</v>
      </c>
      <c r="K147" t="str">
        <f>VLOOKUP(G147,'Breweries worksheet'!$A$2:$D$559,4,FALSE)</f>
        <v xml:space="preserve"> IN</v>
      </c>
    </row>
    <row r="148" spans="1:11" hidden="1" x14ac:dyDescent="0.2">
      <c r="A148">
        <v>2192</v>
      </c>
      <c r="B148">
        <v>5.7999999999999899E-2</v>
      </c>
      <c r="C148">
        <v>36</v>
      </c>
      <c r="D148">
        <v>951</v>
      </c>
      <c r="E148" t="s">
        <v>2186</v>
      </c>
      <c r="F148" t="s">
        <v>15</v>
      </c>
      <c r="G148">
        <v>17</v>
      </c>
      <c r="H148">
        <v>16</v>
      </c>
      <c r="I148" t="str">
        <f>VLOOKUP(G148,'Breweries worksheet'!$A$2:$B$559,2,FALSE)</f>
        <v>Tin Man Brewing Company</v>
      </c>
      <c r="J148" t="str">
        <f>VLOOKUP(G148,'Breweries worksheet'!$A$2:$C$559,3,FALSE)</f>
        <v>Evansville</v>
      </c>
      <c r="K148" t="str">
        <f>VLOOKUP(G148,'Breweries worksheet'!$A$2:$D$559,4,FALSE)</f>
        <v xml:space="preserve"> IN</v>
      </c>
    </row>
    <row r="149" spans="1:11" hidden="1" x14ac:dyDescent="0.2">
      <c r="A149">
        <v>2193</v>
      </c>
      <c r="B149">
        <v>5.0999999999999997E-2</v>
      </c>
      <c r="C149">
        <v>22</v>
      </c>
      <c r="D149">
        <v>950</v>
      </c>
      <c r="E149" t="s">
        <v>2187</v>
      </c>
      <c r="F149" t="s">
        <v>446</v>
      </c>
      <c r="G149">
        <v>17</v>
      </c>
      <c r="H149">
        <v>16</v>
      </c>
      <c r="I149" t="str">
        <f>VLOOKUP(G149,'Breweries worksheet'!$A$2:$B$559,2,FALSE)</f>
        <v>Tin Man Brewing Company</v>
      </c>
      <c r="J149" t="str">
        <f>VLOOKUP(G149,'Breweries worksheet'!$A$2:$C$559,3,FALSE)</f>
        <v>Evansville</v>
      </c>
      <c r="K149" t="str">
        <f>VLOOKUP(G149,'Breweries worksheet'!$A$2:$D$559,4,FALSE)</f>
        <v xml:space="preserve"> IN</v>
      </c>
    </row>
    <row r="150" spans="1:11" hidden="1" x14ac:dyDescent="0.2">
      <c r="A150">
        <v>2194</v>
      </c>
      <c r="B150">
        <v>5.1999999999999998E-2</v>
      </c>
      <c r="C150">
        <v>50</v>
      </c>
      <c r="D150">
        <v>949</v>
      </c>
      <c r="E150" t="s">
        <v>2188</v>
      </c>
      <c r="F150" t="s">
        <v>23</v>
      </c>
      <c r="G150">
        <v>17</v>
      </c>
      <c r="H150">
        <v>16</v>
      </c>
      <c r="I150" t="str">
        <f>VLOOKUP(G150,'Breweries worksheet'!$A$2:$B$559,2,FALSE)</f>
        <v>Tin Man Brewing Company</v>
      </c>
      <c r="J150" t="str">
        <f>VLOOKUP(G150,'Breweries worksheet'!$A$2:$C$559,3,FALSE)</f>
        <v>Evansville</v>
      </c>
      <c r="K150" t="str">
        <f>VLOOKUP(G150,'Breweries worksheet'!$A$2:$D$559,4,FALSE)</f>
        <v xml:space="preserve"> IN</v>
      </c>
    </row>
    <row r="151" spans="1:11" hidden="1" x14ac:dyDescent="0.2">
      <c r="A151">
        <v>2195</v>
      </c>
      <c r="B151">
        <v>4.4999999999999998E-2</v>
      </c>
      <c r="C151">
        <v>35</v>
      </c>
      <c r="D151">
        <v>948</v>
      </c>
      <c r="E151" t="s">
        <v>2189</v>
      </c>
      <c r="F151" t="s">
        <v>292</v>
      </c>
      <c r="G151">
        <v>17</v>
      </c>
      <c r="H151">
        <v>16</v>
      </c>
      <c r="I151" t="str">
        <f>VLOOKUP(G151,'Breweries worksheet'!$A$2:$B$559,2,FALSE)</f>
        <v>Tin Man Brewing Company</v>
      </c>
      <c r="J151" t="str">
        <f>VLOOKUP(G151,'Breweries worksheet'!$A$2:$C$559,3,FALSE)</f>
        <v>Evansville</v>
      </c>
      <c r="K151" t="str">
        <f>VLOOKUP(G151,'Breweries worksheet'!$A$2:$D$559,4,FALSE)</f>
        <v xml:space="preserve"> IN</v>
      </c>
    </row>
    <row r="152" spans="1:11" hidden="1" x14ac:dyDescent="0.2">
      <c r="A152">
        <v>275</v>
      </c>
      <c r="B152">
        <v>7.1999999999999995E-2</v>
      </c>
      <c r="C152">
        <v>75</v>
      </c>
      <c r="D152">
        <v>2620</v>
      </c>
      <c r="E152" t="s">
        <v>333</v>
      </c>
      <c r="F152" t="s">
        <v>241</v>
      </c>
      <c r="G152">
        <v>18</v>
      </c>
      <c r="H152">
        <v>16</v>
      </c>
      <c r="I152" t="str">
        <f>VLOOKUP(G152,'Breweries worksheet'!$A$2:$B$559,2,FALSE)</f>
        <v>Black Acre Brewing Co.</v>
      </c>
      <c r="J152" t="str">
        <f>VLOOKUP(G152,'Breweries worksheet'!$A$2:$C$559,3,FALSE)</f>
        <v>Indianapolis</v>
      </c>
      <c r="K152" t="str">
        <f>VLOOKUP(G152,'Breweries worksheet'!$A$2:$D$559,4,FALSE)</f>
        <v xml:space="preserve"> IN</v>
      </c>
    </row>
    <row r="153" spans="1:11" hidden="1" x14ac:dyDescent="0.2">
      <c r="A153">
        <v>386</v>
      </c>
      <c r="B153">
        <v>5.7999999999999899E-2</v>
      </c>
      <c r="D153">
        <v>2619</v>
      </c>
      <c r="E153" t="s">
        <v>448</v>
      </c>
      <c r="F153" t="s">
        <v>13</v>
      </c>
      <c r="G153">
        <v>19</v>
      </c>
      <c r="H153">
        <v>16</v>
      </c>
      <c r="I153" t="str">
        <f>VLOOKUP(G153,'Breweries worksheet'!$A$2:$B$559,2,FALSE)</f>
        <v>Brew Link Brewing</v>
      </c>
      <c r="J153" t="str">
        <f>VLOOKUP(G153,'Breweries worksheet'!$A$2:$C$559,3,FALSE)</f>
        <v>Plainfield</v>
      </c>
      <c r="K153" t="str">
        <f>VLOOKUP(G153,'Breweries worksheet'!$A$2:$D$559,4,FALSE)</f>
        <v xml:space="preserve"> IN</v>
      </c>
    </row>
    <row r="154" spans="1:11" hidden="1" x14ac:dyDescent="0.2">
      <c r="A154">
        <v>191</v>
      </c>
      <c r="B154">
        <v>7.0000000000000007E-2</v>
      </c>
      <c r="C154">
        <v>46</v>
      </c>
      <c r="D154">
        <v>2618</v>
      </c>
      <c r="E154" t="s">
        <v>243</v>
      </c>
      <c r="F154" t="s">
        <v>15</v>
      </c>
      <c r="G154">
        <v>20</v>
      </c>
      <c r="H154">
        <v>16</v>
      </c>
      <c r="I154" t="str">
        <f>VLOOKUP(G154,'Breweries worksheet'!$A$2:$B$559,2,FALSE)</f>
        <v>Bare Hands Brewery</v>
      </c>
      <c r="J154" t="str">
        <f>VLOOKUP(G154,'Breweries worksheet'!$A$2:$C$559,3,FALSE)</f>
        <v>Granger</v>
      </c>
      <c r="K154" t="str">
        <f>VLOOKUP(G154,'Breweries worksheet'!$A$2:$D$559,4,FALSE)</f>
        <v xml:space="preserve"> IN</v>
      </c>
    </row>
    <row r="155" spans="1:11" hidden="1" x14ac:dyDescent="0.2">
      <c r="A155">
        <v>2179</v>
      </c>
      <c r="B155">
        <v>5.5E-2</v>
      </c>
      <c r="C155">
        <v>64</v>
      </c>
      <c r="D155">
        <v>2617</v>
      </c>
      <c r="E155" t="s">
        <v>2172</v>
      </c>
      <c r="F155" t="s">
        <v>81</v>
      </c>
      <c r="G155">
        <v>21</v>
      </c>
      <c r="H155">
        <v>16</v>
      </c>
      <c r="I155" t="str">
        <f>VLOOKUP(G155,'Breweries worksheet'!$A$2:$B$559,2,FALSE)</f>
        <v>Three Pints Brewing</v>
      </c>
      <c r="J155" t="str">
        <f>VLOOKUP(G155,'Breweries worksheet'!$A$2:$C$559,3,FALSE)</f>
        <v>Martinsville</v>
      </c>
      <c r="K155" t="str">
        <f>VLOOKUP(G155,'Breweries worksheet'!$A$2:$D$559,4,FALSE)</f>
        <v xml:space="preserve"> IN</v>
      </c>
    </row>
    <row r="156" spans="1:11" hidden="1" x14ac:dyDescent="0.2">
      <c r="A156">
        <v>2180</v>
      </c>
      <c r="B156">
        <v>5.5E-2</v>
      </c>
      <c r="C156">
        <v>31</v>
      </c>
      <c r="D156">
        <v>2616</v>
      </c>
      <c r="E156" t="s">
        <v>2173</v>
      </c>
      <c r="F156" t="s">
        <v>20</v>
      </c>
      <c r="G156">
        <v>21</v>
      </c>
      <c r="H156">
        <v>16</v>
      </c>
      <c r="I156" t="str">
        <f>VLOOKUP(G156,'Breweries worksheet'!$A$2:$B$559,2,FALSE)</f>
        <v>Three Pints Brewing</v>
      </c>
      <c r="J156" t="str">
        <f>VLOOKUP(G156,'Breweries worksheet'!$A$2:$C$559,3,FALSE)</f>
        <v>Martinsville</v>
      </c>
      <c r="K156" t="str">
        <f>VLOOKUP(G156,'Breweries worksheet'!$A$2:$D$559,4,FALSE)</f>
        <v xml:space="preserve"> IN</v>
      </c>
    </row>
    <row r="157" spans="1:11" hidden="1" x14ac:dyDescent="0.2">
      <c r="A157">
        <v>2181</v>
      </c>
      <c r="B157">
        <v>5.3999999999999999E-2</v>
      </c>
      <c r="C157">
        <v>37</v>
      </c>
      <c r="D157">
        <v>2615</v>
      </c>
      <c r="E157" t="s">
        <v>2174</v>
      </c>
      <c r="F157" t="s">
        <v>13</v>
      </c>
      <c r="G157">
        <v>21</v>
      </c>
      <c r="H157">
        <v>16</v>
      </c>
      <c r="I157" t="str">
        <f>VLOOKUP(G157,'Breweries worksheet'!$A$2:$B$559,2,FALSE)</f>
        <v>Three Pints Brewing</v>
      </c>
      <c r="J157" t="str">
        <f>VLOOKUP(G157,'Breweries worksheet'!$A$2:$C$559,3,FALSE)</f>
        <v>Martinsville</v>
      </c>
      <c r="K157" t="str">
        <f>VLOOKUP(G157,'Breweries worksheet'!$A$2:$D$559,4,FALSE)</f>
        <v xml:space="preserve"> IN</v>
      </c>
    </row>
    <row r="158" spans="1:11" hidden="1" x14ac:dyDescent="0.2">
      <c r="A158">
        <v>2182</v>
      </c>
      <c r="B158">
        <v>5.2999999999999999E-2</v>
      </c>
      <c r="C158">
        <v>27</v>
      </c>
      <c r="D158">
        <v>2614</v>
      </c>
      <c r="E158" t="s">
        <v>2175</v>
      </c>
      <c r="F158" t="s">
        <v>144</v>
      </c>
      <c r="G158">
        <v>21</v>
      </c>
      <c r="H158">
        <v>16</v>
      </c>
      <c r="I158" t="str">
        <f>VLOOKUP(G158,'Breweries worksheet'!$A$2:$B$559,2,FALSE)</f>
        <v>Three Pints Brewing</v>
      </c>
      <c r="J158" t="str">
        <f>VLOOKUP(G158,'Breweries worksheet'!$A$2:$C$559,3,FALSE)</f>
        <v>Martinsville</v>
      </c>
      <c r="K158" t="str">
        <f>VLOOKUP(G158,'Breweries worksheet'!$A$2:$D$559,4,FALSE)</f>
        <v xml:space="preserve"> IN</v>
      </c>
    </row>
    <row r="159" spans="1:11" hidden="1" x14ac:dyDescent="0.2">
      <c r="A159">
        <v>847</v>
      </c>
      <c r="B159">
        <v>5.5E-2</v>
      </c>
      <c r="D159">
        <v>2613</v>
      </c>
      <c r="E159" t="s">
        <v>915</v>
      </c>
      <c r="F159" t="s">
        <v>20</v>
      </c>
      <c r="G159">
        <v>22</v>
      </c>
      <c r="H159">
        <v>16</v>
      </c>
      <c r="I159" t="str">
        <f>VLOOKUP(G159,'Breweries worksheet'!$A$2:$B$559,2,FALSE)</f>
        <v xml:space="preserve">Four Fathers Brewing </v>
      </c>
      <c r="J159" t="str">
        <f>VLOOKUP(G159,'Breweries worksheet'!$A$2:$C$559,3,FALSE)</f>
        <v>Valparaiso</v>
      </c>
      <c r="K159" t="str">
        <f>VLOOKUP(G159,'Breweries worksheet'!$A$2:$D$559,4,FALSE)</f>
        <v xml:space="preserve"> IN</v>
      </c>
    </row>
    <row r="160" spans="1:11" hidden="1" x14ac:dyDescent="0.2">
      <c r="A160">
        <v>848</v>
      </c>
      <c r="B160">
        <v>0.05</v>
      </c>
      <c r="D160">
        <v>2612</v>
      </c>
      <c r="E160" t="s">
        <v>916</v>
      </c>
      <c r="F160" t="s">
        <v>115</v>
      </c>
      <c r="G160">
        <v>22</v>
      </c>
      <c r="H160">
        <v>16</v>
      </c>
      <c r="I160" t="str">
        <f>VLOOKUP(G160,'Breweries worksheet'!$A$2:$B$559,2,FALSE)</f>
        <v xml:space="preserve">Four Fathers Brewing </v>
      </c>
      <c r="J160" t="str">
        <f>VLOOKUP(G160,'Breweries worksheet'!$A$2:$C$559,3,FALSE)</f>
        <v>Valparaiso</v>
      </c>
      <c r="K160" t="str">
        <f>VLOOKUP(G160,'Breweries worksheet'!$A$2:$D$559,4,FALSE)</f>
        <v xml:space="preserve"> IN</v>
      </c>
    </row>
    <row r="161" spans="1:11" hidden="1" x14ac:dyDescent="0.2">
      <c r="A161">
        <v>849</v>
      </c>
      <c r="B161">
        <v>0.06</v>
      </c>
      <c r="D161">
        <v>2611</v>
      </c>
      <c r="E161" t="s">
        <v>917</v>
      </c>
      <c r="F161" t="s">
        <v>15</v>
      </c>
      <c r="G161">
        <v>22</v>
      </c>
      <c r="H161">
        <v>16</v>
      </c>
      <c r="I161" t="str">
        <f>VLOOKUP(G161,'Breweries worksheet'!$A$2:$B$559,2,FALSE)</f>
        <v xml:space="preserve">Four Fathers Brewing </v>
      </c>
      <c r="J161" t="str">
        <f>VLOOKUP(G161,'Breweries worksheet'!$A$2:$C$559,3,FALSE)</f>
        <v>Valparaiso</v>
      </c>
      <c r="K161" t="str">
        <f>VLOOKUP(G161,'Breweries worksheet'!$A$2:$D$559,4,FALSE)</f>
        <v xml:space="preserve"> IN</v>
      </c>
    </row>
    <row r="162" spans="1:11" hidden="1" x14ac:dyDescent="0.2">
      <c r="A162">
        <v>850</v>
      </c>
      <c r="B162">
        <v>6.4000000000000001E-2</v>
      </c>
      <c r="C162">
        <v>90</v>
      </c>
      <c r="D162">
        <v>2610</v>
      </c>
      <c r="E162" t="s">
        <v>918</v>
      </c>
      <c r="F162" t="s">
        <v>15</v>
      </c>
      <c r="G162">
        <v>22</v>
      </c>
      <c r="H162">
        <v>16</v>
      </c>
      <c r="I162" t="str">
        <f>VLOOKUP(G162,'Breweries worksheet'!$A$2:$B$559,2,FALSE)</f>
        <v xml:space="preserve">Four Fathers Brewing </v>
      </c>
      <c r="J162" t="str">
        <f>VLOOKUP(G162,'Breweries worksheet'!$A$2:$C$559,3,FALSE)</f>
        <v>Valparaiso</v>
      </c>
      <c r="K162" t="str">
        <f>VLOOKUP(G162,'Breweries worksheet'!$A$2:$D$559,4,FALSE)</f>
        <v xml:space="preserve"> IN</v>
      </c>
    </row>
    <row r="163" spans="1:11" hidden="1" x14ac:dyDescent="0.2">
      <c r="A163">
        <v>1110</v>
      </c>
      <c r="B163">
        <v>5.7999999999999899E-2</v>
      </c>
      <c r="C163">
        <v>58</v>
      </c>
      <c r="D163">
        <v>2609</v>
      </c>
      <c r="E163" t="s">
        <v>1163</v>
      </c>
      <c r="F163" t="s">
        <v>13</v>
      </c>
      <c r="G163">
        <v>23</v>
      </c>
      <c r="H163">
        <v>12</v>
      </c>
      <c r="I163" t="str">
        <f>VLOOKUP(G163,'Breweries worksheet'!$A$2:$B$559,2,FALSE)</f>
        <v>Indiana City Brewing</v>
      </c>
      <c r="J163" t="str">
        <f>VLOOKUP(G163,'Breweries worksheet'!$A$2:$C$559,3,FALSE)</f>
        <v>Indianapolis</v>
      </c>
      <c r="K163" t="str">
        <f>VLOOKUP(G163,'Breweries worksheet'!$A$2:$D$559,4,FALSE)</f>
        <v xml:space="preserve"> IN</v>
      </c>
    </row>
    <row r="164" spans="1:11" hidden="1" x14ac:dyDescent="0.2">
      <c r="A164">
        <v>475</v>
      </c>
      <c r="B164">
        <v>6.5000000000000002E-2</v>
      </c>
      <c r="D164">
        <v>2608</v>
      </c>
      <c r="E164" t="s">
        <v>546</v>
      </c>
      <c r="F164" t="s">
        <v>75</v>
      </c>
      <c r="G164">
        <v>24</v>
      </c>
      <c r="H164">
        <v>16</v>
      </c>
      <c r="I164" t="str">
        <f>VLOOKUP(G164,'Breweries worksheet'!$A$2:$B$559,2,FALSE)</f>
        <v>Burn 'Em Brewing</v>
      </c>
      <c r="J164" t="str">
        <f>VLOOKUP(G164,'Breweries worksheet'!$A$2:$C$559,3,FALSE)</f>
        <v>Michigan City</v>
      </c>
      <c r="K164" t="str">
        <f>VLOOKUP(G164,'Breweries worksheet'!$A$2:$D$559,4,FALSE)</f>
        <v xml:space="preserve"> IN</v>
      </c>
    </row>
    <row r="165" spans="1:11" hidden="1" x14ac:dyDescent="0.2">
      <c r="A165">
        <v>476</v>
      </c>
      <c r="B165">
        <v>6.8000000000000005E-2</v>
      </c>
      <c r="D165">
        <v>2607</v>
      </c>
      <c r="E165" t="s">
        <v>547</v>
      </c>
      <c r="F165" t="s">
        <v>61</v>
      </c>
      <c r="G165">
        <v>24</v>
      </c>
      <c r="H165">
        <v>16</v>
      </c>
      <c r="I165" t="str">
        <f>VLOOKUP(G165,'Breweries worksheet'!$A$2:$B$559,2,FALSE)</f>
        <v>Burn 'Em Brewing</v>
      </c>
      <c r="J165" t="str">
        <f>VLOOKUP(G165,'Breweries worksheet'!$A$2:$C$559,3,FALSE)</f>
        <v>Michigan City</v>
      </c>
      <c r="K165" t="str">
        <f>VLOOKUP(G165,'Breweries worksheet'!$A$2:$D$559,4,FALSE)</f>
        <v xml:space="preserve"> IN</v>
      </c>
    </row>
    <row r="166" spans="1:11" hidden="1" x14ac:dyDescent="0.2">
      <c r="A166">
        <v>477</v>
      </c>
      <c r="B166">
        <v>7.8E-2</v>
      </c>
      <c r="D166">
        <v>2606</v>
      </c>
      <c r="E166" t="s">
        <v>548</v>
      </c>
      <c r="F166" t="s">
        <v>50</v>
      </c>
      <c r="G166">
        <v>24</v>
      </c>
      <c r="H166">
        <v>24</v>
      </c>
      <c r="I166" t="str">
        <f>VLOOKUP(G166,'Breweries worksheet'!$A$2:$B$559,2,FALSE)</f>
        <v>Burn 'Em Brewing</v>
      </c>
      <c r="J166" t="str">
        <f>VLOOKUP(G166,'Breweries worksheet'!$A$2:$C$559,3,FALSE)</f>
        <v>Michigan City</v>
      </c>
      <c r="K166" t="str">
        <f>VLOOKUP(G166,'Breweries worksheet'!$A$2:$D$559,4,FALSE)</f>
        <v xml:space="preserve"> IN</v>
      </c>
    </row>
    <row r="167" spans="1:11" hidden="1" x14ac:dyDescent="0.2">
      <c r="A167">
        <v>478</v>
      </c>
      <c r="B167">
        <v>5.5E-2</v>
      </c>
      <c r="C167">
        <v>40</v>
      </c>
      <c r="D167">
        <v>2478</v>
      </c>
      <c r="E167" t="s">
        <v>549</v>
      </c>
      <c r="F167" t="s">
        <v>13</v>
      </c>
      <c r="G167">
        <v>24</v>
      </c>
      <c r="H167">
        <v>12</v>
      </c>
      <c r="I167" t="str">
        <f>VLOOKUP(G167,'Breweries worksheet'!$A$2:$B$559,2,FALSE)</f>
        <v>Burn 'Em Brewing</v>
      </c>
      <c r="J167" t="str">
        <f>VLOOKUP(G167,'Breweries worksheet'!$A$2:$C$559,3,FALSE)</f>
        <v>Michigan City</v>
      </c>
      <c r="K167" t="str">
        <f>VLOOKUP(G167,'Breweries worksheet'!$A$2:$D$559,4,FALSE)</f>
        <v xml:space="preserve"> IN</v>
      </c>
    </row>
    <row r="168" spans="1:11" hidden="1" x14ac:dyDescent="0.2">
      <c r="A168">
        <v>479</v>
      </c>
      <c r="B168">
        <v>9.9000000000000005E-2</v>
      </c>
      <c r="C168">
        <v>115</v>
      </c>
      <c r="D168">
        <v>2471</v>
      </c>
      <c r="E168" t="s">
        <v>550</v>
      </c>
      <c r="F168" t="s">
        <v>17</v>
      </c>
      <c r="G168">
        <v>24</v>
      </c>
      <c r="H168">
        <v>12</v>
      </c>
      <c r="I168" t="str">
        <f>VLOOKUP(G168,'Breweries worksheet'!$A$2:$B$559,2,FALSE)</f>
        <v>Burn 'Em Brewing</v>
      </c>
      <c r="J168" t="str">
        <f>VLOOKUP(G168,'Breweries worksheet'!$A$2:$C$559,3,FALSE)</f>
        <v>Michigan City</v>
      </c>
      <c r="K168" t="str">
        <f>VLOOKUP(G168,'Breweries worksheet'!$A$2:$D$559,4,FALSE)</f>
        <v xml:space="preserve"> IN</v>
      </c>
    </row>
    <row r="169" spans="1:11" hidden="1" x14ac:dyDescent="0.2">
      <c r="A169">
        <v>480</v>
      </c>
      <c r="B169">
        <v>0.06</v>
      </c>
      <c r="D169">
        <v>2470</v>
      </c>
      <c r="E169" t="s">
        <v>551</v>
      </c>
      <c r="F169" t="s">
        <v>152</v>
      </c>
      <c r="G169">
        <v>24</v>
      </c>
      <c r="H169">
        <v>12</v>
      </c>
      <c r="I169" t="str">
        <f>VLOOKUP(G169,'Breweries worksheet'!$A$2:$B$559,2,FALSE)</f>
        <v>Burn 'Em Brewing</v>
      </c>
      <c r="J169" t="str">
        <f>VLOOKUP(G169,'Breweries worksheet'!$A$2:$C$559,3,FALSE)</f>
        <v>Michigan City</v>
      </c>
      <c r="K169" t="str">
        <f>VLOOKUP(G169,'Breweries worksheet'!$A$2:$D$559,4,FALSE)</f>
        <v xml:space="preserve"> IN</v>
      </c>
    </row>
    <row r="170" spans="1:11" hidden="1" x14ac:dyDescent="0.2">
      <c r="A170">
        <v>481</v>
      </c>
      <c r="B170">
        <v>6.5000000000000002E-2</v>
      </c>
      <c r="D170">
        <v>2464</v>
      </c>
      <c r="E170" t="s">
        <v>552</v>
      </c>
      <c r="F170" t="s">
        <v>81</v>
      </c>
      <c r="G170">
        <v>24</v>
      </c>
      <c r="H170">
        <v>16</v>
      </c>
      <c r="I170" t="str">
        <f>VLOOKUP(G170,'Breweries worksheet'!$A$2:$B$559,2,FALSE)</f>
        <v>Burn 'Em Brewing</v>
      </c>
      <c r="J170" t="str">
        <f>VLOOKUP(G170,'Breweries worksheet'!$A$2:$C$559,3,FALSE)</f>
        <v>Michigan City</v>
      </c>
      <c r="K170" t="str">
        <f>VLOOKUP(G170,'Breweries worksheet'!$A$2:$D$559,4,FALSE)</f>
        <v xml:space="preserve"> IN</v>
      </c>
    </row>
    <row r="171" spans="1:11" hidden="1" x14ac:dyDescent="0.2">
      <c r="A171">
        <v>482</v>
      </c>
      <c r="B171">
        <v>6.8000000000000005E-2</v>
      </c>
      <c r="C171">
        <v>16</v>
      </c>
      <c r="D171">
        <v>2160</v>
      </c>
      <c r="E171" t="s">
        <v>553</v>
      </c>
      <c r="F171" t="s">
        <v>81</v>
      </c>
      <c r="G171">
        <v>24</v>
      </c>
      <c r="H171">
        <v>16</v>
      </c>
      <c r="I171" t="str">
        <f>VLOOKUP(G171,'Breweries worksheet'!$A$2:$B$559,2,FALSE)</f>
        <v>Burn 'Em Brewing</v>
      </c>
      <c r="J171" t="str">
        <f>VLOOKUP(G171,'Breweries worksheet'!$A$2:$C$559,3,FALSE)</f>
        <v>Michigan City</v>
      </c>
      <c r="K171" t="str">
        <f>VLOOKUP(G171,'Breweries worksheet'!$A$2:$D$559,4,FALSE)</f>
        <v xml:space="preserve"> IN</v>
      </c>
    </row>
    <row r="172" spans="1:11" hidden="1" x14ac:dyDescent="0.2">
      <c r="A172">
        <v>483</v>
      </c>
      <c r="B172">
        <v>7.1999999999999995E-2</v>
      </c>
      <c r="C172">
        <v>86</v>
      </c>
      <c r="D172">
        <v>2158</v>
      </c>
      <c r="E172" t="s">
        <v>554</v>
      </c>
      <c r="F172" t="s">
        <v>15</v>
      </c>
      <c r="G172">
        <v>24</v>
      </c>
      <c r="H172">
        <v>16</v>
      </c>
      <c r="I172" t="str">
        <f>VLOOKUP(G172,'Breweries worksheet'!$A$2:$B$559,2,FALSE)</f>
        <v>Burn 'Em Brewing</v>
      </c>
      <c r="J172" t="str">
        <f>VLOOKUP(G172,'Breweries worksheet'!$A$2:$C$559,3,FALSE)</f>
        <v>Michigan City</v>
      </c>
      <c r="K172" t="str">
        <f>VLOOKUP(G172,'Breweries worksheet'!$A$2:$D$559,4,FALSE)</f>
        <v xml:space="preserve"> IN</v>
      </c>
    </row>
    <row r="173" spans="1:11" hidden="1" x14ac:dyDescent="0.2">
      <c r="A173">
        <v>484</v>
      </c>
      <c r="B173">
        <v>6.8000000000000005E-2</v>
      </c>
      <c r="D173">
        <v>2072</v>
      </c>
      <c r="E173" t="s">
        <v>555</v>
      </c>
      <c r="F173" t="s">
        <v>15</v>
      </c>
      <c r="G173">
        <v>24</v>
      </c>
      <c r="H173">
        <v>16</v>
      </c>
      <c r="I173" t="str">
        <f>VLOOKUP(G173,'Breweries worksheet'!$A$2:$B$559,2,FALSE)</f>
        <v>Burn 'Em Brewing</v>
      </c>
      <c r="J173" t="str">
        <f>VLOOKUP(G173,'Breweries worksheet'!$A$2:$C$559,3,FALSE)</f>
        <v>Michigan City</v>
      </c>
      <c r="K173" t="str">
        <f>VLOOKUP(G173,'Breweries worksheet'!$A$2:$D$559,4,FALSE)</f>
        <v xml:space="preserve"> IN</v>
      </c>
    </row>
    <row r="174" spans="1:11" hidden="1" x14ac:dyDescent="0.2">
      <c r="A174">
        <v>485</v>
      </c>
      <c r="B174">
        <v>5.5E-2</v>
      </c>
      <c r="C174">
        <v>40</v>
      </c>
      <c r="D174">
        <v>2054</v>
      </c>
      <c r="E174" t="s">
        <v>549</v>
      </c>
      <c r="F174" t="s">
        <v>13</v>
      </c>
      <c r="G174">
        <v>24</v>
      </c>
      <c r="H174">
        <v>16</v>
      </c>
      <c r="I174" t="str">
        <f>VLOOKUP(G174,'Breweries worksheet'!$A$2:$B$559,2,FALSE)</f>
        <v>Burn 'Em Brewing</v>
      </c>
      <c r="J174" t="str">
        <f>VLOOKUP(G174,'Breweries worksheet'!$A$2:$C$559,3,FALSE)</f>
        <v>Michigan City</v>
      </c>
      <c r="K174" t="str">
        <f>VLOOKUP(G174,'Breweries worksheet'!$A$2:$D$559,4,FALSE)</f>
        <v xml:space="preserve"> IN</v>
      </c>
    </row>
    <row r="175" spans="1:11" hidden="1" x14ac:dyDescent="0.2">
      <c r="A175">
        <v>2032</v>
      </c>
      <c r="B175">
        <v>5.1999999999999998E-2</v>
      </c>
      <c r="C175">
        <v>29</v>
      </c>
      <c r="D175">
        <v>2605</v>
      </c>
      <c r="E175" t="s">
        <v>2033</v>
      </c>
      <c r="F175" t="s">
        <v>132</v>
      </c>
      <c r="G175">
        <v>25</v>
      </c>
      <c r="H175">
        <v>16</v>
      </c>
      <c r="I175" t="str">
        <f>VLOOKUP(G175,'Breweries worksheet'!$A$2:$B$559,2,FALSE)</f>
        <v>Sun King Brewing Company</v>
      </c>
      <c r="J175" t="str">
        <f>VLOOKUP(G175,'Breweries worksheet'!$A$2:$C$559,3,FALSE)</f>
        <v>Indianapolis</v>
      </c>
      <c r="K175" t="str">
        <f>VLOOKUP(G175,'Breweries worksheet'!$A$2:$D$559,4,FALSE)</f>
        <v xml:space="preserve"> IN</v>
      </c>
    </row>
    <row r="176" spans="1:11" hidden="1" x14ac:dyDescent="0.2">
      <c r="A176">
        <v>2033</v>
      </c>
      <c r="B176">
        <v>5.3999999999999999E-2</v>
      </c>
      <c r="D176">
        <v>2215</v>
      </c>
      <c r="E176" t="s">
        <v>2034</v>
      </c>
      <c r="F176" t="s">
        <v>630</v>
      </c>
      <c r="G176">
        <v>25</v>
      </c>
      <c r="H176">
        <v>16</v>
      </c>
      <c r="I176" t="str">
        <f>VLOOKUP(G176,'Breweries worksheet'!$A$2:$B$559,2,FALSE)</f>
        <v>Sun King Brewing Company</v>
      </c>
      <c r="J176" t="str">
        <f>VLOOKUP(G176,'Breweries worksheet'!$A$2:$C$559,3,FALSE)</f>
        <v>Indianapolis</v>
      </c>
      <c r="K176" t="str">
        <f>VLOOKUP(G176,'Breweries worksheet'!$A$2:$D$559,4,FALSE)</f>
        <v xml:space="preserve"> IN</v>
      </c>
    </row>
    <row r="177" spans="1:11" hidden="1" x14ac:dyDescent="0.2">
      <c r="A177">
        <v>2034</v>
      </c>
      <c r="B177">
        <v>5.3999999999999999E-2</v>
      </c>
      <c r="C177">
        <v>23</v>
      </c>
      <c r="D177">
        <v>2164</v>
      </c>
      <c r="E177" t="s">
        <v>2035</v>
      </c>
      <c r="F177" t="s">
        <v>23</v>
      </c>
      <c r="G177">
        <v>25</v>
      </c>
      <c r="H177">
        <v>16</v>
      </c>
      <c r="I177" t="str">
        <f>VLOOKUP(G177,'Breweries worksheet'!$A$2:$B$559,2,FALSE)</f>
        <v>Sun King Brewing Company</v>
      </c>
      <c r="J177" t="str">
        <f>VLOOKUP(G177,'Breweries worksheet'!$A$2:$C$559,3,FALSE)</f>
        <v>Indianapolis</v>
      </c>
      <c r="K177" t="str">
        <f>VLOOKUP(G177,'Breweries worksheet'!$A$2:$D$559,4,FALSE)</f>
        <v xml:space="preserve"> IN</v>
      </c>
    </row>
    <row r="178" spans="1:11" hidden="1" x14ac:dyDescent="0.2">
      <c r="A178">
        <v>2035</v>
      </c>
      <c r="B178">
        <v>5.7999999999999899E-2</v>
      </c>
      <c r="C178">
        <v>20</v>
      </c>
      <c r="D178">
        <v>2085</v>
      </c>
      <c r="E178" t="s">
        <v>2036</v>
      </c>
      <c r="F178" t="s">
        <v>115</v>
      </c>
      <c r="G178">
        <v>25</v>
      </c>
      <c r="H178">
        <v>16</v>
      </c>
      <c r="I178" t="str">
        <f>VLOOKUP(G178,'Breweries worksheet'!$A$2:$B$559,2,FALSE)</f>
        <v>Sun King Brewing Company</v>
      </c>
      <c r="J178" t="str">
        <f>VLOOKUP(G178,'Breweries worksheet'!$A$2:$C$559,3,FALSE)</f>
        <v>Indianapolis</v>
      </c>
      <c r="K178" t="str">
        <f>VLOOKUP(G178,'Breweries worksheet'!$A$2:$D$559,4,FALSE)</f>
        <v xml:space="preserve"> IN</v>
      </c>
    </row>
    <row r="179" spans="1:11" hidden="1" x14ac:dyDescent="0.2">
      <c r="A179">
        <v>2036</v>
      </c>
      <c r="B179">
        <v>8.3000000000000004E-2</v>
      </c>
      <c r="C179">
        <v>23</v>
      </c>
      <c r="D179">
        <v>2084</v>
      </c>
      <c r="E179" t="s">
        <v>2037</v>
      </c>
      <c r="F179" t="s">
        <v>398</v>
      </c>
      <c r="G179">
        <v>25</v>
      </c>
      <c r="H179">
        <v>16</v>
      </c>
      <c r="I179" t="str">
        <f>VLOOKUP(G179,'Breweries worksheet'!$A$2:$B$559,2,FALSE)</f>
        <v>Sun King Brewing Company</v>
      </c>
      <c r="J179" t="str">
        <f>VLOOKUP(G179,'Breweries worksheet'!$A$2:$C$559,3,FALSE)</f>
        <v>Indianapolis</v>
      </c>
      <c r="K179" t="str">
        <f>VLOOKUP(G179,'Breweries worksheet'!$A$2:$D$559,4,FALSE)</f>
        <v xml:space="preserve"> IN</v>
      </c>
    </row>
    <row r="180" spans="1:11" hidden="1" x14ac:dyDescent="0.2">
      <c r="A180">
        <v>2037</v>
      </c>
      <c r="B180">
        <v>9.9000000000000005E-2</v>
      </c>
      <c r="C180">
        <v>36</v>
      </c>
      <c r="D180">
        <v>2083</v>
      </c>
      <c r="E180" t="s">
        <v>2038</v>
      </c>
      <c r="F180" t="s">
        <v>63</v>
      </c>
      <c r="G180">
        <v>25</v>
      </c>
      <c r="H180">
        <v>16</v>
      </c>
      <c r="I180" t="str">
        <f>VLOOKUP(G180,'Breweries worksheet'!$A$2:$B$559,2,FALSE)</f>
        <v>Sun King Brewing Company</v>
      </c>
      <c r="J180" t="str">
        <f>VLOOKUP(G180,'Breweries worksheet'!$A$2:$C$559,3,FALSE)</f>
        <v>Indianapolis</v>
      </c>
      <c r="K180" t="str">
        <f>VLOOKUP(G180,'Breweries worksheet'!$A$2:$D$559,4,FALSE)</f>
        <v xml:space="preserve"> IN</v>
      </c>
    </row>
    <row r="181" spans="1:11" hidden="1" x14ac:dyDescent="0.2">
      <c r="A181">
        <v>2038</v>
      </c>
      <c r="B181">
        <v>0.09</v>
      </c>
      <c r="C181">
        <v>30</v>
      </c>
      <c r="D181">
        <v>2082</v>
      </c>
      <c r="E181" t="s">
        <v>2039</v>
      </c>
      <c r="F181" t="s">
        <v>398</v>
      </c>
      <c r="G181">
        <v>25</v>
      </c>
      <c r="H181">
        <v>16</v>
      </c>
      <c r="I181" t="str">
        <f>VLOOKUP(G181,'Breweries worksheet'!$A$2:$B$559,2,FALSE)</f>
        <v>Sun King Brewing Company</v>
      </c>
      <c r="J181" t="str">
        <f>VLOOKUP(G181,'Breweries worksheet'!$A$2:$C$559,3,FALSE)</f>
        <v>Indianapolis</v>
      </c>
      <c r="K181" t="str">
        <f>VLOOKUP(G181,'Breweries worksheet'!$A$2:$D$559,4,FALSE)</f>
        <v xml:space="preserve"> IN</v>
      </c>
    </row>
    <row r="182" spans="1:11" hidden="1" x14ac:dyDescent="0.2">
      <c r="A182">
        <v>2039</v>
      </c>
      <c r="B182">
        <v>5.2999999999999999E-2</v>
      </c>
      <c r="C182">
        <v>23</v>
      </c>
      <c r="D182">
        <v>2081</v>
      </c>
      <c r="E182" t="s">
        <v>2040</v>
      </c>
      <c r="F182" t="s">
        <v>398</v>
      </c>
      <c r="G182">
        <v>25</v>
      </c>
      <c r="H182">
        <v>16</v>
      </c>
      <c r="I182" t="str">
        <f>VLOOKUP(G182,'Breweries worksheet'!$A$2:$B$559,2,FALSE)</f>
        <v>Sun King Brewing Company</v>
      </c>
      <c r="J182" t="str">
        <f>VLOOKUP(G182,'Breweries worksheet'!$A$2:$C$559,3,FALSE)</f>
        <v>Indianapolis</v>
      </c>
      <c r="K182" t="str">
        <f>VLOOKUP(G182,'Breweries worksheet'!$A$2:$D$559,4,FALSE)</f>
        <v xml:space="preserve"> IN</v>
      </c>
    </row>
    <row r="183" spans="1:11" hidden="1" x14ac:dyDescent="0.2">
      <c r="A183">
        <v>2040</v>
      </c>
      <c r="B183">
        <v>6.4000000000000001E-2</v>
      </c>
      <c r="C183">
        <v>75</v>
      </c>
      <c r="D183">
        <v>2001</v>
      </c>
      <c r="E183" t="s">
        <v>2041</v>
      </c>
      <c r="F183" t="s">
        <v>15</v>
      </c>
      <c r="G183">
        <v>25</v>
      </c>
      <c r="H183">
        <v>16</v>
      </c>
      <c r="I183" t="str">
        <f>VLOOKUP(G183,'Breweries worksheet'!$A$2:$B$559,2,FALSE)</f>
        <v>Sun King Brewing Company</v>
      </c>
      <c r="J183" t="str">
        <f>VLOOKUP(G183,'Breweries worksheet'!$A$2:$C$559,3,FALSE)</f>
        <v>Indianapolis</v>
      </c>
      <c r="K183" t="str">
        <f>VLOOKUP(G183,'Breweries worksheet'!$A$2:$D$559,4,FALSE)</f>
        <v xml:space="preserve"> IN</v>
      </c>
    </row>
    <row r="184" spans="1:11" hidden="1" x14ac:dyDescent="0.2">
      <c r="A184">
        <v>2041</v>
      </c>
      <c r="B184">
        <v>6.3E-2</v>
      </c>
      <c r="C184">
        <v>75</v>
      </c>
      <c r="D184">
        <v>2000</v>
      </c>
      <c r="E184" t="s">
        <v>2042</v>
      </c>
      <c r="F184" t="s">
        <v>15</v>
      </c>
      <c r="G184">
        <v>25</v>
      </c>
      <c r="H184">
        <v>16</v>
      </c>
      <c r="I184" t="str">
        <f>VLOOKUP(G184,'Breweries worksheet'!$A$2:$B$559,2,FALSE)</f>
        <v>Sun King Brewing Company</v>
      </c>
      <c r="J184" t="str">
        <f>VLOOKUP(G184,'Breweries worksheet'!$A$2:$C$559,3,FALSE)</f>
        <v>Indianapolis</v>
      </c>
      <c r="K184" t="str">
        <f>VLOOKUP(G184,'Breweries worksheet'!$A$2:$D$559,4,FALSE)</f>
        <v xml:space="preserve"> IN</v>
      </c>
    </row>
    <row r="185" spans="1:11" hidden="1" x14ac:dyDescent="0.2">
      <c r="A185">
        <v>2042</v>
      </c>
      <c r="B185">
        <v>6.4000000000000001E-2</v>
      </c>
      <c r="C185">
        <v>75</v>
      </c>
      <c r="D185">
        <v>1999</v>
      </c>
      <c r="E185" t="s">
        <v>2043</v>
      </c>
      <c r="F185" t="s">
        <v>15</v>
      </c>
      <c r="G185">
        <v>25</v>
      </c>
      <c r="H185">
        <v>16</v>
      </c>
      <c r="I185" t="str">
        <f>VLOOKUP(G185,'Breweries worksheet'!$A$2:$B$559,2,FALSE)</f>
        <v>Sun King Brewing Company</v>
      </c>
      <c r="J185" t="str">
        <f>VLOOKUP(G185,'Breweries worksheet'!$A$2:$C$559,3,FALSE)</f>
        <v>Indianapolis</v>
      </c>
      <c r="K185" t="str">
        <f>VLOOKUP(G185,'Breweries worksheet'!$A$2:$D$559,4,FALSE)</f>
        <v xml:space="preserve"> IN</v>
      </c>
    </row>
    <row r="186" spans="1:11" hidden="1" x14ac:dyDescent="0.2">
      <c r="A186">
        <v>2043</v>
      </c>
      <c r="B186">
        <v>6.4000000000000001E-2</v>
      </c>
      <c r="C186">
        <v>75</v>
      </c>
      <c r="D186">
        <v>1996</v>
      </c>
      <c r="E186" t="s">
        <v>2044</v>
      </c>
      <c r="F186" t="s">
        <v>15</v>
      </c>
      <c r="G186">
        <v>25</v>
      </c>
      <c r="H186">
        <v>16</v>
      </c>
      <c r="I186" t="str">
        <f>VLOOKUP(G186,'Breweries worksheet'!$A$2:$B$559,2,FALSE)</f>
        <v>Sun King Brewing Company</v>
      </c>
      <c r="J186" t="str">
        <f>VLOOKUP(G186,'Breweries worksheet'!$A$2:$C$559,3,FALSE)</f>
        <v>Indianapolis</v>
      </c>
      <c r="K186" t="str">
        <f>VLOOKUP(G186,'Breweries worksheet'!$A$2:$D$559,4,FALSE)</f>
        <v xml:space="preserve"> IN</v>
      </c>
    </row>
    <row r="187" spans="1:11" hidden="1" x14ac:dyDescent="0.2">
      <c r="A187">
        <v>2044</v>
      </c>
      <c r="D187">
        <v>1948</v>
      </c>
      <c r="E187" t="s">
        <v>2045</v>
      </c>
      <c r="F187" t="s">
        <v>31</v>
      </c>
      <c r="G187">
        <v>25</v>
      </c>
      <c r="H187">
        <v>16</v>
      </c>
      <c r="I187" t="str">
        <f>VLOOKUP(G187,'Breweries worksheet'!$A$2:$B$559,2,FALSE)</f>
        <v>Sun King Brewing Company</v>
      </c>
      <c r="J187" t="str">
        <f>VLOOKUP(G187,'Breweries worksheet'!$A$2:$C$559,3,FALSE)</f>
        <v>Indianapolis</v>
      </c>
      <c r="K187" t="str">
        <f>VLOOKUP(G187,'Breweries worksheet'!$A$2:$D$559,4,FALSE)</f>
        <v xml:space="preserve"> IN</v>
      </c>
    </row>
    <row r="188" spans="1:11" hidden="1" x14ac:dyDescent="0.2">
      <c r="A188">
        <v>2045</v>
      </c>
      <c r="B188">
        <v>0.09</v>
      </c>
      <c r="C188">
        <v>30</v>
      </c>
      <c r="D188">
        <v>1656</v>
      </c>
      <c r="E188" t="s">
        <v>2046</v>
      </c>
      <c r="F188" t="s">
        <v>398</v>
      </c>
      <c r="G188">
        <v>25</v>
      </c>
      <c r="H188">
        <v>16</v>
      </c>
      <c r="I188" t="str">
        <f>VLOOKUP(G188,'Breweries worksheet'!$A$2:$B$559,2,FALSE)</f>
        <v>Sun King Brewing Company</v>
      </c>
      <c r="J188" t="str">
        <f>VLOOKUP(G188,'Breweries worksheet'!$A$2:$C$559,3,FALSE)</f>
        <v>Indianapolis</v>
      </c>
      <c r="K188" t="str">
        <f>VLOOKUP(G188,'Breweries worksheet'!$A$2:$D$559,4,FALSE)</f>
        <v xml:space="preserve"> IN</v>
      </c>
    </row>
    <row r="189" spans="1:11" hidden="1" x14ac:dyDescent="0.2">
      <c r="A189">
        <v>2046</v>
      </c>
      <c r="B189">
        <v>6.5000000000000002E-2</v>
      </c>
      <c r="C189">
        <v>55</v>
      </c>
      <c r="D189">
        <v>1599</v>
      </c>
      <c r="E189" t="s">
        <v>2047</v>
      </c>
      <c r="F189" t="s">
        <v>239</v>
      </c>
      <c r="G189">
        <v>25</v>
      </c>
      <c r="H189">
        <v>16</v>
      </c>
      <c r="I189" t="str">
        <f>VLOOKUP(G189,'Breweries worksheet'!$A$2:$B$559,2,FALSE)</f>
        <v>Sun King Brewing Company</v>
      </c>
      <c r="J189" t="str">
        <f>VLOOKUP(G189,'Breweries worksheet'!$A$2:$C$559,3,FALSE)</f>
        <v>Indianapolis</v>
      </c>
      <c r="K189" t="str">
        <f>VLOOKUP(G189,'Breweries worksheet'!$A$2:$D$559,4,FALSE)</f>
        <v xml:space="preserve"> IN</v>
      </c>
    </row>
    <row r="190" spans="1:11" hidden="1" x14ac:dyDescent="0.2">
      <c r="A190">
        <v>2047</v>
      </c>
      <c r="B190">
        <v>7.4999999999999997E-2</v>
      </c>
      <c r="C190">
        <v>77</v>
      </c>
      <c r="D190">
        <v>1420</v>
      </c>
      <c r="E190" t="s">
        <v>2048</v>
      </c>
      <c r="F190" t="s">
        <v>15</v>
      </c>
      <c r="G190">
        <v>25</v>
      </c>
      <c r="H190">
        <v>16</v>
      </c>
      <c r="I190" t="str">
        <f>VLOOKUP(G190,'Breweries worksheet'!$A$2:$B$559,2,FALSE)</f>
        <v>Sun King Brewing Company</v>
      </c>
      <c r="J190" t="str">
        <f>VLOOKUP(G190,'Breweries worksheet'!$A$2:$C$559,3,FALSE)</f>
        <v>Indianapolis</v>
      </c>
      <c r="K190" t="str">
        <f>VLOOKUP(G190,'Breweries worksheet'!$A$2:$D$559,4,FALSE)</f>
        <v xml:space="preserve"> IN</v>
      </c>
    </row>
    <row r="191" spans="1:11" hidden="1" x14ac:dyDescent="0.2">
      <c r="A191">
        <v>2048</v>
      </c>
      <c r="B191">
        <v>5.5999999999999897E-2</v>
      </c>
      <c r="C191">
        <v>50</v>
      </c>
      <c r="D191">
        <v>1389</v>
      </c>
      <c r="E191" t="s">
        <v>2049</v>
      </c>
      <c r="F191" t="s">
        <v>13</v>
      </c>
      <c r="G191">
        <v>25</v>
      </c>
      <c r="H191">
        <v>16</v>
      </c>
      <c r="I191" t="str">
        <f>VLOOKUP(G191,'Breweries worksheet'!$A$2:$B$559,2,FALSE)</f>
        <v>Sun King Brewing Company</v>
      </c>
      <c r="J191" t="str">
        <f>VLOOKUP(G191,'Breweries worksheet'!$A$2:$C$559,3,FALSE)</f>
        <v>Indianapolis</v>
      </c>
      <c r="K191" t="str">
        <f>VLOOKUP(G191,'Breweries worksheet'!$A$2:$D$559,4,FALSE)</f>
        <v xml:space="preserve"> IN</v>
      </c>
    </row>
    <row r="192" spans="1:11" hidden="1" x14ac:dyDescent="0.2">
      <c r="A192">
        <v>2049</v>
      </c>
      <c r="B192">
        <v>9.9000000000000005E-2</v>
      </c>
      <c r="C192">
        <v>75</v>
      </c>
      <c r="D192">
        <v>1367</v>
      </c>
      <c r="E192" t="s">
        <v>2050</v>
      </c>
      <c r="F192" t="s">
        <v>511</v>
      </c>
      <c r="G192">
        <v>25</v>
      </c>
      <c r="H192">
        <v>16</v>
      </c>
      <c r="I192" t="str">
        <f>VLOOKUP(G192,'Breweries worksheet'!$A$2:$B$559,2,FALSE)</f>
        <v>Sun King Brewing Company</v>
      </c>
      <c r="J192" t="str">
        <f>VLOOKUP(G192,'Breweries worksheet'!$A$2:$C$559,3,FALSE)</f>
        <v>Indianapolis</v>
      </c>
      <c r="K192" t="str">
        <f>VLOOKUP(G192,'Breweries worksheet'!$A$2:$D$559,4,FALSE)</f>
        <v xml:space="preserve"> IN</v>
      </c>
    </row>
    <row r="193" spans="1:11" hidden="1" x14ac:dyDescent="0.2">
      <c r="A193">
        <v>2050</v>
      </c>
      <c r="B193">
        <v>6.3E-2</v>
      </c>
      <c r="C193">
        <v>23</v>
      </c>
      <c r="D193">
        <v>1366</v>
      </c>
      <c r="E193" t="s">
        <v>2051</v>
      </c>
      <c r="F193" t="s">
        <v>2052</v>
      </c>
      <c r="G193">
        <v>25</v>
      </c>
      <c r="H193">
        <v>16</v>
      </c>
      <c r="I193" t="str">
        <f>VLOOKUP(G193,'Breweries worksheet'!$A$2:$B$559,2,FALSE)</f>
        <v>Sun King Brewing Company</v>
      </c>
      <c r="J193" t="str">
        <f>VLOOKUP(G193,'Breweries worksheet'!$A$2:$C$559,3,FALSE)</f>
        <v>Indianapolis</v>
      </c>
      <c r="K193" t="str">
        <f>VLOOKUP(G193,'Breweries worksheet'!$A$2:$D$559,4,FALSE)</f>
        <v xml:space="preserve"> IN</v>
      </c>
    </row>
    <row r="194" spans="1:11" hidden="1" x14ac:dyDescent="0.2">
      <c r="A194">
        <v>2051</v>
      </c>
      <c r="D194">
        <v>1347</v>
      </c>
      <c r="E194" t="s">
        <v>2053</v>
      </c>
      <c r="F194" t="s">
        <v>23</v>
      </c>
      <c r="G194">
        <v>25</v>
      </c>
      <c r="H194">
        <v>16</v>
      </c>
      <c r="I194" t="str">
        <f>VLOOKUP(G194,'Breweries worksheet'!$A$2:$B$559,2,FALSE)</f>
        <v>Sun King Brewing Company</v>
      </c>
      <c r="J194" t="str">
        <f>VLOOKUP(G194,'Breweries worksheet'!$A$2:$C$559,3,FALSE)</f>
        <v>Indianapolis</v>
      </c>
      <c r="K194" t="str">
        <f>VLOOKUP(G194,'Breweries worksheet'!$A$2:$D$559,4,FALSE)</f>
        <v xml:space="preserve"> IN</v>
      </c>
    </row>
    <row r="195" spans="1:11" hidden="1" x14ac:dyDescent="0.2">
      <c r="A195">
        <v>2052</v>
      </c>
      <c r="B195">
        <v>5.3999999999999999E-2</v>
      </c>
      <c r="D195">
        <v>1314</v>
      </c>
      <c r="E195" t="s">
        <v>2054</v>
      </c>
      <c r="F195" t="s">
        <v>111</v>
      </c>
      <c r="G195">
        <v>25</v>
      </c>
      <c r="H195">
        <v>16</v>
      </c>
      <c r="I195" t="str">
        <f>VLOOKUP(G195,'Breweries worksheet'!$A$2:$B$559,2,FALSE)</f>
        <v>Sun King Brewing Company</v>
      </c>
      <c r="J195" t="str">
        <f>VLOOKUP(G195,'Breweries worksheet'!$A$2:$C$559,3,FALSE)</f>
        <v>Indianapolis</v>
      </c>
      <c r="K195" t="str">
        <f>VLOOKUP(G195,'Breweries worksheet'!$A$2:$D$559,4,FALSE)</f>
        <v xml:space="preserve"> IN</v>
      </c>
    </row>
    <row r="196" spans="1:11" hidden="1" x14ac:dyDescent="0.2">
      <c r="A196">
        <v>2053</v>
      </c>
      <c r="B196">
        <v>7.0999999999999994E-2</v>
      </c>
      <c r="C196">
        <v>27</v>
      </c>
      <c r="D196">
        <v>1128</v>
      </c>
      <c r="E196" t="s">
        <v>2055</v>
      </c>
      <c r="F196" t="s">
        <v>393</v>
      </c>
      <c r="G196">
        <v>25</v>
      </c>
      <c r="H196">
        <v>16</v>
      </c>
      <c r="I196" t="str">
        <f>VLOOKUP(G196,'Breweries worksheet'!$A$2:$B$559,2,FALSE)</f>
        <v>Sun King Brewing Company</v>
      </c>
      <c r="J196" t="str">
        <f>VLOOKUP(G196,'Breweries worksheet'!$A$2:$C$559,3,FALSE)</f>
        <v>Indianapolis</v>
      </c>
      <c r="K196" t="str">
        <f>VLOOKUP(G196,'Breweries worksheet'!$A$2:$D$559,4,FALSE)</f>
        <v xml:space="preserve"> IN</v>
      </c>
    </row>
    <row r="197" spans="1:11" hidden="1" x14ac:dyDescent="0.2">
      <c r="A197">
        <v>2054</v>
      </c>
      <c r="B197">
        <v>5.3999999999999999E-2</v>
      </c>
      <c r="C197">
        <v>23</v>
      </c>
      <c r="D197">
        <v>1127</v>
      </c>
      <c r="E197" t="s">
        <v>2056</v>
      </c>
      <c r="F197" t="s">
        <v>630</v>
      </c>
      <c r="G197">
        <v>25</v>
      </c>
      <c r="H197">
        <v>16</v>
      </c>
      <c r="I197" t="str">
        <f>VLOOKUP(G197,'Breweries worksheet'!$A$2:$B$559,2,FALSE)</f>
        <v>Sun King Brewing Company</v>
      </c>
      <c r="J197" t="str">
        <f>VLOOKUP(G197,'Breweries worksheet'!$A$2:$C$559,3,FALSE)</f>
        <v>Indianapolis</v>
      </c>
      <c r="K197" t="str">
        <f>VLOOKUP(G197,'Breweries worksheet'!$A$2:$D$559,4,FALSE)</f>
        <v xml:space="preserve"> IN</v>
      </c>
    </row>
    <row r="198" spans="1:11" hidden="1" x14ac:dyDescent="0.2">
      <c r="A198">
        <v>2055</v>
      </c>
      <c r="B198">
        <v>9.9000000000000005E-2</v>
      </c>
      <c r="C198">
        <v>60</v>
      </c>
      <c r="D198">
        <v>1049</v>
      </c>
      <c r="E198" t="s">
        <v>2057</v>
      </c>
      <c r="F198" t="s">
        <v>106</v>
      </c>
      <c r="G198">
        <v>25</v>
      </c>
      <c r="H198">
        <v>16</v>
      </c>
      <c r="I198" t="str">
        <f>VLOOKUP(G198,'Breweries worksheet'!$A$2:$B$559,2,FALSE)</f>
        <v>Sun King Brewing Company</v>
      </c>
      <c r="J198" t="str">
        <f>VLOOKUP(G198,'Breweries worksheet'!$A$2:$C$559,3,FALSE)</f>
        <v>Indianapolis</v>
      </c>
      <c r="K198" t="str">
        <f>VLOOKUP(G198,'Breweries worksheet'!$A$2:$D$559,4,FALSE)</f>
        <v xml:space="preserve"> IN</v>
      </c>
    </row>
    <row r="199" spans="1:11" hidden="1" x14ac:dyDescent="0.2">
      <c r="A199">
        <v>2056</v>
      </c>
      <c r="B199">
        <v>7.0000000000000007E-2</v>
      </c>
      <c r="D199">
        <v>934</v>
      </c>
      <c r="E199" t="s">
        <v>1600</v>
      </c>
      <c r="F199" t="s">
        <v>75</v>
      </c>
      <c r="G199">
        <v>25</v>
      </c>
      <c r="H199">
        <v>16</v>
      </c>
      <c r="I199" t="str">
        <f>VLOOKUP(G199,'Breweries worksheet'!$A$2:$B$559,2,FALSE)</f>
        <v>Sun King Brewing Company</v>
      </c>
      <c r="J199" t="str">
        <f>VLOOKUP(G199,'Breweries worksheet'!$A$2:$C$559,3,FALSE)</f>
        <v>Indianapolis</v>
      </c>
      <c r="K199" t="str">
        <f>VLOOKUP(G199,'Breweries worksheet'!$A$2:$D$559,4,FALSE)</f>
        <v xml:space="preserve"> IN</v>
      </c>
    </row>
    <row r="200" spans="1:11" hidden="1" x14ac:dyDescent="0.2">
      <c r="A200">
        <v>2057</v>
      </c>
      <c r="B200">
        <v>0.09</v>
      </c>
      <c r="C200">
        <v>24</v>
      </c>
      <c r="D200">
        <v>923</v>
      </c>
      <c r="E200" t="s">
        <v>2058</v>
      </c>
      <c r="F200" t="s">
        <v>481</v>
      </c>
      <c r="G200">
        <v>25</v>
      </c>
      <c r="H200">
        <v>16</v>
      </c>
      <c r="I200" t="str">
        <f>VLOOKUP(G200,'Breweries worksheet'!$A$2:$B$559,2,FALSE)</f>
        <v>Sun King Brewing Company</v>
      </c>
      <c r="J200" t="str">
        <f>VLOOKUP(G200,'Breweries worksheet'!$A$2:$C$559,3,FALSE)</f>
        <v>Indianapolis</v>
      </c>
      <c r="K200" t="str">
        <f>VLOOKUP(G200,'Breweries worksheet'!$A$2:$D$559,4,FALSE)</f>
        <v xml:space="preserve"> IN</v>
      </c>
    </row>
    <row r="201" spans="1:11" hidden="1" x14ac:dyDescent="0.2">
      <c r="A201">
        <v>2058</v>
      </c>
      <c r="B201">
        <v>5.5E-2</v>
      </c>
      <c r="C201">
        <v>23</v>
      </c>
      <c r="D201">
        <v>874</v>
      </c>
      <c r="E201" t="s">
        <v>2059</v>
      </c>
      <c r="F201" t="s">
        <v>218</v>
      </c>
      <c r="G201">
        <v>25</v>
      </c>
      <c r="H201">
        <v>16</v>
      </c>
      <c r="I201" t="str">
        <f>VLOOKUP(G201,'Breweries worksheet'!$A$2:$B$559,2,FALSE)</f>
        <v>Sun King Brewing Company</v>
      </c>
      <c r="J201" t="str">
        <f>VLOOKUP(G201,'Breweries worksheet'!$A$2:$C$559,3,FALSE)</f>
        <v>Indianapolis</v>
      </c>
      <c r="K201" t="str">
        <f>VLOOKUP(G201,'Breweries worksheet'!$A$2:$D$559,4,FALSE)</f>
        <v xml:space="preserve"> IN</v>
      </c>
    </row>
    <row r="202" spans="1:11" hidden="1" x14ac:dyDescent="0.2">
      <c r="A202">
        <v>2059</v>
      </c>
      <c r="B202">
        <v>5.1999999999999998E-2</v>
      </c>
      <c r="C202">
        <v>24</v>
      </c>
      <c r="D202">
        <v>739</v>
      </c>
      <c r="E202" t="s">
        <v>2060</v>
      </c>
      <c r="F202" t="s">
        <v>383</v>
      </c>
      <c r="G202">
        <v>25</v>
      </c>
      <c r="H202">
        <v>16</v>
      </c>
      <c r="I202" t="str">
        <f>VLOOKUP(G202,'Breweries worksheet'!$A$2:$B$559,2,FALSE)</f>
        <v>Sun King Brewing Company</v>
      </c>
      <c r="J202" t="str">
        <f>VLOOKUP(G202,'Breweries worksheet'!$A$2:$C$559,3,FALSE)</f>
        <v>Indianapolis</v>
      </c>
      <c r="K202" t="str">
        <f>VLOOKUP(G202,'Breweries worksheet'!$A$2:$D$559,4,FALSE)</f>
        <v xml:space="preserve"> IN</v>
      </c>
    </row>
    <row r="203" spans="1:11" hidden="1" x14ac:dyDescent="0.2">
      <c r="A203">
        <v>2060</v>
      </c>
      <c r="B203">
        <v>5.1999999999999998E-2</v>
      </c>
      <c r="C203">
        <v>24</v>
      </c>
      <c r="D203">
        <v>698</v>
      </c>
      <c r="E203" t="s">
        <v>2061</v>
      </c>
      <c r="F203" t="s">
        <v>383</v>
      </c>
      <c r="G203">
        <v>25</v>
      </c>
      <c r="H203">
        <v>16</v>
      </c>
      <c r="I203" t="str">
        <f>VLOOKUP(G203,'Breweries worksheet'!$A$2:$B$559,2,FALSE)</f>
        <v>Sun King Brewing Company</v>
      </c>
      <c r="J203" t="str">
        <f>VLOOKUP(G203,'Breweries worksheet'!$A$2:$C$559,3,FALSE)</f>
        <v>Indianapolis</v>
      </c>
      <c r="K203" t="str">
        <f>VLOOKUP(G203,'Breweries worksheet'!$A$2:$D$559,4,FALSE)</f>
        <v xml:space="preserve"> IN</v>
      </c>
    </row>
    <row r="204" spans="1:11" hidden="1" x14ac:dyDescent="0.2">
      <c r="A204">
        <v>2061</v>
      </c>
      <c r="B204">
        <v>0.08</v>
      </c>
      <c r="D204">
        <v>660</v>
      </c>
      <c r="E204" t="s">
        <v>1608</v>
      </c>
      <c r="F204" t="s">
        <v>471</v>
      </c>
      <c r="G204">
        <v>25</v>
      </c>
      <c r="H204">
        <v>16</v>
      </c>
      <c r="I204" t="str">
        <f>VLOOKUP(G204,'Breweries worksheet'!$A$2:$B$559,2,FALSE)</f>
        <v>Sun King Brewing Company</v>
      </c>
      <c r="J204" t="str">
        <f>VLOOKUP(G204,'Breweries worksheet'!$A$2:$C$559,3,FALSE)</f>
        <v>Indianapolis</v>
      </c>
      <c r="K204" t="str">
        <f>VLOOKUP(G204,'Breweries worksheet'!$A$2:$D$559,4,FALSE)</f>
        <v xml:space="preserve"> IN</v>
      </c>
    </row>
    <row r="205" spans="1:11" hidden="1" x14ac:dyDescent="0.2">
      <c r="A205">
        <v>2062</v>
      </c>
      <c r="B205">
        <v>9.0999999999999998E-2</v>
      </c>
      <c r="C205">
        <v>91</v>
      </c>
      <c r="D205">
        <v>651</v>
      </c>
      <c r="E205" t="s">
        <v>2062</v>
      </c>
      <c r="F205" t="s">
        <v>17</v>
      </c>
      <c r="G205">
        <v>25</v>
      </c>
      <c r="H205">
        <v>16</v>
      </c>
      <c r="I205" t="str">
        <f>VLOOKUP(G205,'Breweries worksheet'!$A$2:$B$559,2,FALSE)</f>
        <v>Sun King Brewing Company</v>
      </c>
      <c r="J205" t="str">
        <f>VLOOKUP(G205,'Breweries worksheet'!$A$2:$C$559,3,FALSE)</f>
        <v>Indianapolis</v>
      </c>
      <c r="K205" t="str">
        <f>VLOOKUP(G205,'Breweries worksheet'!$A$2:$D$559,4,FALSE)</f>
        <v xml:space="preserve"> IN</v>
      </c>
    </row>
    <row r="206" spans="1:11" hidden="1" x14ac:dyDescent="0.2">
      <c r="A206">
        <v>2063</v>
      </c>
      <c r="B206">
        <v>0.09</v>
      </c>
      <c r="C206">
        <v>30</v>
      </c>
      <c r="D206">
        <v>584</v>
      </c>
      <c r="E206" t="s">
        <v>2063</v>
      </c>
      <c r="F206" t="s">
        <v>398</v>
      </c>
      <c r="G206">
        <v>25</v>
      </c>
      <c r="H206">
        <v>16</v>
      </c>
      <c r="I206" t="str">
        <f>VLOOKUP(G206,'Breweries worksheet'!$A$2:$B$559,2,FALSE)</f>
        <v>Sun King Brewing Company</v>
      </c>
      <c r="J206" t="str">
        <f>VLOOKUP(G206,'Breweries worksheet'!$A$2:$C$559,3,FALSE)</f>
        <v>Indianapolis</v>
      </c>
      <c r="K206" t="str">
        <f>VLOOKUP(G206,'Breweries worksheet'!$A$2:$D$559,4,FALSE)</f>
        <v xml:space="preserve"> IN</v>
      </c>
    </row>
    <row r="207" spans="1:11" hidden="1" x14ac:dyDescent="0.2">
      <c r="A207">
        <v>2064</v>
      </c>
      <c r="B207">
        <v>7.4999999999999997E-2</v>
      </c>
      <c r="C207">
        <v>77</v>
      </c>
      <c r="D207">
        <v>532</v>
      </c>
      <c r="E207" t="s">
        <v>2064</v>
      </c>
      <c r="F207" t="s">
        <v>15</v>
      </c>
      <c r="G207">
        <v>25</v>
      </c>
      <c r="H207">
        <v>16</v>
      </c>
      <c r="I207" t="str">
        <f>VLOOKUP(G207,'Breweries worksheet'!$A$2:$B$559,2,FALSE)</f>
        <v>Sun King Brewing Company</v>
      </c>
      <c r="J207" t="str">
        <f>VLOOKUP(G207,'Breweries worksheet'!$A$2:$C$559,3,FALSE)</f>
        <v>Indianapolis</v>
      </c>
      <c r="K207" t="str">
        <f>VLOOKUP(G207,'Breweries worksheet'!$A$2:$D$559,4,FALSE)</f>
        <v xml:space="preserve"> IN</v>
      </c>
    </row>
    <row r="208" spans="1:11" hidden="1" x14ac:dyDescent="0.2">
      <c r="A208">
        <v>2065</v>
      </c>
      <c r="B208">
        <v>5.5E-2</v>
      </c>
      <c r="C208">
        <v>23</v>
      </c>
      <c r="D208">
        <v>526</v>
      </c>
      <c r="E208" t="s">
        <v>2065</v>
      </c>
      <c r="F208" t="s">
        <v>218</v>
      </c>
      <c r="G208">
        <v>25</v>
      </c>
      <c r="H208">
        <v>16</v>
      </c>
      <c r="I208" t="str">
        <f>VLOOKUP(G208,'Breweries worksheet'!$A$2:$B$559,2,FALSE)</f>
        <v>Sun King Brewing Company</v>
      </c>
      <c r="J208" t="str">
        <f>VLOOKUP(G208,'Breweries worksheet'!$A$2:$C$559,3,FALSE)</f>
        <v>Indianapolis</v>
      </c>
      <c r="K208" t="str">
        <f>VLOOKUP(G208,'Breweries worksheet'!$A$2:$D$559,4,FALSE)</f>
        <v xml:space="preserve"> IN</v>
      </c>
    </row>
    <row r="209" spans="1:11" hidden="1" x14ac:dyDescent="0.2">
      <c r="A209">
        <v>2066</v>
      </c>
      <c r="B209">
        <v>9.9000000000000005E-2</v>
      </c>
      <c r="C209">
        <v>60</v>
      </c>
      <c r="D209">
        <v>394</v>
      </c>
      <c r="E209" t="s">
        <v>2066</v>
      </c>
      <c r="F209" t="s">
        <v>106</v>
      </c>
      <c r="G209">
        <v>25</v>
      </c>
      <c r="H209">
        <v>16</v>
      </c>
      <c r="I209" t="str">
        <f>VLOOKUP(G209,'Breweries worksheet'!$A$2:$B$559,2,FALSE)</f>
        <v>Sun King Brewing Company</v>
      </c>
      <c r="J209" t="str">
        <f>VLOOKUP(G209,'Breweries worksheet'!$A$2:$C$559,3,FALSE)</f>
        <v>Indianapolis</v>
      </c>
      <c r="K209" t="str">
        <f>VLOOKUP(G209,'Breweries worksheet'!$A$2:$D$559,4,FALSE)</f>
        <v xml:space="preserve"> IN</v>
      </c>
    </row>
    <row r="210" spans="1:11" hidden="1" x14ac:dyDescent="0.2">
      <c r="A210">
        <v>2067</v>
      </c>
      <c r="B210">
        <v>5.3999999999999999E-2</v>
      </c>
      <c r="C210">
        <v>23</v>
      </c>
      <c r="D210">
        <v>213</v>
      </c>
      <c r="E210" t="s">
        <v>2067</v>
      </c>
      <c r="F210" t="s">
        <v>630</v>
      </c>
      <c r="G210">
        <v>25</v>
      </c>
      <c r="H210">
        <v>16</v>
      </c>
      <c r="I210" t="str">
        <f>VLOOKUP(G210,'Breweries worksheet'!$A$2:$B$559,2,FALSE)</f>
        <v>Sun King Brewing Company</v>
      </c>
      <c r="J210" t="str">
        <f>VLOOKUP(G210,'Breweries worksheet'!$A$2:$C$559,3,FALSE)</f>
        <v>Indianapolis</v>
      </c>
      <c r="K210" t="str">
        <f>VLOOKUP(G210,'Breweries worksheet'!$A$2:$D$559,4,FALSE)</f>
        <v xml:space="preserve"> IN</v>
      </c>
    </row>
    <row r="211" spans="1:11" hidden="1" x14ac:dyDescent="0.2">
      <c r="A211">
        <v>2068</v>
      </c>
      <c r="B211">
        <v>5.2999999999999999E-2</v>
      </c>
      <c r="C211">
        <v>20</v>
      </c>
      <c r="D211">
        <v>55</v>
      </c>
      <c r="E211" t="s">
        <v>2068</v>
      </c>
      <c r="F211" t="s">
        <v>152</v>
      </c>
      <c r="G211">
        <v>25</v>
      </c>
      <c r="H211">
        <v>16</v>
      </c>
      <c r="I211" t="str">
        <f>VLOOKUP(G211,'Breweries worksheet'!$A$2:$B$559,2,FALSE)</f>
        <v>Sun King Brewing Company</v>
      </c>
      <c r="J211" t="str">
        <f>VLOOKUP(G211,'Breweries worksheet'!$A$2:$C$559,3,FALSE)</f>
        <v>Indianapolis</v>
      </c>
      <c r="K211" t="str">
        <f>VLOOKUP(G211,'Breweries worksheet'!$A$2:$D$559,4,FALSE)</f>
        <v xml:space="preserve"> IN</v>
      </c>
    </row>
    <row r="212" spans="1:11" hidden="1" x14ac:dyDescent="0.2">
      <c r="A212">
        <v>2069</v>
      </c>
      <c r="B212">
        <v>5.5999999999999897E-2</v>
      </c>
      <c r="C212">
        <v>50</v>
      </c>
      <c r="D212">
        <v>54</v>
      </c>
      <c r="E212" t="s">
        <v>2069</v>
      </c>
      <c r="F212" t="s">
        <v>13</v>
      </c>
      <c r="G212">
        <v>25</v>
      </c>
      <c r="H212">
        <v>16</v>
      </c>
      <c r="I212" t="str">
        <f>VLOOKUP(G212,'Breweries worksheet'!$A$2:$B$559,2,FALSE)</f>
        <v>Sun King Brewing Company</v>
      </c>
      <c r="J212" t="str">
        <f>VLOOKUP(G212,'Breweries worksheet'!$A$2:$C$559,3,FALSE)</f>
        <v>Indianapolis</v>
      </c>
      <c r="K212" t="str">
        <f>VLOOKUP(G212,'Breweries worksheet'!$A$2:$D$559,4,FALSE)</f>
        <v xml:space="preserve"> IN</v>
      </c>
    </row>
    <row r="213" spans="1:11" hidden="1" x14ac:dyDescent="0.2">
      <c r="A213">
        <v>760</v>
      </c>
      <c r="B213">
        <v>4.9000000000000002E-2</v>
      </c>
      <c r="C213">
        <v>23</v>
      </c>
      <c r="D213">
        <v>2604</v>
      </c>
      <c r="E213" t="s">
        <v>827</v>
      </c>
      <c r="F213" t="s">
        <v>68</v>
      </c>
      <c r="G213">
        <v>26</v>
      </c>
      <c r="H213">
        <v>16</v>
      </c>
      <c r="I213" t="str">
        <f>VLOOKUP(G213,'Breweries worksheet'!$A$2:$B$559,2,FALSE)</f>
        <v>Evil Czech Brewery</v>
      </c>
      <c r="J213" t="str">
        <f>VLOOKUP(G213,'Breweries worksheet'!$A$2:$C$559,3,FALSE)</f>
        <v>Mishawaka</v>
      </c>
      <c r="K213" t="str">
        <f>VLOOKUP(G213,'Breweries worksheet'!$A$2:$D$559,4,FALSE)</f>
        <v xml:space="preserve"> IN</v>
      </c>
    </row>
    <row r="214" spans="1:11" hidden="1" x14ac:dyDescent="0.2">
      <c r="A214">
        <v>761</v>
      </c>
      <c r="B214">
        <v>7.0000000000000007E-2</v>
      </c>
      <c r="C214">
        <v>61</v>
      </c>
      <c r="D214">
        <v>2432</v>
      </c>
      <c r="E214" t="s">
        <v>828</v>
      </c>
      <c r="F214" t="s">
        <v>31</v>
      </c>
      <c r="G214">
        <v>26</v>
      </c>
      <c r="H214">
        <v>16</v>
      </c>
      <c r="I214" t="str">
        <f>VLOOKUP(G214,'Breweries worksheet'!$A$2:$B$559,2,FALSE)</f>
        <v>Evil Czech Brewery</v>
      </c>
      <c r="J214" t="str">
        <f>VLOOKUP(G214,'Breweries worksheet'!$A$2:$C$559,3,FALSE)</f>
        <v>Mishawaka</v>
      </c>
      <c r="K214" t="str">
        <f>VLOOKUP(G214,'Breweries worksheet'!$A$2:$D$559,4,FALSE)</f>
        <v xml:space="preserve"> IN</v>
      </c>
    </row>
    <row r="215" spans="1:11" hidden="1" x14ac:dyDescent="0.2">
      <c r="A215">
        <v>762</v>
      </c>
      <c r="B215">
        <v>5.0999999999999997E-2</v>
      </c>
      <c r="D215">
        <v>2431</v>
      </c>
      <c r="E215" t="s">
        <v>829</v>
      </c>
      <c r="F215" t="s">
        <v>81</v>
      </c>
      <c r="G215">
        <v>26</v>
      </c>
      <c r="H215">
        <v>16</v>
      </c>
      <c r="I215" t="str">
        <f>VLOOKUP(G215,'Breweries worksheet'!$A$2:$B$559,2,FALSE)</f>
        <v>Evil Czech Brewery</v>
      </c>
      <c r="J215" t="str">
        <f>VLOOKUP(G215,'Breweries worksheet'!$A$2:$C$559,3,FALSE)</f>
        <v>Mishawaka</v>
      </c>
      <c r="K215" t="str">
        <f>VLOOKUP(G215,'Breweries worksheet'!$A$2:$D$559,4,FALSE)</f>
        <v xml:space="preserve"> IN</v>
      </c>
    </row>
    <row r="216" spans="1:11" hidden="1" x14ac:dyDescent="0.2">
      <c r="A216">
        <v>763</v>
      </c>
      <c r="B216">
        <v>5.1999999999999998E-2</v>
      </c>
      <c r="D216">
        <v>2430</v>
      </c>
      <c r="E216" t="s">
        <v>830</v>
      </c>
      <c r="F216" t="s">
        <v>13</v>
      </c>
      <c r="G216">
        <v>26</v>
      </c>
      <c r="H216">
        <v>16</v>
      </c>
      <c r="I216" t="str">
        <f>VLOOKUP(G216,'Breweries worksheet'!$A$2:$B$559,2,FALSE)</f>
        <v>Evil Czech Brewery</v>
      </c>
      <c r="J216" t="str">
        <f>VLOOKUP(G216,'Breweries worksheet'!$A$2:$C$559,3,FALSE)</f>
        <v>Mishawaka</v>
      </c>
      <c r="K216" t="str">
        <f>VLOOKUP(G216,'Breweries worksheet'!$A$2:$D$559,4,FALSE)</f>
        <v xml:space="preserve"> IN</v>
      </c>
    </row>
    <row r="217" spans="1:11" hidden="1" x14ac:dyDescent="0.2">
      <c r="A217">
        <v>764</v>
      </c>
      <c r="B217">
        <v>4.8000000000000001E-2</v>
      </c>
      <c r="D217">
        <v>2429</v>
      </c>
      <c r="E217" t="s">
        <v>831</v>
      </c>
      <c r="F217" t="s">
        <v>23</v>
      </c>
      <c r="G217">
        <v>26</v>
      </c>
      <c r="H217">
        <v>16</v>
      </c>
      <c r="I217" t="str">
        <f>VLOOKUP(G217,'Breweries worksheet'!$A$2:$B$559,2,FALSE)</f>
        <v>Evil Czech Brewery</v>
      </c>
      <c r="J217" t="str">
        <f>VLOOKUP(G217,'Breweries worksheet'!$A$2:$C$559,3,FALSE)</f>
        <v>Mishawaka</v>
      </c>
      <c r="K217" t="str">
        <f>VLOOKUP(G217,'Breweries worksheet'!$A$2:$D$559,4,FALSE)</f>
        <v xml:space="preserve"> IN</v>
      </c>
    </row>
    <row r="218" spans="1:11" hidden="1" x14ac:dyDescent="0.2">
      <c r="A218">
        <v>765</v>
      </c>
      <c r="B218">
        <v>5.3999999999999999E-2</v>
      </c>
      <c r="C218">
        <v>48</v>
      </c>
      <c r="D218">
        <v>1967</v>
      </c>
      <c r="E218" t="s">
        <v>832</v>
      </c>
      <c r="F218" t="s">
        <v>292</v>
      </c>
      <c r="G218">
        <v>26</v>
      </c>
      <c r="H218">
        <v>16</v>
      </c>
      <c r="I218" t="str">
        <f>VLOOKUP(G218,'Breweries worksheet'!$A$2:$B$559,2,FALSE)</f>
        <v>Evil Czech Brewery</v>
      </c>
      <c r="J218" t="str">
        <f>VLOOKUP(G218,'Breweries worksheet'!$A$2:$C$559,3,FALSE)</f>
        <v>Mishawaka</v>
      </c>
      <c r="K218" t="str">
        <f>VLOOKUP(G218,'Breweries worksheet'!$A$2:$D$559,4,FALSE)</f>
        <v xml:space="preserve"> IN</v>
      </c>
    </row>
    <row r="219" spans="1:11" hidden="1" x14ac:dyDescent="0.2">
      <c r="A219">
        <v>50</v>
      </c>
      <c r="B219">
        <v>6.5000000000000002E-2</v>
      </c>
      <c r="D219">
        <v>2603</v>
      </c>
      <c r="E219" t="s">
        <v>82</v>
      </c>
      <c r="F219" t="s">
        <v>15</v>
      </c>
      <c r="G219">
        <v>27</v>
      </c>
      <c r="H219">
        <v>16</v>
      </c>
      <c r="I219" t="str">
        <f>VLOOKUP(G219,'Breweries worksheet'!$A$2:$B$559,2,FALSE)</f>
        <v>450 North Brewing Company</v>
      </c>
      <c r="J219" t="str">
        <f>VLOOKUP(G219,'Breweries worksheet'!$A$2:$C$559,3,FALSE)</f>
        <v>Columbus</v>
      </c>
      <c r="K219" t="str">
        <f>VLOOKUP(G219,'Breweries worksheet'!$A$2:$D$559,4,FALSE)</f>
        <v xml:space="preserve"> IN</v>
      </c>
    </row>
    <row r="220" spans="1:11" hidden="1" x14ac:dyDescent="0.2">
      <c r="A220">
        <v>51</v>
      </c>
      <c r="B220">
        <v>0.05</v>
      </c>
      <c r="C220">
        <v>45</v>
      </c>
      <c r="D220">
        <v>2602</v>
      </c>
      <c r="E220" t="s">
        <v>83</v>
      </c>
      <c r="F220" t="s">
        <v>15</v>
      </c>
      <c r="G220">
        <v>27</v>
      </c>
      <c r="H220">
        <v>16</v>
      </c>
      <c r="I220" t="str">
        <f>VLOOKUP(G220,'Breweries worksheet'!$A$2:$B$559,2,FALSE)</f>
        <v>450 North Brewing Company</v>
      </c>
      <c r="J220" t="str">
        <f>VLOOKUP(G220,'Breweries worksheet'!$A$2:$C$559,3,FALSE)</f>
        <v>Columbus</v>
      </c>
      <c r="K220" t="str">
        <f>VLOOKUP(G220,'Breweries worksheet'!$A$2:$D$559,4,FALSE)</f>
        <v xml:space="preserve"> IN</v>
      </c>
    </row>
    <row r="221" spans="1:11" hidden="1" x14ac:dyDescent="0.2">
      <c r="A221">
        <v>52</v>
      </c>
      <c r="B221">
        <v>0.09</v>
      </c>
      <c r="D221">
        <v>2220</v>
      </c>
      <c r="E221" t="s">
        <v>84</v>
      </c>
      <c r="F221" t="s">
        <v>85</v>
      </c>
      <c r="G221">
        <v>27</v>
      </c>
      <c r="H221">
        <v>16</v>
      </c>
      <c r="I221" t="str">
        <f>VLOOKUP(G221,'Breweries worksheet'!$A$2:$B$559,2,FALSE)</f>
        <v>450 North Brewing Company</v>
      </c>
      <c r="J221" t="str">
        <f>VLOOKUP(G221,'Breweries worksheet'!$A$2:$C$559,3,FALSE)</f>
        <v>Columbus</v>
      </c>
      <c r="K221" t="str">
        <f>VLOOKUP(G221,'Breweries worksheet'!$A$2:$D$559,4,FALSE)</f>
        <v xml:space="preserve"> IN</v>
      </c>
    </row>
    <row r="222" spans="1:11" hidden="1" x14ac:dyDescent="0.2">
      <c r="A222">
        <v>53</v>
      </c>
      <c r="B222">
        <v>6.9000000000000006E-2</v>
      </c>
      <c r="C222">
        <v>65</v>
      </c>
      <c r="D222">
        <v>2219</v>
      </c>
      <c r="E222" t="s">
        <v>86</v>
      </c>
      <c r="F222" t="s">
        <v>15</v>
      </c>
      <c r="G222">
        <v>27</v>
      </c>
      <c r="H222">
        <v>16</v>
      </c>
      <c r="I222" t="str">
        <f>VLOOKUP(G222,'Breweries worksheet'!$A$2:$B$559,2,FALSE)</f>
        <v>450 North Brewing Company</v>
      </c>
      <c r="J222" t="str">
        <f>VLOOKUP(G222,'Breweries worksheet'!$A$2:$C$559,3,FALSE)</f>
        <v>Columbus</v>
      </c>
      <c r="K222" t="str">
        <f>VLOOKUP(G222,'Breweries worksheet'!$A$2:$D$559,4,FALSE)</f>
        <v xml:space="preserve"> IN</v>
      </c>
    </row>
    <row r="223" spans="1:11" hidden="1" x14ac:dyDescent="0.2">
      <c r="A223">
        <v>54</v>
      </c>
      <c r="B223">
        <v>0.09</v>
      </c>
      <c r="C223">
        <v>50</v>
      </c>
      <c r="D223">
        <v>2218</v>
      </c>
      <c r="E223" t="s">
        <v>87</v>
      </c>
      <c r="F223" t="s">
        <v>56</v>
      </c>
      <c r="G223">
        <v>27</v>
      </c>
      <c r="H223">
        <v>16</v>
      </c>
      <c r="I223" t="str">
        <f>VLOOKUP(G223,'Breweries worksheet'!$A$2:$B$559,2,FALSE)</f>
        <v>450 North Brewing Company</v>
      </c>
      <c r="J223" t="str">
        <f>VLOOKUP(G223,'Breweries worksheet'!$A$2:$C$559,3,FALSE)</f>
        <v>Columbus</v>
      </c>
      <c r="K223" t="str">
        <f>VLOOKUP(G223,'Breweries worksheet'!$A$2:$D$559,4,FALSE)</f>
        <v xml:space="preserve"> IN</v>
      </c>
    </row>
    <row r="224" spans="1:11" hidden="1" x14ac:dyDescent="0.2">
      <c r="A224">
        <v>55</v>
      </c>
      <c r="B224">
        <v>4.5999999999999999E-2</v>
      </c>
      <c r="C224">
        <v>15</v>
      </c>
      <c r="D224">
        <v>2217</v>
      </c>
      <c r="E224" t="s">
        <v>88</v>
      </c>
      <c r="F224" t="s">
        <v>89</v>
      </c>
      <c r="G224">
        <v>27</v>
      </c>
      <c r="H224">
        <v>16</v>
      </c>
      <c r="I224" t="str">
        <f>VLOOKUP(G224,'Breweries worksheet'!$A$2:$B$559,2,FALSE)</f>
        <v>450 North Brewing Company</v>
      </c>
      <c r="J224" t="str">
        <f>VLOOKUP(G224,'Breweries worksheet'!$A$2:$C$559,3,FALSE)</f>
        <v>Columbus</v>
      </c>
      <c r="K224" t="str">
        <f>VLOOKUP(G224,'Breweries worksheet'!$A$2:$D$559,4,FALSE)</f>
        <v xml:space="preserve"> IN</v>
      </c>
    </row>
    <row r="225" spans="1:11" hidden="1" x14ac:dyDescent="0.2">
      <c r="A225">
        <v>56</v>
      </c>
      <c r="B225">
        <v>5.1999999999999998E-2</v>
      </c>
      <c r="C225">
        <v>18</v>
      </c>
      <c r="D225">
        <v>2216</v>
      </c>
      <c r="E225" t="s">
        <v>90</v>
      </c>
      <c r="F225" t="s">
        <v>63</v>
      </c>
      <c r="G225">
        <v>27</v>
      </c>
      <c r="H225">
        <v>16</v>
      </c>
      <c r="I225" t="str">
        <f>VLOOKUP(G225,'Breweries worksheet'!$A$2:$B$559,2,FALSE)</f>
        <v>450 North Brewing Company</v>
      </c>
      <c r="J225" t="str">
        <f>VLOOKUP(G225,'Breweries worksheet'!$A$2:$C$559,3,FALSE)</f>
        <v>Columbus</v>
      </c>
      <c r="K225" t="str">
        <f>VLOOKUP(G225,'Breweries worksheet'!$A$2:$D$559,4,FALSE)</f>
        <v xml:space="preserve"> IN</v>
      </c>
    </row>
    <row r="226" spans="1:11" hidden="1" x14ac:dyDescent="0.2">
      <c r="A226">
        <v>2128</v>
      </c>
      <c r="B226">
        <v>0.08</v>
      </c>
      <c r="C226">
        <v>22</v>
      </c>
      <c r="D226">
        <v>2601</v>
      </c>
      <c r="E226" t="s">
        <v>2123</v>
      </c>
      <c r="F226" t="s">
        <v>473</v>
      </c>
      <c r="G226">
        <v>28</v>
      </c>
      <c r="H226">
        <v>12</v>
      </c>
      <c r="I226" t="str">
        <f>VLOOKUP(G226,'Breweries worksheet'!$A$2:$B$559,2,FALSE)</f>
        <v>Taxman Brewing Company</v>
      </c>
      <c r="J226" t="str">
        <f>VLOOKUP(G226,'Breweries worksheet'!$A$2:$C$559,3,FALSE)</f>
        <v>Bargersville</v>
      </c>
      <c r="K226" t="str">
        <f>VLOOKUP(G226,'Breweries worksheet'!$A$2:$D$559,4,FALSE)</f>
        <v xml:space="preserve"> IN</v>
      </c>
    </row>
    <row r="227" spans="1:11" hidden="1" x14ac:dyDescent="0.2">
      <c r="A227">
        <v>565</v>
      </c>
      <c r="B227">
        <v>8.5000000000000006E-2</v>
      </c>
      <c r="C227">
        <v>90</v>
      </c>
      <c r="D227">
        <v>2600</v>
      </c>
      <c r="E227" t="s">
        <v>633</v>
      </c>
      <c r="F227" t="s">
        <v>17</v>
      </c>
      <c r="G227">
        <v>29</v>
      </c>
      <c r="H227">
        <v>16</v>
      </c>
      <c r="I227" t="str">
        <f>VLOOKUP(G227,'Breweries worksheet'!$A$2:$B$559,2,FALSE)</f>
        <v>Cedar Creek Brewery</v>
      </c>
      <c r="J227" t="str">
        <f>VLOOKUP(G227,'Breweries worksheet'!$A$2:$C$559,3,FALSE)</f>
        <v>Seven Points</v>
      </c>
      <c r="K227" t="str">
        <f>VLOOKUP(G227,'Breweries worksheet'!$A$2:$D$559,4,FALSE)</f>
        <v xml:space="preserve"> TX</v>
      </c>
    </row>
    <row r="228" spans="1:11" hidden="1" x14ac:dyDescent="0.2">
      <c r="A228">
        <v>566</v>
      </c>
      <c r="D228">
        <v>2210</v>
      </c>
      <c r="E228" t="s">
        <v>3388</v>
      </c>
      <c r="G228">
        <v>29</v>
      </c>
      <c r="H228">
        <v>16</v>
      </c>
      <c r="I228" t="str">
        <f>VLOOKUP(G228,'Breweries worksheet'!$A$2:$B$559,2,FALSE)</f>
        <v>Cedar Creek Brewery</v>
      </c>
      <c r="J228" t="str">
        <f>VLOOKUP(G228,'Breweries worksheet'!$A$2:$C$559,3,FALSE)</f>
        <v>Seven Points</v>
      </c>
      <c r="K228" t="str">
        <f>VLOOKUP(G228,'Breweries worksheet'!$A$2:$D$559,4,FALSE)</f>
        <v xml:space="preserve"> TX</v>
      </c>
    </row>
    <row r="229" spans="1:11" hidden="1" x14ac:dyDescent="0.2">
      <c r="A229">
        <v>567</v>
      </c>
      <c r="B229">
        <v>6.8000000000000005E-2</v>
      </c>
      <c r="C229">
        <v>70</v>
      </c>
      <c r="D229">
        <v>2052</v>
      </c>
      <c r="E229" t="s">
        <v>634</v>
      </c>
      <c r="F229" t="s">
        <v>15</v>
      </c>
      <c r="G229">
        <v>29</v>
      </c>
      <c r="H229">
        <v>16</v>
      </c>
      <c r="I229" t="str">
        <f>VLOOKUP(G229,'Breweries worksheet'!$A$2:$B$559,2,FALSE)</f>
        <v>Cedar Creek Brewery</v>
      </c>
      <c r="J229" t="str">
        <f>VLOOKUP(G229,'Breweries worksheet'!$A$2:$C$559,3,FALSE)</f>
        <v>Seven Points</v>
      </c>
      <c r="K229" t="str">
        <f>VLOOKUP(G229,'Breweries worksheet'!$A$2:$D$559,4,FALSE)</f>
        <v xml:space="preserve"> TX</v>
      </c>
    </row>
    <row r="230" spans="1:11" hidden="1" x14ac:dyDescent="0.2">
      <c r="A230">
        <v>568</v>
      </c>
      <c r="B230">
        <v>5.0999999999999997E-2</v>
      </c>
      <c r="C230">
        <v>35</v>
      </c>
      <c r="D230">
        <v>1584</v>
      </c>
      <c r="E230" t="s">
        <v>635</v>
      </c>
      <c r="F230" t="s">
        <v>636</v>
      </c>
      <c r="G230">
        <v>29</v>
      </c>
      <c r="H230">
        <v>16</v>
      </c>
      <c r="I230" t="str">
        <f>VLOOKUP(G230,'Breweries worksheet'!$A$2:$B$559,2,FALSE)</f>
        <v>Cedar Creek Brewery</v>
      </c>
      <c r="J230" t="str">
        <f>VLOOKUP(G230,'Breweries worksheet'!$A$2:$C$559,3,FALSE)</f>
        <v>Seven Points</v>
      </c>
      <c r="K230" t="str">
        <f>VLOOKUP(G230,'Breweries worksheet'!$A$2:$D$559,4,FALSE)</f>
        <v xml:space="preserve"> TX</v>
      </c>
    </row>
    <row r="231" spans="1:11" hidden="1" x14ac:dyDescent="0.2">
      <c r="A231">
        <v>569</v>
      </c>
      <c r="B231">
        <v>5.0999999999999997E-2</v>
      </c>
      <c r="C231">
        <v>36</v>
      </c>
      <c r="D231">
        <v>1182</v>
      </c>
      <c r="E231" t="s">
        <v>637</v>
      </c>
      <c r="F231" t="s">
        <v>13</v>
      </c>
      <c r="G231">
        <v>29</v>
      </c>
      <c r="H231">
        <v>16</v>
      </c>
      <c r="I231" t="str">
        <f>VLOOKUP(G231,'Breweries worksheet'!$A$2:$B$559,2,FALSE)</f>
        <v>Cedar Creek Brewery</v>
      </c>
      <c r="J231" t="str">
        <f>VLOOKUP(G231,'Breweries worksheet'!$A$2:$C$559,3,FALSE)</f>
        <v>Seven Points</v>
      </c>
      <c r="K231" t="str">
        <f>VLOOKUP(G231,'Breweries worksheet'!$A$2:$D$559,4,FALSE)</f>
        <v xml:space="preserve"> TX</v>
      </c>
    </row>
    <row r="232" spans="1:11" hidden="1" x14ac:dyDescent="0.2">
      <c r="A232">
        <v>570</v>
      </c>
      <c r="B232">
        <v>0.05</v>
      </c>
      <c r="C232">
        <v>18</v>
      </c>
      <c r="D232">
        <v>1050</v>
      </c>
      <c r="E232" t="s">
        <v>638</v>
      </c>
      <c r="F232" t="s">
        <v>152</v>
      </c>
      <c r="G232">
        <v>29</v>
      </c>
      <c r="H232">
        <v>16</v>
      </c>
      <c r="I232" t="str">
        <f>VLOOKUP(G232,'Breweries worksheet'!$A$2:$B$559,2,FALSE)</f>
        <v>Cedar Creek Brewery</v>
      </c>
      <c r="J232" t="str">
        <f>VLOOKUP(G232,'Breweries worksheet'!$A$2:$C$559,3,FALSE)</f>
        <v>Seven Points</v>
      </c>
      <c r="K232" t="str">
        <f>VLOOKUP(G232,'Breweries worksheet'!$A$2:$D$559,4,FALSE)</f>
        <v xml:space="preserve"> TX</v>
      </c>
    </row>
    <row r="233" spans="1:11" hidden="1" x14ac:dyDescent="0.2">
      <c r="A233">
        <v>1786</v>
      </c>
      <c r="B233">
        <v>6.9000000000000006E-2</v>
      </c>
      <c r="C233">
        <v>20</v>
      </c>
      <c r="D233">
        <v>2599</v>
      </c>
      <c r="E233" t="s">
        <v>1805</v>
      </c>
      <c r="F233" t="s">
        <v>23</v>
      </c>
      <c r="G233">
        <v>30</v>
      </c>
      <c r="H233">
        <v>12</v>
      </c>
      <c r="I233" t="str">
        <f>VLOOKUP(G233,'Breweries worksheet'!$A$2:$B$559,2,FALSE)</f>
        <v>SanTan Brewing Company</v>
      </c>
      <c r="J233" t="str">
        <f>VLOOKUP(G233,'Breweries worksheet'!$A$2:$C$559,3,FALSE)</f>
        <v>Chandler</v>
      </c>
      <c r="K233" t="str">
        <f>VLOOKUP(G233,'Breweries worksheet'!$A$2:$D$559,4,FALSE)</f>
        <v xml:space="preserve"> AZ</v>
      </c>
    </row>
    <row r="234" spans="1:11" hidden="1" x14ac:dyDescent="0.2">
      <c r="A234">
        <v>1787</v>
      </c>
      <c r="B234">
        <v>9.5000000000000001E-2</v>
      </c>
      <c r="C234">
        <v>25</v>
      </c>
      <c r="D234">
        <v>2073</v>
      </c>
      <c r="E234" t="s">
        <v>1806</v>
      </c>
      <c r="F234" t="s">
        <v>45</v>
      </c>
      <c r="G234">
        <v>30</v>
      </c>
      <c r="H234">
        <v>16</v>
      </c>
      <c r="I234" t="str">
        <f>VLOOKUP(G234,'Breweries worksheet'!$A$2:$B$559,2,FALSE)</f>
        <v>SanTan Brewing Company</v>
      </c>
      <c r="J234" t="str">
        <f>VLOOKUP(G234,'Breweries worksheet'!$A$2:$C$559,3,FALSE)</f>
        <v>Chandler</v>
      </c>
      <c r="K234" t="str">
        <f>VLOOKUP(G234,'Breweries worksheet'!$A$2:$D$559,4,FALSE)</f>
        <v xml:space="preserve"> AZ</v>
      </c>
    </row>
    <row r="235" spans="1:11" hidden="1" x14ac:dyDescent="0.2">
      <c r="A235">
        <v>1788</v>
      </c>
      <c r="B235">
        <v>9.0999999999999998E-2</v>
      </c>
      <c r="C235">
        <v>99</v>
      </c>
      <c r="D235">
        <v>2063</v>
      </c>
      <c r="E235" t="s">
        <v>1807</v>
      </c>
      <c r="F235" t="s">
        <v>17</v>
      </c>
      <c r="G235">
        <v>30</v>
      </c>
      <c r="H235">
        <v>16</v>
      </c>
      <c r="I235" t="str">
        <f>VLOOKUP(G235,'Breweries worksheet'!$A$2:$B$559,2,FALSE)</f>
        <v>SanTan Brewing Company</v>
      </c>
      <c r="J235" t="str">
        <f>VLOOKUP(G235,'Breweries worksheet'!$A$2:$C$559,3,FALSE)</f>
        <v>Chandler</v>
      </c>
      <c r="K235" t="str">
        <f>VLOOKUP(G235,'Breweries worksheet'!$A$2:$D$559,4,FALSE)</f>
        <v xml:space="preserve"> AZ</v>
      </c>
    </row>
    <row r="236" spans="1:11" hidden="1" x14ac:dyDescent="0.2">
      <c r="A236">
        <v>1789</v>
      </c>
      <c r="B236">
        <v>5.5E-2</v>
      </c>
      <c r="D236">
        <v>1995</v>
      </c>
      <c r="E236" t="s">
        <v>657</v>
      </c>
      <c r="F236" t="s">
        <v>218</v>
      </c>
      <c r="G236">
        <v>30</v>
      </c>
      <c r="H236">
        <v>12</v>
      </c>
      <c r="I236" t="str">
        <f>VLOOKUP(G236,'Breweries worksheet'!$A$2:$B$559,2,FALSE)</f>
        <v>SanTan Brewing Company</v>
      </c>
      <c r="J236" t="str">
        <f>VLOOKUP(G236,'Breweries worksheet'!$A$2:$C$559,3,FALSE)</f>
        <v>Chandler</v>
      </c>
      <c r="K236" t="str">
        <f>VLOOKUP(G236,'Breweries worksheet'!$A$2:$D$559,4,FALSE)</f>
        <v xml:space="preserve"> AZ</v>
      </c>
    </row>
    <row r="237" spans="1:11" hidden="1" x14ac:dyDescent="0.2">
      <c r="A237">
        <v>1790</v>
      </c>
      <c r="B237">
        <v>0.05</v>
      </c>
      <c r="C237">
        <v>15</v>
      </c>
      <c r="D237">
        <v>1934</v>
      </c>
      <c r="E237" t="s">
        <v>1808</v>
      </c>
      <c r="F237" t="s">
        <v>68</v>
      </c>
      <c r="G237">
        <v>30</v>
      </c>
      <c r="H237">
        <v>12</v>
      </c>
      <c r="I237" t="str">
        <f>VLOOKUP(G237,'Breweries worksheet'!$A$2:$B$559,2,FALSE)</f>
        <v>SanTan Brewing Company</v>
      </c>
      <c r="J237" t="str">
        <f>VLOOKUP(G237,'Breweries worksheet'!$A$2:$C$559,3,FALSE)</f>
        <v>Chandler</v>
      </c>
      <c r="K237" t="str">
        <f>VLOOKUP(G237,'Breweries worksheet'!$A$2:$D$559,4,FALSE)</f>
        <v xml:space="preserve"> AZ</v>
      </c>
    </row>
    <row r="238" spans="1:11" hidden="1" x14ac:dyDescent="0.2">
      <c r="A238">
        <v>1791</v>
      </c>
      <c r="B238">
        <v>0.06</v>
      </c>
      <c r="D238">
        <v>1329</v>
      </c>
      <c r="E238" t="s">
        <v>1809</v>
      </c>
      <c r="F238" t="s">
        <v>81</v>
      </c>
      <c r="G238">
        <v>30</v>
      </c>
      <c r="H238">
        <v>12</v>
      </c>
      <c r="I238" t="str">
        <f>VLOOKUP(G238,'Breweries worksheet'!$A$2:$B$559,2,FALSE)</f>
        <v>SanTan Brewing Company</v>
      </c>
      <c r="J238" t="str">
        <f>VLOOKUP(G238,'Breweries worksheet'!$A$2:$C$559,3,FALSE)</f>
        <v>Chandler</v>
      </c>
      <c r="K238" t="str">
        <f>VLOOKUP(G238,'Breweries worksheet'!$A$2:$D$559,4,FALSE)</f>
        <v xml:space="preserve"> AZ</v>
      </c>
    </row>
    <row r="239" spans="1:11" hidden="1" x14ac:dyDescent="0.2">
      <c r="A239">
        <v>1792</v>
      </c>
      <c r="B239">
        <v>6.5000000000000002E-2</v>
      </c>
      <c r="D239">
        <v>1299</v>
      </c>
      <c r="E239" t="s">
        <v>1810</v>
      </c>
      <c r="F239" t="s">
        <v>31</v>
      </c>
      <c r="G239">
        <v>30</v>
      </c>
      <c r="H239">
        <v>12</v>
      </c>
      <c r="I239" t="str">
        <f>VLOOKUP(G239,'Breweries worksheet'!$A$2:$B$559,2,FALSE)</f>
        <v>SanTan Brewing Company</v>
      </c>
      <c r="J239" t="str">
        <f>VLOOKUP(G239,'Breweries worksheet'!$A$2:$C$559,3,FALSE)</f>
        <v>Chandler</v>
      </c>
      <c r="K239" t="str">
        <f>VLOOKUP(G239,'Breweries worksheet'!$A$2:$D$559,4,FALSE)</f>
        <v xml:space="preserve"> AZ</v>
      </c>
    </row>
    <row r="240" spans="1:11" hidden="1" x14ac:dyDescent="0.2">
      <c r="A240">
        <v>1793</v>
      </c>
      <c r="B240">
        <v>5.5E-2</v>
      </c>
      <c r="C240">
        <v>20</v>
      </c>
      <c r="D240">
        <v>1073</v>
      </c>
      <c r="E240" t="s">
        <v>1811</v>
      </c>
      <c r="F240" t="s">
        <v>70</v>
      </c>
      <c r="G240">
        <v>30</v>
      </c>
      <c r="H240">
        <v>12</v>
      </c>
      <c r="I240" t="str">
        <f>VLOOKUP(G240,'Breweries worksheet'!$A$2:$B$559,2,FALSE)</f>
        <v>SanTan Brewing Company</v>
      </c>
      <c r="J240" t="str">
        <f>VLOOKUP(G240,'Breweries worksheet'!$A$2:$C$559,3,FALSE)</f>
        <v>Chandler</v>
      </c>
      <c r="K240" t="str">
        <f>VLOOKUP(G240,'Breweries worksheet'!$A$2:$D$559,4,FALSE)</f>
        <v xml:space="preserve"> AZ</v>
      </c>
    </row>
    <row r="241" spans="1:11" hidden="1" x14ac:dyDescent="0.2">
      <c r="A241">
        <v>1794</v>
      </c>
      <c r="B241">
        <v>0.05</v>
      </c>
      <c r="C241">
        <v>15</v>
      </c>
      <c r="D241">
        <v>1072</v>
      </c>
      <c r="E241" t="s">
        <v>1812</v>
      </c>
      <c r="F241" t="s">
        <v>258</v>
      </c>
      <c r="G241">
        <v>30</v>
      </c>
      <c r="H241">
        <v>12</v>
      </c>
      <c r="I241" t="str">
        <f>VLOOKUP(G241,'Breweries worksheet'!$A$2:$B$559,2,FALSE)</f>
        <v>SanTan Brewing Company</v>
      </c>
      <c r="J241" t="str">
        <f>VLOOKUP(G241,'Breweries worksheet'!$A$2:$C$559,3,FALSE)</f>
        <v>Chandler</v>
      </c>
      <c r="K241" t="str">
        <f>VLOOKUP(G241,'Breweries worksheet'!$A$2:$D$559,4,FALSE)</f>
        <v xml:space="preserve"> AZ</v>
      </c>
    </row>
    <row r="242" spans="1:11" hidden="1" x14ac:dyDescent="0.2">
      <c r="A242">
        <v>1795</v>
      </c>
      <c r="B242">
        <v>7.0000000000000007E-2</v>
      </c>
      <c r="C242">
        <v>85</v>
      </c>
      <c r="D242">
        <v>1071</v>
      </c>
      <c r="E242" t="s">
        <v>1813</v>
      </c>
      <c r="F242" t="s">
        <v>15</v>
      </c>
      <c r="G242">
        <v>30</v>
      </c>
      <c r="H242">
        <v>12</v>
      </c>
      <c r="I242" t="str">
        <f>VLOOKUP(G242,'Breweries worksheet'!$A$2:$B$559,2,FALSE)</f>
        <v>SanTan Brewing Company</v>
      </c>
      <c r="J242" t="str">
        <f>VLOOKUP(G242,'Breweries worksheet'!$A$2:$C$559,3,FALSE)</f>
        <v>Chandler</v>
      </c>
      <c r="K242" t="str">
        <f>VLOOKUP(G242,'Breweries worksheet'!$A$2:$D$559,4,FALSE)</f>
        <v xml:space="preserve"> AZ</v>
      </c>
    </row>
    <row r="243" spans="1:11" hidden="1" x14ac:dyDescent="0.2">
      <c r="A243">
        <v>1796</v>
      </c>
      <c r="B243">
        <v>6.9000000000000006E-2</v>
      </c>
      <c r="C243">
        <v>20</v>
      </c>
      <c r="D243">
        <v>852</v>
      </c>
      <c r="E243" t="s">
        <v>1814</v>
      </c>
      <c r="F243" t="s">
        <v>23</v>
      </c>
      <c r="G243">
        <v>30</v>
      </c>
      <c r="H243">
        <v>12</v>
      </c>
      <c r="I243" t="str">
        <f>VLOOKUP(G243,'Breweries worksheet'!$A$2:$B$559,2,FALSE)</f>
        <v>SanTan Brewing Company</v>
      </c>
      <c r="J243" t="str">
        <f>VLOOKUP(G243,'Breweries worksheet'!$A$2:$C$559,3,FALSE)</f>
        <v>Chandler</v>
      </c>
      <c r="K243" t="str">
        <f>VLOOKUP(G243,'Breweries worksheet'!$A$2:$D$559,4,FALSE)</f>
        <v xml:space="preserve"> AZ</v>
      </c>
    </row>
    <row r="244" spans="1:11" hidden="1" x14ac:dyDescent="0.2">
      <c r="A244">
        <v>1797</v>
      </c>
      <c r="B244">
        <v>5.5E-2</v>
      </c>
      <c r="C244">
        <v>45</v>
      </c>
      <c r="D244">
        <v>850</v>
      </c>
      <c r="E244" t="s">
        <v>1815</v>
      </c>
      <c r="F244" t="s">
        <v>13</v>
      </c>
      <c r="G244">
        <v>30</v>
      </c>
      <c r="H244">
        <v>12</v>
      </c>
      <c r="I244" t="str">
        <f>VLOOKUP(G244,'Breweries worksheet'!$A$2:$B$559,2,FALSE)</f>
        <v>SanTan Brewing Company</v>
      </c>
      <c r="J244" t="str">
        <f>VLOOKUP(G244,'Breweries worksheet'!$A$2:$C$559,3,FALSE)</f>
        <v>Chandler</v>
      </c>
      <c r="K244" t="str">
        <f>VLOOKUP(G244,'Breweries worksheet'!$A$2:$D$559,4,FALSE)</f>
        <v xml:space="preserve"> AZ</v>
      </c>
    </row>
    <row r="245" spans="1:11" hidden="1" x14ac:dyDescent="0.2">
      <c r="A245">
        <v>1798</v>
      </c>
      <c r="B245">
        <v>8.1000000000000003E-2</v>
      </c>
      <c r="D245">
        <v>839</v>
      </c>
      <c r="E245" t="s">
        <v>1816</v>
      </c>
      <c r="F245" t="s">
        <v>540</v>
      </c>
      <c r="G245">
        <v>30</v>
      </c>
      <c r="H245">
        <v>12</v>
      </c>
      <c r="I245" t="str">
        <f>VLOOKUP(G245,'Breweries worksheet'!$A$2:$B$559,2,FALSE)</f>
        <v>SanTan Brewing Company</v>
      </c>
      <c r="J245" t="str">
        <f>VLOOKUP(G245,'Breweries worksheet'!$A$2:$C$559,3,FALSE)</f>
        <v>Chandler</v>
      </c>
      <c r="K245" t="str">
        <f>VLOOKUP(G245,'Breweries worksheet'!$A$2:$D$559,4,FALSE)</f>
        <v xml:space="preserve"> AZ</v>
      </c>
    </row>
    <row r="246" spans="1:11" hidden="1" x14ac:dyDescent="0.2">
      <c r="A246">
        <v>1799</v>
      </c>
      <c r="B246">
        <v>0.05</v>
      </c>
      <c r="C246">
        <v>20</v>
      </c>
      <c r="D246">
        <v>777</v>
      </c>
      <c r="E246" t="s">
        <v>1817</v>
      </c>
      <c r="F246" t="s">
        <v>50</v>
      </c>
      <c r="G246">
        <v>30</v>
      </c>
      <c r="H246">
        <v>12</v>
      </c>
      <c r="I246" t="str">
        <f>VLOOKUP(G246,'Breweries worksheet'!$A$2:$B$559,2,FALSE)</f>
        <v>SanTan Brewing Company</v>
      </c>
      <c r="J246" t="str">
        <f>VLOOKUP(G246,'Breweries worksheet'!$A$2:$C$559,3,FALSE)</f>
        <v>Chandler</v>
      </c>
      <c r="K246" t="str">
        <f>VLOOKUP(G246,'Breweries worksheet'!$A$2:$D$559,4,FALSE)</f>
        <v xml:space="preserve"> AZ</v>
      </c>
    </row>
    <row r="247" spans="1:11" hidden="1" x14ac:dyDescent="0.2">
      <c r="A247">
        <v>1800</v>
      </c>
      <c r="B247">
        <v>5.5E-2</v>
      </c>
      <c r="C247">
        <v>45</v>
      </c>
      <c r="D247">
        <v>764</v>
      </c>
      <c r="E247" t="s">
        <v>1818</v>
      </c>
      <c r="F247" t="s">
        <v>13</v>
      </c>
      <c r="G247">
        <v>30</v>
      </c>
      <c r="H247">
        <v>12</v>
      </c>
      <c r="I247" t="str">
        <f>VLOOKUP(G247,'Breweries worksheet'!$A$2:$B$559,2,FALSE)</f>
        <v>SanTan Brewing Company</v>
      </c>
      <c r="J247" t="str">
        <f>VLOOKUP(G247,'Breweries worksheet'!$A$2:$C$559,3,FALSE)</f>
        <v>Chandler</v>
      </c>
      <c r="K247" t="str">
        <f>VLOOKUP(G247,'Breweries worksheet'!$A$2:$D$559,4,FALSE)</f>
        <v xml:space="preserve"> AZ</v>
      </c>
    </row>
    <row r="248" spans="1:11" hidden="1" x14ac:dyDescent="0.2">
      <c r="A248">
        <v>1801</v>
      </c>
      <c r="B248">
        <v>7.0000000000000007E-2</v>
      </c>
      <c r="C248">
        <v>85</v>
      </c>
      <c r="D248">
        <v>317</v>
      </c>
      <c r="E248" t="s">
        <v>1819</v>
      </c>
      <c r="F248" t="s">
        <v>15</v>
      </c>
      <c r="G248">
        <v>30</v>
      </c>
      <c r="H248">
        <v>12</v>
      </c>
      <c r="I248" t="str">
        <f>VLOOKUP(G248,'Breweries worksheet'!$A$2:$B$559,2,FALSE)</f>
        <v>SanTan Brewing Company</v>
      </c>
      <c r="J248" t="str">
        <f>VLOOKUP(G248,'Breweries worksheet'!$A$2:$C$559,3,FALSE)</f>
        <v>Chandler</v>
      </c>
      <c r="K248" t="str">
        <f>VLOOKUP(G248,'Breweries worksheet'!$A$2:$D$559,4,FALSE)</f>
        <v xml:space="preserve"> AZ</v>
      </c>
    </row>
    <row r="249" spans="1:11" hidden="1" x14ac:dyDescent="0.2">
      <c r="A249">
        <v>1802</v>
      </c>
      <c r="B249">
        <v>0.05</v>
      </c>
      <c r="C249">
        <v>15</v>
      </c>
      <c r="D249">
        <v>286</v>
      </c>
      <c r="E249" t="s">
        <v>1820</v>
      </c>
      <c r="F249" t="s">
        <v>258</v>
      </c>
      <c r="G249">
        <v>30</v>
      </c>
      <c r="H249">
        <v>12</v>
      </c>
      <c r="I249" t="str">
        <f>VLOOKUP(G249,'Breweries worksheet'!$A$2:$B$559,2,FALSE)</f>
        <v>SanTan Brewing Company</v>
      </c>
      <c r="J249" t="str">
        <f>VLOOKUP(G249,'Breweries worksheet'!$A$2:$C$559,3,FALSE)</f>
        <v>Chandler</v>
      </c>
      <c r="K249" t="str">
        <f>VLOOKUP(G249,'Breweries worksheet'!$A$2:$D$559,4,FALSE)</f>
        <v xml:space="preserve"> AZ</v>
      </c>
    </row>
    <row r="250" spans="1:11" hidden="1" x14ac:dyDescent="0.2">
      <c r="A250">
        <v>1803</v>
      </c>
      <c r="B250">
        <v>5.5E-2</v>
      </c>
      <c r="C250">
        <v>45</v>
      </c>
      <c r="D250">
        <v>285</v>
      </c>
      <c r="E250" t="s">
        <v>1821</v>
      </c>
      <c r="F250" t="s">
        <v>13</v>
      </c>
      <c r="G250">
        <v>30</v>
      </c>
      <c r="H250">
        <v>12</v>
      </c>
      <c r="I250" t="str">
        <f>VLOOKUP(G250,'Breweries worksheet'!$A$2:$B$559,2,FALSE)</f>
        <v>SanTan Brewing Company</v>
      </c>
      <c r="J250" t="str">
        <f>VLOOKUP(G250,'Breweries worksheet'!$A$2:$C$559,3,FALSE)</f>
        <v>Chandler</v>
      </c>
      <c r="K250" t="str">
        <f>VLOOKUP(G250,'Breweries worksheet'!$A$2:$D$559,4,FALSE)</f>
        <v xml:space="preserve"> AZ</v>
      </c>
    </row>
    <row r="251" spans="1:11" hidden="1" x14ac:dyDescent="0.2">
      <c r="A251">
        <v>1804</v>
      </c>
      <c r="B251">
        <v>5.5E-2</v>
      </c>
      <c r="C251">
        <v>20</v>
      </c>
      <c r="D251">
        <v>124</v>
      </c>
      <c r="E251" t="s">
        <v>1822</v>
      </c>
      <c r="F251" t="s">
        <v>70</v>
      </c>
      <c r="G251">
        <v>30</v>
      </c>
      <c r="H251">
        <v>12</v>
      </c>
      <c r="I251" t="str">
        <f>VLOOKUP(G251,'Breweries worksheet'!$A$2:$B$559,2,FALSE)</f>
        <v>SanTan Brewing Company</v>
      </c>
      <c r="J251" t="str">
        <f>VLOOKUP(G251,'Breweries worksheet'!$A$2:$C$559,3,FALSE)</f>
        <v>Chandler</v>
      </c>
      <c r="K251" t="str">
        <f>VLOOKUP(G251,'Breweries worksheet'!$A$2:$D$559,4,FALSE)</f>
        <v xml:space="preserve"> AZ</v>
      </c>
    </row>
    <row r="252" spans="1:11" hidden="1" x14ac:dyDescent="0.2">
      <c r="A252">
        <v>367</v>
      </c>
      <c r="B252">
        <v>6.2E-2</v>
      </c>
      <c r="C252">
        <v>80</v>
      </c>
      <c r="D252">
        <v>2596</v>
      </c>
      <c r="E252" t="s">
        <v>429</v>
      </c>
      <c r="F252" t="s">
        <v>15</v>
      </c>
      <c r="G252">
        <v>31</v>
      </c>
      <c r="H252">
        <v>12</v>
      </c>
      <c r="I252" t="str">
        <f>VLOOKUP(G252,'Breweries worksheet'!$A$2:$B$559,2,FALSE)</f>
        <v>Boulevard Brewing Company</v>
      </c>
      <c r="J252" t="str">
        <f>VLOOKUP(G252,'Breweries worksheet'!$A$2:$C$559,3,FALSE)</f>
        <v>Kansas City</v>
      </c>
      <c r="K252" t="str">
        <f>VLOOKUP(G252,'Breweries worksheet'!$A$2:$D$559,4,FALSE)</f>
        <v xml:space="preserve"> MO</v>
      </c>
    </row>
    <row r="253" spans="1:11" hidden="1" x14ac:dyDescent="0.2">
      <c r="A253">
        <v>1132</v>
      </c>
      <c r="D253">
        <v>2595</v>
      </c>
      <c r="E253" t="s">
        <v>1187</v>
      </c>
      <c r="F253" t="s">
        <v>297</v>
      </c>
      <c r="G253">
        <v>32</v>
      </c>
      <c r="H253">
        <v>12</v>
      </c>
      <c r="I253" t="str">
        <f>VLOOKUP(G253,'Breweries worksheet'!$A$2:$B$559,2,FALSE)</f>
        <v>James Page Brewing Company</v>
      </c>
      <c r="J253" t="str">
        <f>VLOOKUP(G253,'Breweries worksheet'!$A$2:$C$559,3,FALSE)</f>
        <v>Stevens Point</v>
      </c>
      <c r="K253" t="str">
        <f>VLOOKUP(G253,'Breweries worksheet'!$A$2:$D$559,4,FALSE)</f>
        <v xml:space="preserve"> WI</v>
      </c>
    </row>
    <row r="254" spans="1:11" hidden="1" x14ac:dyDescent="0.2">
      <c r="A254">
        <v>1133</v>
      </c>
      <c r="B254">
        <v>4.4999999999999998E-2</v>
      </c>
      <c r="D254">
        <v>2480</v>
      </c>
      <c r="E254" t="s">
        <v>1188</v>
      </c>
      <c r="F254" t="s">
        <v>258</v>
      </c>
      <c r="G254">
        <v>32</v>
      </c>
      <c r="H254">
        <v>12</v>
      </c>
      <c r="I254" t="str">
        <f>VLOOKUP(G254,'Breweries worksheet'!$A$2:$B$559,2,FALSE)</f>
        <v>James Page Brewing Company</v>
      </c>
      <c r="J254" t="str">
        <f>VLOOKUP(G254,'Breweries worksheet'!$A$2:$C$559,3,FALSE)</f>
        <v>Stevens Point</v>
      </c>
      <c r="K254" t="str">
        <f>VLOOKUP(G254,'Breweries worksheet'!$A$2:$D$559,4,FALSE)</f>
        <v xml:space="preserve"> WI</v>
      </c>
    </row>
    <row r="255" spans="1:11" hidden="1" x14ac:dyDescent="0.2">
      <c r="A255">
        <v>1134</v>
      </c>
      <c r="B255">
        <v>5.5E-2</v>
      </c>
      <c r="D255">
        <v>1525</v>
      </c>
      <c r="E255" t="s">
        <v>1189</v>
      </c>
      <c r="F255" t="s">
        <v>23</v>
      </c>
      <c r="G255">
        <v>32</v>
      </c>
      <c r="H255">
        <v>12</v>
      </c>
      <c r="I255" t="str">
        <f>VLOOKUP(G255,'Breweries worksheet'!$A$2:$B$559,2,FALSE)</f>
        <v>James Page Brewing Company</v>
      </c>
      <c r="J255" t="str">
        <f>VLOOKUP(G255,'Breweries worksheet'!$A$2:$C$559,3,FALSE)</f>
        <v>Stevens Point</v>
      </c>
      <c r="K255" t="str">
        <f>VLOOKUP(G255,'Breweries worksheet'!$A$2:$D$559,4,FALSE)</f>
        <v xml:space="preserve"> WI</v>
      </c>
    </row>
    <row r="256" spans="1:11" hidden="1" x14ac:dyDescent="0.2">
      <c r="A256">
        <v>1135</v>
      </c>
      <c r="B256">
        <v>5.5E-2</v>
      </c>
      <c r="D256">
        <v>1524</v>
      </c>
      <c r="E256" t="s">
        <v>1190</v>
      </c>
      <c r="F256" t="s">
        <v>13</v>
      </c>
      <c r="G256">
        <v>32</v>
      </c>
      <c r="H256">
        <v>12</v>
      </c>
      <c r="I256" t="str">
        <f>VLOOKUP(G256,'Breweries worksheet'!$A$2:$B$559,2,FALSE)</f>
        <v>James Page Brewing Company</v>
      </c>
      <c r="J256" t="str">
        <f>VLOOKUP(G256,'Breweries worksheet'!$A$2:$C$559,3,FALSE)</f>
        <v>Stevens Point</v>
      </c>
      <c r="K256" t="str">
        <f>VLOOKUP(G256,'Breweries worksheet'!$A$2:$D$559,4,FALSE)</f>
        <v xml:space="preserve"> WI</v>
      </c>
    </row>
    <row r="257" spans="1:11" hidden="1" x14ac:dyDescent="0.2">
      <c r="A257">
        <v>1136</v>
      </c>
      <c r="B257">
        <v>0.06</v>
      </c>
      <c r="D257">
        <v>1523</v>
      </c>
      <c r="E257" t="s">
        <v>1191</v>
      </c>
      <c r="F257" t="s">
        <v>68</v>
      </c>
      <c r="G257">
        <v>32</v>
      </c>
      <c r="H257">
        <v>12</v>
      </c>
      <c r="I257" t="str">
        <f>VLOOKUP(G257,'Breweries worksheet'!$A$2:$B$559,2,FALSE)</f>
        <v>James Page Brewing Company</v>
      </c>
      <c r="J257" t="str">
        <f>VLOOKUP(G257,'Breweries worksheet'!$A$2:$C$559,3,FALSE)</f>
        <v>Stevens Point</v>
      </c>
      <c r="K257" t="str">
        <f>VLOOKUP(G257,'Breweries worksheet'!$A$2:$D$559,4,FALSE)</f>
        <v xml:space="preserve"> WI</v>
      </c>
    </row>
    <row r="258" spans="1:11" hidden="1" x14ac:dyDescent="0.2">
      <c r="A258">
        <v>1137</v>
      </c>
      <c r="B258">
        <v>0.06</v>
      </c>
      <c r="D258">
        <v>1254</v>
      </c>
      <c r="E258" t="s">
        <v>1192</v>
      </c>
      <c r="F258" t="s">
        <v>15</v>
      </c>
      <c r="G258">
        <v>32</v>
      </c>
      <c r="H258">
        <v>12</v>
      </c>
      <c r="I258" t="str">
        <f>VLOOKUP(G258,'Breweries worksheet'!$A$2:$B$559,2,FALSE)</f>
        <v>James Page Brewing Company</v>
      </c>
      <c r="J258" t="str">
        <f>VLOOKUP(G258,'Breweries worksheet'!$A$2:$C$559,3,FALSE)</f>
        <v>Stevens Point</v>
      </c>
      <c r="K258" t="str">
        <f>VLOOKUP(G258,'Breweries worksheet'!$A$2:$D$559,4,FALSE)</f>
        <v xml:space="preserve"> WI</v>
      </c>
    </row>
    <row r="259" spans="1:11" hidden="1" x14ac:dyDescent="0.2">
      <c r="A259">
        <v>2156</v>
      </c>
      <c r="B259">
        <v>5.1999999999999998E-2</v>
      </c>
      <c r="C259">
        <v>35</v>
      </c>
      <c r="D259">
        <v>2594</v>
      </c>
      <c r="E259" t="s">
        <v>2150</v>
      </c>
      <c r="F259" t="s">
        <v>13</v>
      </c>
      <c r="G259">
        <v>33</v>
      </c>
      <c r="H259">
        <v>16</v>
      </c>
      <c r="I259" t="str">
        <f>VLOOKUP(G259,'Breweries worksheet'!$A$2:$B$559,2,FALSE)</f>
        <v>The Dudes' Brewing Company</v>
      </c>
      <c r="J259" t="str">
        <f>VLOOKUP(G259,'Breweries worksheet'!$A$2:$C$559,3,FALSE)</f>
        <v>Torrance</v>
      </c>
      <c r="K259" t="str">
        <f>VLOOKUP(G259,'Breweries worksheet'!$A$2:$D$559,4,FALSE)</f>
        <v xml:space="preserve"> CA</v>
      </c>
    </row>
    <row r="260" spans="1:11" hidden="1" x14ac:dyDescent="0.2">
      <c r="A260">
        <v>2157</v>
      </c>
      <c r="B260">
        <v>5.5E-2</v>
      </c>
      <c r="D260">
        <v>2035</v>
      </c>
      <c r="E260" t="s">
        <v>2151</v>
      </c>
      <c r="F260" t="s">
        <v>89</v>
      </c>
      <c r="G260">
        <v>33</v>
      </c>
      <c r="H260">
        <v>16</v>
      </c>
      <c r="I260" t="str">
        <f>VLOOKUP(G260,'Breweries worksheet'!$A$2:$B$559,2,FALSE)</f>
        <v>The Dudes' Brewing Company</v>
      </c>
      <c r="J260" t="str">
        <f>VLOOKUP(G260,'Breweries worksheet'!$A$2:$C$559,3,FALSE)</f>
        <v>Torrance</v>
      </c>
      <c r="K260" t="str">
        <f>VLOOKUP(G260,'Breweries worksheet'!$A$2:$D$559,4,FALSE)</f>
        <v xml:space="preserve"> CA</v>
      </c>
    </row>
    <row r="261" spans="1:11" hidden="1" x14ac:dyDescent="0.2">
      <c r="A261">
        <v>2158</v>
      </c>
      <c r="B261">
        <v>0.05</v>
      </c>
      <c r="D261">
        <v>2034</v>
      </c>
      <c r="E261" t="s">
        <v>2152</v>
      </c>
      <c r="F261" t="s">
        <v>15</v>
      </c>
      <c r="G261">
        <v>33</v>
      </c>
      <c r="H261">
        <v>16</v>
      </c>
      <c r="I261" t="str">
        <f>VLOOKUP(G261,'Breweries worksheet'!$A$2:$B$559,2,FALSE)</f>
        <v>The Dudes' Brewing Company</v>
      </c>
      <c r="J261" t="str">
        <f>VLOOKUP(G261,'Breweries worksheet'!$A$2:$C$559,3,FALSE)</f>
        <v>Torrance</v>
      </c>
      <c r="K261" t="str">
        <f>VLOOKUP(G261,'Breweries worksheet'!$A$2:$D$559,4,FALSE)</f>
        <v xml:space="preserve"> CA</v>
      </c>
    </row>
    <row r="262" spans="1:11" hidden="1" x14ac:dyDescent="0.2">
      <c r="A262">
        <v>2159</v>
      </c>
      <c r="B262">
        <v>6.9000000000000006E-2</v>
      </c>
      <c r="C262">
        <v>34</v>
      </c>
      <c r="D262">
        <v>1562</v>
      </c>
      <c r="E262" t="s">
        <v>2153</v>
      </c>
      <c r="F262" t="s">
        <v>123</v>
      </c>
      <c r="G262">
        <v>33</v>
      </c>
      <c r="H262">
        <v>16</v>
      </c>
      <c r="I262" t="str">
        <f>VLOOKUP(G262,'Breweries worksheet'!$A$2:$B$559,2,FALSE)</f>
        <v>The Dudes' Brewing Company</v>
      </c>
      <c r="J262" t="str">
        <f>VLOOKUP(G262,'Breweries worksheet'!$A$2:$C$559,3,FALSE)</f>
        <v>Torrance</v>
      </c>
      <c r="K262" t="str">
        <f>VLOOKUP(G262,'Breweries worksheet'!$A$2:$D$559,4,FALSE)</f>
        <v xml:space="preserve"> CA</v>
      </c>
    </row>
    <row r="263" spans="1:11" hidden="1" x14ac:dyDescent="0.2">
      <c r="A263">
        <v>2160</v>
      </c>
      <c r="B263">
        <v>9.9000000000000005E-2</v>
      </c>
      <c r="C263">
        <v>101</v>
      </c>
      <c r="D263">
        <v>1561</v>
      </c>
      <c r="E263" t="s">
        <v>2154</v>
      </c>
      <c r="F263" t="s">
        <v>17</v>
      </c>
      <c r="G263">
        <v>33</v>
      </c>
      <c r="H263">
        <v>16</v>
      </c>
      <c r="I263" t="str">
        <f>VLOOKUP(G263,'Breweries worksheet'!$A$2:$B$559,2,FALSE)</f>
        <v>The Dudes' Brewing Company</v>
      </c>
      <c r="J263" t="str">
        <f>VLOOKUP(G263,'Breweries worksheet'!$A$2:$C$559,3,FALSE)</f>
        <v>Torrance</v>
      </c>
      <c r="K263" t="str">
        <f>VLOOKUP(G263,'Breweries worksheet'!$A$2:$D$559,4,FALSE)</f>
        <v xml:space="preserve"> CA</v>
      </c>
    </row>
    <row r="264" spans="1:11" hidden="1" x14ac:dyDescent="0.2">
      <c r="A264">
        <v>182</v>
      </c>
      <c r="B264">
        <v>7.0000000000000007E-2</v>
      </c>
      <c r="D264">
        <v>2593</v>
      </c>
      <c r="E264" t="s">
        <v>232</v>
      </c>
      <c r="F264" t="s">
        <v>15</v>
      </c>
      <c r="G264">
        <v>34</v>
      </c>
      <c r="H264">
        <v>12</v>
      </c>
      <c r="I264" t="str">
        <f>VLOOKUP(G264,'Breweries worksheet'!$A$2:$B$559,2,FALSE)</f>
        <v>Ballast Point Brewing Company</v>
      </c>
      <c r="J264" t="str">
        <f>VLOOKUP(G264,'Breweries worksheet'!$A$2:$C$559,3,FALSE)</f>
        <v>San Diego</v>
      </c>
      <c r="K264" t="str">
        <f>VLOOKUP(G264,'Breweries worksheet'!$A$2:$D$559,4,FALSE)</f>
        <v xml:space="preserve"> CA</v>
      </c>
    </row>
    <row r="265" spans="1:11" hidden="1" x14ac:dyDescent="0.2">
      <c r="A265">
        <v>183</v>
      </c>
      <c r="B265">
        <v>3.7999999999999999E-2</v>
      </c>
      <c r="C265">
        <v>40</v>
      </c>
      <c r="D265">
        <v>2105</v>
      </c>
      <c r="E265" t="s">
        <v>233</v>
      </c>
      <c r="F265" t="s">
        <v>15</v>
      </c>
      <c r="G265">
        <v>34</v>
      </c>
      <c r="H265">
        <v>12</v>
      </c>
      <c r="I265" t="str">
        <f>VLOOKUP(G265,'Breweries worksheet'!$A$2:$B$559,2,FALSE)</f>
        <v>Ballast Point Brewing Company</v>
      </c>
      <c r="J265" t="str">
        <f>VLOOKUP(G265,'Breweries worksheet'!$A$2:$C$559,3,FALSE)</f>
        <v>San Diego</v>
      </c>
      <c r="K265" t="str">
        <f>VLOOKUP(G265,'Breweries worksheet'!$A$2:$D$559,4,FALSE)</f>
        <v xml:space="preserve"> CA</v>
      </c>
    </row>
    <row r="266" spans="1:11" hidden="1" x14ac:dyDescent="0.2">
      <c r="A266">
        <v>184</v>
      </c>
      <c r="B266">
        <v>5.1999999999999998E-2</v>
      </c>
      <c r="C266">
        <v>23</v>
      </c>
      <c r="D266">
        <v>1401</v>
      </c>
      <c r="E266" t="s">
        <v>234</v>
      </c>
      <c r="F266" t="s">
        <v>89</v>
      </c>
      <c r="G266">
        <v>34</v>
      </c>
      <c r="H266">
        <v>12</v>
      </c>
      <c r="I266" t="str">
        <f>VLOOKUP(G266,'Breweries worksheet'!$A$2:$B$559,2,FALSE)</f>
        <v>Ballast Point Brewing Company</v>
      </c>
      <c r="J266" t="str">
        <f>VLOOKUP(G266,'Breweries worksheet'!$A$2:$C$559,3,FALSE)</f>
        <v>San Diego</v>
      </c>
      <c r="K266" t="str">
        <f>VLOOKUP(G266,'Breweries worksheet'!$A$2:$D$559,4,FALSE)</f>
        <v xml:space="preserve"> CA</v>
      </c>
    </row>
    <row r="267" spans="1:11" hidden="1" x14ac:dyDescent="0.2">
      <c r="A267">
        <v>185</v>
      </c>
      <c r="B267">
        <v>7.0000000000000007E-2</v>
      </c>
      <c r="C267">
        <v>75</v>
      </c>
      <c r="D267">
        <v>1400</v>
      </c>
      <c r="E267" t="s">
        <v>235</v>
      </c>
      <c r="F267" t="s">
        <v>15</v>
      </c>
      <c r="G267">
        <v>34</v>
      </c>
      <c r="H267">
        <v>12</v>
      </c>
      <c r="I267" t="str">
        <f>VLOOKUP(G267,'Breweries worksheet'!$A$2:$B$559,2,FALSE)</f>
        <v>Ballast Point Brewing Company</v>
      </c>
      <c r="J267" t="str">
        <f>VLOOKUP(G267,'Breweries worksheet'!$A$2:$C$559,3,FALSE)</f>
        <v>San Diego</v>
      </c>
      <c r="K267" t="str">
        <f>VLOOKUP(G267,'Breweries worksheet'!$A$2:$D$559,4,FALSE)</f>
        <v xml:space="preserve"> CA</v>
      </c>
    </row>
    <row r="268" spans="1:11" hidden="1" x14ac:dyDescent="0.2">
      <c r="A268">
        <v>186</v>
      </c>
      <c r="B268">
        <v>4.5999999999999999E-2</v>
      </c>
      <c r="D268">
        <v>1019</v>
      </c>
      <c r="E268" t="s">
        <v>236</v>
      </c>
      <c r="F268" t="s">
        <v>203</v>
      </c>
      <c r="G268">
        <v>34</v>
      </c>
      <c r="H268">
        <v>12</v>
      </c>
      <c r="I268" t="str">
        <f>VLOOKUP(G268,'Breweries worksheet'!$A$2:$B$559,2,FALSE)</f>
        <v>Ballast Point Brewing Company</v>
      </c>
      <c r="J268" t="str">
        <f>VLOOKUP(G268,'Breweries worksheet'!$A$2:$C$559,3,FALSE)</f>
        <v>San Diego</v>
      </c>
      <c r="K268" t="str">
        <f>VLOOKUP(G268,'Breweries worksheet'!$A$2:$D$559,4,FALSE)</f>
        <v xml:space="preserve"> CA</v>
      </c>
    </row>
    <row r="269" spans="1:11" hidden="1" x14ac:dyDescent="0.2">
      <c r="A269">
        <v>187</v>
      </c>
      <c r="B269">
        <v>7.0000000000000007E-2</v>
      </c>
      <c r="C269">
        <v>70</v>
      </c>
      <c r="D269">
        <v>1018</v>
      </c>
      <c r="E269" t="s">
        <v>237</v>
      </c>
      <c r="F269" t="s">
        <v>15</v>
      </c>
      <c r="G269">
        <v>34</v>
      </c>
      <c r="H269">
        <v>12</v>
      </c>
      <c r="I269" t="str">
        <f>VLOOKUP(G269,'Breweries worksheet'!$A$2:$B$559,2,FALSE)</f>
        <v>Ballast Point Brewing Company</v>
      </c>
      <c r="J269" t="str">
        <f>VLOOKUP(G269,'Breweries worksheet'!$A$2:$C$559,3,FALSE)</f>
        <v>San Diego</v>
      </c>
      <c r="K269" t="str">
        <f>VLOOKUP(G269,'Breweries worksheet'!$A$2:$D$559,4,FALSE)</f>
        <v xml:space="preserve"> CA</v>
      </c>
    </row>
    <row r="270" spans="1:11" hidden="1" x14ac:dyDescent="0.2">
      <c r="A270">
        <v>96</v>
      </c>
      <c r="B270">
        <v>5.8999999999999997E-2</v>
      </c>
      <c r="D270">
        <v>2592</v>
      </c>
      <c r="E270" t="s">
        <v>139</v>
      </c>
      <c r="F270" t="s">
        <v>15</v>
      </c>
      <c r="G270">
        <v>35</v>
      </c>
      <c r="H270">
        <v>12</v>
      </c>
      <c r="I270" t="str">
        <f>VLOOKUP(G270,'Breweries worksheet'!$A$2:$B$559,2,FALSE)</f>
        <v>Anchor Brewing Company</v>
      </c>
      <c r="J270" t="str">
        <f>VLOOKUP(G270,'Breweries worksheet'!$A$2:$C$559,3,FALSE)</f>
        <v>San Francisco</v>
      </c>
      <c r="K270" t="str">
        <f>VLOOKUP(G270,'Breweries worksheet'!$A$2:$D$559,4,FALSE)</f>
        <v xml:space="preserve"> CA</v>
      </c>
    </row>
    <row r="271" spans="1:11" hidden="1" x14ac:dyDescent="0.2">
      <c r="A271">
        <v>97</v>
      </c>
      <c r="B271">
        <v>6.5000000000000002E-2</v>
      </c>
      <c r="D271">
        <v>2578</v>
      </c>
      <c r="E271" t="s">
        <v>140</v>
      </c>
      <c r="F271" t="s">
        <v>15</v>
      </c>
      <c r="G271">
        <v>35</v>
      </c>
      <c r="H271">
        <v>12</v>
      </c>
      <c r="I271" t="str">
        <f>VLOOKUP(G271,'Breweries worksheet'!$A$2:$B$559,2,FALSE)</f>
        <v>Anchor Brewing Company</v>
      </c>
      <c r="J271" t="str">
        <f>VLOOKUP(G271,'Breweries worksheet'!$A$2:$C$559,3,FALSE)</f>
        <v>San Francisco</v>
      </c>
      <c r="K271" t="str">
        <f>VLOOKUP(G271,'Breweries worksheet'!$A$2:$D$559,4,FALSE)</f>
        <v xml:space="preserve"> CA</v>
      </c>
    </row>
    <row r="272" spans="1:11" hidden="1" x14ac:dyDescent="0.2">
      <c r="A272">
        <v>98</v>
      </c>
      <c r="B272">
        <v>4.4999999999999998E-2</v>
      </c>
      <c r="D272">
        <v>2577</v>
      </c>
      <c r="E272" t="s">
        <v>141</v>
      </c>
      <c r="F272" t="s">
        <v>81</v>
      </c>
      <c r="G272">
        <v>35</v>
      </c>
      <c r="H272">
        <v>12</v>
      </c>
      <c r="I272" t="str">
        <f>VLOOKUP(G272,'Breweries worksheet'!$A$2:$B$559,2,FALSE)</f>
        <v>Anchor Brewing Company</v>
      </c>
      <c r="J272" t="str">
        <f>VLOOKUP(G272,'Breweries worksheet'!$A$2:$C$559,3,FALSE)</f>
        <v>San Francisco</v>
      </c>
      <c r="K272" t="str">
        <f>VLOOKUP(G272,'Breweries worksheet'!$A$2:$D$559,4,FALSE)</f>
        <v xml:space="preserve"> CA</v>
      </c>
    </row>
    <row r="273" spans="1:11" hidden="1" x14ac:dyDescent="0.2">
      <c r="A273">
        <v>99</v>
      </c>
      <c r="B273">
        <v>4.9000000000000002E-2</v>
      </c>
      <c r="D273">
        <v>2103</v>
      </c>
      <c r="E273" t="s">
        <v>142</v>
      </c>
      <c r="F273" t="s">
        <v>98</v>
      </c>
      <c r="G273">
        <v>35</v>
      </c>
      <c r="H273">
        <v>12</v>
      </c>
      <c r="I273" t="str">
        <f>VLOOKUP(G273,'Breweries worksheet'!$A$2:$B$559,2,FALSE)</f>
        <v>Anchor Brewing Company</v>
      </c>
      <c r="J273" t="str">
        <f>VLOOKUP(G273,'Breweries worksheet'!$A$2:$C$559,3,FALSE)</f>
        <v>San Francisco</v>
      </c>
      <c r="K273" t="str">
        <f>VLOOKUP(G273,'Breweries worksheet'!$A$2:$D$559,4,FALSE)</f>
        <v xml:space="preserve"> CA</v>
      </c>
    </row>
    <row r="274" spans="1:11" hidden="1" x14ac:dyDescent="0.2">
      <c r="A274">
        <v>100</v>
      </c>
      <c r="B274">
        <v>5.5999999999999897E-2</v>
      </c>
      <c r="D274">
        <v>2102</v>
      </c>
      <c r="E274" t="s">
        <v>143</v>
      </c>
      <c r="F274" t="s">
        <v>144</v>
      </c>
      <c r="G274">
        <v>35</v>
      </c>
      <c r="H274">
        <v>12</v>
      </c>
      <c r="I274" t="str">
        <f>VLOOKUP(G274,'Breweries worksheet'!$A$2:$B$559,2,FALSE)</f>
        <v>Anchor Brewing Company</v>
      </c>
      <c r="J274" t="str">
        <f>VLOOKUP(G274,'Breweries worksheet'!$A$2:$C$559,3,FALSE)</f>
        <v>San Francisco</v>
      </c>
      <c r="K274" t="str">
        <f>VLOOKUP(G274,'Breweries worksheet'!$A$2:$D$559,4,FALSE)</f>
        <v xml:space="preserve"> CA</v>
      </c>
    </row>
    <row r="275" spans="1:11" hidden="1" x14ac:dyDescent="0.2">
      <c r="A275">
        <v>791</v>
      </c>
      <c r="B275">
        <v>4.4999999999999998E-2</v>
      </c>
      <c r="D275">
        <v>2591</v>
      </c>
      <c r="E275" t="s">
        <v>859</v>
      </c>
      <c r="F275" t="s">
        <v>860</v>
      </c>
      <c r="G275">
        <v>36</v>
      </c>
      <c r="H275">
        <v>12</v>
      </c>
      <c r="I275" t="str">
        <f>VLOOKUP(G275,'Breweries worksheet'!$A$2:$B$559,2,FALSE)</f>
        <v>Figueroa Mountain Brewing Company</v>
      </c>
      <c r="J275" t="str">
        <f>VLOOKUP(G275,'Breweries worksheet'!$A$2:$C$559,3,FALSE)</f>
        <v>Buellton</v>
      </c>
      <c r="K275" t="str">
        <f>VLOOKUP(G275,'Breweries worksheet'!$A$2:$D$559,4,FALSE)</f>
        <v xml:space="preserve"> CA</v>
      </c>
    </row>
    <row r="276" spans="1:11" hidden="1" x14ac:dyDescent="0.2">
      <c r="A276">
        <v>792</v>
      </c>
      <c r="B276">
        <v>5.5E-2</v>
      </c>
      <c r="C276">
        <v>45</v>
      </c>
      <c r="D276">
        <v>2590</v>
      </c>
      <c r="E276" t="s">
        <v>861</v>
      </c>
      <c r="F276" t="s">
        <v>292</v>
      </c>
      <c r="G276">
        <v>36</v>
      </c>
      <c r="H276">
        <v>12</v>
      </c>
      <c r="I276" t="str">
        <f>VLOOKUP(G276,'Breweries worksheet'!$A$2:$B$559,2,FALSE)</f>
        <v>Figueroa Mountain Brewing Company</v>
      </c>
      <c r="J276" t="str">
        <f>VLOOKUP(G276,'Breweries worksheet'!$A$2:$C$559,3,FALSE)</f>
        <v>Buellton</v>
      </c>
      <c r="K276" t="str">
        <f>VLOOKUP(G276,'Breweries worksheet'!$A$2:$D$559,4,FALSE)</f>
        <v xml:space="preserve"> CA</v>
      </c>
    </row>
    <row r="277" spans="1:11" hidden="1" x14ac:dyDescent="0.2">
      <c r="A277">
        <v>793</v>
      </c>
      <c r="B277">
        <v>4.8000000000000001E-2</v>
      </c>
      <c r="C277">
        <v>20</v>
      </c>
      <c r="D277">
        <v>1968</v>
      </c>
      <c r="E277" t="s">
        <v>862</v>
      </c>
      <c r="F277" t="s">
        <v>89</v>
      </c>
      <c r="G277">
        <v>36</v>
      </c>
      <c r="H277">
        <v>12</v>
      </c>
      <c r="I277" t="str">
        <f>VLOOKUP(G277,'Breweries worksheet'!$A$2:$B$559,2,FALSE)</f>
        <v>Figueroa Mountain Brewing Company</v>
      </c>
      <c r="J277" t="str">
        <f>VLOOKUP(G277,'Breweries worksheet'!$A$2:$C$559,3,FALSE)</f>
        <v>Buellton</v>
      </c>
      <c r="K277" t="str">
        <f>VLOOKUP(G277,'Breweries worksheet'!$A$2:$D$559,4,FALSE)</f>
        <v xml:space="preserve"> CA</v>
      </c>
    </row>
    <row r="278" spans="1:11" hidden="1" x14ac:dyDescent="0.2">
      <c r="A278">
        <v>161</v>
      </c>
      <c r="B278">
        <v>0.08</v>
      </c>
      <c r="D278">
        <v>2589</v>
      </c>
      <c r="E278" t="s">
        <v>210</v>
      </c>
      <c r="F278" t="s">
        <v>17</v>
      </c>
      <c r="G278">
        <v>37</v>
      </c>
      <c r="H278">
        <v>12</v>
      </c>
      <c r="I278" t="str">
        <f>VLOOKUP(G278,'Breweries worksheet'!$A$2:$B$559,2,FALSE)</f>
        <v>Avery Brewing Company</v>
      </c>
      <c r="J278" t="str">
        <f>VLOOKUP(G278,'Breweries worksheet'!$A$2:$C$559,3,FALSE)</f>
        <v>Boulder</v>
      </c>
      <c r="K278" t="str">
        <f>VLOOKUP(G278,'Breweries worksheet'!$A$2:$D$559,4,FALSE)</f>
        <v xml:space="preserve"> CO</v>
      </c>
    </row>
    <row r="279" spans="1:11" hidden="1" x14ac:dyDescent="0.2">
      <c r="A279">
        <v>162</v>
      </c>
      <c r="B279">
        <v>6.4000000000000001E-2</v>
      </c>
      <c r="D279">
        <v>2546</v>
      </c>
      <c r="E279" t="s">
        <v>211</v>
      </c>
      <c r="F279" t="s">
        <v>27</v>
      </c>
      <c r="G279">
        <v>37</v>
      </c>
      <c r="H279">
        <v>12</v>
      </c>
      <c r="I279" t="str">
        <f>VLOOKUP(G279,'Breweries worksheet'!$A$2:$B$559,2,FALSE)</f>
        <v>Avery Brewing Company</v>
      </c>
      <c r="J279" t="str">
        <f>VLOOKUP(G279,'Breweries worksheet'!$A$2:$C$559,3,FALSE)</f>
        <v>Boulder</v>
      </c>
      <c r="K279" t="str">
        <f>VLOOKUP(G279,'Breweries worksheet'!$A$2:$D$559,4,FALSE)</f>
        <v xml:space="preserve"> CO</v>
      </c>
    </row>
    <row r="280" spans="1:11" hidden="1" x14ac:dyDescent="0.2">
      <c r="A280">
        <v>163</v>
      </c>
      <c r="B280">
        <v>4.7E-2</v>
      </c>
      <c r="C280">
        <v>42</v>
      </c>
      <c r="D280">
        <v>146</v>
      </c>
      <c r="E280" t="s">
        <v>212</v>
      </c>
      <c r="F280" t="s">
        <v>111</v>
      </c>
      <c r="G280">
        <v>37</v>
      </c>
      <c r="H280">
        <v>12</v>
      </c>
      <c r="I280" t="str">
        <f>VLOOKUP(G280,'Breweries worksheet'!$A$2:$B$559,2,FALSE)</f>
        <v>Avery Brewing Company</v>
      </c>
      <c r="J280" t="str">
        <f>VLOOKUP(G280,'Breweries worksheet'!$A$2:$C$559,3,FALSE)</f>
        <v>Boulder</v>
      </c>
      <c r="K280" t="str">
        <f>VLOOKUP(G280,'Breweries worksheet'!$A$2:$D$559,4,FALSE)</f>
        <v xml:space="preserve"> CO</v>
      </c>
    </row>
    <row r="281" spans="1:11" hidden="1" x14ac:dyDescent="0.2">
      <c r="A281">
        <v>164</v>
      </c>
      <c r="B281">
        <v>5.5999999999999897E-2</v>
      </c>
      <c r="C281">
        <v>10</v>
      </c>
      <c r="D281">
        <v>108</v>
      </c>
      <c r="E281" t="s">
        <v>213</v>
      </c>
      <c r="F281" t="s">
        <v>172</v>
      </c>
      <c r="G281">
        <v>37</v>
      </c>
      <c r="H281">
        <v>12</v>
      </c>
      <c r="I281" t="str">
        <f>VLOOKUP(G281,'Breweries worksheet'!$A$2:$B$559,2,FALSE)</f>
        <v>Avery Brewing Company</v>
      </c>
      <c r="J281" t="str">
        <f>VLOOKUP(G281,'Breweries worksheet'!$A$2:$C$559,3,FALSE)</f>
        <v>Boulder</v>
      </c>
      <c r="K281" t="str">
        <f>VLOOKUP(G281,'Breweries worksheet'!$A$2:$D$559,4,FALSE)</f>
        <v xml:space="preserve"> CO</v>
      </c>
    </row>
    <row r="282" spans="1:11" hidden="1" x14ac:dyDescent="0.2">
      <c r="A282">
        <v>165</v>
      </c>
      <c r="B282">
        <v>6.3E-2</v>
      </c>
      <c r="C282">
        <v>69</v>
      </c>
      <c r="D282">
        <v>107</v>
      </c>
      <c r="E282" t="s">
        <v>214</v>
      </c>
      <c r="F282" t="s">
        <v>15</v>
      </c>
      <c r="G282">
        <v>37</v>
      </c>
      <c r="H282">
        <v>12</v>
      </c>
      <c r="I282" t="str">
        <f>VLOOKUP(G282,'Breweries worksheet'!$A$2:$B$559,2,FALSE)</f>
        <v>Avery Brewing Company</v>
      </c>
      <c r="J282" t="str">
        <f>VLOOKUP(G282,'Breweries worksheet'!$A$2:$C$559,3,FALSE)</f>
        <v>Boulder</v>
      </c>
      <c r="K282" t="str">
        <f>VLOOKUP(G282,'Breweries worksheet'!$A$2:$D$559,4,FALSE)</f>
        <v xml:space="preserve"> CO</v>
      </c>
    </row>
    <row r="283" spans="1:11" hidden="1" x14ac:dyDescent="0.2">
      <c r="A283">
        <v>166</v>
      </c>
      <c r="B283">
        <v>5.5E-2</v>
      </c>
      <c r="C283">
        <v>17</v>
      </c>
      <c r="D283">
        <v>106</v>
      </c>
      <c r="E283" t="s">
        <v>215</v>
      </c>
      <c r="F283" t="s">
        <v>75</v>
      </c>
      <c r="G283">
        <v>37</v>
      </c>
      <c r="H283">
        <v>12</v>
      </c>
      <c r="I283" t="str">
        <f>VLOOKUP(G283,'Breweries worksheet'!$A$2:$B$559,2,FALSE)</f>
        <v>Avery Brewing Company</v>
      </c>
      <c r="J283" t="str">
        <f>VLOOKUP(G283,'Breweries worksheet'!$A$2:$C$559,3,FALSE)</f>
        <v>Boulder</v>
      </c>
      <c r="K283" t="str">
        <f>VLOOKUP(G283,'Breweries worksheet'!$A$2:$D$559,4,FALSE)</f>
        <v xml:space="preserve"> CO</v>
      </c>
    </row>
    <row r="284" spans="1:11" hidden="1" x14ac:dyDescent="0.2">
      <c r="A284">
        <v>2220</v>
      </c>
      <c r="B284">
        <v>5.3999999999999999E-2</v>
      </c>
      <c r="C284">
        <v>26</v>
      </c>
      <c r="D284">
        <v>2588</v>
      </c>
      <c r="E284" t="s">
        <v>2214</v>
      </c>
      <c r="F284" t="s">
        <v>98</v>
      </c>
      <c r="G284">
        <v>38</v>
      </c>
      <c r="H284">
        <v>12</v>
      </c>
      <c r="I284" t="str">
        <f>VLOOKUP(G284,'Breweries worksheet'!$A$2:$B$559,2,FALSE)</f>
        <v>Twisted X Brewing Company</v>
      </c>
      <c r="J284" t="str">
        <f>VLOOKUP(G284,'Breweries worksheet'!$A$2:$C$559,3,FALSE)</f>
        <v>Dripping Springs</v>
      </c>
      <c r="K284" t="str">
        <f>VLOOKUP(G284,'Breweries worksheet'!$A$2:$D$559,4,FALSE)</f>
        <v xml:space="preserve"> TX</v>
      </c>
    </row>
    <row r="285" spans="1:11" hidden="1" x14ac:dyDescent="0.2">
      <c r="A285">
        <v>2221</v>
      </c>
      <c r="B285">
        <v>7.4999999999999997E-2</v>
      </c>
      <c r="C285">
        <v>63</v>
      </c>
      <c r="D285">
        <v>2458</v>
      </c>
      <c r="E285" t="s">
        <v>2215</v>
      </c>
      <c r="F285" t="s">
        <v>15</v>
      </c>
      <c r="G285">
        <v>38</v>
      </c>
      <c r="H285">
        <v>12</v>
      </c>
      <c r="I285" t="str">
        <f>VLOOKUP(G285,'Breweries worksheet'!$A$2:$B$559,2,FALSE)</f>
        <v>Twisted X Brewing Company</v>
      </c>
      <c r="J285" t="str">
        <f>VLOOKUP(G285,'Breweries worksheet'!$A$2:$C$559,3,FALSE)</f>
        <v>Dripping Springs</v>
      </c>
      <c r="K285" t="str">
        <f>VLOOKUP(G285,'Breweries worksheet'!$A$2:$D$559,4,FALSE)</f>
        <v xml:space="preserve"> TX</v>
      </c>
    </row>
    <row r="286" spans="1:11" hidden="1" x14ac:dyDescent="0.2">
      <c r="A286">
        <v>2222</v>
      </c>
      <c r="B286">
        <v>5.0999999999999997E-2</v>
      </c>
      <c r="C286">
        <v>19</v>
      </c>
      <c r="D286">
        <v>2212</v>
      </c>
      <c r="E286" t="s">
        <v>2216</v>
      </c>
      <c r="F286" t="s">
        <v>578</v>
      </c>
      <c r="G286">
        <v>38</v>
      </c>
      <c r="H286">
        <v>12</v>
      </c>
      <c r="I286" t="str">
        <f>VLOOKUP(G286,'Breweries worksheet'!$A$2:$B$559,2,FALSE)</f>
        <v>Twisted X Brewing Company</v>
      </c>
      <c r="J286" t="str">
        <f>VLOOKUP(G286,'Breweries worksheet'!$A$2:$C$559,3,FALSE)</f>
        <v>Dripping Springs</v>
      </c>
      <c r="K286" t="str">
        <f>VLOOKUP(G286,'Breweries worksheet'!$A$2:$D$559,4,FALSE)</f>
        <v xml:space="preserve"> TX</v>
      </c>
    </row>
    <row r="287" spans="1:11" hidden="1" x14ac:dyDescent="0.2">
      <c r="A287">
        <v>905</v>
      </c>
      <c r="B287">
        <v>7.0000000000000007E-2</v>
      </c>
      <c r="C287">
        <v>11</v>
      </c>
      <c r="D287">
        <v>2587</v>
      </c>
      <c r="E287" t="s">
        <v>969</v>
      </c>
      <c r="F287" t="s">
        <v>23</v>
      </c>
      <c r="G287">
        <v>39</v>
      </c>
      <c r="H287">
        <v>16</v>
      </c>
      <c r="I287" t="str">
        <f>VLOOKUP(G287,'Breweries worksheet'!$A$2:$B$559,2,FALSE)</f>
        <v>Gonzo's BiggDogg Brewing</v>
      </c>
      <c r="J287" t="str">
        <f>VLOOKUP(G287,'Breweries worksheet'!$A$2:$C$559,3,FALSE)</f>
        <v>Kalamazoo</v>
      </c>
      <c r="K287" t="str">
        <f>VLOOKUP(G287,'Breweries worksheet'!$A$2:$D$559,4,FALSE)</f>
        <v xml:space="preserve"> MI</v>
      </c>
    </row>
    <row r="288" spans="1:11" hidden="1" x14ac:dyDescent="0.2">
      <c r="A288">
        <v>248</v>
      </c>
      <c r="B288">
        <v>0.06</v>
      </c>
      <c r="D288">
        <v>2586</v>
      </c>
      <c r="E288" t="s">
        <v>306</v>
      </c>
      <c r="F288" t="s">
        <v>50</v>
      </c>
      <c r="G288">
        <v>40</v>
      </c>
      <c r="H288">
        <v>12</v>
      </c>
      <c r="I288" t="str">
        <f>VLOOKUP(G288,'Breweries worksheet'!$A$2:$B$559,2,FALSE)</f>
        <v>Big Muddy Brewing</v>
      </c>
      <c r="J288" t="str">
        <f>VLOOKUP(G288,'Breweries worksheet'!$A$2:$C$559,3,FALSE)</f>
        <v>Murphysboro</v>
      </c>
      <c r="K288" t="str">
        <f>VLOOKUP(G288,'Breweries worksheet'!$A$2:$D$559,4,FALSE)</f>
        <v xml:space="preserve"> IL</v>
      </c>
    </row>
    <row r="289" spans="1:11" hidden="1" x14ac:dyDescent="0.2">
      <c r="A289">
        <v>249</v>
      </c>
      <c r="B289">
        <v>7.4999999999999997E-2</v>
      </c>
      <c r="C289">
        <v>60</v>
      </c>
      <c r="D289">
        <v>2585</v>
      </c>
      <c r="E289" t="s">
        <v>307</v>
      </c>
      <c r="F289" t="s">
        <v>15</v>
      </c>
      <c r="G289">
        <v>40</v>
      </c>
      <c r="H289">
        <v>16</v>
      </c>
      <c r="I289" t="str">
        <f>VLOOKUP(G289,'Breweries worksheet'!$A$2:$B$559,2,FALSE)</f>
        <v>Big Muddy Brewing</v>
      </c>
      <c r="J289" t="str">
        <f>VLOOKUP(G289,'Breweries worksheet'!$A$2:$C$559,3,FALSE)</f>
        <v>Murphysboro</v>
      </c>
      <c r="K289" t="str">
        <f>VLOOKUP(G289,'Breweries worksheet'!$A$2:$D$559,4,FALSE)</f>
        <v xml:space="preserve"> IL</v>
      </c>
    </row>
    <row r="290" spans="1:11" hidden="1" x14ac:dyDescent="0.2">
      <c r="A290">
        <v>1223</v>
      </c>
      <c r="B290">
        <v>4.5999999999999999E-2</v>
      </c>
      <c r="C290">
        <v>8</v>
      </c>
      <c r="D290">
        <v>2584</v>
      </c>
      <c r="E290" t="s">
        <v>146</v>
      </c>
      <c r="F290" t="s">
        <v>146</v>
      </c>
      <c r="G290">
        <v>41</v>
      </c>
      <c r="H290">
        <v>16</v>
      </c>
      <c r="I290" t="str">
        <f>VLOOKUP(G290,'Breweries worksheet'!$A$2:$B$559,2,FALSE)</f>
        <v>Lost Nation Brewing</v>
      </c>
      <c r="J290" t="str">
        <f>VLOOKUP(G290,'Breweries worksheet'!$A$2:$C$559,3,FALSE)</f>
        <v>East Fairfield</v>
      </c>
      <c r="K290" t="str">
        <f>VLOOKUP(G290,'Breweries worksheet'!$A$2:$D$559,4,FALSE)</f>
        <v xml:space="preserve"> VT</v>
      </c>
    </row>
    <row r="291" spans="1:11" hidden="1" x14ac:dyDescent="0.2">
      <c r="A291">
        <v>1224</v>
      </c>
      <c r="B291">
        <v>4.8000000000000001E-2</v>
      </c>
      <c r="C291">
        <v>20</v>
      </c>
      <c r="D291">
        <v>2583</v>
      </c>
      <c r="E291" t="s">
        <v>1275</v>
      </c>
      <c r="F291" t="s">
        <v>111</v>
      </c>
      <c r="G291">
        <v>41</v>
      </c>
      <c r="H291">
        <v>16</v>
      </c>
      <c r="I291" t="str">
        <f>VLOOKUP(G291,'Breweries worksheet'!$A$2:$B$559,2,FALSE)</f>
        <v>Lost Nation Brewing</v>
      </c>
      <c r="J291" t="str">
        <f>VLOOKUP(G291,'Breweries worksheet'!$A$2:$C$559,3,FALSE)</f>
        <v>East Fairfield</v>
      </c>
      <c r="K291" t="str">
        <f>VLOOKUP(G291,'Breweries worksheet'!$A$2:$D$559,4,FALSE)</f>
        <v xml:space="preserve"> VT</v>
      </c>
    </row>
    <row r="292" spans="1:11" hidden="1" x14ac:dyDescent="0.2">
      <c r="A292">
        <v>1225</v>
      </c>
      <c r="B292">
        <v>5.5E-2</v>
      </c>
      <c r="D292">
        <v>2582</v>
      </c>
      <c r="E292" t="s">
        <v>1276</v>
      </c>
      <c r="F292" t="s">
        <v>15</v>
      </c>
      <c r="G292">
        <v>41</v>
      </c>
      <c r="H292">
        <v>16</v>
      </c>
      <c r="I292" t="str">
        <f>VLOOKUP(G292,'Breweries worksheet'!$A$2:$B$559,2,FALSE)</f>
        <v>Lost Nation Brewing</v>
      </c>
      <c r="J292" t="str">
        <f>VLOOKUP(G292,'Breweries worksheet'!$A$2:$C$559,3,FALSE)</f>
        <v>East Fairfield</v>
      </c>
      <c r="K292" t="str">
        <f>VLOOKUP(G292,'Breweries worksheet'!$A$2:$D$559,4,FALSE)</f>
        <v xml:space="preserve"> VT</v>
      </c>
    </row>
    <row r="293" spans="1:11" hidden="1" x14ac:dyDescent="0.2">
      <c r="A293">
        <v>1226</v>
      </c>
      <c r="B293">
        <v>4.4999999999999998E-2</v>
      </c>
      <c r="D293">
        <v>2581</v>
      </c>
      <c r="E293" t="s">
        <v>1277</v>
      </c>
      <c r="F293" t="s">
        <v>15</v>
      </c>
      <c r="G293">
        <v>41</v>
      </c>
      <c r="H293">
        <v>16</v>
      </c>
      <c r="I293" t="str">
        <f>VLOOKUP(G293,'Breweries worksheet'!$A$2:$B$559,2,FALSE)</f>
        <v>Lost Nation Brewing</v>
      </c>
      <c r="J293" t="str">
        <f>VLOOKUP(G293,'Breweries worksheet'!$A$2:$C$559,3,FALSE)</f>
        <v>East Fairfield</v>
      </c>
      <c r="K293" t="str">
        <f>VLOOKUP(G293,'Breweries worksheet'!$A$2:$D$559,4,FALSE)</f>
        <v xml:space="preserve"> VT</v>
      </c>
    </row>
    <row r="294" spans="1:11" hidden="1" x14ac:dyDescent="0.2">
      <c r="A294">
        <v>1737</v>
      </c>
      <c r="B294">
        <v>3.5000000000000003E-2</v>
      </c>
      <c r="D294">
        <v>2580</v>
      </c>
      <c r="E294" t="s">
        <v>146</v>
      </c>
      <c r="F294" t="s">
        <v>146</v>
      </c>
      <c r="G294">
        <v>42</v>
      </c>
      <c r="H294">
        <v>16</v>
      </c>
      <c r="I294" t="str">
        <f>VLOOKUP(G294,'Breweries worksheet'!$A$2:$B$559,2,FALSE)</f>
        <v>Rising Tide Brewing Company</v>
      </c>
      <c r="J294" t="str">
        <f>VLOOKUP(G294,'Breweries worksheet'!$A$2:$C$559,3,FALSE)</f>
        <v>Portland</v>
      </c>
      <c r="K294" t="str">
        <f>VLOOKUP(G294,'Breweries worksheet'!$A$2:$D$559,4,FALSE)</f>
        <v xml:space="preserve"> ME</v>
      </c>
    </row>
    <row r="295" spans="1:11" hidden="1" x14ac:dyDescent="0.2">
      <c r="A295">
        <v>1738</v>
      </c>
      <c r="B295">
        <v>4.2999999999999997E-2</v>
      </c>
      <c r="D295">
        <v>1807</v>
      </c>
      <c r="E295" t="s">
        <v>1760</v>
      </c>
      <c r="F295" t="s">
        <v>13</v>
      </c>
      <c r="G295">
        <v>42</v>
      </c>
      <c r="H295">
        <v>16</v>
      </c>
      <c r="I295" t="str">
        <f>VLOOKUP(G295,'Breweries worksheet'!$A$2:$B$559,2,FALSE)</f>
        <v>Rising Tide Brewing Company</v>
      </c>
      <c r="J295" t="str">
        <f>VLOOKUP(G295,'Breweries worksheet'!$A$2:$C$559,3,FALSE)</f>
        <v>Portland</v>
      </c>
      <c r="K295" t="str">
        <f>VLOOKUP(G295,'Breweries worksheet'!$A$2:$D$559,4,FALSE)</f>
        <v xml:space="preserve"> ME</v>
      </c>
    </row>
    <row r="296" spans="1:11" hidden="1" x14ac:dyDescent="0.2">
      <c r="A296">
        <v>1743</v>
      </c>
      <c r="B296">
        <v>0.05</v>
      </c>
      <c r="C296">
        <v>100</v>
      </c>
      <c r="D296">
        <v>2579</v>
      </c>
      <c r="E296" t="s">
        <v>1765</v>
      </c>
      <c r="F296" t="s">
        <v>15</v>
      </c>
      <c r="G296">
        <v>43</v>
      </c>
      <c r="H296">
        <v>12</v>
      </c>
      <c r="I296" t="str">
        <f>VLOOKUP(G296,'Breweries worksheet'!$A$2:$B$559,2,FALSE)</f>
        <v>Rivertowne Brewing Company</v>
      </c>
      <c r="J296" t="str">
        <f>VLOOKUP(G296,'Breweries worksheet'!$A$2:$C$559,3,FALSE)</f>
        <v>Export</v>
      </c>
      <c r="K296" t="str">
        <f>VLOOKUP(G296,'Breweries worksheet'!$A$2:$D$559,4,FALSE)</f>
        <v xml:space="preserve"> PA</v>
      </c>
    </row>
    <row r="297" spans="1:11" hidden="1" x14ac:dyDescent="0.2">
      <c r="A297">
        <v>1744</v>
      </c>
      <c r="B297">
        <v>6.2E-2</v>
      </c>
      <c r="D297">
        <v>2373</v>
      </c>
      <c r="E297" t="s">
        <v>657</v>
      </c>
      <c r="F297" t="s">
        <v>218</v>
      </c>
      <c r="G297">
        <v>43</v>
      </c>
      <c r="H297">
        <v>12</v>
      </c>
      <c r="I297" t="str">
        <f>VLOOKUP(G297,'Breweries worksheet'!$A$2:$B$559,2,FALSE)</f>
        <v>Rivertowne Brewing Company</v>
      </c>
      <c r="J297" t="str">
        <f>VLOOKUP(G297,'Breweries worksheet'!$A$2:$C$559,3,FALSE)</f>
        <v>Export</v>
      </c>
      <c r="K297" t="str">
        <f>VLOOKUP(G297,'Breweries worksheet'!$A$2:$D$559,4,FALSE)</f>
        <v xml:space="preserve"> PA</v>
      </c>
    </row>
    <row r="298" spans="1:11" hidden="1" x14ac:dyDescent="0.2">
      <c r="A298">
        <v>1745</v>
      </c>
      <c r="B298">
        <v>0.08</v>
      </c>
      <c r="D298">
        <v>2049</v>
      </c>
      <c r="E298" t="s">
        <v>1766</v>
      </c>
      <c r="F298" t="s">
        <v>113</v>
      </c>
      <c r="G298">
        <v>43</v>
      </c>
      <c r="H298">
        <v>12</v>
      </c>
      <c r="I298" t="str">
        <f>VLOOKUP(G298,'Breweries worksheet'!$A$2:$B$559,2,FALSE)</f>
        <v>Rivertowne Brewing Company</v>
      </c>
      <c r="J298" t="str">
        <f>VLOOKUP(G298,'Breweries worksheet'!$A$2:$C$559,3,FALSE)</f>
        <v>Export</v>
      </c>
      <c r="K298" t="str">
        <f>VLOOKUP(G298,'Breweries worksheet'!$A$2:$D$559,4,FALSE)</f>
        <v xml:space="preserve"> PA</v>
      </c>
    </row>
    <row r="299" spans="1:11" hidden="1" x14ac:dyDescent="0.2">
      <c r="A299">
        <v>1746</v>
      </c>
      <c r="B299">
        <v>0.05</v>
      </c>
      <c r="D299">
        <v>2048</v>
      </c>
      <c r="E299" t="s">
        <v>1767</v>
      </c>
      <c r="F299" t="s">
        <v>15</v>
      </c>
      <c r="G299">
        <v>43</v>
      </c>
      <c r="H299">
        <v>12</v>
      </c>
      <c r="I299" t="str">
        <f>VLOOKUP(G299,'Breweries worksheet'!$A$2:$B$559,2,FALSE)</f>
        <v>Rivertowne Brewing Company</v>
      </c>
      <c r="J299" t="str">
        <f>VLOOKUP(G299,'Breweries worksheet'!$A$2:$C$559,3,FALSE)</f>
        <v>Export</v>
      </c>
      <c r="K299" t="str">
        <f>VLOOKUP(G299,'Breweries worksheet'!$A$2:$D$559,4,FALSE)</f>
        <v xml:space="preserve"> PA</v>
      </c>
    </row>
    <row r="300" spans="1:11" hidden="1" x14ac:dyDescent="0.2">
      <c r="A300">
        <v>1747</v>
      </c>
      <c r="B300">
        <v>7.0999999999999994E-2</v>
      </c>
      <c r="D300">
        <v>1880</v>
      </c>
      <c r="E300" t="s">
        <v>1768</v>
      </c>
      <c r="F300" t="s">
        <v>20</v>
      </c>
      <c r="G300">
        <v>43</v>
      </c>
      <c r="H300">
        <v>12</v>
      </c>
      <c r="I300" t="str">
        <f>VLOOKUP(G300,'Breweries worksheet'!$A$2:$B$559,2,FALSE)</f>
        <v>Rivertowne Brewing Company</v>
      </c>
      <c r="J300" t="str">
        <f>VLOOKUP(G300,'Breweries worksheet'!$A$2:$C$559,3,FALSE)</f>
        <v>Export</v>
      </c>
      <c r="K300" t="str">
        <f>VLOOKUP(G300,'Breweries worksheet'!$A$2:$D$559,4,FALSE)</f>
        <v xml:space="preserve"> PA</v>
      </c>
    </row>
    <row r="301" spans="1:11" hidden="1" x14ac:dyDescent="0.2">
      <c r="A301">
        <v>1748</v>
      </c>
      <c r="B301">
        <v>6.2E-2</v>
      </c>
      <c r="D301">
        <v>1879</v>
      </c>
      <c r="E301" t="s">
        <v>1769</v>
      </c>
      <c r="F301" t="s">
        <v>379</v>
      </c>
      <c r="G301">
        <v>43</v>
      </c>
      <c r="H301">
        <v>12</v>
      </c>
      <c r="I301" t="str">
        <f>VLOOKUP(G301,'Breweries worksheet'!$A$2:$B$559,2,FALSE)</f>
        <v>Rivertowne Brewing Company</v>
      </c>
      <c r="J301" t="str">
        <f>VLOOKUP(G301,'Breweries worksheet'!$A$2:$C$559,3,FALSE)</f>
        <v>Export</v>
      </c>
      <c r="K301" t="str">
        <f>VLOOKUP(G301,'Breweries worksheet'!$A$2:$D$559,4,FALSE)</f>
        <v xml:space="preserve"> PA</v>
      </c>
    </row>
    <row r="302" spans="1:11" hidden="1" x14ac:dyDescent="0.2">
      <c r="A302">
        <v>1749</v>
      </c>
      <c r="B302">
        <v>4.8000000000000001E-2</v>
      </c>
      <c r="D302">
        <v>1878</v>
      </c>
      <c r="E302" t="s">
        <v>1770</v>
      </c>
      <c r="F302" t="s">
        <v>13</v>
      </c>
      <c r="G302">
        <v>43</v>
      </c>
      <c r="H302">
        <v>12</v>
      </c>
      <c r="I302" t="str">
        <f>VLOOKUP(G302,'Breweries worksheet'!$A$2:$B$559,2,FALSE)</f>
        <v>Rivertowne Brewing Company</v>
      </c>
      <c r="J302" t="str">
        <f>VLOOKUP(G302,'Breweries worksheet'!$A$2:$C$559,3,FALSE)</f>
        <v>Export</v>
      </c>
      <c r="K302" t="str">
        <f>VLOOKUP(G302,'Breweries worksheet'!$A$2:$D$559,4,FALSE)</f>
        <v xml:space="preserve"> PA</v>
      </c>
    </row>
    <row r="303" spans="1:11" hidden="1" x14ac:dyDescent="0.2">
      <c r="A303">
        <v>1750</v>
      </c>
      <c r="B303">
        <v>0.08</v>
      </c>
      <c r="D303">
        <v>1877</v>
      </c>
      <c r="E303" t="s">
        <v>1771</v>
      </c>
      <c r="F303" t="s">
        <v>70</v>
      </c>
      <c r="G303">
        <v>43</v>
      </c>
      <c r="H303">
        <v>12</v>
      </c>
      <c r="I303" t="str">
        <f>VLOOKUP(G303,'Breweries worksheet'!$A$2:$B$559,2,FALSE)</f>
        <v>Rivertowne Brewing Company</v>
      </c>
      <c r="J303" t="str">
        <f>VLOOKUP(G303,'Breweries worksheet'!$A$2:$C$559,3,FALSE)</f>
        <v>Export</v>
      </c>
      <c r="K303" t="str">
        <f>VLOOKUP(G303,'Breweries worksheet'!$A$2:$D$559,4,FALSE)</f>
        <v xml:space="preserve"> PA</v>
      </c>
    </row>
    <row r="304" spans="1:11" hidden="1" x14ac:dyDescent="0.2">
      <c r="A304">
        <v>1751</v>
      </c>
      <c r="B304">
        <v>8.1000000000000003E-2</v>
      </c>
      <c r="D304">
        <v>1764</v>
      </c>
      <c r="E304" t="s">
        <v>1772</v>
      </c>
      <c r="F304" t="s">
        <v>70</v>
      </c>
      <c r="G304">
        <v>43</v>
      </c>
      <c r="H304">
        <v>12</v>
      </c>
      <c r="I304" t="str">
        <f>VLOOKUP(G304,'Breweries worksheet'!$A$2:$B$559,2,FALSE)</f>
        <v>Rivertowne Brewing Company</v>
      </c>
      <c r="J304" t="str">
        <f>VLOOKUP(G304,'Breweries worksheet'!$A$2:$C$559,3,FALSE)</f>
        <v>Export</v>
      </c>
      <c r="K304" t="str">
        <f>VLOOKUP(G304,'Breweries worksheet'!$A$2:$D$559,4,FALSE)</f>
        <v xml:space="preserve"> PA</v>
      </c>
    </row>
    <row r="305" spans="1:11" hidden="1" x14ac:dyDescent="0.2">
      <c r="A305">
        <v>1752</v>
      </c>
      <c r="B305">
        <v>5.2999999999999999E-2</v>
      </c>
      <c r="D305">
        <v>1103</v>
      </c>
      <c r="E305" t="s">
        <v>1773</v>
      </c>
      <c r="F305" t="s">
        <v>68</v>
      </c>
      <c r="G305">
        <v>43</v>
      </c>
      <c r="H305">
        <v>12</v>
      </c>
      <c r="I305" t="str">
        <f>VLOOKUP(G305,'Breweries worksheet'!$A$2:$B$559,2,FALSE)</f>
        <v>Rivertowne Brewing Company</v>
      </c>
      <c r="J305" t="str">
        <f>VLOOKUP(G305,'Breweries worksheet'!$A$2:$C$559,3,FALSE)</f>
        <v>Export</v>
      </c>
      <c r="K305" t="str">
        <f>VLOOKUP(G305,'Breweries worksheet'!$A$2:$D$559,4,FALSE)</f>
        <v xml:space="preserve"> PA</v>
      </c>
    </row>
    <row r="306" spans="1:11" hidden="1" x14ac:dyDescent="0.2">
      <c r="A306">
        <v>1753</v>
      </c>
      <c r="B306">
        <v>5.0999999999999997E-2</v>
      </c>
      <c r="D306">
        <v>1102</v>
      </c>
      <c r="E306" t="s">
        <v>1774</v>
      </c>
      <c r="F306" t="s">
        <v>630</v>
      </c>
      <c r="G306">
        <v>43</v>
      </c>
      <c r="H306">
        <v>12</v>
      </c>
      <c r="I306" t="str">
        <f>VLOOKUP(G306,'Breweries worksheet'!$A$2:$B$559,2,FALSE)</f>
        <v>Rivertowne Brewing Company</v>
      </c>
      <c r="J306" t="str">
        <f>VLOOKUP(G306,'Breweries worksheet'!$A$2:$C$559,3,FALSE)</f>
        <v>Export</v>
      </c>
      <c r="K306" t="str">
        <f>VLOOKUP(G306,'Breweries worksheet'!$A$2:$D$559,4,FALSE)</f>
        <v xml:space="preserve"> PA</v>
      </c>
    </row>
    <row r="307" spans="1:11" hidden="1" x14ac:dyDescent="0.2">
      <c r="A307">
        <v>1754</v>
      </c>
      <c r="B307">
        <v>6.0999999999999999E-2</v>
      </c>
      <c r="D307">
        <v>1101</v>
      </c>
      <c r="E307" t="s">
        <v>1775</v>
      </c>
      <c r="F307" t="s">
        <v>172</v>
      </c>
      <c r="G307">
        <v>43</v>
      </c>
      <c r="H307">
        <v>12</v>
      </c>
      <c r="I307" t="str">
        <f>VLOOKUP(G307,'Breweries worksheet'!$A$2:$B$559,2,FALSE)</f>
        <v>Rivertowne Brewing Company</v>
      </c>
      <c r="J307" t="str">
        <f>VLOOKUP(G307,'Breweries worksheet'!$A$2:$C$559,3,FALSE)</f>
        <v>Export</v>
      </c>
      <c r="K307" t="str">
        <f>VLOOKUP(G307,'Breweries worksheet'!$A$2:$D$559,4,FALSE)</f>
        <v xml:space="preserve"> PA</v>
      </c>
    </row>
    <row r="308" spans="1:11" hidden="1" x14ac:dyDescent="0.2">
      <c r="A308">
        <v>1755</v>
      </c>
      <c r="B308">
        <v>5.5E-2</v>
      </c>
      <c r="D308">
        <v>1100</v>
      </c>
      <c r="E308" t="s">
        <v>1776</v>
      </c>
      <c r="F308" t="s">
        <v>98</v>
      </c>
      <c r="G308">
        <v>43</v>
      </c>
      <c r="H308">
        <v>12</v>
      </c>
      <c r="I308" t="str">
        <f>VLOOKUP(G308,'Breweries worksheet'!$A$2:$B$559,2,FALSE)</f>
        <v>Rivertowne Brewing Company</v>
      </c>
      <c r="J308" t="str">
        <f>VLOOKUP(G308,'Breweries worksheet'!$A$2:$C$559,3,FALSE)</f>
        <v>Export</v>
      </c>
      <c r="K308" t="str">
        <f>VLOOKUP(G308,'Breweries worksheet'!$A$2:$D$559,4,FALSE)</f>
        <v xml:space="preserve"> PA</v>
      </c>
    </row>
    <row r="309" spans="1:11" hidden="1" x14ac:dyDescent="0.2">
      <c r="A309">
        <v>1756</v>
      </c>
      <c r="B309">
        <v>6.2E-2</v>
      </c>
      <c r="D309">
        <v>1099</v>
      </c>
      <c r="E309" t="s">
        <v>1777</v>
      </c>
      <c r="F309" t="s">
        <v>15</v>
      </c>
      <c r="G309">
        <v>43</v>
      </c>
      <c r="H309">
        <v>12</v>
      </c>
      <c r="I309" t="str">
        <f>VLOOKUP(G309,'Breweries worksheet'!$A$2:$B$559,2,FALSE)</f>
        <v>Rivertowne Brewing Company</v>
      </c>
      <c r="J309" t="str">
        <f>VLOOKUP(G309,'Breweries worksheet'!$A$2:$C$559,3,FALSE)</f>
        <v>Export</v>
      </c>
      <c r="K309" t="str">
        <f>VLOOKUP(G309,'Breweries worksheet'!$A$2:$D$559,4,FALSE)</f>
        <v xml:space="preserve"> PA</v>
      </c>
    </row>
    <row r="310" spans="1:11" hidden="1" x14ac:dyDescent="0.2">
      <c r="A310">
        <v>1757</v>
      </c>
      <c r="B310">
        <v>4.8000000000000001E-2</v>
      </c>
      <c r="D310">
        <v>1098</v>
      </c>
      <c r="E310" t="s">
        <v>1778</v>
      </c>
      <c r="F310" t="s">
        <v>50</v>
      </c>
      <c r="G310">
        <v>43</v>
      </c>
      <c r="H310">
        <v>12</v>
      </c>
      <c r="I310" t="str">
        <f>VLOOKUP(G310,'Breweries worksheet'!$A$2:$B$559,2,FALSE)</f>
        <v>Rivertowne Brewing Company</v>
      </c>
      <c r="J310" t="str">
        <f>VLOOKUP(G310,'Breweries worksheet'!$A$2:$C$559,3,FALSE)</f>
        <v>Export</v>
      </c>
      <c r="K310" t="str">
        <f>VLOOKUP(G310,'Breweries worksheet'!$A$2:$D$559,4,FALSE)</f>
        <v xml:space="preserve"> PA</v>
      </c>
    </row>
    <row r="311" spans="1:11" hidden="1" x14ac:dyDescent="0.2">
      <c r="A311">
        <v>1720</v>
      </c>
      <c r="B311">
        <v>5.5E-2</v>
      </c>
      <c r="C311">
        <v>40</v>
      </c>
      <c r="D311">
        <v>2576</v>
      </c>
      <c r="E311" t="s">
        <v>1743</v>
      </c>
      <c r="F311" t="s">
        <v>13</v>
      </c>
      <c r="G311">
        <v>44</v>
      </c>
      <c r="H311">
        <v>12</v>
      </c>
      <c r="I311" t="str">
        <f>VLOOKUP(G311,'Breweries worksheet'!$A$2:$B$559,2,FALSE)</f>
        <v>Revolution Brewing Company</v>
      </c>
      <c r="J311" t="str">
        <f>VLOOKUP(G311,'Breweries worksheet'!$A$2:$C$559,3,FALSE)</f>
        <v>Chicago</v>
      </c>
      <c r="K311" t="str">
        <f>VLOOKUP(G311,'Breweries worksheet'!$A$2:$D$559,4,FALSE)</f>
        <v xml:space="preserve"> IL</v>
      </c>
    </row>
    <row r="312" spans="1:11" hidden="1" x14ac:dyDescent="0.2">
      <c r="A312">
        <v>1721</v>
      </c>
      <c r="B312">
        <v>6.8000000000000005E-2</v>
      </c>
      <c r="D312">
        <v>1133</v>
      </c>
      <c r="E312" t="s">
        <v>1744</v>
      </c>
      <c r="F312" t="s">
        <v>115</v>
      </c>
      <c r="G312">
        <v>44</v>
      </c>
      <c r="H312">
        <v>12</v>
      </c>
      <c r="I312" t="str">
        <f>VLOOKUP(G312,'Breweries worksheet'!$A$2:$B$559,2,FALSE)</f>
        <v>Revolution Brewing Company</v>
      </c>
      <c r="J312" t="str">
        <f>VLOOKUP(G312,'Breweries worksheet'!$A$2:$C$559,3,FALSE)</f>
        <v>Chicago</v>
      </c>
      <c r="K312" t="str">
        <f>VLOOKUP(G312,'Breweries worksheet'!$A$2:$D$559,4,FALSE)</f>
        <v xml:space="preserve"> IL</v>
      </c>
    </row>
    <row r="313" spans="1:11" hidden="1" x14ac:dyDescent="0.2">
      <c r="A313">
        <v>1722</v>
      </c>
      <c r="B313">
        <v>5.7999999999999899E-2</v>
      </c>
      <c r="C313">
        <v>15</v>
      </c>
      <c r="D313">
        <v>609</v>
      </c>
      <c r="E313" t="s">
        <v>1745</v>
      </c>
      <c r="F313" t="s">
        <v>540</v>
      </c>
      <c r="G313">
        <v>44</v>
      </c>
      <c r="H313">
        <v>12</v>
      </c>
      <c r="I313" t="str">
        <f>VLOOKUP(G313,'Breweries worksheet'!$A$2:$B$559,2,FALSE)</f>
        <v>Revolution Brewing Company</v>
      </c>
      <c r="J313" t="str">
        <f>VLOOKUP(G313,'Breweries worksheet'!$A$2:$C$559,3,FALSE)</f>
        <v>Chicago</v>
      </c>
      <c r="K313" t="str">
        <f>VLOOKUP(G313,'Breweries worksheet'!$A$2:$D$559,4,FALSE)</f>
        <v xml:space="preserve"> IL</v>
      </c>
    </row>
    <row r="314" spans="1:11" hidden="1" x14ac:dyDescent="0.2">
      <c r="A314">
        <v>1723</v>
      </c>
      <c r="B314">
        <v>6.0999999999999999E-2</v>
      </c>
      <c r="C314">
        <v>31</v>
      </c>
      <c r="D314">
        <v>418</v>
      </c>
      <c r="E314" t="s">
        <v>1746</v>
      </c>
      <c r="F314" t="s">
        <v>540</v>
      </c>
      <c r="G314">
        <v>44</v>
      </c>
      <c r="H314">
        <v>12</v>
      </c>
      <c r="I314" t="str">
        <f>VLOOKUP(G314,'Breweries worksheet'!$A$2:$B$559,2,FALSE)</f>
        <v>Revolution Brewing Company</v>
      </c>
      <c r="J314" t="str">
        <f>VLOOKUP(G314,'Breweries worksheet'!$A$2:$C$559,3,FALSE)</f>
        <v>Chicago</v>
      </c>
      <c r="K314" t="str">
        <f>VLOOKUP(G314,'Breweries worksheet'!$A$2:$D$559,4,FALSE)</f>
        <v xml:space="preserve"> IL</v>
      </c>
    </row>
    <row r="315" spans="1:11" hidden="1" x14ac:dyDescent="0.2">
      <c r="A315">
        <v>1724</v>
      </c>
      <c r="B315">
        <v>5.7000000000000002E-2</v>
      </c>
      <c r="C315">
        <v>25</v>
      </c>
      <c r="D315">
        <v>417</v>
      </c>
      <c r="E315" t="s">
        <v>1747</v>
      </c>
      <c r="F315" t="s">
        <v>218</v>
      </c>
      <c r="G315">
        <v>44</v>
      </c>
      <c r="H315">
        <v>12</v>
      </c>
      <c r="I315" t="str">
        <f>VLOOKUP(G315,'Breweries worksheet'!$A$2:$B$559,2,FALSE)</f>
        <v>Revolution Brewing Company</v>
      </c>
      <c r="J315" t="str">
        <f>VLOOKUP(G315,'Breweries worksheet'!$A$2:$C$559,3,FALSE)</f>
        <v>Chicago</v>
      </c>
      <c r="K315" t="str">
        <f>VLOOKUP(G315,'Breweries worksheet'!$A$2:$D$559,4,FALSE)</f>
        <v xml:space="preserve"> IL</v>
      </c>
    </row>
    <row r="316" spans="1:11" hidden="1" x14ac:dyDescent="0.2">
      <c r="A316">
        <v>1725</v>
      </c>
      <c r="B316">
        <v>6.8000000000000005E-2</v>
      </c>
      <c r="C316">
        <v>28</v>
      </c>
      <c r="D316">
        <v>416</v>
      </c>
      <c r="E316" t="s">
        <v>1748</v>
      </c>
      <c r="F316" t="s">
        <v>23</v>
      </c>
      <c r="G316">
        <v>44</v>
      </c>
      <c r="H316">
        <v>12</v>
      </c>
      <c r="I316" t="str">
        <f>VLOOKUP(G316,'Breweries worksheet'!$A$2:$B$559,2,FALSE)</f>
        <v>Revolution Brewing Company</v>
      </c>
      <c r="J316" t="str">
        <f>VLOOKUP(G316,'Breweries worksheet'!$A$2:$C$559,3,FALSE)</f>
        <v>Chicago</v>
      </c>
      <c r="K316" t="str">
        <f>VLOOKUP(G316,'Breweries worksheet'!$A$2:$D$559,4,FALSE)</f>
        <v xml:space="preserve"> IL</v>
      </c>
    </row>
    <row r="317" spans="1:11" hidden="1" x14ac:dyDescent="0.2">
      <c r="A317">
        <v>1726</v>
      </c>
      <c r="B317">
        <v>6.5000000000000002E-2</v>
      </c>
      <c r="C317">
        <v>70</v>
      </c>
      <c r="D317">
        <v>415</v>
      </c>
      <c r="E317" t="s">
        <v>1749</v>
      </c>
      <c r="F317" t="s">
        <v>15</v>
      </c>
      <c r="G317">
        <v>44</v>
      </c>
      <c r="H317">
        <v>12</v>
      </c>
      <c r="I317" t="str">
        <f>VLOOKUP(G317,'Breweries worksheet'!$A$2:$B$559,2,FALSE)</f>
        <v>Revolution Brewing Company</v>
      </c>
      <c r="J317" t="str">
        <f>VLOOKUP(G317,'Breweries worksheet'!$A$2:$C$559,3,FALSE)</f>
        <v>Chicago</v>
      </c>
      <c r="K317" t="str">
        <f>VLOOKUP(G317,'Breweries worksheet'!$A$2:$D$559,4,FALSE)</f>
        <v xml:space="preserve"> IL</v>
      </c>
    </row>
    <row r="318" spans="1:11" hidden="1" x14ac:dyDescent="0.2">
      <c r="A318">
        <v>1727</v>
      </c>
      <c r="B318">
        <v>0.05</v>
      </c>
      <c r="C318">
        <v>14</v>
      </c>
      <c r="D318">
        <v>414</v>
      </c>
      <c r="E318" t="s">
        <v>1750</v>
      </c>
      <c r="F318" t="s">
        <v>172</v>
      </c>
      <c r="G318">
        <v>44</v>
      </c>
      <c r="H318">
        <v>12</v>
      </c>
      <c r="I318" t="str">
        <f>VLOOKUP(G318,'Breweries worksheet'!$A$2:$B$559,2,FALSE)</f>
        <v>Revolution Brewing Company</v>
      </c>
      <c r="J318" t="str">
        <f>VLOOKUP(G318,'Breweries worksheet'!$A$2:$C$559,3,FALSE)</f>
        <v>Chicago</v>
      </c>
      <c r="K318" t="str">
        <f>VLOOKUP(G318,'Breweries worksheet'!$A$2:$D$559,4,FALSE)</f>
        <v xml:space="preserve"> IL</v>
      </c>
    </row>
    <row r="319" spans="1:11" hidden="1" x14ac:dyDescent="0.2">
      <c r="A319">
        <v>2103</v>
      </c>
      <c r="B319">
        <v>8.5000000000000006E-2</v>
      </c>
      <c r="C319">
        <v>34</v>
      </c>
      <c r="D319">
        <v>2575</v>
      </c>
      <c r="E319" t="s">
        <v>2099</v>
      </c>
      <c r="F319" t="s">
        <v>41</v>
      </c>
      <c r="G319">
        <v>45</v>
      </c>
      <c r="H319">
        <v>16.899999999999999</v>
      </c>
      <c r="I319" t="str">
        <f>VLOOKUP(G319,'Breweries worksheet'!$A$2:$B$559,2,FALSE)</f>
        <v>Tallgrass Brewing Company</v>
      </c>
      <c r="J319" t="str">
        <f>VLOOKUP(G319,'Breweries worksheet'!$A$2:$C$559,3,FALSE)</f>
        <v>Manhattan</v>
      </c>
      <c r="K319" t="str">
        <f>VLOOKUP(G319,'Breweries worksheet'!$A$2:$D$559,4,FALSE)</f>
        <v xml:space="preserve"> KS</v>
      </c>
    </row>
    <row r="320" spans="1:11" hidden="1" x14ac:dyDescent="0.2">
      <c r="A320">
        <v>2104</v>
      </c>
      <c r="B320">
        <v>4.8000000000000001E-2</v>
      </c>
      <c r="C320">
        <v>20</v>
      </c>
      <c r="D320">
        <v>2555</v>
      </c>
      <c r="E320" t="s">
        <v>2100</v>
      </c>
      <c r="F320" t="s">
        <v>27</v>
      </c>
      <c r="G320">
        <v>45</v>
      </c>
      <c r="H320">
        <v>16</v>
      </c>
      <c r="I320" t="str">
        <f>VLOOKUP(G320,'Breweries worksheet'!$A$2:$B$559,2,FALSE)</f>
        <v>Tallgrass Brewing Company</v>
      </c>
      <c r="J320" t="str">
        <f>VLOOKUP(G320,'Breweries worksheet'!$A$2:$C$559,3,FALSE)</f>
        <v>Manhattan</v>
      </c>
      <c r="K320" t="str">
        <f>VLOOKUP(G320,'Breweries worksheet'!$A$2:$D$559,4,FALSE)</f>
        <v xml:space="preserve"> KS</v>
      </c>
    </row>
    <row r="321" spans="1:11" hidden="1" x14ac:dyDescent="0.2">
      <c r="A321">
        <v>2105</v>
      </c>
      <c r="B321">
        <v>6.2E-2</v>
      </c>
      <c r="C321">
        <v>35</v>
      </c>
      <c r="D321">
        <v>1736</v>
      </c>
      <c r="E321" t="s">
        <v>2101</v>
      </c>
      <c r="F321" t="s">
        <v>23</v>
      </c>
      <c r="G321">
        <v>45</v>
      </c>
      <c r="H321">
        <v>16</v>
      </c>
      <c r="I321" t="str">
        <f>VLOOKUP(G321,'Breweries worksheet'!$A$2:$B$559,2,FALSE)</f>
        <v>Tallgrass Brewing Company</v>
      </c>
      <c r="J321" t="str">
        <f>VLOOKUP(G321,'Breweries worksheet'!$A$2:$C$559,3,FALSE)</f>
        <v>Manhattan</v>
      </c>
      <c r="K321" t="str">
        <f>VLOOKUP(G321,'Breweries worksheet'!$A$2:$D$559,4,FALSE)</f>
        <v xml:space="preserve"> KS</v>
      </c>
    </row>
    <row r="322" spans="1:11" hidden="1" x14ac:dyDescent="0.2">
      <c r="A322">
        <v>2106</v>
      </c>
      <c r="B322">
        <v>5.5999999999999897E-2</v>
      </c>
      <c r="C322">
        <v>20</v>
      </c>
      <c r="D322">
        <v>1196</v>
      </c>
      <c r="E322" t="s">
        <v>2102</v>
      </c>
      <c r="F322" t="s">
        <v>27</v>
      </c>
      <c r="G322">
        <v>45</v>
      </c>
      <c r="H322">
        <v>16</v>
      </c>
      <c r="I322" t="str">
        <f>VLOOKUP(G322,'Breweries worksheet'!$A$2:$B$559,2,FALSE)</f>
        <v>Tallgrass Brewing Company</v>
      </c>
      <c r="J322" t="str">
        <f>VLOOKUP(G322,'Breweries worksheet'!$A$2:$C$559,3,FALSE)</f>
        <v>Manhattan</v>
      </c>
      <c r="K322" t="str">
        <f>VLOOKUP(G322,'Breweries worksheet'!$A$2:$D$559,4,FALSE)</f>
        <v xml:space="preserve"> KS</v>
      </c>
    </row>
    <row r="323" spans="1:11" hidden="1" x14ac:dyDescent="0.2">
      <c r="A323">
        <v>2107</v>
      </c>
      <c r="B323">
        <v>0.05</v>
      </c>
      <c r="C323">
        <v>20</v>
      </c>
      <c r="D323">
        <v>1063</v>
      </c>
      <c r="E323" t="s">
        <v>2103</v>
      </c>
      <c r="F323" t="s">
        <v>20</v>
      </c>
      <c r="G323">
        <v>45</v>
      </c>
      <c r="H323">
        <v>16</v>
      </c>
      <c r="I323" t="str">
        <f>VLOOKUP(G323,'Breweries worksheet'!$A$2:$B$559,2,FALSE)</f>
        <v>Tallgrass Brewing Company</v>
      </c>
      <c r="J323" t="str">
        <f>VLOOKUP(G323,'Breweries worksheet'!$A$2:$C$559,3,FALSE)</f>
        <v>Manhattan</v>
      </c>
      <c r="K323" t="str">
        <f>VLOOKUP(G323,'Breweries worksheet'!$A$2:$D$559,4,FALSE)</f>
        <v xml:space="preserve"> KS</v>
      </c>
    </row>
    <row r="324" spans="1:11" hidden="1" x14ac:dyDescent="0.2">
      <c r="A324">
        <v>2108</v>
      </c>
      <c r="B324">
        <v>6.8000000000000005E-2</v>
      </c>
      <c r="C324">
        <v>110</v>
      </c>
      <c r="D324">
        <v>1017</v>
      </c>
      <c r="E324" t="s">
        <v>2104</v>
      </c>
      <c r="F324" t="s">
        <v>15</v>
      </c>
      <c r="G324">
        <v>45</v>
      </c>
      <c r="H324">
        <v>16</v>
      </c>
      <c r="I324" t="str">
        <f>VLOOKUP(G324,'Breweries worksheet'!$A$2:$B$559,2,FALSE)</f>
        <v>Tallgrass Brewing Company</v>
      </c>
      <c r="J324" t="str">
        <f>VLOOKUP(G324,'Breweries worksheet'!$A$2:$C$559,3,FALSE)</f>
        <v>Manhattan</v>
      </c>
      <c r="K324" t="str">
        <f>VLOOKUP(G324,'Breweries worksheet'!$A$2:$D$559,4,FALSE)</f>
        <v xml:space="preserve"> KS</v>
      </c>
    </row>
    <row r="325" spans="1:11" hidden="1" x14ac:dyDescent="0.2">
      <c r="A325">
        <v>2109</v>
      </c>
      <c r="B325">
        <v>4.3999999999999997E-2</v>
      </c>
      <c r="C325">
        <v>12</v>
      </c>
      <c r="D325">
        <v>1009</v>
      </c>
      <c r="E325" t="s">
        <v>2105</v>
      </c>
      <c r="F325" t="s">
        <v>75</v>
      </c>
      <c r="G325">
        <v>45</v>
      </c>
      <c r="H325">
        <v>16</v>
      </c>
      <c r="I325" t="str">
        <f>VLOOKUP(G325,'Breweries worksheet'!$A$2:$B$559,2,FALSE)</f>
        <v>Tallgrass Brewing Company</v>
      </c>
      <c r="J325" t="str">
        <f>VLOOKUP(G325,'Breweries worksheet'!$A$2:$C$559,3,FALSE)</f>
        <v>Manhattan</v>
      </c>
      <c r="K325" t="str">
        <f>VLOOKUP(G325,'Breweries worksheet'!$A$2:$D$559,4,FALSE)</f>
        <v xml:space="preserve"> KS</v>
      </c>
    </row>
    <row r="326" spans="1:11" hidden="1" x14ac:dyDescent="0.2">
      <c r="A326">
        <v>2110</v>
      </c>
      <c r="B326">
        <v>7.1999999999999995E-2</v>
      </c>
      <c r="C326">
        <v>93</v>
      </c>
      <c r="D326">
        <v>912</v>
      </c>
      <c r="E326" t="s">
        <v>2106</v>
      </c>
      <c r="F326" t="s">
        <v>239</v>
      </c>
      <c r="G326">
        <v>45</v>
      </c>
      <c r="H326">
        <v>16</v>
      </c>
      <c r="I326" t="str">
        <f>VLOOKUP(G326,'Breweries worksheet'!$A$2:$B$559,2,FALSE)</f>
        <v>Tallgrass Brewing Company</v>
      </c>
      <c r="J326" t="str">
        <f>VLOOKUP(G326,'Breweries worksheet'!$A$2:$C$559,3,FALSE)</f>
        <v>Manhattan</v>
      </c>
      <c r="K326" t="str">
        <f>VLOOKUP(G326,'Breweries worksheet'!$A$2:$D$559,4,FALSE)</f>
        <v xml:space="preserve"> KS</v>
      </c>
    </row>
    <row r="327" spans="1:11" hidden="1" x14ac:dyDescent="0.2">
      <c r="A327">
        <v>2111</v>
      </c>
      <c r="B327">
        <v>0.05</v>
      </c>
      <c r="C327">
        <v>20</v>
      </c>
      <c r="D327">
        <v>765</v>
      </c>
      <c r="E327" t="s">
        <v>2107</v>
      </c>
      <c r="F327" t="s">
        <v>108</v>
      </c>
      <c r="G327">
        <v>45</v>
      </c>
      <c r="H327">
        <v>16</v>
      </c>
      <c r="I327" t="str">
        <f>VLOOKUP(G327,'Breweries worksheet'!$A$2:$B$559,2,FALSE)</f>
        <v>Tallgrass Brewing Company</v>
      </c>
      <c r="J327" t="str">
        <f>VLOOKUP(G327,'Breweries worksheet'!$A$2:$C$559,3,FALSE)</f>
        <v>Manhattan</v>
      </c>
      <c r="K327" t="str">
        <f>VLOOKUP(G327,'Breweries worksheet'!$A$2:$D$559,4,FALSE)</f>
        <v xml:space="preserve"> KS</v>
      </c>
    </row>
    <row r="328" spans="1:11" hidden="1" x14ac:dyDescent="0.2">
      <c r="A328">
        <v>2112</v>
      </c>
      <c r="B328">
        <v>0.05</v>
      </c>
      <c r="C328">
        <v>20</v>
      </c>
      <c r="D328">
        <v>676</v>
      </c>
      <c r="E328" t="s">
        <v>2108</v>
      </c>
      <c r="F328" t="s">
        <v>81</v>
      </c>
      <c r="G328">
        <v>45</v>
      </c>
      <c r="H328">
        <v>16</v>
      </c>
      <c r="I328" t="str">
        <f>VLOOKUP(G328,'Breweries worksheet'!$A$2:$B$559,2,FALSE)</f>
        <v>Tallgrass Brewing Company</v>
      </c>
      <c r="J328" t="str">
        <f>VLOOKUP(G328,'Breweries worksheet'!$A$2:$C$559,3,FALSE)</f>
        <v>Manhattan</v>
      </c>
      <c r="K328" t="str">
        <f>VLOOKUP(G328,'Breweries worksheet'!$A$2:$D$559,4,FALSE)</f>
        <v xml:space="preserve"> KS</v>
      </c>
    </row>
    <row r="329" spans="1:11" hidden="1" x14ac:dyDescent="0.2">
      <c r="A329">
        <v>2113</v>
      </c>
      <c r="B329">
        <v>5.1999999999999998E-2</v>
      </c>
      <c r="D329">
        <v>595</v>
      </c>
      <c r="E329" t="s">
        <v>2109</v>
      </c>
      <c r="F329" t="s">
        <v>13</v>
      </c>
      <c r="G329">
        <v>45</v>
      </c>
      <c r="H329">
        <v>16</v>
      </c>
      <c r="I329" t="str">
        <f>VLOOKUP(G329,'Breweries worksheet'!$A$2:$B$559,2,FALSE)</f>
        <v>Tallgrass Brewing Company</v>
      </c>
      <c r="J329" t="str">
        <f>VLOOKUP(G329,'Breweries worksheet'!$A$2:$C$559,3,FALSE)</f>
        <v>Manhattan</v>
      </c>
      <c r="K329" t="str">
        <f>VLOOKUP(G329,'Breweries worksheet'!$A$2:$D$559,4,FALSE)</f>
        <v xml:space="preserve"> KS</v>
      </c>
    </row>
    <row r="330" spans="1:11" hidden="1" x14ac:dyDescent="0.2">
      <c r="A330">
        <v>2114</v>
      </c>
      <c r="B330">
        <v>8.5000000000000006E-2</v>
      </c>
      <c r="D330">
        <v>537</v>
      </c>
      <c r="E330" t="s">
        <v>2110</v>
      </c>
      <c r="F330" t="s">
        <v>41</v>
      </c>
      <c r="G330">
        <v>45</v>
      </c>
      <c r="H330">
        <v>16</v>
      </c>
      <c r="I330" t="str">
        <f>VLOOKUP(G330,'Breweries worksheet'!$A$2:$B$559,2,FALSE)</f>
        <v>Tallgrass Brewing Company</v>
      </c>
      <c r="J330" t="str">
        <f>VLOOKUP(G330,'Breweries worksheet'!$A$2:$C$559,3,FALSE)</f>
        <v>Manhattan</v>
      </c>
      <c r="K330" t="str">
        <f>VLOOKUP(G330,'Breweries worksheet'!$A$2:$D$559,4,FALSE)</f>
        <v xml:space="preserve"> KS</v>
      </c>
    </row>
    <row r="331" spans="1:11" hidden="1" x14ac:dyDescent="0.2">
      <c r="A331">
        <v>2115</v>
      </c>
      <c r="B331">
        <v>0.05</v>
      </c>
      <c r="C331">
        <v>20</v>
      </c>
      <c r="D331">
        <v>412</v>
      </c>
      <c r="E331" t="s">
        <v>2108</v>
      </c>
      <c r="F331" t="s">
        <v>81</v>
      </c>
      <c r="G331">
        <v>45</v>
      </c>
      <c r="H331">
        <v>12</v>
      </c>
      <c r="I331" t="str">
        <f>VLOOKUP(G331,'Breweries worksheet'!$A$2:$B$559,2,FALSE)</f>
        <v>Tallgrass Brewing Company</v>
      </c>
      <c r="J331" t="str">
        <f>VLOOKUP(G331,'Breweries worksheet'!$A$2:$C$559,3,FALSE)</f>
        <v>Manhattan</v>
      </c>
      <c r="K331" t="str">
        <f>VLOOKUP(G331,'Breweries worksheet'!$A$2:$D$559,4,FALSE)</f>
        <v xml:space="preserve"> KS</v>
      </c>
    </row>
    <row r="332" spans="1:11" hidden="1" x14ac:dyDescent="0.2">
      <c r="A332">
        <v>2116</v>
      </c>
      <c r="B332">
        <v>0.05</v>
      </c>
      <c r="C332">
        <v>16</v>
      </c>
      <c r="D332">
        <v>105</v>
      </c>
      <c r="E332" t="s">
        <v>2111</v>
      </c>
      <c r="F332" t="s">
        <v>111</v>
      </c>
      <c r="G332">
        <v>45</v>
      </c>
      <c r="H332">
        <v>16</v>
      </c>
      <c r="I332" t="str">
        <f>VLOOKUP(G332,'Breweries worksheet'!$A$2:$B$559,2,FALSE)</f>
        <v>Tallgrass Brewing Company</v>
      </c>
      <c r="J332" t="str">
        <f>VLOOKUP(G332,'Breweries worksheet'!$A$2:$C$559,3,FALSE)</f>
        <v>Manhattan</v>
      </c>
      <c r="K332" t="str">
        <f>VLOOKUP(G332,'Breweries worksheet'!$A$2:$D$559,4,FALSE)</f>
        <v xml:space="preserve"> KS</v>
      </c>
    </row>
    <row r="333" spans="1:11" hidden="1" x14ac:dyDescent="0.2">
      <c r="A333">
        <v>2117</v>
      </c>
      <c r="B333">
        <v>7.1999999999999995E-2</v>
      </c>
      <c r="C333">
        <v>93</v>
      </c>
      <c r="D333">
        <v>104</v>
      </c>
      <c r="E333" t="s">
        <v>2112</v>
      </c>
      <c r="F333" t="s">
        <v>17</v>
      </c>
      <c r="G333">
        <v>45</v>
      </c>
      <c r="H333">
        <v>16</v>
      </c>
      <c r="I333" t="str">
        <f>VLOOKUP(G333,'Breweries worksheet'!$A$2:$B$559,2,FALSE)</f>
        <v>Tallgrass Brewing Company</v>
      </c>
      <c r="J333" t="str">
        <f>VLOOKUP(G333,'Breweries worksheet'!$A$2:$C$559,3,FALSE)</f>
        <v>Manhattan</v>
      </c>
      <c r="K333" t="str">
        <f>VLOOKUP(G333,'Breweries worksheet'!$A$2:$D$559,4,FALSE)</f>
        <v xml:space="preserve"> KS</v>
      </c>
    </row>
    <row r="334" spans="1:11" hidden="1" x14ac:dyDescent="0.2">
      <c r="A334">
        <v>2118</v>
      </c>
      <c r="B334">
        <v>4.3999999999999997E-2</v>
      </c>
      <c r="C334">
        <v>22</v>
      </c>
      <c r="D334">
        <v>103</v>
      </c>
      <c r="E334" t="s">
        <v>2113</v>
      </c>
      <c r="F334" t="s">
        <v>75</v>
      </c>
      <c r="G334">
        <v>45</v>
      </c>
      <c r="H334">
        <v>16</v>
      </c>
      <c r="I334" t="str">
        <f>VLOOKUP(G334,'Breweries worksheet'!$A$2:$B$559,2,FALSE)</f>
        <v>Tallgrass Brewing Company</v>
      </c>
      <c r="J334" t="str">
        <f>VLOOKUP(G334,'Breweries worksheet'!$A$2:$C$559,3,FALSE)</f>
        <v>Manhattan</v>
      </c>
      <c r="K334" t="str">
        <f>VLOOKUP(G334,'Breweries worksheet'!$A$2:$D$559,4,FALSE)</f>
        <v xml:space="preserve"> KS</v>
      </c>
    </row>
    <row r="335" spans="1:11" hidden="1" x14ac:dyDescent="0.2">
      <c r="A335">
        <v>2119</v>
      </c>
      <c r="B335">
        <v>0.05</v>
      </c>
      <c r="C335">
        <v>20</v>
      </c>
      <c r="D335">
        <v>102</v>
      </c>
      <c r="E335" t="s">
        <v>2114</v>
      </c>
      <c r="F335" t="s">
        <v>108</v>
      </c>
      <c r="G335">
        <v>45</v>
      </c>
      <c r="H335">
        <v>16</v>
      </c>
      <c r="I335" t="str">
        <f>VLOOKUP(G335,'Breweries worksheet'!$A$2:$B$559,2,FALSE)</f>
        <v>Tallgrass Brewing Company</v>
      </c>
      <c r="J335" t="str">
        <f>VLOOKUP(G335,'Breweries worksheet'!$A$2:$C$559,3,FALSE)</f>
        <v>Manhattan</v>
      </c>
      <c r="K335" t="str">
        <f>VLOOKUP(G335,'Breweries worksheet'!$A$2:$D$559,4,FALSE)</f>
        <v xml:space="preserve"> KS</v>
      </c>
    </row>
    <row r="336" spans="1:11" hidden="1" x14ac:dyDescent="0.2">
      <c r="A336">
        <v>2120</v>
      </c>
      <c r="B336">
        <v>6.3E-2</v>
      </c>
      <c r="C336">
        <v>60</v>
      </c>
      <c r="D336">
        <v>101</v>
      </c>
      <c r="E336" t="s">
        <v>2115</v>
      </c>
      <c r="F336" t="s">
        <v>15</v>
      </c>
      <c r="G336">
        <v>45</v>
      </c>
      <c r="H336">
        <v>16</v>
      </c>
      <c r="I336" t="str">
        <f>VLOOKUP(G336,'Breweries worksheet'!$A$2:$B$559,2,FALSE)</f>
        <v>Tallgrass Brewing Company</v>
      </c>
      <c r="J336" t="str">
        <f>VLOOKUP(G336,'Breweries worksheet'!$A$2:$C$559,3,FALSE)</f>
        <v>Manhattan</v>
      </c>
      <c r="K336" t="str">
        <f>VLOOKUP(G336,'Breweries worksheet'!$A$2:$D$559,4,FALSE)</f>
        <v xml:space="preserve"> KS</v>
      </c>
    </row>
    <row r="337" spans="1:11" hidden="1" x14ac:dyDescent="0.2">
      <c r="A337">
        <v>1857</v>
      </c>
      <c r="B337">
        <v>0.1</v>
      </c>
      <c r="C337">
        <v>52</v>
      </c>
      <c r="D337">
        <v>2574</v>
      </c>
      <c r="E337" t="s">
        <v>1873</v>
      </c>
      <c r="F337" t="s">
        <v>39</v>
      </c>
      <c r="G337">
        <v>46</v>
      </c>
      <c r="H337">
        <v>12</v>
      </c>
      <c r="I337" t="str">
        <f>VLOOKUP(G337,'Breweries worksheet'!$A$2:$B$559,2,FALSE)</f>
        <v>Sixpoint Craft Ales</v>
      </c>
      <c r="J337" t="str">
        <f>VLOOKUP(G337,'Breweries worksheet'!$A$2:$C$559,3,FALSE)</f>
        <v>Brooklyn</v>
      </c>
      <c r="K337" t="str">
        <f>VLOOKUP(G337,'Breweries worksheet'!$A$2:$D$559,4,FALSE)</f>
        <v xml:space="preserve"> NY</v>
      </c>
    </row>
    <row r="338" spans="1:11" hidden="1" x14ac:dyDescent="0.2">
      <c r="A338">
        <v>1858</v>
      </c>
      <c r="B338">
        <v>4.2000000000000003E-2</v>
      </c>
      <c r="C338">
        <v>16</v>
      </c>
      <c r="D338">
        <v>2479</v>
      </c>
      <c r="E338" t="s">
        <v>1874</v>
      </c>
      <c r="F338" t="s">
        <v>146</v>
      </c>
      <c r="G338">
        <v>46</v>
      </c>
      <c r="H338">
        <v>12</v>
      </c>
      <c r="I338" t="str">
        <f>VLOOKUP(G338,'Breweries worksheet'!$A$2:$B$559,2,FALSE)</f>
        <v>Sixpoint Craft Ales</v>
      </c>
      <c r="J338" t="str">
        <f>VLOOKUP(G338,'Breweries worksheet'!$A$2:$C$559,3,FALSE)</f>
        <v>Brooklyn</v>
      </c>
      <c r="K338" t="str">
        <f>VLOOKUP(G338,'Breweries worksheet'!$A$2:$D$559,4,FALSE)</f>
        <v xml:space="preserve"> NY</v>
      </c>
    </row>
    <row r="339" spans="1:11" hidden="1" x14ac:dyDescent="0.2">
      <c r="A339">
        <v>1859</v>
      </c>
      <c r="B339">
        <v>0.08</v>
      </c>
      <c r="D339">
        <v>2443</v>
      </c>
      <c r="E339" t="s">
        <v>1875</v>
      </c>
      <c r="F339" t="s">
        <v>115</v>
      </c>
      <c r="G339">
        <v>46</v>
      </c>
      <c r="H339">
        <v>12</v>
      </c>
      <c r="I339" t="str">
        <f>VLOOKUP(G339,'Breweries worksheet'!$A$2:$B$559,2,FALSE)</f>
        <v>Sixpoint Craft Ales</v>
      </c>
      <c r="J339" t="str">
        <f>VLOOKUP(G339,'Breweries worksheet'!$A$2:$C$559,3,FALSE)</f>
        <v>Brooklyn</v>
      </c>
      <c r="K339" t="str">
        <f>VLOOKUP(G339,'Breweries worksheet'!$A$2:$D$559,4,FALSE)</f>
        <v xml:space="preserve"> NY</v>
      </c>
    </row>
    <row r="340" spans="1:11" hidden="1" x14ac:dyDescent="0.2">
      <c r="A340">
        <v>1860</v>
      </c>
      <c r="B340">
        <v>3.2000000000000001E-2</v>
      </c>
      <c r="C340">
        <v>7</v>
      </c>
      <c r="D340">
        <v>2266</v>
      </c>
      <c r="E340" t="s">
        <v>1876</v>
      </c>
      <c r="F340" t="s">
        <v>50</v>
      </c>
      <c r="G340">
        <v>46</v>
      </c>
      <c r="H340">
        <v>16</v>
      </c>
      <c r="I340" t="str">
        <f>VLOOKUP(G340,'Breweries worksheet'!$A$2:$B$559,2,FALSE)</f>
        <v>Sixpoint Craft Ales</v>
      </c>
      <c r="J340" t="str">
        <f>VLOOKUP(G340,'Breweries worksheet'!$A$2:$C$559,3,FALSE)</f>
        <v>Brooklyn</v>
      </c>
      <c r="K340" t="str">
        <f>VLOOKUP(G340,'Breweries worksheet'!$A$2:$D$559,4,FALSE)</f>
        <v xml:space="preserve"> NY</v>
      </c>
    </row>
    <row r="341" spans="1:11" hidden="1" x14ac:dyDescent="0.2">
      <c r="A341">
        <v>1861</v>
      </c>
      <c r="B341">
        <v>6.5000000000000002E-2</v>
      </c>
      <c r="C341">
        <v>62</v>
      </c>
      <c r="D341">
        <v>2090</v>
      </c>
      <c r="E341" t="s">
        <v>1877</v>
      </c>
      <c r="F341" t="s">
        <v>15</v>
      </c>
      <c r="G341">
        <v>46</v>
      </c>
      <c r="H341">
        <v>24</v>
      </c>
      <c r="I341" t="str">
        <f>VLOOKUP(G341,'Breweries worksheet'!$A$2:$B$559,2,FALSE)</f>
        <v>Sixpoint Craft Ales</v>
      </c>
      <c r="J341" t="str">
        <f>VLOOKUP(G341,'Breweries worksheet'!$A$2:$C$559,3,FALSE)</f>
        <v>Brooklyn</v>
      </c>
      <c r="K341" t="str">
        <f>VLOOKUP(G341,'Breweries worksheet'!$A$2:$D$559,4,FALSE)</f>
        <v xml:space="preserve"> NY</v>
      </c>
    </row>
    <row r="342" spans="1:11" hidden="1" x14ac:dyDescent="0.2">
      <c r="A342">
        <v>1862</v>
      </c>
      <c r="B342">
        <v>4.7E-2</v>
      </c>
      <c r="C342">
        <v>50</v>
      </c>
      <c r="D342">
        <v>1962</v>
      </c>
      <c r="E342" t="s">
        <v>1878</v>
      </c>
      <c r="F342" t="s">
        <v>13</v>
      </c>
      <c r="G342">
        <v>46</v>
      </c>
      <c r="H342">
        <v>12</v>
      </c>
      <c r="I342" t="str">
        <f>VLOOKUP(G342,'Breweries worksheet'!$A$2:$B$559,2,FALSE)</f>
        <v>Sixpoint Craft Ales</v>
      </c>
      <c r="J342" t="str">
        <f>VLOOKUP(G342,'Breweries worksheet'!$A$2:$C$559,3,FALSE)</f>
        <v>Brooklyn</v>
      </c>
      <c r="K342" t="str">
        <f>VLOOKUP(G342,'Breweries worksheet'!$A$2:$D$559,4,FALSE)</f>
        <v xml:space="preserve"> NY</v>
      </c>
    </row>
    <row r="343" spans="1:11" hidden="1" x14ac:dyDescent="0.2">
      <c r="A343">
        <v>1863</v>
      </c>
      <c r="B343">
        <v>9.9000000000000005E-2</v>
      </c>
      <c r="C343">
        <v>111</v>
      </c>
      <c r="D343">
        <v>1696</v>
      </c>
      <c r="E343" t="s">
        <v>1879</v>
      </c>
      <c r="F343" t="s">
        <v>17</v>
      </c>
      <c r="G343">
        <v>46</v>
      </c>
      <c r="H343">
        <v>12</v>
      </c>
      <c r="I343" t="str">
        <f>VLOOKUP(G343,'Breweries worksheet'!$A$2:$B$559,2,FALSE)</f>
        <v>Sixpoint Craft Ales</v>
      </c>
      <c r="J343" t="str">
        <f>VLOOKUP(G343,'Breweries worksheet'!$A$2:$C$559,3,FALSE)</f>
        <v>Brooklyn</v>
      </c>
      <c r="K343" t="str">
        <f>VLOOKUP(G343,'Breweries worksheet'!$A$2:$D$559,4,FALSE)</f>
        <v xml:space="preserve"> NY</v>
      </c>
    </row>
    <row r="344" spans="1:11" hidden="1" x14ac:dyDescent="0.2">
      <c r="A344">
        <v>1864</v>
      </c>
      <c r="B344">
        <v>7.0000000000000007E-2</v>
      </c>
      <c r="C344">
        <v>70</v>
      </c>
      <c r="D344">
        <v>1608</v>
      </c>
      <c r="E344" t="s">
        <v>1880</v>
      </c>
      <c r="F344" t="s">
        <v>297</v>
      </c>
      <c r="G344">
        <v>46</v>
      </c>
      <c r="H344">
        <v>12</v>
      </c>
      <c r="I344" t="str">
        <f>VLOOKUP(G344,'Breweries worksheet'!$A$2:$B$559,2,FALSE)</f>
        <v>Sixpoint Craft Ales</v>
      </c>
      <c r="J344" t="str">
        <f>VLOOKUP(G344,'Breweries worksheet'!$A$2:$C$559,3,FALSE)</f>
        <v>Brooklyn</v>
      </c>
      <c r="K344" t="str">
        <f>VLOOKUP(G344,'Breweries worksheet'!$A$2:$D$559,4,FALSE)</f>
        <v xml:space="preserve"> NY</v>
      </c>
    </row>
    <row r="345" spans="1:11" hidden="1" x14ac:dyDescent="0.2">
      <c r="A345">
        <v>1865</v>
      </c>
      <c r="B345">
        <v>6.7000000000000004E-2</v>
      </c>
      <c r="C345">
        <v>74</v>
      </c>
      <c r="D345">
        <v>1591</v>
      </c>
      <c r="E345" t="s">
        <v>1881</v>
      </c>
      <c r="F345" t="s">
        <v>15</v>
      </c>
      <c r="G345">
        <v>46</v>
      </c>
      <c r="H345">
        <v>16</v>
      </c>
      <c r="I345" t="str">
        <f>VLOOKUP(G345,'Breweries worksheet'!$A$2:$B$559,2,FALSE)</f>
        <v>Sixpoint Craft Ales</v>
      </c>
      <c r="J345" t="str">
        <f>VLOOKUP(G345,'Breweries worksheet'!$A$2:$C$559,3,FALSE)</f>
        <v>Brooklyn</v>
      </c>
      <c r="K345" t="str">
        <f>VLOOKUP(G345,'Breweries worksheet'!$A$2:$D$559,4,FALSE)</f>
        <v xml:space="preserve"> NY</v>
      </c>
    </row>
    <row r="346" spans="1:11" hidden="1" x14ac:dyDescent="0.2">
      <c r="A346">
        <v>1866</v>
      </c>
      <c r="B346">
        <v>5.3999999999999999E-2</v>
      </c>
      <c r="C346">
        <v>42</v>
      </c>
      <c r="D346">
        <v>1388</v>
      </c>
      <c r="E346" t="s">
        <v>1882</v>
      </c>
      <c r="F346" t="s">
        <v>111</v>
      </c>
      <c r="G346">
        <v>46</v>
      </c>
      <c r="H346">
        <v>16</v>
      </c>
      <c r="I346" t="str">
        <f>VLOOKUP(G346,'Breweries worksheet'!$A$2:$B$559,2,FALSE)</f>
        <v>Sixpoint Craft Ales</v>
      </c>
      <c r="J346" t="str">
        <f>VLOOKUP(G346,'Breweries worksheet'!$A$2:$C$559,3,FALSE)</f>
        <v>Brooklyn</v>
      </c>
      <c r="K346" t="str">
        <f>VLOOKUP(G346,'Breweries worksheet'!$A$2:$D$559,4,FALSE)</f>
        <v xml:space="preserve"> NY</v>
      </c>
    </row>
    <row r="347" spans="1:11" hidden="1" x14ac:dyDescent="0.2">
      <c r="A347">
        <v>1867</v>
      </c>
      <c r="B347">
        <v>5.1999999999999998E-2</v>
      </c>
      <c r="C347">
        <v>34</v>
      </c>
      <c r="D347">
        <v>1387</v>
      </c>
      <c r="E347" t="s">
        <v>1883</v>
      </c>
      <c r="F347" t="s">
        <v>152</v>
      </c>
      <c r="G347">
        <v>46</v>
      </c>
      <c r="H347">
        <v>16</v>
      </c>
      <c r="I347" t="str">
        <f>VLOOKUP(G347,'Breweries worksheet'!$A$2:$B$559,2,FALSE)</f>
        <v>Sixpoint Craft Ales</v>
      </c>
      <c r="J347" t="str">
        <f>VLOOKUP(G347,'Breweries worksheet'!$A$2:$C$559,3,FALSE)</f>
        <v>Brooklyn</v>
      </c>
      <c r="K347" t="str">
        <f>VLOOKUP(G347,'Breweries worksheet'!$A$2:$D$559,4,FALSE)</f>
        <v xml:space="preserve"> NY</v>
      </c>
    </row>
    <row r="348" spans="1:11" hidden="1" x14ac:dyDescent="0.2">
      <c r="A348">
        <v>1868</v>
      </c>
      <c r="B348">
        <v>6.3E-2</v>
      </c>
      <c r="C348">
        <v>57</v>
      </c>
      <c r="D348">
        <v>1386</v>
      </c>
      <c r="E348" t="s">
        <v>1884</v>
      </c>
      <c r="F348" t="s">
        <v>241</v>
      </c>
      <c r="G348">
        <v>46</v>
      </c>
      <c r="H348">
        <v>16</v>
      </c>
      <c r="I348" t="str">
        <f>VLOOKUP(G348,'Breweries worksheet'!$A$2:$B$559,2,FALSE)</f>
        <v>Sixpoint Craft Ales</v>
      </c>
      <c r="J348" t="str">
        <f>VLOOKUP(G348,'Breweries worksheet'!$A$2:$C$559,3,FALSE)</f>
        <v>Brooklyn</v>
      </c>
      <c r="K348" t="str">
        <f>VLOOKUP(G348,'Breweries worksheet'!$A$2:$D$559,4,FALSE)</f>
        <v xml:space="preserve"> NY</v>
      </c>
    </row>
    <row r="349" spans="1:11" hidden="1" x14ac:dyDescent="0.2">
      <c r="A349">
        <v>1869</v>
      </c>
      <c r="B349">
        <v>6.4000000000000001E-2</v>
      </c>
      <c r="C349">
        <v>62</v>
      </c>
      <c r="D349">
        <v>1385</v>
      </c>
      <c r="E349" t="s">
        <v>1885</v>
      </c>
      <c r="F349" t="s">
        <v>15</v>
      </c>
      <c r="G349">
        <v>46</v>
      </c>
      <c r="H349">
        <v>16</v>
      </c>
      <c r="I349" t="str">
        <f>VLOOKUP(G349,'Breweries worksheet'!$A$2:$B$559,2,FALSE)</f>
        <v>Sixpoint Craft Ales</v>
      </c>
      <c r="J349" t="str">
        <f>VLOOKUP(G349,'Breweries worksheet'!$A$2:$C$559,3,FALSE)</f>
        <v>Brooklyn</v>
      </c>
      <c r="K349" t="str">
        <f>VLOOKUP(G349,'Breweries worksheet'!$A$2:$D$559,4,FALSE)</f>
        <v xml:space="preserve"> NY</v>
      </c>
    </row>
    <row r="350" spans="1:11" hidden="1" x14ac:dyDescent="0.2">
      <c r="A350">
        <v>1870</v>
      </c>
      <c r="B350">
        <v>9.9000000000000005E-2</v>
      </c>
      <c r="C350">
        <v>85</v>
      </c>
      <c r="D350">
        <v>1020</v>
      </c>
      <c r="E350" t="s">
        <v>1886</v>
      </c>
      <c r="F350" t="s">
        <v>39</v>
      </c>
      <c r="G350">
        <v>46</v>
      </c>
      <c r="H350">
        <v>12</v>
      </c>
      <c r="I350" t="str">
        <f>VLOOKUP(G350,'Breweries worksheet'!$A$2:$B$559,2,FALSE)</f>
        <v>Sixpoint Craft Ales</v>
      </c>
      <c r="J350" t="str">
        <f>VLOOKUP(G350,'Breweries worksheet'!$A$2:$C$559,3,FALSE)</f>
        <v>Brooklyn</v>
      </c>
      <c r="K350" t="str">
        <f>VLOOKUP(G350,'Breweries worksheet'!$A$2:$D$559,4,FALSE)</f>
        <v xml:space="preserve"> NY</v>
      </c>
    </row>
    <row r="351" spans="1:11" hidden="1" x14ac:dyDescent="0.2">
      <c r="A351">
        <v>1871</v>
      </c>
      <c r="B351">
        <v>5.8999999999999997E-2</v>
      </c>
      <c r="C351">
        <v>47</v>
      </c>
      <c r="D351">
        <v>778</v>
      </c>
      <c r="E351" t="s">
        <v>1887</v>
      </c>
      <c r="F351" t="s">
        <v>75</v>
      </c>
      <c r="G351">
        <v>46</v>
      </c>
      <c r="H351">
        <v>16</v>
      </c>
      <c r="I351" t="str">
        <f>VLOOKUP(G351,'Breweries worksheet'!$A$2:$B$559,2,FALSE)</f>
        <v>Sixpoint Craft Ales</v>
      </c>
      <c r="J351" t="str">
        <f>VLOOKUP(G351,'Breweries worksheet'!$A$2:$C$559,3,FALSE)</f>
        <v>Brooklyn</v>
      </c>
      <c r="K351" t="str">
        <f>VLOOKUP(G351,'Breweries worksheet'!$A$2:$D$559,4,FALSE)</f>
        <v xml:space="preserve"> NY</v>
      </c>
    </row>
    <row r="352" spans="1:11" hidden="1" x14ac:dyDescent="0.2">
      <c r="A352">
        <v>1872</v>
      </c>
      <c r="B352">
        <v>5.1999999999999998E-2</v>
      </c>
      <c r="C352">
        <v>11</v>
      </c>
      <c r="D352">
        <v>630</v>
      </c>
      <c r="E352" t="s">
        <v>1888</v>
      </c>
      <c r="F352" t="s">
        <v>81</v>
      </c>
      <c r="G352">
        <v>46</v>
      </c>
      <c r="H352">
        <v>16</v>
      </c>
      <c r="I352" t="str">
        <f>VLOOKUP(G352,'Breweries worksheet'!$A$2:$B$559,2,FALSE)</f>
        <v>Sixpoint Craft Ales</v>
      </c>
      <c r="J352" t="str">
        <f>VLOOKUP(G352,'Breweries worksheet'!$A$2:$C$559,3,FALSE)</f>
        <v>Brooklyn</v>
      </c>
      <c r="K352" t="str">
        <f>VLOOKUP(G352,'Breweries worksheet'!$A$2:$D$559,4,FALSE)</f>
        <v xml:space="preserve"> NY</v>
      </c>
    </row>
    <row r="353" spans="1:11" hidden="1" x14ac:dyDescent="0.2">
      <c r="A353">
        <v>1873</v>
      </c>
      <c r="B353">
        <v>4.9000000000000002E-2</v>
      </c>
      <c r="C353">
        <v>35</v>
      </c>
      <c r="D353">
        <v>629</v>
      </c>
      <c r="E353" t="s">
        <v>1889</v>
      </c>
      <c r="F353" t="s">
        <v>27</v>
      </c>
      <c r="G353">
        <v>46</v>
      </c>
      <c r="H353">
        <v>16</v>
      </c>
      <c r="I353" t="str">
        <f>VLOOKUP(G353,'Breweries worksheet'!$A$2:$B$559,2,FALSE)</f>
        <v>Sixpoint Craft Ales</v>
      </c>
      <c r="J353" t="str">
        <f>VLOOKUP(G353,'Breweries worksheet'!$A$2:$C$559,3,FALSE)</f>
        <v>Brooklyn</v>
      </c>
      <c r="K353" t="str">
        <f>VLOOKUP(G353,'Breweries worksheet'!$A$2:$D$559,4,FALSE)</f>
        <v xml:space="preserve"> NY</v>
      </c>
    </row>
    <row r="354" spans="1:11" hidden="1" x14ac:dyDescent="0.2">
      <c r="A354">
        <v>1874</v>
      </c>
      <c r="B354">
        <v>9.0999999999999998E-2</v>
      </c>
      <c r="C354">
        <v>103</v>
      </c>
      <c r="D354">
        <v>628</v>
      </c>
      <c r="E354" t="s">
        <v>1890</v>
      </c>
      <c r="F354" t="s">
        <v>17</v>
      </c>
      <c r="G354">
        <v>46</v>
      </c>
      <c r="H354">
        <v>12</v>
      </c>
      <c r="I354" t="str">
        <f>VLOOKUP(G354,'Breweries worksheet'!$A$2:$B$559,2,FALSE)</f>
        <v>Sixpoint Craft Ales</v>
      </c>
      <c r="J354" t="str">
        <f>VLOOKUP(G354,'Breweries worksheet'!$A$2:$C$559,3,FALSE)</f>
        <v>Brooklyn</v>
      </c>
      <c r="K354" t="str">
        <f>VLOOKUP(G354,'Breweries worksheet'!$A$2:$D$559,4,FALSE)</f>
        <v xml:space="preserve"> NY</v>
      </c>
    </row>
    <row r="355" spans="1:11" hidden="1" x14ac:dyDescent="0.2">
      <c r="A355">
        <v>1875</v>
      </c>
      <c r="B355">
        <v>6.3E-2</v>
      </c>
      <c r="C355">
        <v>69</v>
      </c>
      <c r="D355">
        <v>525</v>
      </c>
      <c r="E355" t="s">
        <v>1891</v>
      </c>
      <c r="F355" t="s">
        <v>47</v>
      </c>
      <c r="G355">
        <v>46</v>
      </c>
      <c r="H355">
        <v>16</v>
      </c>
      <c r="I355" t="str">
        <f>VLOOKUP(G355,'Breweries worksheet'!$A$2:$B$559,2,FALSE)</f>
        <v>Sixpoint Craft Ales</v>
      </c>
      <c r="J355" t="str">
        <f>VLOOKUP(G355,'Breweries worksheet'!$A$2:$C$559,3,FALSE)</f>
        <v>Brooklyn</v>
      </c>
      <c r="K355" t="str">
        <f>VLOOKUP(G355,'Breweries worksheet'!$A$2:$D$559,4,FALSE)</f>
        <v xml:space="preserve"> NY</v>
      </c>
    </row>
    <row r="356" spans="1:11" hidden="1" x14ac:dyDescent="0.2">
      <c r="A356">
        <v>1876</v>
      </c>
      <c r="B356">
        <v>0.06</v>
      </c>
      <c r="C356">
        <v>48</v>
      </c>
      <c r="D356">
        <v>512</v>
      </c>
      <c r="E356" t="s">
        <v>1892</v>
      </c>
      <c r="F356" t="s">
        <v>113</v>
      </c>
      <c r="G356">
        <v>46</v>
      </c>
      <c r="H356">
        <v>16</v>
      </c>
      <c r="I356" t="str">
        <f>VLOOKUP(G356,'Breweries worksheet'!$A$2:$B$559,2,FALSE)</f>
        <v>Sixpoint Craft Ales</v>
      </c>
      <c r="J356" t="str">
        <f>VLOOKUP(G356,'Breweries worksheet'!$A$2:$C$559,3,FALSE)</f>
        <v>Brooklyn</v>
      </c>
      <c r="K356" t="str">
        <f>VLOOKUP(G356,'Breweries worksheet'!$A$2:$D$559,4,FALSE)</f>
        <v xml:space="preserve"> NY</v>
      </c>
    </row>
    <row r="357" spans="1:11" hidden="1" x14ac:dyDescent="0.2">
      <c r="A357">
        <v>1877</v>
      </c>
      <c r="B357">
        <v>5.3999999999999999E-2</v>
      </c>
      <c r="C357">
        <v>42</v>
      </c>
      <c r="D357">
        <v>425</v>
      </c>
      <c r="E357" t="s">
        <v>1893</v>
      </c>
      <c r="F357" t="s">
        <v>111</v>
      </c>
      <c r="G357">
        <v>46</v>
      </c>
      <c r="H357">
        <v>16</v>
      </c>
      <c r="I357" t="str">
        <f>VLOOKUP(G357,'Breweries worksheet'!$A$2:$B$559,2,FALSE)</f>
        <v>Sixpoint Craft Ales</v>
      </c>
      <c r="J357" t="str">
        <f>VLOOKUP(G357,'Breweries worksheet'!$A$2:$C$559,3,FALSE)</f>
        <v>Brooklyn</v>
      </c>
      <c r="K357" t="str">
        <f>VLOOKUP(G357,'Breweries worksheet'!$A$2:$D$559,4,FALSE)</f>
        <v xml:space="preserve"> NY</v>
      </c>
    </row>
    <row r="358" spans="1:11" hidden="1" x14ac:dyDescent="0.2">
      <c r="A358">
        <v>1878</v>
      </c>
      <c r="B358">
        <v>5.1999999999999998E-2</v>
      </c>
      <c r="C358">
        <v>34</v>
      </c>
      <c r="D358">
        <v>424</v>
      </c>
      <c r="E358" t="s">
        <v>1894</v>
      </c>
      <c r="F358" t="s">
        <v>152</v>
      </c>
      <c r="G358">
        <v>46</v>
      </c>
      <c r="H358">
        <v>16</v>
      </c>
      <c r="I358" t="str">
        <f>VLOOKUP(G358,'Breweries worksheet'!$A$2:$B$559,2,FALSE)</f>
        <v>Sixpoint Craft Ales</v>
      </c>
      <c r="J358" t="str">
        <f>VLOOKUP(G358,'Breweries worksheet'!$A$2:$C$559,3,FALSE)</f>
        <v>Brooklyn</v>
      </c>
      <c r="K358" t="str">
        <f>VLOOKUP(G358,'Breweries worksheet'!$A$2:$D$559,4,FALSE)</f>
        <v xml:space="preserve"> NY</v>
      </c>
    </row>
    <row r="359" spans="1:11" hidden="1" x14ac:dyDescent="0.2">
      <c r="A359">
        <v>1879</v>
      </c>
      <c r="B359">
        <v>6.3E-2</v>
      </c>
      <c r="C359">
        <v>57</v>
      </c>
      <c r="D359">
        <v>423</v>
      </c>
      <c r="E359" t="s">
        <v>1895</v>
      </c>
      <c r="F359" t="s">
        <v>241</v>
      </c>
      <c r="G359">
        <v>46</v>
      </c>
      <c r="H359">
        <v>16</v>
      </c>
      <c r="I359" t="str">
        <f>VLOOKUP(G359,'Breweries worksheet'!$A$2:$B$559,2,FALSE)</f>
        <v>Sixpoint Craft Ales</v>
      </c>
      <c r="J359" t="str">
        <f>VLOOKUP(G359,'Breweries worksheet'!$A$2:$C$559,3,FALSE)</f>
        <v>Brooklyn</v>
      </c>
      <c r="K359" t="str">
        <f>VLOOKUP(G359,'Breweries worksheet'!$A$2:$D$559,4,FALSE)</f>
        <v xml:space="preserve"> NY</v>
      </c>
    </row>
    <row r="360" spans="1:11" hidden="1" x14ac:dyDescent="0.2">
      <c r="A360">
        <v>1880</v>
      </c>
      <c r="B360">
        <v>6.4000000000000001E-2</v>
      </c>
      <c r="C360">
        <v>62</v>
      </c>
      <c r="D360">
        <v>422</v>
      </c>
      <c r="E360" t="s">
        <v>1896</v>
      </c>
      <c r="F360" t="s">
        <v>15</v>
      </c>
      <c r="G360">
        <v>46</v>
      </c>
      <c r="H360">
        <v>16</v>
      </c>
      <c r="I360" t="str">
        <f>VLOOKUP(G360,'Breweries worksheet'!$A$2:$B$559,2,FALSE)</f>
        <v>Sixpoint Craft Ales</v>
      </c>
      <c r="J360" t="str">
        <f>VLOOKUP(G360,'Breweries worksheet'!$A$2:$C$559,3,FALSE)</f>
        <v>Brooklyn</v>
      </c>
      <c r="K360" t="str">
        <f>VLOOKUP(G360,'Breweries worksheet'!$A$2:$D$559,4,FALSE)</f>
        <v xml:space="preserve"> NY</v>
      </c>
    </row>
    <row r="361" spans="1:11" hidden="1" x14ac:dyDescent="0.2">
      <c r="A361">
        <v>2352</v>
      </c>
      <c r="B361">
        <v>5.5E-2</v>
      </c>
      <c r="D361">
        <v>2573</v>
      </c>
      <c r="E361" t="s">
        <v>2344</v>
      </c>
      <c r="F361" t="s">
        <v>72</v>
      </c>
      <c r="G361">
        <v>47</v>
      </c>
      <c r="H361">
        <v>12</v>
      </c>
      <c r="I361" t="str">
        <f>VLOOKUP(G361,'Breweries worksheet'!$A$2:$B$559,2,FALSE)</f>
        <v>White Birch Brewing</v>
      </c>
      <c r="J361" t="str">
        <f>VLOOKUP(G361,'Breweries worksheet'!$A$2:$C$559,3,FALSE)</f>
        <v>Hooksett</v>
      </c>
      <c r="K361" t="str">
        <f>VLOOKUP(G361,'Breweries worksheet'!$A$2:$D$559,4,FALSE)</f>
        <v xml:space="preserve"> NH</v>
      </c>
    </row>
    <row r="362" spans="1:11" hidden="1" x14ac:dyDescent="0.2">
      <c r="A362">
        <v>2353</v>
      </c>
      <c r="B362">
        <v>0.05</v>
      </c>
      <c r="D362">
        <v>2572</v>
      </c>
      <c r="E362" t="s">
        <v>2345</v>
      </c>
      <c r="F362" t="s">
        <v>15</v>
      </c>
      <c r="G362">
        <v>47</v>
      </c>
      <c r="H362">
        <v>12</v>
      </c>
      <c r="I362" t="str">
        <f>VLOOKUP(G362,'Breweries worksheet'!$A$2:$B$559,2,FALSE)</f>
        <v>White Birch Brewing</v>
      </c>
      <c r="J362" t="str">
        <f>VLOOKUP(G362,'Breweries worksheet'!$A$2:$C$559,3,FALSE)</f>
        <v>Hooksett</v>
      </c>
      <c r="K362" t="str">
        <f>VLOOKUP(G362,'Breweries worksheet'!$A$2:$D$559,4,FALSE)</f>
        <v xml:space="preserve"> NH</v>
      </c>
    </row>
    <row r="363" spans="1:11" hidden="1" x14ac:dyDescent="0.2">
      <c r="A363">
        <v>2354</v>
      </c>
      <c r="B363">
        <v>5.5E-2</v>
      </c>
      <c r="D363">
        <v>2571</v>
      </c>
      <c r="E363" t="s">
        <v>2346</v>
      </c>
      <c r="F363" t="s">
        <v>72</v>
      </c>
      <c r="G363">
        <v>47</v>
      </c>
      <c r="H363">
        <v>12</v>
      </c>
      <c r="I363" t="str">
        <f>VLOOKUP(G363,'Breweries worksheet'!$A$2:$B$559,2,FALSE)</f>
        <v>White Birch Brewing</v>
      </c>
      <c r="J363" t="str">
        <f>VLOOKUP(G363,'Breweries worksheet'!$A$2:$C$559,3,FALSE)</f>
        <v>Hooksett</v>
      </c>
      <c r="K363" t="str">
        <f>VLOOKUP(G363,'Breweries worksheet'!$A$2:$D$559,4,FALSE)</f>
        <v xml:space="preserve"> NH</v>
      </c>
    </row>
    <row r="364" spans="1:11" hidden="1" x14ac:dyDescent="0.2">
      <c r="A364">
        <v>2355</v>
      </c>
      <c r="B364">
        <v>5.5E-2</v>
      </c>
      <c r="D364">
        <v>2570</v>
      </c>
      <c r="E364" t="s">
        <v>2347</v>
      </c>
      <c r="F364" t="s">
        <v>72</v>
      </c>
      <c r="G364">
        <v>47</v>
      </c>
      <c r="H364">
        <v>12</v>
      </c>
      <c r="I364" t="str">
        <f>VLOOKUP(G364,'Breweries worksheet'!$A$2:$B$559,2,FALSE)</f>
        <v>White Birch Brewing</v>
      </c>
      <c r="J364" t="str">
        <f>VLOOKUP(G364,'Breweries worksheet'!$A$2:$C$559,3,FALSE)</f>
        <v>Hooksett</v>
      </c>
      <c r="K364" t="str">
        <f>VLOOKUP(G364,'Breweries worksheet'!$A$2:$D$559,4,FALSE)</f>
        <v xml:space="preserve"> NH</v>
      </c>
    </row>
    <row r="365" spans="1:11" hidden="1" x14ac:dyDescent="0.2">
      <c r="A365">
        <v>804</v>
      </c>
      <c r="B365">
        <v>4.4999999999999998E-2</v>
      </c>
      <c r="C365">
        <v>47</v>
      </c>
      <c r="D365">
        <v>2569</v>
      </c>
      <c r="E365" t="s">
        <v>873</v>
      </c>
      <c r="F365" t="s">
        <v>15</v>
      </c>
      <c r="G365">
        <v>48</v>
      </c>
      <c r="H365">
        <v>12</v>
      </c>
      <c r="I365" t="str">
        <f>VLOOKUP(G365,'Breweries worksheet'!$A$2:$B$559,2,FALSE)</f>
        <v>Firestone Walker Brewing Company</v>
      </c>
      <c r="J365" t="str">
        <f>VLOOKUP(G365,'Breweries worksheet'!$A$2:$C$559,3,FALSE)</f>
        <v>Paso Robles</v>
      </c>
      <c r="K365" t="str">
        <f>VLOOKUP(G365,'Breweries worksheet'!$A$2:$D$559,4,FALSE)</f>
        <v xml:space="preserve"> CA</v>
      </c>
    </row>
    <row r="366" spans="1:11" hidden="1" x14ac:dyDescent="0.2">
      <c r="A366">
        <v>805</v>
      </c>
      <c r="B366">
        <v>7.4999999999999997E-2</v>
      </c>
      <c r="C366">
        <v>75</v>
      </c>
      <c r="D366">
        <v>2463</v>
      </c>
      <c r="E366" t="s">
        <v>874</v>
      </c>
      <c r="F366" t="s">
        <v>15</v>
      </c>
      <c r="G366">
        <v>48</v>
      </c>
      <c r="H366">
        <v>12</v>
      </c>
      <c r="I366" t="str">
        <f>VLOOKUP(G366,'Breweries worksheet'!$A$2:$B$559,2,FALSE)</f>
        <v>Firestone Walker Brewing Company</v>
      </c>
      <c r="J366" t="str">
        <f>VLOOKUP(G366,'Breweries worksheet'!$A$2:$C$559,3,FALSE)</f>
        <v>Paso Robles</v>
      </c>
      <c r="K366" t="str">
        <f>VLOOKUP(G366,'Breweries worksheet'!$A$2:$D$559,4,FALSE)</f>
        <v xml:space="preserve"> CA</v>
      </c>
    </row>
    <row r="367" spans="1:11" hidden="1" x14ac:dyDescent="0.2">
      <c r="A367">
        <v>806</v>
      </c>
      <c r="B367">
        <v>5.2999999999999999E-2</v>
      </c>
      <c r="D367">
        <v>2462</v>
      </c>
      <c r="E367" t="s">
        <v>875</v>
      </c>
      <c r="F367" t="s">
        <v>111</v>
      </c>
      <c r="G367">
        <v>48</v>
      </c>
      <c r="H367">
        <v>12</v>
      </c>
      <c r="I367" t="str">
        <f>VLOOKUP(G367,'Breweries worksheet'!$A$2:$B$559,2,FALSE)</f>
        <v>Firestone Walker Brewing Company</v>
      </c>
      <c r="J367" t="str">
        <f>VLOOKUP(G367,'Breweries worksheet'!$A$2:$C$559,3,FALSE)</f>
        <v>Paso Robles</v>
      </c>
      <c r="K367" t="str">
        <f>VLOOKUP(G367,'Breweries worksheet'!$A$2:$D$559,4,FALSE)</f>
        <v xml:space="preserve"> CA</v>
      </c>
    </row>
    <row r="368" spans="1:11" hidden="1" x14ac:dyDescent="0.2">
      <c r="A368">
        <v>807</v>
      </c>
      <c r="B368">
        <v>4.7E-2</v>
      </c>
      <c r="D368">
        <v>1957</v>
      </c>
      <c r="E368" t="s">
        <v>876</v>
      </c>
      <c r="F368" t="s">
        <v>68</v>
      </c>
      <c r="G368">
        <v>48</v>
      </c>
      <c r="H368">
        <v>12</v>
      </c>
      <c r="I368" t="str">
        <f>VLOOKUP(G368,'Breweries worksheet'!$A$2:$B$559,2,FALSE)</f>
        <v>Firestone Walker Brewing Company</v>
      </c>
      <c r="J368" t="str">
        <f>VLOOKUP(G368,'Breweries worksheet'!$A$2:$C$559,3,FALSE)</f>
        <v>Paso Robles</v>
      </c>
      <c r="K368" t="str">
        <f>VLOOKUP(G368,'Breweries worksheet'!$A$2:$D$559,4,FALSE)</f>
        <v xml:space="preserve"> CA</v>
      </c>
    </row>
    <row r="369" spans="1:11" hidden="1" x14ac:dyDescent="0.2">
      <c r="A369">
        <v>808</v>
      </c>
      <c r="B369">
        <v>4.7E-2</v>
      </c>
      <c r="C369">
        <v>20</v>
      </c>
      <c r="D369">
        <v>1733</v>
      </c>
      <c r="E369">
        <v>805</v>
      </c>
      <c r="F369" t="s">
        <v>68</v>
      </c>
      <c r="G369">
        <v>48</v>
      </c>
      <c r="H369">
        <v>12</v>
      </c>
      <c r="I369" t="str">
        <f>VLOOKUP(G369,'Breweries worksheet'!$A$2:$B$559,2,FALSE)</f>
        <v>Firestone Walker Brewing Company</v>
      </c>
      <c r="J369" t="str">
        <f>VLOOKUP(G369,'Breweries worksheet'!$A$2:$C$559,3,FALSE)</f>
        <v>Paso Robles</v>
      </c>
      <c r="K369" t="str">
        <f>VLOOKUP(G369,'Breweries worksheet'!$A$2:$D$559,4,FALSE)</f>
        <v xml:space="preserve"> CA</v>
      </c>
    </row>
    <row r="370" spans="1:11" hidden="1" x14ac:dyDescent="0.2">
      <c r="A370">
        <v>2091</v>
      </c>
      <c r="B370">
        <v>5.5E-2</v>
      </c>
      <c r="C370">
        <v>35</v>
      </c>
      <c r="D370">
        <v>2568</v>
      </c>
      <c r="E370" t="s">
        <v>2090</v>
      </c>
      <c r="F370" t="s">
        <v>111</v>
      </c>
      <c r="G370">
        <v>49</v>
      </c>
      <c r="H370">
        <v>12</v>
      </c>
      <c r="I370" t="str">
        <f>VLOOKUP(G370,'Breweries worksheet'!$A$2:$B$559,2,FALSE)</f>
        <v>SweetWater Brewing Company</v>
      </c>
      <c r="J370" t="str">
        <f>VLOOKUP(G370,'Breweries worksheet'!$A$2:$C$559,3,FALSE)</f>
        <v>Atlanta</v>
      </c>
      <c r="K370" t="str">
        <f>VLOOKUP(G370,'Breweries worksheet'!$A$2:$D$559,4,FALSE)</f>
        <v xml:space="preserve"> GA</v>
      </c>
    </row>
    <row r="371" spans="1:11" hidden="1" x14ac:dyDescent="0.2">
      <c r="A371">
        <v>2092</v>
      </c>
      <c r="B371">
        <v>5.7000000000000002E-2</v>
      </c>
      <c r="D371">
        <v>2551</v>
      </c>
      <c r="E371" t="s">
        <v>2091</v>
      </c>
      <c r="F371" t="s">
        <v>258</v>
      </c>
      <c r="G371">
        <v>49</v>
      </c>
      <c r="H371">
        <v>12</v>
      </c>
      <c r="I371" t="str">
        <f>VLOOKUP(G371,'Breweries worksheet'!$A$2:$B$559,2,FALSE)</f>
        <v>SweetWater Brewing Company</v>
      </c>
      <c r="J371" t="str">
        <f>VLOOKUP(G371,'Breweries worksheet'!$A$2:$C$559,3,FALSE)</f>
        <v>Atlanta</v>
      </c>
      <c r="K371" t="str">
        <f>VLOOKUP(G371,'Breweries worksheet'!$A$2:$D$559,4,FALSE)</f>
        <v xml:space="preserve"> GA</v>
      </c>
    </row>
    <row r="372" spans="1:11" hidden="1" x14ac:dyDescent="0.2">
      <c r="A372">
        <v>2093</v>
      </c>
      <c r="B372">
        <v>6.4000000000000001E-2</v>
      </c>
      <c r="D372">
        <v>1710</v>
      </c>
      <c r="E372" t="s">
        <v>2092</v>
      </c>
      <c r="F372" t="s">
        <v>15</v>
      </c>
      <c r="G372">
        <v>49</v>
      </c>
      <c r="H372">
        <v>12</v>
      </c>
      <c r="I372" t="str">
        <f>VLOOKUP(G372,'Breweries worksheet'!$A$2:$B$559,2,FALSE)</f>
        <v>SweetWater Brewing Company</v>
      </c>
      <c r="J372" t="str">
        <f>VLOOKUP(G372,'Breweries worksheet'!$A$2:$C$559,3,FALSE)</f>
        <v>Atlanta</v>
      </c>
      <c r="K372" t="str">
        <f>VLOOKUP(G372,'Breweries worksheet'!$A$2:$D$559,4,FALSE)</f>
        <v xml:space="preserve"> GA</v>
      </c>
    </row>
    <row r="373" spans="1:11" hidden="1" x14ac:dyDescent="0.2">
      <c r="A373">
        <v>2094</v>
      </c>
      <c r="B373">
        <v>5.3999999999999999E-2</v>
      </c>
      <c r="D373">
        <v>1709</v>
      </c>
      <c r="E373" t="s">
        <v>2093</v>
      </c>
      <c r="F373" t="s">
        <v>13</v>
      </c>
      <c r="G373">
        <v>49</v>
      </c>
      <c r="H373">
        <v>12</v>
      </c>
      <c r="I373" t="str">
        <f>VLOOKUP(G373,'Breweries worksheet'!$A$2:$B$559,2,FALSE)</f>
        <v>SweetWater Brewing Company</v>
      </c>
      <c r="J373" t="str">
        <f>VLOOKUP(G373,'Breweries worksheet'!$A$2:$C$559,3,FALSE)</f>
        <v>Atlanta</v>
      </c>
      <c r="K373" t="str">
        <f>VLOOKUP(G373,'Breweries worksheet'!$A$2:$D$559,4,FALSE)</f>
        <v xml:space="preserve"> GA</v>
      </c>
    </row>
    <row r="374" spans="1:11" hidden="1" x14ac:dyDescent="0.2">
      <c r="A374">
        <v>816</v>
      </c>
      <c r="B374">
        <v>0.04</v>
      </c>
      <c r="D374">
        <v>2567</v>
      </c>
      <c r="E374" t="s">
        <v>884</v>
      </c>
      <c r="F374" t="s">
        <v>23</v>
      </c>
      <c r="G374">
        <v>50</v>
      </c>
      <c r="H374">
        <v>12</v>
      </c>
      <c r="I374" t="str">
        <f>VLOOKUP(G374,'Breweries worksheet'!$A$2:$B$559,2,FALSE)</f>
        <v>Flying Mouse Brewery</v>
      </c>
      <c r="J374" t="str">
        <f>VLOOKUP(G374,'Breweries worksheet'!$A$2:$C$559,3,FALSE)</f>
        <v>Troutville</v>
      </c>
      <c r="K374" t="str">
        <f>VLOOKUP(G374,'Breweries worksheet'!$A$2:$D$559,4,FALSE)</f>
        <v xml:space="preserve"> VA</v>
      </c>
    </row>
    <row r="375" spans="1:11" hidden="1" x14ac:dyDescent="0.2">
      <c r="A375">
        <v>817</v>
      </c>
      <c r="B375">
        <v>7.0000000000000007E-2</v>
      </c>
      <c r="C375">
        <v>70</v>
      </c>
      <c r="D375">
        <v>2566</v>
      </c>
      <c r="E375" t="s">
        <v>885</v>
      </c>
      <c r="F375" t="s">
        <v>15</v>
      </c>
      <c r="G375">
        <v>50</v>
      </c>
      <c r="H375">
        <v>12</v>
      </c>
      <c r="I375" t="str">
        <f>VLOOKUP(G375,'Breweries worksheet'!$A$2:$B$559,2,FALSE)</f>
        <v>Flying Mouse Brewery</v>
      </c>
      <c r="J375" t="str">
        <f>VLOOKUP(G375,'Breweries worksheet'!$A$2:$C$559,3,FALSE)</f>
        <v>Troutville</v>
      </c>
      <c r="K375" t="str">
        <f>VLOOKUP(G375,'Breweries worksheet'!$A$2:$D$559,4,FALSE)</f>
        <v xml:space="preserve"> VA</v>
      </c>
    </row>
    <row r="376" spans="1:11" hidden="1" x14ac:dyDescent="0.2">
      <c r="A376">
        <v>2278</v>
      </c>
      <c r="B376">
        <v>0.128</v>
      </c>
      <c r="D376">
        <v>2565</v>
      </c>
      <c r="E376" t="s">
        <v>2272</v>
      </c>
      <c r="F376" t="s">
        <v>481</v>
      </c>
      <c r="G376">
        <v>51</v>
      </c>
      <c r="H376">
        <v>19.2</v>
      </c>
      <c r="I376" t="str">
        <f>VLOOKUP(G376,'Breweries worksheet'!$A$2:$B$559,2,FALSE)</f>
        <v>Upslope Brewing Company</v>
      </c>
      <c r="J376" t="str">
        <f>VLOOKUP(G376,'Breweries worksheet'!$A$2:$C$559,3,FALSE)</f>
        <v>Boulder</v>
      </c>
      <c r="K376" t="str">
        <f>VLOOKUP(G376,'Breweries worksheet'!$A$2:$D$559,4,FALSE)</f>
        <v xml:space="preserve"> CO</v>
      </c>
    </row>
    <row r="377" spans="1:11" hidden="1" x14ac:dyDescent="0.2">
      <c r="A377">
        <v>2279</v>
      </c>
      <c r="B377">
        <v>0.104</v>
      </c>
      <c r="D377">
        <v>2564</v>
      </c>
      <c r="E377" t="s">
        <v>2273</v>
      </c>
      <c r="F377" t="s">
        <v>241</v>
      </c>
      <c r="G377">
        <v>51</v>
      </c>
      <c r="H377">
        <v>19.2</v>
      </c>
      <c r="I377" t="str">
        <f>VLOOKUP(G377,'Breweries worksheet'!$A$2:$B$559,2,FALSE)</f>
        <v>Upslope Brewing Company</v>
      </c>
      <c r="J377" t="str">
        <f>VLOOKUP(G377,'Breweries worksheet'!$A$2:$C$559,3,FALSE)</f>
        <v>Boulder</v>
      </c>
      <c r="K377" t="str">
        <f>VLOOKUP(G377,'Breweries worksheet'!$A$2:$D$559,4,FALSE)</f>
        <v xml:space="preserve"> CO</v>
      </c>
    </row>
    <row r="378" spans="1:11" hidden="1" x14ac:dyDescent="0.2">
      <c r="A378">
        <v>2280</v>
      </c>
      <c r="B378">
        <v>6.8000000000000005E-2</v>
      </c>
      <c r="C378">
        <v>24</v>
      </c>
      <c r="D378">
        <v>2563</v>
      </c>
      <c r="E378" t="s">
        <v>2274</v>
      </c>
      <c r="F378" t="s">
        <v>121</v>
      </c>
      <c r="G378">
        <v>51</v>
      </c>
      <c r="H378">
        <v>19.2</v>
      </c>
      <c r="I378" t="str">
        <f>VLOOKUP(G378,'Breweries worksheet'!$A$2:$B$559,2,FALSE)</f>
        <v>Upslope Brewing Company</v>
      </c>
      <c r="J378" t="str">
        <f>VLOOKUP(G378,'Breweries worksheet'!$A$2:$C$559,3,FALSE)</f>
        <v>Boulder</v>
      </c>
      <c r="K378" t="str">
        <f>VLOOKUP(G378,'Breweries worksheet'!$A$2:$D$559,4,FALSE)</f>
        <v xml:space="preserve"> CO</v>
      </c>
    </row>
    <row r="379" spans="1:11" hidden="1" x14ac:dyDescent="0.2">
      <c r="A379">
        <v>2281</v>
      </c>
      <c r="B379">
        <v>9.9000000000000005E-2</v>
      </c>
      <c r="C379">
        <v>51</v>
      </c>
      <c r="D379">
        <v>2562</v>
      </c>
      <c r="E379" t="s">
        <v>2275</v>
      </c>
      <c r="F379" t="s">
        <v>181</v>
      </c>
      <c r="G379">
        <v>51</v>
      </c>
      <c r="H379">
        <v>19.2</v>
      </c>
      <c r="I379" t="str">
        <f>VLOOKUP(G379,'Breweries worksheet'!$A$2:$B$559,2,FALSE)</f>
        <v>Upslope Brewing Company</v>
      </c>
      <c r="J379" t="str">
        <f>VLOOKUP(G379,'Breweries worksheet'!$A$2:$C$559,3,FALSE)</f>
        <v>Boulder</v>
      </c>
      <c r="K379" t="str">
        <f>VLOOKUP(G379,'Breweries worksheet'!$A$2:$D$559,4,FALSE)</f>
        <v xml:space="preserve"> CO</v>
      </c>
    </row>
    <row r="380" spans="1:11" hidden="1" x14ac:dyDescent="0.2">
      <c r="A380">
        <v>2282</v>
      </c>
      <c r="B380">
        <v>7.5999999999999998E-2</v>
      </c>
      <c r="D380">
        <v>2561</v>
      </c>
      <c r="E380" t="s">
        <v>2276</v>
      </c>
      <c r="F380" t="s">
        <v>75</v>
      </c>
      <c r="G380">
        <v>51</v>
      </c>
      <c r="H380">
        <v>19.2</v>
      </c>
      <c r="I380" t="str">
        <f>VLOOKUP(G380,'Breweries worksheet'!$A$2:$B$559,2,FALSE)</f>
        <v>Upslope Brewing Company</v>
      </c>
      <c r="J380" t="str">
        <f>VLOOKUP(G380,'Breweries worksheet'!$A$2:$C$559,3,FALSE)</f>
        <v>Boulder</v>
      </c>
      <c r="K380" t="str">
        <f>VLOOKUP(G380,'Breweries worksheet'!$A$2:$D$559,4,FALSE)</f>
        <v xml:space="preserve"> CO</v>
      </c>
    </row>
    <row r="381" spans="1:11" hidden="1" x14ac:dyDescent="0.2">
      <c r="A381">
        <v>2283</v>
      </c>
      <c r="B381">
        <v>0.06</v>
      </c>
      <c r="D381">
        <v>2560</v>
      </c>
      <c r="E381" t="s">
        <v>2277</v>
      </c>
      <c r="F381" t="s">
        <v>27</v>
      </c>
      <c r="G381">
        <v>51</v>
      </c>
      <c r="H381">
        <v>12</v>
      </c>
      <c r="I381" t="str">
        <f>VLOOKUP(G381,'Breweries worksheet'!$A$2:$B$559,2,FALSE)</f>
        <v>Upslope Brewing Company</v>
      </c>
      <c r="J381" t="str">
        <f>VLOOKUP(G381,'Breweries worksheet'!$A$2:$C$559,3,FALSE)</f>
        <v>Boulder</v>
      </c>
      <c r="K381" t="str">
        <f>VLOOKUP(G381,'Breweries worksheet'!$A$2:$D$559,4,FALSE)</f>
        <v xml:space="preserve"> CO</v>
      </c>
    </row>
    <row r="382" spans="1:11" hidden="1" x14ac:dyDescent="0.2">
      <c r="A382">
        <v>2284</v>
      </c>
      <c r="B382">
        <v>6.5000000000000002E-2</v>
      </c>
      <c r="C382">
        <v>33</v>
      </c>
      <c r="D382">
        <v>1932</v>
      </c>
      <c r="E382" t="s">
        <v>2278</v>
      </c>
      <c r="F382" t="s">
        <v>379</v>
      </c>
      <c r="G382">
        <v>51</v>
      </c>
      <c r="H382">
        <v>12</v>
      </c>
      <c r="I382" t="str">
        <f>VLOOKUP(G382,'Breweries worksheet'!$A$2:$B$559,2,FALSE)</f>
        <v>Upslope Brewing Company</v>
      </c>
      <c r="J382" t="str">
        <f>VLOOKUP(G382,'Breweries worksheet'!$A$2:$C$559,3,FALSE)</f>
        <v>Boulder</v>
      </c>
      <c r="K382" t="str">
        <f>VLOOKUP(G382,'Breweries worksheet'!$A$2:$D$559,4,FALSE)</f>
        <v xml:space="preserve"> CO</v>
      </c>
    </row>
    <row r="383" spans="1:11" hidden="1" x14ac:dyDescent="0.2">
      <c r="A383">
        <v>2285</v>
      </c>
      <c r="B383">
        <v>7.4999999999999997E-2</v>
      </c>
      <c r="C383">
        <v>30</v>
      </c>
      <c r="D383">
        <v>1853</v>
      </c>
      <c r="E383" t="s">
        <v>2279</v>
      </c>
      <c r="F383" t="s">
        <v>121</v>
      </c>
      <c r="G383">
        <v>51</v>
      </c>
      <c r="H383">
        <v>19.2</v>
      </c>
      <c r="I383" t="str">
        <f>VLOOKUP(G383,'Breweries worksheet'!$A$2:$B$559,2,FALSE)</f>
        <v>Upslope Brewing Company</v>
      </c>
      <c r="J383" t="str">
        <f>VLOOKUP(G383,'Breweries worksheet'!$A$2:$C$559,3,FALSE)</f>
        <v>Boulder</v>
      </c>
      <c r="K383" t="str">
        <f>VLOOKUP(G383,'Breweries worksheet'!$A$2:$D$559,4,FALSE)</f>
        <v xml:space="preserve"> CO</v>
      </c>
    </row>
    <row r="384" spans="1:11" hidden="1" x14ac:dyDescent="0.2">
      <c r="A384">
        <v>2286</v>
      </c>
      <c r="B384">
        <v>9.9000000000000005E-2</v>
      </c>
      <c r="C384">
        <v>90</v>
      </c>
      <c r="D384">
        <v>1315</v>
      </c>
      <c r="E384" t="s">
        <v>2280</v>
      </c>
      <c r="F384" t="s">
        <v>17</v>
      </c>
      <c r="G384">
        <v>51</v>
      </c>
      <c r="H384">
        <v>19.2</v>
      </c>
      <c r="I384" t="str">
        <f>VLOOKUP(G384,'Breweries worksheet'!$A$2:$B$559,2,FALSE)</f>
        <v>Upslope Brewing Company</v>
      </c>
      <c r="J384" t="str">
        <f>VLOOKUP(G384,'Breweries worksheet'!$A$2:$C$559,3,FALSE)</f>
        <v>Boulder</v>
      </c>
      <c r="K384" t="str">
        <f>VLOOKUP(G384,'Breweries worksheet'!$A$2:$D$559,4,FALSE)</f>
        <v xml:space="preserve"> CO</v>
      </c>
    </row>
    <row r="385" spans="1:11" hidden="1" x14ac:dyDescent="0.2">
      <c r="A385">
        <v>2287</v>
      </c>
      <c r="B385">
        <v>8.1999999999999906E-2</v>
      </c>
      <c r="D385">
        <v>907</v>
      </c>
      <c r="E385" t="s">
        <v>2281</v>
      </c>
      <c r="F385" t="s">
        <v>45</v>
      </c>
      <c r="G385">
        <v>51</v>
      </c>
      <c r="H385">
        <v>16</v>
      </c>
      <c r="I385" t="str">
        <f>VLOOKUP(G385,'Breweries worksheet'!$A$2:$B$559,2,FALSE)</f>
        <v>Upslope Brewing Company</v>
      </c>
      <c r="J385" t="str">
        <f>VLOOKUP(G385,'Breweries worksheet'!$A$2:$C$559,3,FALSE)</f>
        <v>Boulder</v>
      </c>
      <c r="K385" t="str">
        <f>VLOOKUP(G385,'Breweries worksheet'!$A$2:$D$559,4,FALSE)</f>
        <v xml:space="preserve"> CO</v>
      </c>
    </row>
    <row r="386" spans="1:11" hidden="1" x14ac:dyDescent="0.2">
      <c r="A386">
        <v>2288</v>
      </c>
      <c r="B386">
        <v>7.6999999999999999E-2</v>
      </c>
      <c r="D386">
        <v>906</v>
      </c>
      <c r="E386" t="s">
        <v>2282</v>
      </c>
      <c r="F386" t="s">
        <v>113</v>
      </c>
      <c r="G386">
        <v>51</v>
      </c>
      <c r="H386">
        <v>16</v>
      </c>
      <c r="I386" t="str">
        <f>VLOOKUP(G386,'Breweries worksheet'!$A$2:$B$559,2,FALSE)</f>
        <v>Upslope Brewing Company</v>
      </c>
      <c r="J386" t="str">
        <f>VLOOKUP(G386,'Breweries worksheet'!$A$2:$C$559,3,FALSE)</f>
        <v>Boulder</v>
      </c>
      <c r="K386" t="str">
        <f>VLOOKUP(G386,'Breweries worksheet'!$A$2:$D$559,4,FALSE)</f>
        <v xml:space="preserve"> CO</v>
      </c>
    </row>
    <row r="387" spans="1:11" hidden="1" x14ac:dyDescent="0.2">
      <c r="A387">
        <v>2289</v>
      </c>
      <c r="B387">
        <v>7.4999999999999997E-2</v>
      </c>
      <c r="C387">
        <v>30</v>
      </c>
      <c r="D387">
        <v>683</v>
      </c>
      <c r="E387" t="s">
        <v>2283</v>
      </c>
      <c r="F387" t="s">
        <v>115</v>
      </c>
      <c r="G387">
        <v>51</v>
      </c>
      <c r="H387">
        <v>12</v>
      </c>
      <c r="I387" t="str">
        <f>VLOOKUP(G387,'Breweries worksheet'!$A$2:$B$559,2,FALSE)</f>
        <v>Upslope Brewing Company</v>
      </c>
      <c r="J387" t="str">
        <f>VLOOKUP(G387,'Breweries worksheet'!$A$2:$C$559,3,FALSE)</f>
        <v>Boulder</v>
      </c>
      <c r="K387" t="str">
        <f>VLOOKUP(G387,'Breweries worksheet'!$A$2:$D$559,4,FALSE)</f>
        <v xml:space="preserve"> CO</v>
      </c>
    </row>
    <row r="388" spans="1:11" hidden="1" x14ac:dyDescent="0.2">
      <c r="A388">
        <v>2290</v>
      </c>
      <c r="B388">
        <v>6.9000000000000006E-2</v>
      </c>
      <c r="D388">
        <v>614</v>
      </c>
      <c r="E388" t="s">
        <v>2284</v>
      </c>
      <c r="F388" t="s">
        <v>261</v>
      </c>
      <c r="G388">
        <v>51</v>
      </c>
      <c r="H388">
        <v>12</v>
      </c>
      <c r="I388" t="str">
        <f>VLOOKUP(G388,'Breweries worksheet'!$A$2:$B$559,2,FALSE)</f>
        <v>Upslope Brewing Company</v>
      </c>
      <c r="J388" t="str">
        <f>VLOOKUP(G388,'Breweries worksheet'!$A$2:$C$559,3,FALSE)</f>
        <v>Boulder</v>
      </c>
      <c r="K388" t="str">
        <f>VLOOKUP(G388,'Breweries worksheet'!$A$2:$D$559,4,FALSE)</f>
        <v xml:space="preserve"> CO</v>
      </c>
    </row>
    <row r="389" spans="1:11" hidden="1" x14ac:dyDescent="0.2">
      <c r="A389">
        <v>2291</v>
      </c>
      <c r="B389">
        <v>4.8000000000000001E-2</v>
      </c>
      <c r="C389">
        <v>15</v>
      </c>
      <c r="D389">
        <v>466</v>
      </c>
      <c r="E389" t="s">
        <v>2285</v>
      </c>
      <c r="F389" t="s">
        <v>156</v>
      </c>
      <c r="G389">
        <v>51</v>
      </c>
      <c r="H389">
        <v>12</v>
      </c>
      <c r="I389" t="str">
        <f>VLOOKUP(G389,'Breweries worksheet'!$A$2:$B$559,2,FALSE)</f>
        <v>Upslope Brewing Company</v>
      </c>
      <c r="J389" t="str">
        <f>VLOOKUP(G389,'Breweries worksheet'!$A$2:$C$559,3,FALSE)</f>
        <v>Boulder</v>
      </c>
      <c r="K389" t="str">
        <f>VLOOKUP(G389,'Breweries worksheet'!$A$2:$D$559,4,FALSE)</f>
        <v xml:space="preserve"> CO</v>
      </c>
    </row>
    <row r="390" spans="1:11" hidden="1" x14ac:dyDescent="0.2">
      <c r="A390">
        <v>2292</v>
      </c>
      <c r="B390">
        <v>4.8000000000000001E-2</v>
      </c>
      <c r="C390">
        <v>22</v>
      </c>
      <c r="D390">
        <v>444</v>
      </c>
      <c r="E390" t="s">
        <v>2286</v>
      </c>
      <c r="F390" t="s">
        <v>156</v>
      </c>
      <c r="G390">
        <v>51</v>
      </c>
      <c r="H390">
        <v>12</v>
      </c>
      <c r="I390" t="str">
        <f>VLOOKUP(G390,'Breweries worksheet'!$A$2:$B$559,2,FALSE)</f>
        <v>Upslope Brewing Company</v>
      </c>
      <c r="J390" t="str">
        <f>VLOOKUP(G390,'Breweries worksheet'!$A$2:$C$559,3,FALSE)</f>
        <v>Boulder</v>
      </c>
      <c r="K390" t="str">
        <f>VLOOKUP(G390,'Breweries worksheet'!$A$2:$D$559,4,FALSE)</f>
        <v xml:space="preserve"> CO</v>
      </c>
    </row>
    <row r="391" spans="1:11" hidden="1" x14ac:dyDescent="0.2">
      <c r="A391">
        <v>2293</v>
      </c>
      <c r="B391">
        <v>6.7000000000000004E-2</v>
      </c>
      <c r="D391">
        <v>345</v>
      </c>
      <c r="E391" t="s">
        <v>2287</v>
      </c>
      <c r="F391" t="s">
        <v>123</v>
      </c>
      <c r="G391">
        <v>51</v>
      </c>
      <c r="H391">
        <v>12</v>
      </c>
      <c r="I391" t="str">
        <f>VLOOKUP(G391,'Breweries worksheet'!$A$2:$B$559,2,FALSE)</f>
        <v>Upslope Brewing Company</v>
      </c>
      <c r="J391" t="str">
        <f>VLOOKUP(G391,'Breweries worksheet'!$A$2:$C$559,3,FALSE)</f>
        <v>Boulder</v>
      </c>
      <c r="K391" t="str">
        <f>VLOOKUP(G391,'Breweries worksheet'!$A$2:$D$559,4,FALSE)</f>
        <v xml:space="preserve"> CO</v>
      </c>
    </row>
    <row r="392" spans="1:11" hidden="1" x14ac:dyDescent="0.2">
      <c r="A392">
        <v>2294</v>
      </c>
      <c r="B392">
        <v>5.7999999999999899E-2</v>
      </c>
      <c r="D392">
        <v>80</v>
      </c>
      <c r="E392" t="s">
        <v>2288</v>
      </c>
      <c r="F392" t="s">
        <v>13</v>
      </c>
      <c r="G392">
        <v>51</v>
      </c>
      <c r="H392">
        <v>12</v>
      </c>
      <c r="I392" t="str">
        <f>VLOOKUP(G392,'Breweries worksheet'!$A$2:$B$559,2,FALSE)</f>
        <v>Upslope Brewing Company</v>
      </c>
      <c r="J392" t="str">
        <f>VLOOKUP(G392,'Breweries worksheet'!$A$2:$C$559,3,FALSE)</f>
        <v>Boulder</v>
      </c>
      <c r="K392" t="str">
        <f>VLOOKUP(G392,'Breweries worksheet'!$A$2:$D$559,4,FALSE)</f>
        <v xml:space="preserve"> CO</v>
      </c>
    </row>
    <row r="393" spans="1:11" hidden="1" x14ac:dyDescent="0.2">
      <c r="A393">
        <v>2295</v>
      </c>
      <c r="B393">
        <v>7.1999999999999995E-2</v>
      </c>
      <c r="D393">
        <v>79</v>
      </c>
      <c r="E393" t="s">
        <v>2289</v>
      </c>
      <c r="F393" t="s">
        <v>15</v>
      </c>
      <c r="G393">
        <v>51</v>
      </c>
      <c r="H393">
        <v>12</v>
      </c>
      <c r="I393" t="str">
        <f>VLOOKUP(G393,'Breweries worksheet'!$A$2:$B$559,2,FALSE)</f>
        <v>Upslope Brewing Company</v>
      </c>
      <c r="J393" t="str">
        <f>VLOOKUP(G393,'Breweries worksheet'!$A$2:$C$559,3,FALSE)</f>
        <v>Boulder</v>
      </c>
      <c r="K393" t="str">
        <f>VLOOKUP(G393,'Breweries worksheet'!$A$2:$D$559,4,FALSE)</f>
        <v xml:space="preserve"> CO</v>
      </c>
    </row>
    <row r="394" spans="1:11" hidden="1" x14ac:dyDescent="0.2">
      <c r="A394">
        <v>1658</v>
      </c>
      <c r="B394">
        <v>6.5000000000000002E-2</v>
      </c>
      <c r="D394">
        <v>2559</v>
      </c>
      <c r="E394" t="s">
        <v>1688</v>
      </c>
      <c r="F394" t="s">
        <v>70</v>
      </c>
      <c r="G394">
        <v>52</v>
      </c>
      <c r="H394">
        <v>16</v>
      </c>
      <c r="I394" t="str">
        <f>VLOOKUP(G394,'Breweries worksheet'!$A$2:$B$559,2,FALSE)</f>
        <v>Pipeworks Brewing Company</v>
      </c>
      <c r="J394" t="str">
        <f>VLOOKUP(G394,'Breweries worksheet'!$A$2:$C$559,3,FALSE)</f>
        <v>Chicago</v>
      </c>
      <c r="K394" t="str">
        <f>VLOOKUP(G394,'Breweries worksheet'!$A$2:$D$559,4,FALSE)</f>
        <v xml:space="preserve"> IL</v>
      </c>
    </row>
    <row r="395" spans="1:11" hidden="1" x14ac:dyDescent="0.2">
      <c r="A395">
        <v>223</v>
      </c>
      <c r="B395">
        <v>4.3999999999999997E-2</v>
      </c>
      <c r="C395">
        <v>44</v>
      </c>
      <c r="D395">
        <v>2558</v>
      </c>
      <c r="E395" t="s">
        <v>278</v>
      </c>
      <c r="F395" t="s">
        <v>279</v>
      </c>
      <c r="G395">
        <v>53</v>
      </c>
      <c r="H395">
        <v>12</v>
      </c>
      <c r="I395" t="str">
        <f>VLOOKUP(G395,'Breweries worksheet'!$A$2:$B$559,2,FALSE)</f>
        <v>Bent Brewstillery</v>
      </c>
      <c r="J395" t="str">
        <f>VLOOKUP(G395,'Breweries worksheet'!$A$2:$C$559,3,FALSE)</f>
        <v>Roseville</v>
      </c>
      <c r="K395" t="str">
        <f>VLOOKUP(G395,'Breweries worksheet'!$A$2:$D$559,4,FALSE)</f>
        <v xml:space="preserve"> MN</v>
      </c>
    </row>
    <row r="396" spans="1:11" hidden="1" x14ac:dyDescent="0.2">
      <c r="A396">
        <v>224</v>
      </c>
      <c r="B396">
        <v>8.3000000000000004E-2</v>
      </c>
      <c r="D396">
        <v>2557</v>
      </c>
      <c r="E396" t="s">
        <v>280</v>
      </c>
      <c r="F396" t="s">
        <v>17</v>
      </c>
      <c r="G396">
        <v>53</v>
      </c>
      <c r="H396">
        <v>16</v>
      </c>
      <c r="I396" t="str">
        <f>VLOOKUP(G396,'Breweries worksheet'!$A$2:$B$559,2,FALSE)</f>
        <v>Bent Brewstillery</v>
      </c>
      <c r="J396" t="str">
        <f>VLOOKUP(G396,'Breweries worksheet'!$A$2:$C$559,3,FALSE)</f>
        <v>Roseville</v>
      </c>
      <c r="K396" t="str">
        <f>VLOOKUP(G396,'Breweries worksheet'!$A$2:$D$559,4,FALSE)</f>
        <v xml:space="preserve"> MN</v>
      </c>
    </row>
    <row r="397" spans="1:11" hidden="1" x14ac:dyDescent="0.2">
      <c r="A397">
        <v>225</v>
      </c>
      <c r="B397">
        <v>5.7000000000000002E-2</v>
      </c>
      <c r="C397">
        <v>27</v>
      </c>
      <c r="D397">
        <v>2556</v>
      </c>
      <c r="E397" t="s">
        <v>281</v>
      </c>
      <c r="F397" t="s">
        <v>68</v>
      </c>
      <c r="G397">
        <v>53</v>
      </c>
      <c r="H397">
        <v>12</v>
      </c>
      <c r="I397" t="str">
        <f>VLOOKUP(G397,'Breweries worksheet'!$A$2:$B$559,2,FALSE)</f>
        <v>Bent Brewstillery</v>
      </c>
      <c r="J397" t="str">
        <f>VLOOKUP(G397,'Breweries worksheet'!$A$2:$C$559,3,FALSE)</f>
        <v>Roseville</v>
      </c>
      <c r="K397" t="str">
        <f>VLOOKUP(G397,'Breweries worksheet'!$A$2:$D$559,4,FALSE)</f>
        <v xml:space="preserve"> MN</v>
      </c>
    </row>
    <row r="398" spans="1:11" hidden="1" x14ac:dyDescent="0.2">
      <c r="A398">
        <v>813</v>
      </c>
      <c r="B398">
        <v>5.5E-2</v>
      </c>
      <c r="D398">
        <v>2554</v>
      </c>
      <c r="E398" t="s">
        <v>881</v>
      </c>
      <c r="F398" t="s">
        <v>13</v>
      </c>
      <c r="G398">
        <v>54</v>
      </c>
      <c r="H398">
        <v>16</v>
      </c>
      <c r="I398" t="str">
        <f>VLOOKUP(G398,'Breweries worksheet'!$A$2:$B$559,2,FALSE)</f>
        <v>Flesk Brewing Company</v>
      </c>
      <c r="J398" t="str">
        <f>VLOOKUP(G398,'Breweries worksheet'!$A$2:$C$559,3,FALSE)</f>
        <v>Lombard</v>
      </c>
      <c r="K398" t="str">
        <f>VLOOKUP(G398,'Breweries worksheet'!$A$2:$D$559,4,FALSE)</f>
        <v xml:space="preserve"> IL</v>
      </c>
    </row>
    <row r="399" spans="1:11" hidden="1" x14ac:dyDescent="0.2">
      <c r="A399">
        <v>1665</v>
      </c>
      <c r="B399">
        <v>5.3999999999999999E-2</v>
      </c>
      <c r="C399">
        <v>45</v>
      </c>
      <c r="D399">
        <v>2553</v>
      </c>
      <c r="E399" t="s">
        <v>1695</v>
      </c>
      <c r="F399" t="s">
        <v>13</v>
      </c>
      <c r="G399">
        <v>55</v>
      </c>
      <c r="H399">
        <v>12</v>
      </c>
      <c r="I399" t="str">
        <f>VLOOKUP(G399,'Breweries worksheet'!$A$2:$B$559,2,FALSE)</f>
        <v>Pollyanna Brewing Company</v>
      </c>
      <c r="J399" t="str">
        <f>VLOOKUP(G399,'Breweries worksheet'!$A$2:$C$559,3,FALSE)</f>
        <v>Lemont</v>
      </c>
      <c r="K399" t="str">
        <f>VLOOKUP(G399,'Breweries worksheet'!$A$2:$D$559,4,FALSE)</f>
        <v xml:space="preserve"> IL</v>
      </c>
    </row>
    <row r="400" spans="1:11" hidden="1" x14ac:dyDescent="0.2">
      <c r="A400">
        <v>471</v>
      </c>
      <c r="B400">
        <v>4.4999999999999998E-2</v>
      </c>
      <c r="D400">
        <v>2552</v>
      </c>
      <c r="E400" t="s">
        <v>543</v>
      </c>
      <c r="F400" t="s">
        <v>13</v>
      </c>
      <c r="G400">
        <v>56</v>
      </c>
      <c r="H400">
        <v>12</v>
      </c>
      <c r="I400" t="str">
        <f>VLOOKUP(G400,'Breweries worksheet'!$A$2:$B$559,2,FALSE)</f>
        <v>BuckleDown Brewing</v>
      </c>
      <c r="J400" t="str">
        <f>VLOOKUP(G400,'Breweries worksheet'!$A$2:$C$559,3,FALSE)</f>
        <v>Lyons</v>
      </c>
      <c r="K400" t="str">
        <f>VLOOKUP(G400,'Breweries worksheet'!$A$2:$D$559,4,FALSE)</f>
        <v xml:space="preserve"> IL</v>
      </c>
    </row>
    <row r="401" spans="1:11" hidden="1" x14ac:dyDescent="0.2">
      <c r="A401">
        <v>713</v>
      </c>
      <c r="B401">
        <v>5.1999999999999998E-2</v>
      </c>
      <c r="C401">
        <v>16</v>
      </c>
      <c r="D401">
        <v>2550</v>
      </c>
      <c r="E401" t="s">
        <v>779</v>
      </c>
      <c r="F401" t="s">
        <v>258</v>
      </c>
      <c r="G401">
        <v>57</v>
      </c>
      <c r="H401">
        <v>12</v>
      </c>
      <c r="I401" t="str">
        <f>VLOOKUP(G401,'Breweries worksheet'!$A$2:$B$559,2,FALSE)</f>
        <v>Destihl Brewery</v>
      </c>
      <c r="J401" t="str">
        <f>VLOOKUP(G401,'Breweries worksheet'!$A$2:$C$559,3,FALSE)</f>
        <v>Bloomington</v>
      </c>
      <c r="K401" t="str">
        <f>VLOOKUP(G401,'Breweries worksheet'!$A$2:$D$559,4,FALSE)</f>
        <v xml:space="preserve"> IL</v>
      </c>
    </row>
    <row r="402" spans="1:11" hidden="1" x14ac:dyDescent="0.2">
      <c r="A402">
        <v>714</v>
      </c>
      <c r="B402">
        <v>4.9000000000000002E-2</v>
      </c>
      <c r="C402">
        <v>22</v>
      </c>
      <c r="D402">
        <v>2505</v>
      </c>
      <c r="E402" t="s">
        <v>780</v>
      </c>
      <c r="F402" t="s">
        <v>781</v>
      </c>
      <c r="G402">
        <v>57</v>
      </c>
      <c r="H402">
        <v>12</v>
      </c>
      <c r="I402" t="str">
        <f>VLOOKUP(G402,'Breweries worksheet'!$A$2:$B$559,2,FALSE)</f>
        <v>Destihl Brewery</v>
      </c>
      <c r="J402" t="str">
        <f>VLOOKUP(G402,'Breweries worksheet'!$A$2:$C$559,3,FALSE)</f>
        <v>Bloomington</v>
      </c>
      <c r="K402" t="str">
        <f>VLOOKUP(G402,'Breweries worksheet'!$A$2:$D$559,4,FALSE)</f>
        <v xml:space="preserve"> IL</v>
      </c>
    </row>
    <row r="403" spans="1:11" hidden="1" x14ac:dyDescent="0.2">
      <c r="A403">
        <v>715</v>
      </c>
      <c r="B403">
        <v>6.3E-2</v>
      </c>
      <c r="C403">
        <v>76</v>
      </c>
      <c r="D403">
        <v>2025</v>
      </c>
      <c r="E403" t="s">
        <v>782</v>
      </c>
      <c r="F403" t="s">
        <v>15</v>
      </c>
      <c r="G403">
        <v>57</v>
      </c>
      <c r="H403">
        <v>12</v>
      </c>
      <c r="I403" t="str">
        <f>VLOOKUP(G403,'Breweries worksheet'!$A$2:$B$559,2,FALSE)</f>
        <v>Destihl Brewery</v>
      </c>
      <c r="J403" t="str">
        <f>VLOOKUP(G403,'Breweries worksheet'!$A$2:$C$559,3,FALSE)</f>
        <v>Bloomington</v>
      </c>
      <c r="K403" t="str">
        <f>VLOOKUP(G403,'Breweries worksheet'!$A$2:$D$559,4,FALSE)</f>
        <v xml:space="preserve"> IL</v>
      </c>
    </row>
    <row r="404" spans="1:11" hidden="1" x14ac:dyDescent="0.2">
      <c r="A404">
        <v>716</v>
      </c>
      <c r="B404">
        <v>0.05</v>
      </c>
      <c r="C404">
        <v>12</v>
      </c>
      <c r="D404">
        <v>2021</v>
      </c>
      <c r="E404" t="s">
        <v>783</v>
      </c>
      <c r="F404" t="s">
        <v>146</v>
      </c>
      <c r="G404">
        <v>57</v>
      </c>
      <c r="H404">
        <v>12</v>
      </c>
      <c r="I404" t="str">
        <f>VLOOKUP(G404,'Breweries worksheet'!$A$2:$B$559,2,FALSE)</f>
        <v>Destihl Brewery</v>
      </c>
      <c r="J404" t="str">
        <f>VLOOKUP(G404,'Breweries worksheet'!$A$2:$C$559,3,FALSE)</f>
        <v>Bloomington</v>
      </c>
      <c r="K404" t="str">
        <f>VLOOKUP(G404,'Breweries worksheet'!$A$2:$D$559,4,FALSE)</f>
        <v xml:space="preserve"> IL</v>
      </c>
    </row>
    <row r="405" spans="1:11" hidden="1" x14ac:dyDescent="0.2">
      <c r="A405">
        <v>717</v>
      </c>
      <c r="B405">
        <v>0.05</v>
      </c>
      <c r="D405">
        <v>2015</v>
      </c>
      <c r="E405" t="s">
        <v>784</v>
      </c>
      <c r="F405" t="s">
        <v>50</v>
      </c>
      <c r="G405">
        <v>57</v>
      </c>
      <c r="H405">
        <v>12</v>
      </c>
      <c r="I405" t="str">
        <f>VLOOKUP(G405,'Breweries worksheet'!$A$2:$B$559,2,FALSE)</f>
        <v>Destihl Brewery</v>
      </c>
      <c r="J405" t="str">
        <f>VLOOKUP(G405,'Breweries worksheet'!$A$2:$C$559,3,FALSE)</f>
        <v>Bloomington</v>
      </c>
      <c r="K405" t="str">
        <f>VLOOKUP(G405,'Breweries worksheet'!$A$2:$D$559,4,FALSE)</f>
        <v xml:space="preserve"> IL</v>
      </c>
    </row>
    <row r="406" spans="1:11" hidden="1" x14ac:dyDescent="0.2">
      <c r="A406">
        <v>718</v>
      </c>
      <c r="B406">
        <v>9.6000000000000002E-2</v>
      </c>
      <c r="C406">
        <v>85</v>
      </c>
      <c r="D406">
        <v>1888</v>
      </c>
      <c r="E406" t="s">
        <v>785</v>
      </c>
      <c r="F406" t="s">
        <v>17</v>
      </c>
      <c r="G406">
        <v>57</v>
      </c>
      <c r="H406">
        <v>12</v>
      </c>
      <c r="I406" t="str">
        <f>VLOOKUP(G406,'Breweries worksheet'!$A$2:$B$559,2,FALSE)</f>
        <v>Destihl Brewery</v>
      </c>
      <c r="J406" t="str">
        <f>VLOOKUP(G406,'Breweries worksheet'!$A$2:$C$559,3,FALSE)</f>
        <v>Bloomington</v>
      </c>
      <c r="K406" t="str">
        <f>VLOOKUP(G406,'Breweries worksheet'!$A$2:$D$559,4,FALSE)</f>
        <v xml:space="preserve"> IL</v>
      </c>
    </row>
    <row r="407" spans="1:11" hidden="1" x14ac:dyDescent="0.2">
      <c r="A407">
        <v>719</v>
      </c>
      <c r="B407">
        <v>4.9000000000000002E-2</v>
      </c>
      <c r="C407">
        <v>22</v>
      </c>
      <c r="D407">
        <v>1887</v>
      </c>
      <c r="E407" t="s">
        <v>786</v>
      </c>
      <c r="F407" t="s">
        <v>781</v>
      </c>
      <c r="G407">
        <v>57</v>
      </c>
      <c r="H407">
        <v>12</v>
      </c>
      <c r="I407" t="str">
        <f>VLOOKUP(G407,'Breweries worksheet'!$A$2:$B$559,2,FALSE)</f>
        <v>Destihl Brewery</v>
      </c>
      <c r="J407" t="str">
        <f>VLOOKUP(G407,'Breweries worksheet'!$A$2:$C$559,3,FALSE)</f>
        <v>Bloomington</v>
      </c>
      <c r="K407" t="str">
        <f>VLOOKUP(G407,'Breweries worksheet'!$A$2:$D$559,4,FALSE)</f>
        <v xml:space="preserve"> IL</v>
      </c>
    </row>
    <row r="408" spans="1:11" hidden="1" x14ac:dyDescent="0.2">
      <c r="A408">
        <v>2029</v>
      </c>
      <c r="B408">
        <v>5.2999999999999999E-2</v>
      </c>
      <c r="C408">
        <v>40</v>
      </c>
      <c r="D408">
        <v>2549</v>
      </c>
      <c r="E408" t="s">
        <v>2030</v>
      </c>
      <c r="F408" t="s">
        <v>239</v>
      </c>
      <c r="G408">
        <v>58</v>
      </c>
      <c r="H408">
        <v>12</v>
      </c>
      <c r="I408" t="str">
        <f>VLOOKUP(G408,'Breweries worksheet'!$A$2:$B$559,2,FALSE)</f>
        <v>Summit Brewing Company</v>
      </c>
      <c r="J408" t="str">
        <f>VLOOKUP(G408,'Breweries worksheet'!$A$2:$C$559,3,FALSE)</f>
        <v>St. Paul</v>
      </c>
      <c r="K408" t="str">
        <f>VLOOKUP(G408,'Breweries worksheet'!$A$2:$D$559,4,FALSE)</f>
        <v xml:space="preserve"> MN</v>
      </c>
    </row>
    <row r="409" spans="1:11" hidden="1" x14ac:dyDescent="0.2">
      <c r="A409">
        <v>2030</v>
      </c>
      <c r="B409">
        <v>4.7E-2</v>
      </c>
      <c r="C409">
        <v>55</v>
      </c>
      <c r="D409">
        <v>2473</v>
      </c>
      <c r="E409" t="s">
        <v>2031</v>
      </c>
      <c r="F409" t="s">
        <v>13</v>
      </c>
      <c r="G409">
        <v>58</v>
      </c>
      <c r="H409">
        <v>16</v>
      </c>
      <c r="I409" t="str">
        <f>VLOOKUP(G409,'Breweries worksheet'!$A$2:$B$559,2,FALSE)</f>
        <v>Summit Brewing Company</v>
      </c>
      <c r="J409" t="str">
        <f>VLOOKUP(G409,'Breweries worksheet'!$A$2:$C$559,3,FALSE)</f>
        <v>St. Paul</v>
      </c>
      <c r="K409" t="str">
        <f>VLOOKUP(G409,'Breweries worksheet'!$A$2:$D$559,4,FALSE)</f>
        <v xml:space="preserve"> MN</v>
      </c>
    </row>
    <row r="410" spans="1:11" hidden="1" x14ac:dyDescent="0.2">
      <c r="A410">
        <v>2031</v>
      </c>
      <c r="B410">
        <v>8.3000000000000004E-2</v>
      </c>
      <c r="C410">
        <v>100</v>
      </c>
      <c r="D410">
        <v>2415</v>
      </c>
      <c r="E410" t="s">
        <v>2032</v>
      </c>
      <c r="F410" t="s">
        <v>17</v>
      </c>
      <c r="G410">
        <v>58</v>
      </c>
      <c r="H410">
        <v>16</v>
      </c>
      <c r="I410" t="str">
        <f>VLOOKUP(G410,'Breweries worksheet'!$A$2:$B$559,2,FALSE)</f>
        <v>Summit Brewing Company</v>
      </c>
      <c r="J410" t="str">
        <f>VLOOKUP(G410,'Breweries worksheet'!$A$2:$C$559,3,FALSE)</f>
        <v>St. Paul</v>
      </c>
      <c r="K410" t="str">
        <f>VLOOKUP(G410,'Breweries worksheet'!$A$2:$D$559,4,FALSE)</f>
        <v xml:space="preserve"> MN</v>
      </c>
    </row>
    <row r="411" spans="1:11" hidden="1" x14ac:dyDescent="0.2">
      <c r="A411">
        <v>1191</v>
      </c>
      <c r="B411">
        <v>4.4999999999999998E-2</v>
      </c>
      <c r="D411">
        <v>2547</v>
      </c>
      <c r="E411" t="s">
        <v>1243</v>
      </c>
      <c r="F411" t="s">
        <v>258</v>
      </c>
      <c r="G411">
        <v>59</v>
      </c>
      <c r="H411">
        <v>12</v>
      </c>
      <c r="I411" t="str">
        <f>VLOOKUP(G411,'Breweries worksheet'!$A$2:$B$559,2,FALSE)</f>
        <v>Latitude 42 Brewing Company</v>
      </c>
      <c r="J411" t="str">
        <f>VLOOKUP(G411,'Breweries worksheet'!$A$2:$C$559,3,FALSE)</f>
        <v>Portage</v>
      </c>
      <c r="K411" t="str">
        <f>VLOOKUP(G411,'Breweries worksheet'!$A$2:$D$559,4,FALSE)</f>
        <v xml:space="preserve"> MI</v>
      </c>
    </row>
    <row r="412" spans="1:11" hidden="1" x14ac:dyDescent="0.2">
      <c r="A412">
        <v>1192</v>
      </c>
      <c r="B412">
        <v>6.8000000000000005E-2</v>
      </c>
      <c r="D412">
        <v>2493</v>
      </c>
      <c r="E412" t="s">
        <v>1244</v>
      </c>
      <c r="F412" t="s">
        <v>15</v>
      </c>
      <c r="G412">
        <v>59</v>
      </c>
      <c r="H412">
        <v>12</v>
      </c>
      <c r="I412" t="str">
        <f>VLOOKUP(G412,'Breweries worksheet'!$A$2:$B$559,2,FALSE)</f>
        <v>Latitude 42 Brewing Company</v>
      </c>
      <c r="J412" t="str">
        <f>VLOOKUP(G412,'Breweries worksheet'!$A$2:$C$559,3,FALSE)</f>
        <v>Portage</v>
      </c>
      <c r="K412" t="str">
        <f>VLOOKUP(G412,'Breweries worksheet'!$A$2:$D$559,4,FALSE)</f>
        <v xml:space="preserve"> MI</v>
      </c>
    </row>
    <row r="413" spans="1:11" hidden="1" x14ac:dyDescent="0.2">
      <c r="A413">
        <v>1193</v>
      </c>
      <c r="B413">
        <v>0.05</v>
      </c>
      <c r="D413">
        <v>2492</v>
      </c>
      <c r="E413" t="s">
        <v>1245</v>
      </c>
      <c r="F413" t="s">
        <v>70</v>
      </c>
      <c r="G413">
        <v>59</v>
      </c>
      <c r="H413">
        <v>12</v>
      </c>
      <c r="I413" t="str">
        <f>VLOOKUP(G413,'Breweries worksheet'!$A$2:$B$559,2,FALSE)</f>
        <v>Latitude 42 Brewing Company</v>
      </c>
      <c r="J413" t="str">
        <f>VLOOKUP(G413,'Breweries worksheet'!$A$2:$C$559,3,FALSE)</f>
        <v>Portage</v>
      </c>
      <c r="K413" t="str">
        <f>VLOOKUP(G413,'Breweries worksheet'!$A$2:$D$559,4,FALSE)</f>
        <v xml:space="preserve"> MI</v>
      </c>
    </row>
    <row r="414" spans="1:11" hidden="1" x14ac:dyDescent="0.2">
      <c r="A414">
        <v>1194</v>
      </c>
      <c r="B414">
        <v>5.5E-2</v>
      </c>
      <c r="D414">
        <v>2491</v>
      </c>
      <c r="E414" t="s">
        <v>1246</v>
      </c>
      <c r="F414" t="s">
        <v>123</v>
      </c>
      <c r="G414">
        <v>59</v>
      </c>
      <c r="H414">
        <v>12</v>
      </c>
      <c r="I414" t="str">
        <f>VLOOKUP(G414,'Breweries worksheet'!$A$2:$B$559,2,FALSE)</f>
        <v>Latitude 42 Brewing Company</v>
      </c>
      <c r="J414" t="str">
        <f>VLOOKUP(G414,'Breweries worksheet'!$A$2:$C$559,3,FALSE)</f>
        <v>Portage</v>
      </c>
      <c r="K414" t="str">
        <f>VLOOKUP(G414,'Breweries worksheet'!$A$2:$D$559,4,FALSE)</f>
        <v xml:space="preserve"> MI</v>
      </c>
    </row>
    <row r="415" spans="1:11" hidden="1" x14ac:dyDescent="0.2">
      <c r="A415">
        <v>42</v>
      </c>
      <c r="B415">
        <v>3.5000000000000003E-2</v>
      </c>
      <c r="C415">
        <v>11</v>
      </c>
      <c r="D415">
        <v>2545</v>
      </c>
      <c r="E415" t="s">
        <v>71</v>
      </c>
      <c r="F415" t="s">
        <v>72</v>
      </c>
      <c r="G415">
        <v>60</v>
      </c>
      <c r="H415">
        <v>12</v>
      </c>
      <c r="I415" t="str">
        <f>VLOOKUP(G415,'Breweries worksheet'!$A$2:$B$559,2,FALSE)</f>
        <v>4 Hands Brewing Company</v>
      </c>
      <c r="J415" t="str">
        <f>VLOOKUP(G415,'Breweries worksheet'!$A$2:$C$559,3,FALSE)</f>
        <v>Saint Louis</v>
      </c>
      <c r="K415" t="str">
        <f>VLOOKUP(G415,'Breweries worksheet'!$A$2:$D$559,4,FALSE)</f>
        <v xml:space="preserve"> MO</v>
      </c>
    </row>
    <row r="416" spans="1:11" hidden="1" x14ac:dyDescent="0.2">
      <c r="A416">
        <v>43</v>
      </c>
      <c r="B416">
        <v>4.4999999999999998E-2</v>
      </c>
      <c r="C416">
        <v>18</v>
      </c>
      <c r="D416">
        <v>2544</v>
      </c>
      <c r="E416" t="s">
        <v>73</v>
      </c>
      <c r="F416" t="s">
        <v>68</v>
      </c>
      <c r="G416">
        <v>60</v>
      </c>
      <c r="H416">
        <v>12</v>
      </c>
      <c r="I416" t="str">
        <f>VLOOKUP(G416,'Breweries worksheet'!$A$2:$B$559,2,FALSE)</f>
        <v>4 Hands Brewing Company</v>
      </c>
      <c r="J416" t="str">
        <f>VLOOKUP(G416,'Breweries worksheet'!$A$2:$C$559,3,FALSE)</f>
        <v>Saint Louis</v>
      </c>
      <c r="K416" t="str">
        <f>VLOOKUP(G416,'Breweries worksheet'!$A$2:$D$559,4,FALSE)</f>
        <v xml:space="preserve"> MO</v>
      </c>
    </row>
    <row r="417" spans="1:11" hidden="1" x14ac:dyDescent="0.2">
      <c r="A417">
        <v>44</v>
      </c>
      <c r="B417">
        <v>5.5E-2</v>
      </c>
      <c r="D417">
        <v>2324</v>
      </c>
      <c r="E417" t="s">
        <v>74</v>
      </c>
      <c r="F417" t="s">
        <v>75</v>
      </c>
      <c r="G417">
        <v>60</v>
      </c>
      <c r="H417">
        <v>12</v>
      </c>
      <c r="I417" t="str">
        <f>VLOOKUP(G417,'Breweries worksheet'!$A$2:$B$559,2,FALSE)</f>
        <v>4 Hands Brewing Company</v>
      </c>
      <c r="J417" t="str">
        <f>VLOOKUP(G417,'Breweries worksheet'!$A$2:$C$559,3,FALSE)</f>
        <v>Saint Louis</v>
      </c>
      <c r="K417" t="str">
        <f>VLOOKUP(G417,'Breweries worksheet'!$A$2:$D$559,4,FALSE)</f>
        <v xml:space="preserve"> MO</v>
      </c>
    </row>
    <row r="418" spans="1:11" hidden="1" x14ac:dyDescent="0.2">
      <c r="A418">
        <v>45</v>
      </c>
      <c r="B418">
        <v>0.06</v>
      </c>
      <c r="D418">
        <v>2288</v>
      </c>
      <c r="E418" t="s">
        <v>76</v>
      </c>
      <c r="F418" t="s">
        <v>70</v>
      </c>
      <c r="G418">
        <v>60</v>
      </c>
      <c r="H418">
        <v>12</v>
      </c>
      <c r="I418" t="str">
        <f>VLOOKUP(G418,'Breweries worksheet'!$A$2:$B$559,2,FALSE)</f>
        <v>4 Hands Brewing Company</v>
      </c>
      <c r="J418" t="str">
        <f>VLOOKUP(G418,'Breweries worksheet'!$A$2:$C$559,3,FALSE)</f>
        <v>Saint Louis</v>
      </c>
      <c r="K418" t="str">
        <f>VLOOKUP(G418,'Breweries worksheet'!$A$2:$D$559,4,FALSE)</f>
        <v xml:space="preserve"> MO</v>
      </c>
    </row>
    <row r="419" spans="1:11" hidden="1" x14ac:dyDescent="0.2">
      <c r="A419">
        <v>46</v>
      </c>
      <c r="B419">
        <v>5.5E-2</v>
      </c>
      <c r="D419">
        <v>2287</v>
      </c>
      <c r="E419" t="s">
        <v>77</v>
      </c>
      <c r="F419" t="s">
        <v>61</v>
      </c>
      <c r="G419">
        <v>60</v>
      </c>
      <c r="H419">
        <v>12</v>
      </c>
      <c r="I419" t="str">
        <f>VLOOKUP(G419,'Breweries worksheet'!$A$2:$B$559,2,FALSE)</f>
        <v>4 Hands Brewing Company</v>
      </c>
      <c r="J419" t="str">
        <f>VLOOKUP(G419,'Breweries worksheet'!$A$2:$C$559,3,FALSE)</f>
        <v>Saint Louis</v>
      </c>
      <c r="K419" t="str">
        <f>VLOOKUP(G419,'Breweries worksheet'!$A$2:$D$559,4,FALSE)</f>
        <v xml:space="preserve"> MO</v>
      </c>
    </row>
    <row r="420" spans="1:11" hidden="1" x14ac:dyDescent="0.2">
      <c r="A420">
        <v>47</v>
      </c>
      <c r="B420">
        <v>6.5000000000000002E-2</v>
      </c>
      <c r="D420">
        <v>2286</v>
      </c>
      <c r="E420" t="s">
        <v>78</v>
      </c>
      <c r="F420" t="s">
        <v>15</v>
      </c>
      <c r="G420">
        <v>60</v>
      </c>
      <c r="H420">
        <v>12</v>
      </c>
      <c r="I420" t="str">
        <f>VLOOKUP(G420,'Breweries worksheet'!$A$2:$B$559,2,FALSE)</f>
        <v>4 Hands Brewing Company</v>
      </c>
      <c r="J420" t="str">
        <f>VLOOKUP(G420,'Breweries worksheet'!$A$2:$C$559,3,FALSE)</f>
        <v>Saint Louis</v>
      </c>
      <c r="K420" t="str">
        <f>VLOOKUP(G420,'Breweries worksheet'!$A$2:$D$559,4,FALSE)</f>
        <v xml:space="preserve"> MO</v>
      </c>
    </row>
    <row r="421" spans="1:11" hidden="1" x14ac:dyDescent="0.2">
      <c r="A421">
        <v>48</v>
      </c>
      <c r="B421">
        <v>6.5000000000000002E-2</v>
      </c>
      <c r="D421">
        <v>2285</v>
      </c>
      <c r="E421" t="s">
        <v>79</v>
      </c>
      <c r="F421" t="s">
        <v>15</v>
      </c>
      <c r="G421">
        <v>60</v>
      </c>
      <c r="H421">
        <v>12</v>
      </c>
      <c r="I421" t="str">
        <f>VLOOKUP(G421,'Breweries worksheet'!$A$2:$B$559,2,FALSE)</f>
        <v>4 Hands Brewing Company</v>
      </c>
      <c r="J421" t="str">
        <f>VLOOKUP(G421,'Breweries worksheet'!$A$2:$C$559,3,FALSE)</f>
        <v>Saint Louis</v>
      </c>
      <c r="K421" t="str">
        <f>VLOOKUP(G421,'Breweries worksheet'!$A$2:$D$559,4,FALSE)</f>
        <v xml:space="preserve"> MO</v>
      </c>
    </row>
    <row r="422" spans="1:11" hidden="1" x14ac:dyDescent="0.2">
      <c r="A422">
        <v>49</v>
      </c>
      <c r="B422">
        <v>0.05</v>
      </c>
      <c r="C422">
        <v>28</v>
      </c>
      <c r="D422">
        <v>1870</v>
      </c>
      <c r="E422" t="s">
        <v>80</v>
      </c>
      <c r="F422" t="s">
        <v>81</v>
      </c>
      <c r="G422">
        <v>60</v>
      </c>
      <c r="H422">
        <v>12</v>
      </c>
      <c r="I422" t="str">
        <f>VLOOKUP(G422,'Breweries worksheet'!$A$2:$B$559,2,FALSE)</f>
        <v>4 Hands Brewing Company</v>
      </c>
      <c r="J422" t="str">
        <f>VLOOKUP(G422,'Breweries worksheet'!$A$2:$C$559,3,FALSE)</f>
        <v>Saint Louis</v>
      </c>
      <c r="K422" t="str">
        <f>VLOOKUP(G422,'Breweries worksheet'!$A$2:$D$559,4,FALSE)</f>
        <v xml:space="preserve"> MO</v>
      </c>
    </row>
    <row r="423" spans="1:11" hidden="1" x14ac:dyDescent="0.2">
      <c r="A423">
        <v>2072</v>
      </c>
      <c r="B423">
        <v>7.1999999999999995E-2</v>
      </c>
      <c r="D423">
        <v>2543</v>
      </c>
      <c r="E423" t="s">
        <v>2072</v>
      </c>
      <c r="F423" t="s">
        <v>15</v>
      </c>
      <c r="G423">
        <v>61</v>
      </c>
      <c r="H423">
        <v>16</v>
      </c>
      <c r="I423" t="str">
        <f>VLOOKUP(G423,'Breweries worksheet'!$A$2:$B$559,2,FALSE)</f>
        <v>Surly Brewing Company</v>
      </c>
      <c r="J423" t="str">
        <f>VLOOKUP(G423,'Breweries worksheet'!$A$2:$C$559,3,FALSE)</f>
        <v>Brooklyn Center</v>
      </c>
      <c r="K423" t="str">
        <f>VLOOKUP(G423,'Breweries worksheet'!$A$2:$D$559,4,FALSE)</f>
        <v xml:space="preserve"> MN</v>
      </c>
    </row>
    <row r="424" spans="1:11" hidden="1" x14ac:dyDescent="0.2">
      <c r="A424">
        <v>2073</v>
      </c>
      <c r="B424">
        <v>5.7000000000000002E-2</v>
      </c>
      <c r="D424">
        <v>2409</v>
      </c>
      <c r="E424" t="s">
        <v>2073</v>
      </c>
      <c r="F424" t="s">
        <v>239</v>
      </c>
      <c r="G424">
        <v>61</v>
      </c>
      <c r="H424">
        <v>16</v>
      </c>
      <c r="I424" t="str">
        <f>VLOOKUP(G424,'Breweries worksheet'!$A$2:$B$559,2,FALSE)</f>
        <v>Surly Brewing Company</v>
      </c>
      <c r="J424" t="str">
        <f>VLOOKUP(G424,'Breweries worksheet'!$A$2:$C$559,3,FALSE)</f>
        <v>Brooklyn Center</v>
      </c>
      <c r="K424" t="str">
        <f>VLOOKUP(G424,'Breweries worksheet'!$A$2:$D$559,4,FALSE)</f>
        <v xml:space="preserve"> MN</v>
      </c>
    </row>
    <row r="425" spans="1:11" hidden="1" x14ac:dyDescent="0.2">
      <c r="A425">
        <v>2074</v>
      </c>
      <c r="B425">
        <v>9.9000000000000005E-2</v>
      </c>
      <c r="C425">
        <v>85</v>
      </c>
      <c r="D425">
        <v>1739</v>
      </c>
      <c r="E425" t="s">
        <v>1713</v>
      </c>
      <c r="F425" t="s">
        <v>61</v>
      </c>
      <c r="G425">
        <v>61</v>
      </c>
      <c r="H425">
        <v>16</v>
      </c>
      <c r="I425" t="str">
        <f>VLOOKUP(G425,'Breweries worksheet'!$A$2:$B$559,2,FALSE)</f>
        <v>Surly Brewing Company</v>
      </c>
      <c r="J425" t="str">
        <f>VLOOKUP(G425,'Breweries worksheet'!$A$2:$C$559,3,FALSE)</f>
        <v>Brooklyn Center</v>
      </c>
      <c r="K425" t="str">
        <f>VLOOKUP(G425,'Breweries worksheet'!$A$2:$D$559,4,FALSE)</f>
        <v xml:space="preserve"> MN</v>
      </c>
    </row>
    <row r="426" spans="1:11" hidden="1" x14ac:dyDescent="0.2">
      <c r="A426">
        <v>2075</v>
      </c>
      <c r="B426">
        <v>7.2999999999999995E-2</v>
      </c>
      <c r="C426">
        <v>69</v>
      </c>
      <c r="D426">
        <v>1112</v>
      </c>
      <c r="E426" t="s">
        <v>2074</v>
      </c>
      <c r="F426" t="s">
        <v>15</v>
      </c>
      <c r="G426">
        <v>61</v>
      </c>
      <c r="H426">
        <v>16</v>
      </c>
      <c r="I426" t="str">
        <f>VLOOKUP(G426,'Breweries worksheet'!$A$2:$B$559,2,FALSE)</f>
        <v>Surly Brewing Company</v>
      </c>
      <c r="J426" t="str">
        <f>VLOOKUP(G426,'Breweries worksheet'!$A$2:$C$559,3,FALSE)</f>
        <v>Brooklyn Center</v>
      </c>
      <c r="K426" t="str">
        <f>VLOOKUP(G426,'Breweries worksheet'!$A$2:$D$559,4,FALSE)</f>
        <v xml:space="preserve"> MN</v>
      </c>
    </row>
    <row r="427" spans="1:11" hidden="1" x14ac:dyDescent="0.2">
      <c r="A427">
        <v>2076</v>
      </c>
      <c r="B427">
        <v>7.4999999999999997E-2</v>
      </c>
      <c r="C427">
        <v>90</v>
      </c>
      <c r="D427">
        <v>329</v>
      </c>
      <c r="E427" t="s">
        <v>2075</v>
      </c>
      <c r="F427" t="s">
        <v>15</v>
      </c>
      <c r="G427">
        <v>61</v>
      </c>
      <c r="H427">
        <v>16</v>
      </c>
      <c r="I427" t="str">
        <f>VLOOKUP(G427,'Breweries worksheet'!$A$2:$B$559,2,FALSE)</f>
        <v>Surly Brewing Company</v>
      </c>
      <c r="J427" t="str">
        <f>VLOOKUP(G427,'Breweries worksheet'!$A$2:$C$559,3,FALSE)</f>
        <v>Brooklyn Center</v>
      </c>
      <c r="K427" t="str">
        <f>VLOOKUP(G427,'Breweries worksheet'!$A$2:$D$559,4,FALSE)</f>
        <v xml:space="preserve"> MN</v>
      </c>
    </row>
    <row r="428" spans="1:11" hidden="1" x14ac:dyDescent="0.2">
      <c r="A428">
        <v>2077</v>
      </c>
      <c r="B428">
        <v>0.04</v>
      </c>
      <c r="C428">
        <v>37</v>
      </c>
      <c r="D428">
        <v>19</v>
      </c>
      <c r="E428" t="s">
        <v>2076</v>
      </c>
      <c r="F428" t="s">
        <v>1556</v>
      </c>
      <c r="G428">
        <v>61</v>
      </c>
      <c r="H428">
        <v>16</v>
      </c>
      <c r="I428" t="str">
        <f>VLOOKUP(G428,'Breweries worksheet'!$A$2:$B$559,2,FALSE)</f>
        <v>Surly Brewing Company</v>
      </c>
      <c r="J428" t="str">
        <f>VLOOKUP(G428,'Breweries worksheet'!$A$2:$C$559,3,FALSE)</f>
        <v>Brooklyn Center</v>
      </c>
      <c r="K428" t="str">
        <f>VLOOKUP(G428,'Breweries worksheet'!$A$2:$D$559,4,FALSE)</f>
        <v xml:space="preserve"> MN</v>
      </c>
    </row>
    <row r="429" spans="1:11" hidden="1" x14ac:dyDescent="0.2">
      <c r="A429">
        <v>2078</v>
      </c>
      <c r="B429">
        <v>5.5E-2</v>
      </c>
      <c r="C429">
        <v>34</v>
      </c>
      <c r="D429">
        <v>18</v>
      </c>
      <c r="E429" t="s">
        <v>2077</v>
      </c>
      <c r="F429" t="s">
        <v>241</v>
      </c>
      <c r="G429">
        <v>61</v>
      </c>
      <c r="H429">
        <v>16</v>
      </c>
      <c r="I429" t="str">
        <f>VLOOKUP(G429,'Breweries worksheet'!$A$2:$B$559,2,FALSE)</f>
        <v>Surly Brewing Company</v>
      </c>
      <c r="J429" t="str">
        <f>VLOOKUP(G429,'Breweries worksheet'!$A$2:$C$559,3,FALSE)</f>
        <v>Brooklyn Center</v>
      </c>
      <c r="K429" t="str">
        <f>VLOOKUP(G429,'Breweries worksheet'!$A$2:$D$559,4,FALSE)</f>
        <v xml:space="preserve"> MN</v>
      </c>
    </row>
    <row r="430" spans="1:11" hidden="1" x14ac:dyDescent="0.2">
      <c r="A430">
        <v>2079</v>
      </c>
      <c r="B430">
        <v>5.0999999999999997E-2</v>
      </c>
      <c r="C430">
        <v>45</v>
      </c>
      <c r="D430">
        <v>17</v>
      </c>
      <c r="E430" t="s">
        <v>2078</v>
      </c>
      <c r="F430" t="s">
        <v>75</v>
      </c>
      <c r="G430">
        <v>61</v>
      </c>
      <c r="H430">
        <v>16</v>
      </c>
      <c r="I430" t="str">
        <f>VLOOKUP(G430,'Breweries worksheet'!$A$2:$B$559,2,FALSE)</f>
        <v>Surly Brewing Company</v>
      </c>
      <c r="J430" t="str">
        <f>VLOOKUP(G430,'Breweries worksheet'!$A$2:$C$559,3,FALSE)</f>
        <v>Brooklyn Center</v>
      </c>
      <c r="K430" t="str">
        <f>VLOOKUP(G430,'Breweries worksheet'!$A$2:$D$559,4,FALSE)</f>
        <v xml:space="preserve"> MN</v>
      </c>
    </row>
    <row r="431" spans="1:11" hidden="1" x14ac:dyDescent="0.2">
      <c r="A431">
        <v>2080</v>
      </c>
      <c r="B431">
        <v>5.0999999999999997E-2</v>
      </c>
      <c r="C431">
        <v>45</v>
      </c>
      <c r="D431">
        <v>16</v>
      </c>
      <c r="E431" t="s">
        <v>2079</v>
      </c>
      <c r="F431" t="s">
        <v>75</v>
      </c>
      <c r="G431">
        <v>61</v>
      </c>
      <c r="H431">
        <v>16</v>
      </c>
      <c r="I431" t="str">
        <f>VLOOKUP(G431,'Breweries worksheet'!$A$2:$B$559,2,FALSE)</f>
        <v>Surly Brewing Company</v>
      </c>
      <c r="J431" t="str">
        <f>VLOOKUP(G431,'Breweries worksheet'!$A$2:$C$559,3,FALSE)</f>
        <v>Brooklyn Center</v>
      </c>
      <c r="K431" t="str">
        <f>VLOOKUP(G431,'Breweries worksheet'!$A$2:$D$559,4,FALSE)</f>
        <v xml:space="preserve"> MN</v>
      </c>
    </row>
    <row r="432" spans="1:11" hidden="1" x14ac:dyDescent="0.2">
      <c r="A432">
        <v>2081</v>
      </c>
      <c r="B432">
        <v>9.6999999999999906E-2</v>
      </c>
      <c r="C432">
        <v>120</v>
      </c>
      <c r="D432">
        <v>15</v>
      </c>
      <c r="E432" t="s">
        <v>2080</v>
      </c>
      <c r="F432" t="s">
        <v>17</v>
      </c>
      <c r="G432">
        <v>61</v>
      </c>
      <c r="H432">
        <v>16</v>
      </c>
      <c r="I432" t="str">
        <f>VLOOKUP(G432,'Breweries worksheet'!$A$2:$B$559,2,FALSE)</f>
        <v>Surly Brewing Company</v>
      </c>
      <c r="J432" t="str">
        <f>VLOOKUP(G432,'Breweries worksheet'!$A$2:$C$559,3,FALSE)</f>
        <v>Brooklyn Center</v>
      </c>
      <c r="K432" t="str">
        <f>VLOOKUP(G432,'Breweries worksheet'!$A$2:$D$559,4,FALSE)</f>
        <v xml:space="preserve"> MN</v>
      </c>
    </row>
    <row r="433" spans="1:11" hidden="1" x14ac:dyDescent="0.2">
      <c r="A433">
        <v>2082</v>
      </c>
      <c r="B433">
        <v>5.0999999999999997E-2</v>
      </c>
      <c r="C433">
        <v>20</v>
      </c>
      <c r="D433">
        <v>14</v>
      </c>
      <c r="E433" t="s">
        <v>2081</v>
      </c>
      <c r="F433" t="s">
        <v>1172</v>
      </c>
      <c r="G433">
        <v>61</v>
      </c>
      <c r="H433">
        <v>16</v>
      </c>
      <c r="I433" t="str">
        <f>VLOOKUP(G433,'Breweries worksheet'!$A$2:$B$559,2,FALSE)</f>
        <v>Surly Brewing Company</v>
      </c>
      <c r="J433" t="str">
        <f>VLOOKUP(G433,'Breweries worksheet'!$A$2:$C$559,3,FALSE)</f>
        <v>Brooklyn Center</v>
      </c>
      <c r="K433" t="str">
        <f>VLOOKUP(G433,'Breweries worksheet'!$A$2:$D$559,4,FALSE)</f>
        <v xml:space="preserve"> MN</v>
      </c>
    </row>
    <row r="434" spans="1:11" hidden="1" x14ac:dyDescent="0.2">
      <c r="A434">
        <v>2083</v>
      </c>
      <c r="B434">
        <v>6.7000000000000004E-2</v>
      </c>
      <c r="C434">
        <v>33</v>
      </c>
      <c r="D434">
        <v>13</v>
      </c>
      <c r="E434" t="s">
        <v>2082</v>
      </c>
      <c r="F434" t="s">
        <v>27</v>
      </c>
      <c r="G434">
        <v>61</v>
      </c>
      <c r="H434">
        <v>16</v>
      </c>
      <c r="I434" t="str">
        <f>VLOOKUP(G434,'Breweries worksheet'!$A$2:$B$559,2,FALSE)</f>
        <v>Surly Brewing Company</v>
      </c>
      <c r="J434" t="str">
        <f>VLOOKUP(G434,'Breweries worksheet'!$A$2:$C$559,3,FALSE)</f>
        <v>Brooklyn Center</v>
      </c>
      <c r="K434" t="str">
        <f>VLOOKUP(G434,'Breweries worksheet'!$A$2:$D$559,4,FALSE)</f>
        <v xml:space="preserve"> MN</v>
      </c>
    </row>
    <row r="435" spans="1:11" hidden="1" x14ac:dyDescent="0.2">
      <c r="A435">
        <v>2084</v>
      </c>
      <c r="B435">
        <v>6.2E-2</v>
      </c>
      <c r="C435">
        <v>99</v>
      </c>
      <c r="D435">
        <v>12</v>
      </c>
      <c r="E435" t="s">
        <v>2083</v>
      </c>
      <c r="F435" t="s">
        <v>15</v>
      </c>
      <c r="G435">
        <v>61</v>
      </c>
      <c r="H435">
        <v>16</v>
      </c>
      <c r="I435" t="str">
        <f>VLOOKUP(G435,'Breweries worksheet'!$A$2:$B$559,2,FALSE)</f>
        <v>Surly Brewing Company</v>
      </c>
      <c r="J435" t="str">
        <f>VLOOKUP(G435,'Breweries worksheet'!$A$2:$C$559,3,FALSE)</f>
        <v>Brooklyn Center</v>
      </c>
      <c r="K435" t="str">
        <f>VLOOKUP(G435,'Breweries worksheet'!$A$2:$D$559,4,FALSE)</f>
        <v xml:space="preserve"> MN</v>
      </c>
    </row>
    <row r="436" spans="1:11" hidden="1" x14ac:dyDescent="0.2">
      <c r="A436">
        <v>67</v>
      </c>
      <c r="B436">
        <v>8.1999999999999906E-2</v>
      </c>
      <c r="C436">
        <v>68</v>
      </c>
      <c r="D436">
        <v>2540</v>
      </c>
      <c r="E436" t="s">
        <v>103</v>
      </c>
      <c r="F436" t="s">
        <v>15</v>
      </c>
      <c r="G436">
        <v>62</v>
      </c>
      <c r="H436">
        <v>16</v>
      </c>
      <c r="I436" t="str">
        <f>VLOOKUP(G436,'Breweries worksheet'!$A$2:$B$559,2,FALSE)</f>
        <v>Against The Grain Brewery</v>
      </c>
      <c r="J436" t="str">
        <f>VLOOKUP(G436,'Breweries worksheet'!$A$2:$C$559,3,FALSE)</f>
        <v>Louisville</v>
      </c>
      <c r="K436" t="str">
        <f>VLOOKUP(G436,'Breweries worksheet'!$A$2:$D$559,4,FALSE)</f>
        <v xml:space="preserve"> KY</v>
      </c>
    </row>
    <row r="437" spans="1:11" hidden="1" x14ac:dyDescent="0.2">
      <c r="A437">
        <v>68</v>
      </c>
      <c r="B437">
        <v>0.05</v>
      </c>
      <c r="C437">
        <v>20</v>
      </c>
      <c r="D437">
        <v>2539</v>
      </c>
      <c r="E437" t="s">
        <v>104</v>
      </c>
      <c r="F437" t="s">
        <v>75</v>
      </c>
      <c r="G437">
        <v>62</v>
      </c>
      <c r="H437">
        <v>16</v>
      </c>
      <c r="I437" t="str">
        <f>VLOOKUP(G437,'Breweries worksheet'!$A$2:$B$559,2,FALSE)</f>
        <v>Against The Grain Brewery</v>
      </c>
      <c r="J437" t="str">
        <f>VLOOKUP(G437,'Breweries worksheet'!$A$2:$C$559,3,FALSE)</f>
        <v>Louisville</v>
      </c>
      <c r="K437" t="str">
        <f>VLOOKUP(G437,'Breweries worksheet'!$A$2:$D$559,4,FALSE)</f>
        <v xml:space="preserve"> KY</v>
      </c>
    </row>
    <row r="438" spans="1:11" hidden="1" x14ac:dyDescent="0.2">
      <c r="A438">
        <v>652</v>
      </c>
      <c r="B438">
        <v>0.06</v>
      </c>
      <c r="C438">
        <v>46</v>
      </c>
      <c r="D438">
        <v>2538</v>
      </c>
      <c r="E438" t="s">
        <v>718</v>
      </c>
      <c r="F438" t="s">
        <v>13</v>
      </c>
      <c r="G438">
        <v>63</v>
      </c>
      <c r="H438">
        <v>12</v>
      </c>
      <c r="I438" t="str">
        <f>VLOOKUP(G438,'Breweries worksheet'!$A$2:$B$559,2,FALSE)</f>
        <v>Crazy Mountain Brewing Company</v>
      </c>
      <c r="J438" t="str">
        <f>VLOOKUP(G438,'Breweries worksheet'!$A$2:$C$559,3,FALSE)</f>
        <v>Edwards</v>
      </c>
      <c r="K438" t="str">
        <f>VLOOKUP(G438,'Breweries worksheet'!$A$2:$D$559,4,FALSE)</f>
        <v xml:space="preserve"> CO</v>
      </c>
    </row>
    <row r="439" spans="1:11" hidden="1" x14ac:dyDescent="0.2">
      <c r="A439">
        <v>653</v>
      </c>
      <c r="B439">
        <v>7.4999999999999997E-2</v>
      </c>
      <c r="C439">
        <v>25</v>
      </c>
      <c r="D439">
        <v>2355</v>
      </c>
      <c r="E439" t="s">
        <v>719</v>
      </c>
      <c r="F439" t="s">
        <v>471</v>
      </c>
      <c r="G439">
        <v>63</v>
      </c>
      <c r="H439">
        <v>12</v>
      </c>
      <c r="I439" t="str">
        <f>VLOOKUP(G439,'Breweries worksheet'!$A$2:$B$559,2,FALSE)</f>
        <v>Crazy Mountain Brewing Company</v>
      </c>
      <c r="J439" t="str">
        <f>VLOOKUP(G439,'Breweries worksheet'!$A$2:$C$559,3,FALSE)</f>
        <v>Edwards</v>
      </c>
      <c r="K439" t="str">
        <f>VLOOKUP(G439,'Breweries worksheet'!$A$2:$D$559,4,FALSE)</f>
        <v xml:space="preserve"> CO</v>
      </c>
    </row>
    <row r="440" spans="1:11" hidden="1" x14ac:dyDescent="0.2">
      <c r="A440">
        <v>654</v>
      </c>
      <c r="B440">
        <v>5.8999999999999997E-2</v>
      </c>
      <c r="D440">
        <v>1689</v>
      </c>
      <c r="E440" t="s">
        <v>720</v>
      </c>
      <c r="F440" t="s">
        <v>47</v>
      </c>
      <c r="G440">
        <v>63</v>
      </c>
      <c r="H440">
        <v>12</v>
      </c>
      <c r="I440" t="str">
        <f>VLOOKUP(G440,'Breweries worksheet'!$A$2:$B$559,2,FALSE)</f>
        <v>Crazy Mountain Brewing Company</v>
      </c>
      <c r="J440" t="str">
        <f>VLOOKUP(G440,'Breweries worksheet'!$A$2:$C$559,3,FALSE)</f>
        <v>Edwards</v>
      </c>
      <c r="K440" t="str">
        <f>VLOOKUP(G440,'Breweries worksheet'!$A$2:$D$559,4,FALSE)</f>
        <v xml:space="preserve"> CO</v>
      </c>
    </row>
    <row r="441" spans="1:11" hidden="1" x14ac:dyDescent="0.2">
      <c r="A441">
        <v>655</v>
      </c>
      <c r="D441">
        <v>1163</v>
      </c>
      <c r="E441" t="s">
        <v>721</v>
      </c>
      <c r="F441" t="s">
        <v>70</v>
      </c>
      <c r="G441">
        <v>63</v>
      </c>
      <c r="H441">
        <v>12</v>
      </c>
      <c r="I441" t="str">
        <f>VLOOKUP(G441,'Breweries worksheet'!$A$2:$B$559,2,FALSE)</f>
        <v>Crazy Mountain Brewing Company</v>
      </c>
      <c r="J441" t="str">
        <f>VLOOKUP(G441,'Breweries worksheet'!$A$2:$C$559,3,FALSE)</f>
        <v>Edwards</v>
      </c>
      <c r="K441" t="str">
        <f>VLOOKUP(G441,'Breweries worksheet'!$A$2:$D$559,4,FALSE)</f>
        <v xml:space="preserve"> CO</v>
      </c>
    </row>
    <row r="442" spans="1:11" hidden="1" x14ac:dyDescent="0.2">
      <c r="A442">
        <v>656</v>
      </c>
      <c r="D442">
        <v>940</v>
      </c>
      <c r="E442" t="s">
        <v>722</v>
      </c>
      <c r="F442" t="s">
        <v>70</v>
      </c>
      <c r="G442">
        <v>63</v>
      </c>
      <c r="H442">
        <v>12</v>
      </c>
      <c r="I442" t="str">
        <f>VLOOKUP(G442,'Breweries worksheet'!$A$2:$B$559,2,FALSE)</f>
        <v>Crazy Mountain Brewing Company</v>
      </c>
      <c r="J442" t="str">
        <f>VLOOKUP(G442,'Breweries worksheet'!$A$2:$C$559,3,FALSE)</f>
        <v>Edwards</v>
      </c>
      <c r="K442" t="str">
        <f>VLOOKUP(G442,'Breweries worksheet'!$A$2:$D$559,4,FALSE)</f>
        <v xml:space="preserve"> CO</v>
      </c>
    </row>
    <row r="443" spans="1:11" hidden="1" x14ac:dyDescent="0.2">
      <c r="A443">
        <v>657</v>
      </c>
      <c r="B443">
        <v>5.1999999999999998E-2</v>
      </c>
      <c r="C443">
        <v>15</v>
      </c>
      <c r="D443">
        <v>685</v>
      </c>
      <c r="E443" t="s">
        <v>723</v>
      </c>
      <c r="F443" t="s">
        <v>172</v>
      </c>
      <c r="G443">
        <v>63</v>
      </c>
      <c r="H443">
        <v>12</v>
      </c>
      <c r="I443" t="str">
        <f>VLOOKUP(G443,'Breweries worksheet'!$A$2:$B$559,2,FALSE)</f>
        <v>Crazy Mountain Brewing Company</v>
      </c>
      <c r="J443" t="str">
        <f>VLOOKUP(G443,'Breweries worksheet'!$A$2:$C$559,3,FALSE)</f>
        <v>Edwards</v>
      </c>
      <c r="K443" t="str">
        <f>VLOOKUP(G443,'Breweries worksheet'!$A$2:$D$559,4,FALSE)</f>
        <v xml:space="preserve"> CO</v>
      </c>
    </row>
    <row r="444" spans="1:11" hidden="1" x14ac:dyDescent="0.2">
      <c r="A444">
        <v>658</v>
      </c>
      <c r="B444">
        <v>0.06</v>
      </c>
      <c r="D444">
        <v>613</v>
      </c>
      <c r="E444" t="s">
        <v>724</v>
      </c>
      <c r="F444" t="s">
        <v>13</v>
      </c>
      <c r="G444">
        <v>63</v>
      </c>
      <c r="H444">
        <v>12</v>
      </c>
      <c r="I444" t="str">
        <f>VLOOKUP(G444,'Breweries worksheet'!$A$2:$B$559,2,FALSE)</f>
        <v>Crazy Mountain Brewing Company</v>
      </c>
      <c r="J444" t="str">
        <f>VLOOKUP(G444,'Breweries worksheet'!$A$2:$C$559,3,FALSE)</f>
        <v>Edwards</v>
      </c>
      <c r="K444" t="str">
        <f>VLOOKUP(G444,'Breweries worksheet'!$A$2:$D$559,4,FALSE)</f>
        <v xml:space="preserve"> CO</v>
      </c>
    </row>
    <row r="445" spans="1:11" hidden="1" x14ac:dyDescent="0.2">
      <c r="A445">
        <v>659</v>
      </c>
      <c r="B445">
        <v>5.1999999999999998E-2</v>
      </c>
      <c r="C445">
        <v>25</v>
      </c>
      <c r="D445">
        <v>356</v>
      </c>
      <c r="E445" t="s">
        <v>725</v>
      </c>
      <c r="F445" t="s">
        <v>70</v>
      </c>
      <c r="G445">
        <v>63</v>
      </c>
      <c r="H445">
        <v>12</v>
      </c>
      <c r="I445" t="str">
        <f>VLOOKUP(G445,'Breweries worksheet'!$A$2:$B$559,2,FALSE)</f>
        <v>Crazy Mountain Brewing Company</v>
      </c>
      <c r="J445" t="str">
        <f>VLOOKUP(G445,'Breweries worksheet'!$A$2:$C$559,3,FALSE)</f>
        <v>Edwards</v>
      </c>
      <c r="K445" t="str">
        <f>VLOOKUP(G445,'Breweries worksheet'!$A$2:$D$559,4,FALSE)</f>
        <v xml:space="preserve"> CO</v>
      </c>
    </row>
    <row r="446" spans="1:11" hidden="1" x14ac:dyDescent="0.2">
      <c r="A446">
        <v>1895</v>
      </c>
      <c r="B446">
        <v>8.5000000000000006E-2</v>
      </c>
      <c r="D446">
        <v>2537</v>
      </c>
      <c r="E446" t="s">
        <v>1910</v>
      </c>
      <c r="F446" t="s">
        <v>31</v>
      </c>
      <c r="G446">
        <v>64</v>
      </c>
      <c r="H446">
        <v>24</v>
      </c>
      <c r="I446" t="str">
        <f>VLOOKUP(G446,'Breweries worksheet'!$A$2:$B$559,2,FALSE)</f>
        <v>SlapShot Brewing Company</v>
      </c>
      <c r="J446" t="str">
        <f>VLOOKUP(G446,'Breweries worksheet'!$A$2:$C$559,3,FALSE)</f>
        <v>Chicago</v>
      </c>
      <c r="K446" t="str">
        <f>VLOOKUP(G446,'Breweries worksheet'!$A$2:$D$559,4,FALSE)</f>
        <v xml:space="preserve"> IL</v>
      </c>
    </row>
    <row r="447" spans="1:11" hidden="1" x14ac:dyDescent="0.2">
      <c r="A447">
        <v>1896</v>
      </c>
      <c r="B447">
        <v>8.1999999999999906E-2</v>
      </c>
      <c r="D447">
        <v>2536</v>
      </c>
      <c r="E447" t="s">
        <v>1911</v>
      </c>
      <c r="F447" t="s">
        <v>41</v>
      </c>
      <c r="G447">
        <v>64</v>
      </c>
      <c r="H447">
        <v>24</v>
      </c>
      <c r="I447" t="str">
        <f>VLOOKUP(G447,'Breweries worksheet'!$A$2:$B$559,2,FALSE)</f>
        <v>SlapShot Brewing Company</v>
      </c>
      <c r="J447" t="str">
        <f>VLOOKUP(G447,'Breweries worksheet'!$A$2:$C$559,3,FALSE)</f>
        <v>Chicago</v>
      </c>
      <c r="K447" t="str">
        <f>VLOOKUP(G447,'Breweries worksheet'!$A$2:$D$559,4,FALSE)</f>
        <v xml:space="preserve"> IL</v>
      </c>
    </row>
    <row r="448" spans="1:11" hidden="1" x14ac:dyDescent="0.2">
      <c r="A448">
        <v>1341</v>
      </c>
      <c r="B448">
        <v>8.3000000000000004E-2</v>
      </c>
      <c r="D448">
        <v>2535</v>
      </c>
      <c r="E448" t="s">
        <v>1389</v>
      </c>
      <c r="F448" t="s">
        <v>17</v>
      </c>
      <c r="G448">
        <v>65</v>
      </c>
      <c r="H448">
        <v>24</v>
      </c>
      <c r="I448" t="str">
        <f>VLOOKUP(G448,'Breweries worksheet'!$A$2:$B$559,2,FALSE)</f>
        <v>Mikerphone Brewing</v>
      </c>
      <c r="J448" t="str">
        <f>VLOOKUP(G448,'Breweries worksheet'!$A$2:$C$559,3,FALSE)</f>
        <v>Chicago</v>
      </c>
      <c r="K448" t="str">
        <f>VLOOKUP(G448,'Breweries worksheet'!$A$2:$D$559,4,FALSE)</f>
        <v xml:space="preserve"> IL</v>
      </c>
    </row>
    <row r="449" spans="1:11" hidden="1" x14ac:dyDescent="0.2">
      <c r="A449">
        <v>1342</v>
      </c>
      <c r="B449">
        <v>0.08</v>
      </c>
      <c r="D449">
        <v>2534</v>
      </c>
      <c r="E449" t="s">
        <v>1390</v>
      </c>
      <c r="F449" t="s">
        <v>15</v>
      </c>
      <c r="G449">
        <v>65</v>
      </c>
      <c r="H449">
        <v>24</v>
      </c>
      <c r="I449" t="str">
        <f>VLOOKUP(G449,'Breweries worksheet'!$A$2:$B$559,2,FALSE)</f>
        <v>Mikerphone Brewing</v>
      </c>
      <c r="J449" t="str">
        <f>VLOOKUP(G449,'Breweries worksheet'!$A$2:$C$559,3,FALSE)</f>
        <v>Chicago</v>
      </c>
      <c r="K449" t="str">
        <f>VLOOKUP(G449,'Breweries worksheet'!$A$2:$D$559,4,FALSE)</f>
        <v xml:space="preserve"> IL</v>
      </c>
    </row>
    <row r="450" spans="1:11" hidden="1" x14ac:dyDescent="0.2">
      <c r="A450">
        <v>1343</v>
      </c>
      <c r="B450">
        <v>7.4999999999999997E-2</v>
      </c>
      <c r="D450">
        <v>2533</v>
      </c>
      <c r="E450" t="s">
        <v>1391</v>
      </c>
      <c r="F450" t="s">
        <v>15</v>
      </c>
      <c r="G450">
        <v>65</v>
      </c>
      <c r="H450">
        <v>24</v>
      </c>
      <c r="I450" t="str">
        <f>VLOOKUP(G450,'Breweries worksheet'!$A$2:$B$559,2,FALSE)</f>
        <v>Mikerphone Brewing</v>
      </c>
      <c r="J450" t="str">
        <f>VLOOKUP(G450,'Breweries worksheet'!$A$2:$C$559,3,FALSE)</f>
        <v>Chicago</v>
      </c>
      <c r="K450" t="str">
        <f>VLOOKUP(G450,'Breweries worksheet'!$A$2:$D$559,4,FALSE)</f>
        <v xml:space="preserve"> IL</v>
      </c>
    </row>
    <row r="451" spans="1:11" hidden="1" x14ac:dyDescent="0.2">
      <c r="A451">
        <v>1344</v>
      </c>
      <c r="B451">
        <v>7.4999999999999997E-2</v>
      </c>
      <c r="D451">
        <v>2532</v>
      </c>
      <c r="E451" t="s">
        <v>1392</v>
      </c>
      <c r="F451" t="s">
        <v>31</v>
      </c>
      <c r="G451">
        <v>65</v>
      </c>
      <c r="H451">
        <v>24</v>
      </c>
      <c r="I451" t="str">
        <f>VLOOKUP(G451,'Breweries worksheet'!$A$2:$B$559,2,FALSE)</f>
        <v>Mikerphone Brewing</v>
      </c>
      <c r="J451" t="str">
        <f>VLOOKUP(G451,'Breweries worksheet'!$A$2:$C$559,3,FALSE)</f>
        <v>Chicago</v>
      </c>
      <c r="K451" t="str">
        <f>VLOOKUP(G451,'Breweries worksheet'!$A$2:$D$559,4,FALSE)</f>
        <v xml:space="preserve"> IL</v>
      </c>
    </row>
    <row r="452" spans="1:11" hidden="1" x14ac:dyDescent="0.2">
      <c r="A452">
        <v>1345</v>
      </c>
      <c r="B452">
        <v>6.5000000000000002E-2</v>
      </c>
      <c r="D452">
        <v>2531</v>
      </c>
      <c r="E452" t="s">
        <v>1393</v>
      </c>
      <c r="F452" t="s">
        <v>27</v>
      </c>
      <c r="G452">
        <v>65</v>
      </c>
      <c r="H452">
        <v>24</v>
      </c>
      <c r="I452" t="str">
        <f>VLOOKUP(G452,'Breweries worksheet'!$A$2:$B$559,2,FALSE)</f>
        <v>Mikerphone Brewing</v>
      </c>
      <c r="J452" t="str">
        <f>VLOOKUP(G452,'Breweries worksheet'!$A$2:$C$559,3,FALSE)</f>
        <v>Chicago</v>
      </c>
      <c r="K452" t="str">
        <f>VLOOKUP(G452,'Breweries worksheet'!$A$2:$D$559,4,FALSE)</f>
        <v xml:space="preserve"> IL</v>
      </c>
    </row>
    <row r="453" spans="1:11" hidden="1" x14ac:dyDescent="0.2">
      <c r="A453">
        <v>1346</v>
      </c>
      <c r="B453">
        <v>4.2999999999999997E-2</v>
      </c>
      <c r="C453">
        <v>8</v>
      </c>
      <c r="D453">
        <v>2530</v>
      </c>
      <c r="E453" t="s">
        <v>1394</v>
      </c>
      <c r="F453" t="s">
        <v>72</v>
      </c>
      <c r="G453">
        <v>65</v>
      </c>
      <c r="H453">
        <v>24</v>
      </c>
      <c r="I453" t="str">
        <f>VLOOKUP(G453,'Breweries worksheet'!$A$2:$B$559,2,FALSE)</f>
        <v>Mikerphone Brewing</v>
      </c>
      <c r="J453" t="str">
        <f>VLOOKUP(G453,'Breweries worksheet'!$A$2:$C$559,3,FALSE)</f>
        <v>Chicago</v>
      </c>
      <c r="K453" t="str">
        <f>VLOOKUP(G453,'Breweries worksheet'!$A$2:$D$559,4,FALSE)</f>
        <v xml:space="preserve"> IL</v>
      </c>
    </row>
    <row r="454" spans="1:11" hidden="1" x14ac:dyDescent="0.2">
      <c r="A454">
        <v>1347</v>
      </c>
      <c r="B454">
        <v>7.4999999999999997E-2</v>
      </c>
      <c r="D454">
        <v>2529</v>
      </c>
      <c r="E454" t="s">
        <v>1395</v>
      </c>
      <c r="F454" t="s">
        <v>15</v>
      </c>
      <c r="G454">
        <v>65</v>
      </c>
      <c r="H454">
        <v>24</v>
      </c>
      <c r="I454" t="str">
        <f>VLOOKUP(G454,'Breweries worksheet'!$A$2:$B$559,2,FALSE)</f>
        <v>Mikerphone Brewing</v>
      </c>
      <c r="J454" t="str">
        <f>VLOOKUP(G454,'Breweries worksheet'!$A$2:$C$559,3,FALSE)</f>
        <v>Chicago</v>
      </c>
      <c r="K454" t="str">
        <f>VLOOKUP(G454,'Breweries worksheet'!$A$2:$D$559,4,FALSE)</f>
        <v xml:space="preserve"> IL</v>
      </c>
    </row>
    <row r="455" spans="1:11" hidden="1" x14ac:dyDescent="0.2">
      <c r="A455">
        <v>1348</v>
      </c>
      <c r="B455">
        <v>5.2999999999999999E-2</v>
      </c>
      <c r="D455">
        <v>2528</v>
      </c>
      <c r="E455" t="s">
        <v>1396</v>
      </c>
      <c r="F455" t="s">
        <v>13</v>
      </c>
      <c r="G455">
        <v>65</v>
      </c>
      <c r="H455">
        <v>24</v>
      </c>
      <c r="I455" t="str">
        <f>VLOOKUP(G455,'Breweries worksheet'!$A$2:$B$559,2,FALSE)</f>
        <v>Mikerphone Brewing</v>
      </c>
      <c r="J455" t="str">
        <f>VLOOKUP(G455,'Breweries worksheet'!$A$2:$C$559,3,FALSE)</f>
        <v>Chicago</v>
      </c>
      <c r="K455" t="str">
        <f>VLOOKUP(G455,'Breweries worksheet'!$A$2:$D$559,4,FALSE)</f>
        <v xml:space="preserve"> IL</v>
      </c>
    </row>
    <row r="456" spans="1:11" hidden="1" x14ac:dyDescent="0.2">
      <c r="A456">
        <v>866</v>
      </c>
      <c r="B456">
        <v>5.2999999999999999E-2</v>
      </c>
      <c r="C456">
        <v>27</v>
      </c>
      <c r="D456">
        <v>2527</v>
      </c>
      <c r="E456" t="s">
        <v>3390</v>
      </c>
      <c r="G456">
        <v>66</v>
      </c>
      <c r="H456">
        <v>12</v>
      </c>
      <c r="I456" t="str">
        <f>VLOOKUP(G456,'Breweries worksheet'!$A$2:$B$559,2,FALSE)</f>
        <v>Freetail Brewing Company</v>
      </c>
      <c r="J456" t="str">
        <f>VLOOKUP(G456,'Breweries worksheet'!$A$2:$C$559,3,FALSE)</f>
        <v>San Antonio</v>
      </c>
      <c r="K456" t="str">
        <f>VLOOKUP(G456,'Breweries worksheet'!$A$2:$D$559,4,FALSE)</f>
        <v xml:space="preserve"> TX</v>
      </c>
    </row>
    <row r="457" spans="1:11" hidden="1" x14ac:dyDescent="0.2">
      <c r="A457">
        <v>867</v>
      </c>
      <c r="B457">
        <v>6.5000000000000002E-2</v>
      </c>
      <c r="C457">
        <v>33</v>
      </c>
      <c r="D457">
        <v>2526</v>
      </c>
      <c r="E457" t="s">
        <v>932</v>
      </c>
      <c r="F457" t="s">
        <v>75</v>
      </c>
      <c r="G457">
        <v>66</v>
      </c>
      <c r="H457">
        <v>12</v>
      </c>
      <c r="I457" t="str">
        <f>VLOOKUP(G457,'Breweries worksheet'!$A$2:$B$559,2,FALSE)</f>
        <v>Freetail Brewing Company</v>
      </c>
      <c r="J457" t="str">
        <f>VLOOKUP(G457,'Breweries worksheet'!$A$2:$C$559,3,FALSE)</f>
        <v>San Antonio</v>
      </c>
      <c r="K457" t="str">
        <f>VLOOKUP(G457,'Breweries worksheet'!$A$2:$D$559,4,FALSE)</f>
        <v xml:space="preserve"> TX</v>
      </c>
    </row>
    <row r="458" spans="1:11" hidden="1" x14ac:dyDescent="0.2">
      <c r="A458">
        <v>868</v>
      </c>
      <c r="B458">
        <v>0.06</v>
      </c>
      <c r="D458">
        <v>2525</v>
      </c>
      <c r="E458" t="s">
        <v>933</v>
      </c>
      <c r="F458" t="s">
        <v>172</v>
      </c>
      <c r="G458">
        <v>66</v>
      </c>
      <c r="H458">
        <v>12</v>
      </c>
      <c r="I458" t="str">
        <f>VLOOKUP(G458,'Breweries worksheet'!$A$2:$B$559,2,FALSE)</f>
        <v>Freetail Brewing Company</v>
      </c>
      <c r="J458" t="str">
        <f>VLOOKUP(G458,'Breweries worksheet'!$A$2:$C$559,3,FALSE)</f>
        <v>San Antonio</v>
      </c>
      <c r="K458" t="str">
        <f>VLOOKUP(G458,'Breweries worksheet'!$A$2:$D$559,4,FALSE)</f>
        <v xml:space="preserve"> TX</v>
      </c>
    </row>
    <row r="459" spans="1:11" hidden="1" x14ac:dyDescent="0.2">
      <c r="A459">
        <v>869</v>
      </c>
      <c r="B459">
        <v>4.2000000000000003E-2</v>
      </c>
      <c r="C459">
        <v>20</v>
      </c>
      <c r="D459">
        <v>2524</v>
      </c>
      <c r="E459" t="s">
        <v>934</v>
      </c>
      <c r="F459" t="s">
        <v>203</v>
      </c>
      <c r="G459">
        <v>66</v>
      </c>
      <c r="H459">
        <v>12</v>
      </c>
      <c r="I459" t="str">
        <f>VLOOKUP(G459,'Breweries worksheet'!$A$2:$B$559,2,FALSE)</f>
        <v>Freetail Brewing Company</v>
      </c>
      <c r="J459" t="str">
        <f>VLOOKUP(G459,'Breweries worksheet'!$A$2:$C$559,3,FALSE)</f>
        <v>San Antonio</v>
      </c>
      <c r="K459" t="str">
        <f>VLOOKUP(G459,'Breweries worksheet'!$A$2:$D$559,4,FALSE)</f>
        <v xml:space="preserve"> TX</v>
      </c>
    </row>
    <row r="460" spans="1:11" hidden="1" x14ac:dyDescent="0.2">
      <c r="A460">
        <v>870</v>
      </c>
      <c r="B460">
        <v>6.8000000000000005E-2</v>
      </c>
      <c r="D460">
        <v>2523</v>
      </c>
      <c r="E460" t="s">
        <v>935</v>
      </c>
      <c r="F460" t="s">
        <v>70</v>
      </c>
      <c r="G460">
        <v>66</v>
      </c>
      <c r="H460">
        <v>12</v>
      </c>
      <c r="I460" t="str">
        <f>VLOOKUP(G460,'Breweries worksheet'!$A$2:$B$559,2,FALSE)</f>
        <v>Freetail Brewing Company</v>
      </c>
      <c r="J460" t="str">
        <f>VLOOKUP(G460,'Breweries worksheet'!$A$2:$C$559,3,FALSE)</f>
        <v>San Antonio</v>
      </c>
      <c r="K460" t="str">
        <f>VLOOKUP(G460,'Breweries worksheet'!$A$2:$D$559,4,FALSE)</f>
        <v xml:space="preserve"> TX</v>
      </c>
    </row>
    <row r="461" spans="1:11" hidden="1" x14ac:dyDescent="0.2">
      <c r="A461">
        <v>871</v>
      </c>
      <c r="B461">
        <v>4.2000000000000003E-2</v>
      </c>
      <c r="C461">
        <v>10</v>
      </c>
      <c r="D461">
        <v>2522</v>
      </c>
      <c r="E461" t="s">
        <v>936</v>
      </c>
      <c r="F461" t="s">
        <v>172</v>
      </c>
      <c r="G461">
        <v>66</v>
      </c>
      <c r="H461">
        <v>12</v>
      </c>
      <c r="I461" t="str">
        <f>VLOOKUP(G461,'Breweries worksheet'!$A$2:$B$559,2,FALSE)</f>
        <v>Freetail Brewing Company</v>
      </c>
      <c r="J461" t="str">
        <f>VLOOKUP(G461,'Breweries worksheet'!$A$2:$C$559,3,FALSE)</f>
        <v>San Antonio</v>
      </c>
      <c r="K461" t="str">
        <f>VLOOKUP(G461,'Breweries worksheet'!$A$2:$D$559,4,FALSE)</f>
        <v xml:space="preserve"> TX</v>
      </c>
    </row>
    <row r="462" spans="1:11" hidden="1" x14ac:dyDescent="0.2">
      <c r="A462">
        <v>872</v>
      </c>
      <c r="B462">
        <v>5.8999999999999997E-2</v>
      </c>
      <c r="C462">
        <v>70</v>
      </c>
      <c r="D462">
        <v>2521</v>
      </c>
      <c r="E462" t="s">
        <v>937</v>
      </c>
      <c r="F462" t="s">
        <v>15</v>
      </c>
      <c r="G462">
        <v>66</v>
      </c>
      <c r="H462">
        <v>12</v>
      </c>
      <c r="I462" t="str">
        <f>VLOOKUP(G462,'Breweries worksheet'!$A$2:$B$559,2,FALSE)</f>
        <v>Freetail Brewing Company</v>
      </c>
      <c r="J462" t="str">
        <f>VLOOKUP(G462,'Breweries worksheet'!$A$2:$C$559,3,FALSE)</f>
        <v>San Antonio</v>
      </c>
      <c r="K462" t="str">
        <f>VLOOKUP(G462,'Breweries worksheet'!$A$2:$D$559,4,FALSE)</f>
        <v xml:space="preserve"> TX</v>
      </c>
    </row>
    <row r="463" spans="1:11" hidden="1" x14ac:dyDescent="0.2">
      <c r="A463">
        <v>873</v>
      </c>
      <c r="B463">
        <v>4.3999999999999997E-2</v>
      </c>
      <c r="C463">
        <v>5</v>
      </c>
      <c r="D463">
        <v>2520</v>
      </c>
      <c r="E463" t="s">
        <v>938</v>
      </c>
      <c r="F463" t="s">
        <v>72</v>
      </c>
      <c r="G463">
        <v>66</v>
      </c>
      <c r="H463">
        <v>12</v>
      </c>
      <c r="I463" t="str">
        <f>VLOOKUP(G463,'Breweries worksheet'!$A$2:$B$559,2,FALSE)</f>
        <v>Freetail Brewing Company</v>
      </c>
      <c r="J463" t="str">
        <f>VLOOKUP(G463,'Breweries worksheet'!$A$2:$C$559,3,FALSE)</f>
        <v>San Antonio</v>
      </c>
      <c r="K463" t="str">
        <f>VLOOKUP(G463,'Breweries worksheet'!$A$2:$D$559,4,FALSE)</f>
        <v xml:space="preserve"> TX</v>
      </c>
    </row>
    <row r="464" spans="1:11" hidden="1" x14ac:dyDescent="0.2">
      <c r="A464">
        <v>39</v>
      </c>
      <c r="B464">
        <v>7.0000000000000007E-2</v>
      </c>
      <c r="C464">
        <v>82</v>
      </c>
      <c r="D464">
        <v>2519</v>
      </c>
      <c r="E464" t="s">
        <v>66</v>
      </c>
      <c r="F464" t="s">
        <v>15</v>
      </c>
      <c r="G464">
        <v>67</v>
      </c>
      <c r="H464">
        <v>12</v>
      </c>
      <c r="I464" t="str">
        <f>VLOOKUP(G464,'Breweries worksheet'!$A$2:$B$559,2,FALSE)</f>
        <v>3 Daughters Brewing</v>
      </c>
      <c r="J464" t="str">
        <f>VLOOKUP(G464,'Breweries worksheet'!$A$2:$C$559,3,FALSE)</f>
        <v>St Petersburg</v>
      </c>
      <c r="K464" t="str">
        <f>VLOOKUP(G464,'Breweries worksheet'!$A$2:$D$559,4,FALSE)</f>
        <v xml:space="preserve"> FL</v>
      </c>
    </row>
    <row r="465" spans="1:11" hidden="1" x14ac:dyDescent="0.2">
      <c r="A465">
        <v>40</v>
      </c>
      <c r="B465">
        <v>0.05</v>
      </c>
      <c r="D465">
        <v>2518</v>
      </c>
      <c r="E465" t="s">
        <v>67</v>
      </c>
      <c r="F465" t="s">
        <v>68</v>
      </c>
      <c r="G465">
        <v>67</v>
      </c>
      <c r="H465">
        <v>12</v>
      </c>
      <c r="I465" t="str">
        <f>VLOOKUP(G465,'Breweries worksheet'!$A$2:$B$559,2,FALSE)</f>
        <v>3 Daughters Brewing</v>
      </c>
      <c r="J465" t="str">
        <f>VLOOKUP(G465,'Breweries worksheet'!$A$2:$C$559,3,FALSE)</f>
        <v>St Petersburg</v>
      </c>
      <c r="K465" t="str">
        <f>VLOOKUP(G465,'Breweries worksheet'!$A$2:$D$559,4,FALSE)</f>
        <v xml:space="preserve"> FL</v>
      </c>
    </row>
    <row r="466" spans="1:11" hidden="1" x14ac:dyDescent="0.2">
      <c r="A466">
        <v>41</v>
      </c>
      <c r="B466">
        <v>5.8999999999999997E-2</v>
      </c>
      <c r="D466">
        <v>2517</v>
      </c>
      <c r="E466" t="s">
        <v>69</v>
      </c>
      <c r="F466" t="s">
        <v>70</v>
      </c>
      <c r="G466">
        <v>67</v>
      </c>
      <c r="H466">
        <v>12</v>
      </c>
      <c r="I466" t="str">
        <f>VLOOKUP(G466,'Breweries worksheet'!$A$2:$B$559,2,FALSE)</f>
        <v>3 Daughters Brewing</v>
      </c>
      <c r="J466" t="str">
        <f>VLOOKUP(G466,'Breweries worksheet'!$A$2:$C$559,3,FALSE)</f>
        <v>St Petersburg</v>
      </c>
      <c r="K466" t="str">
        <f>VLOOKUP(G466,'Breweries worksheet'!$A$2:$D$559,4,FALSE)</f>
        <v xml:space="preserve"> FL</v>
      </c>
    </row>
    <row r="467" spans="1:11" hidden="1" x14ac:dyDescent="0.2">
      <c r="A467">
        <v>1693</v>
      </c>
      <c r="B467">
        <v>5.0999999999999997E-2</v>
      </c>
      <c r="C467">
        <v>17</v>
      </c>
      <c r="D467">
        <v>2516</v>
      </c>
      <c r="E467" t="s">
        <v>1722</v>
      </c>
      <c r="F467" t="s">
        <v>68</v>
      </c>
      <c r="G467">
        <v>68</v>
      </c>
      <c r="H467">
        <v>16</v>
      </c>
      <c r="I467" t="str">
        <f>VLOOKUP(G467,'Breweries worksheet'!$A$2:$B$559,2,FALSE)</f>
        <v>Red Shedman Farm Brewery and Hop...</v>
      </c>
      <c r="J467" t="str">
        <f>VLOOKUP(G467,'Breweries worksheet'!$A$2:$C$559,3,FALSE)</f>
        <v>Mt. Airy</v>
      </c>
      <c r="K467" t="str">
        <f>VLOOKUP(G467,'Breweries worksheet'!$A$2:$D$559,4,FALSE)</f>
        <v xml:space="preserve"> MD</v>
      </c>
    </row>
    <row r="468" spans="1:11" hidden="1" x14ac:dyDescent="0.2">
      <c r="A468">
        <v>1694</v>
      </c>
      <c r="B468">
        <v>5.5E-2</v>
      </c>
      <c r="C468">
        <v>45</v>
      </c>
      <c r="D468">
        <v>2515</v>
      </c>
      <c r="E468" t="s">
        <v>1723</v>
      </c>
      <c r="F468" t="s">
        <v>15</v>
      </c>
      <c r="G468">
        <v>68</v>
      </c>
      <c r="H468">
        <v>16</v>
      </c>
      <c r="I468" t="str">
        <f>VLOOKUP(G468,'Breweries worksheet'!$A$2:$B$559,2,FALSE)</f>
        <v>Red Shedman Farm Brewery and Hop...</v>
      </c>
      <c r="J468" t="str">
        <f>VLOOKUP(G468,'Breweries worksheet'!$A$2:$C$559,3,FALSE)</f>
        <v>Mt. Airy</v>
      </c>
      <c r="K468" t="str">
        <f>VLOOKUP(G468,'Breweries worksheet'!$A$2:$D$559,4,FALSE)</f>
        <v xml:space="preserve"> MD</v>
      </c>
    </row>
    <row r="469" spans="1:11" hidden="1" x14ac:dyDescent="0.2">
      <c r="A469">
        <v>1695</v>
      </c>
      <c r="B469">
        <v>7.0000000000000007E-2</v>
      </c>
      <c r="D469">
        <v>2514</v>
      </c>
      <c r="E469" t="s">
        <v>1724</v>
      </c>
      <c r="F469" t="s">
        <v>31</v>
      </c>
      <c r="G469">
        <v>68</v>
      </c>
      <c r="H469">
        <v>16</v>
      </c>
      <c r="I469" t="str">
        <f>VLOOKUP(G469,'Breweries worksheet'!$A$2:$B$559,2,FALSE)</f>
        <v>Red Shedman Farm Brewery and Hop...</v>
      </c>
      <c r="J469" t="str">
        <f>VLOOKUP(G469,'Breweries worksheet'!$A$2:$C$559,3,FALSE)</f>
        <v>Mt. Airy</v>
      </c>
      <c r="K469" t="str">
        <f>VLOOKUP(G469,'Breweries worksheet'!$A$2:$D$559,4,FALSE)</f>
        <v xml:space="preserve"> MD</v>
      </c>
    </row>
    <row r="470" spans="1:11" hidden="1" x14ac:dyDescent="0.2">
      <c r="A470">
        <v>1696</v>
      </c>
      <c r="B470">
        <v>4.7E-2</v>
      </c>
      <c r="C470">
        <v>25</v>
      </c>
      <c r="D470">
        <v>2513</v>
      </c>
      <c r="E470" t="s">
        <v>969</v>
      </c>
      <c r="F470" t="s">
        <v>23</v>
      </c>
      <c r="G470">
        <v>68</v>
      </c>
      <c r="H470">
        <v>16</v>
      </c>
      <c r="I470" t="str">
        <f>VLOOKUP(G470,'Breweries worksheet'!$A$2:$B$559,2,FALSE)</f>
        <v>Red Shedman Farm Brewery and Hop...</v>
      </c>
      <c r="J470" t="str">
        <f>VLOOKUP(G470,'Breweries worksheet'!$A$2:$C$559,3,FALSE)</f>
        <v>Mt. Airy</v>
      </c>
      <c r="K470" t="str">
        <f>VLOOKUP(G470,'Breweries worksheet'!$A$2:$D$559,4,FALSE)</f>
        <v xml:space="preserve"> MD</v>
      </c>
    </row>
    <row r="471" spans="1:11" hidden="1" x14ac:dyDescent="0.2">
      <c r="A471">
        <v>1697</v>
      </c>
      <c r="B471">
        <v>5.7999999999999899E-2</v>
      </c>
      <c r="C471">
        <v>18</v>
      </c>
      <c r="D471">
        <v>2512</v>
      </c>
      <c r="E471" t="s">
        <v>1725</v>
      </c>
      <c r="F471" t="s">
        <v>241</v>
      </c>
      <c r="G471">
        <v>68</v>
      </c>
      <c r="H471">
        <v>16</v>
      </c>
      <c r="I471" t="str">
        <f>VLOOKUP(G471,'Breweries worksheet'!$A$2:$B$559,2,FALSE)</f>
        <v>Red Shedman Farm Brewery and Hop...</v>
      </c>
      <c r="J471" t="str">
        <f>VLOOKUP(G471,'Breweries worksheet'!$A$2:$C$559,3,FALSE)</f>
        <v>Mt. Airy</v>
      </c>
      <c r="K471" t="str">
        <f>VLOOKUP(G471,'Breweries worksheet'!$A$2:$D$559,4,FALSE)</f>
        <v xml:space="preserve"> MD</v>
      </c>
    </row>
    <row r="472" spans="1:11" hidden="1" x14ac:dyDescent="0.2">
      <c r="A472">
        <v>128</v>
      </c>
      <c r="B472">
        <v>7.0999999999999994E-2</v>
      </c>
      <c r="C472">
        <v>75</v>
      </c>
      <c r="D472">
        <v>2511</v>
      </c>
      <c r="E472" t="s">
        <v>174</v>
      </c>
      <c r="F472" t="s">
        <v>15</v>
      </c>
      <c r="G472">
        <v>69</v>
      </c>
      <c r="H472">
        <v>16</v>
      </c>
      <c r="I472" t="str">
        <f>VLOOKUP(G472,'Breweries worksheet'!$A$2:$B$559,2,FALSE)</f>
        <v>Appalachian Mountain Brewery</v>
      </c>
      <c r="J472" t="str">
        <f>VLOOKUP(G472,'Breweries worksheet'!$A$2:$C$559,3,FALSE)</f>
        <v>Boone</v>
      </c>
      <c r="K472" t="str">
        <f>VLOOKUP(G472,'Breweries worksheet'!$A$2:$D$559,4,FALSE)</f>
        <v xml:space="preserve"> NC</v>
      </c>
    </row>
    <row r="473" spans="1:11" hidden="1" x14ac:dyDescent="0.2">
      <c r="A473">
        <v>129</v>
      </c>
      <c r="B473">
        <v>4.7E-2</v>
      </c>
      <c r="C473">
        <v>19</v>
      </c>
      <c r="D473">
        <v>2510</v>
      </c>
      <c r="E473" t="s">
        <v>175</v>
      </c>
      <c r="F473" t="s">
        <v>68</v>
      </c>
      <c r="G473">
        <v>69</v>
      </c>
      <c r="H473">
        <v>16</v>
      </c>
      <c r="I473" t="str">
        <f>VLOOKUP(G473,'Breweries worksheet'!$A$2:$B$559,2,FALSE)</f>
        <v>Appalachian Mountain Brewery</v>
      </c>
      <c r="J473" t="str">
        <f>VLOOKUP(G473,'Breweries worksheet'!$A$2:$C$559,3,FALSE)</f>
        <v>Boone</v>
      </c>
      <c r="K473" t="str">
        <f>VLOOKUP(G473,'Breweries worksheet'!$A$2:$D$559,4,FALSE)</f>
        <v xml:space="preserve"> NC</v>
      </c>
    </row>
    <row r="474" spans="1:11" hidden="1" x14ac:dyDescent="0.2">
      <c r="A474">
        <v>130</v>
      </c>
      <c r="B474">
        <v>0.06</v>
      </c>
      <c r="C474">
        <v>23</v>
      </c>
      <c r="D474">
        <v>2509</v>
      </c>
      <c r="E474" t="s">
        <v>176</v>
      </c>
      <c r="F474" t="s">
        <v>23</v>
      </c>
      <c r="G474">
        <v>69</v>
      </c>
      <c r="H474">
        <v>16</v>
      </c>
      <c r="I474" t="str">
        <f>VLOOKUP(G474,'Breweries worksheet'!$A$2:$B$559,2,FALSE)</f>
        <v>Appalachian Mountain Brewery</v>
      </c>
      <c r="J474" t="str">
        <f>VLOOKUP(G474,'Breweries worksheet'!$A$2:$C$559,3,FALSE)</f>
        <v>Boone</v>
      </c>
      <c r="K474" t="str">
        <f>VLOOKUP(G474,'Breweries worksheet'!$A$2:$D$559,4,FALSE)</f>
        <v xml:space="preserve"> NC</v>
      </c>
    </row>
    <row r="475" spans="1:11" hidden="1" x14ac:dyDescent="0.2">
      <c r="A475">
        <v>271</v>
      </c>
      <c r="B475">
        <v>5.5E-2</v>
      </c>
      <c r="C475">
        <v>45</v>
      </c>
      <c r="D475">
        <v>2508</v>
      </c>
      <c r="E475" t="s">
        <v>329</v>
      </c>
      <c r="F475" t="s">
        <v>13</v>
      </c>
      <c r="G475">
        <v>70</v>
      </c>
      <c r="H475">
        <v>16</v>
      </c>
      <c r="I475" t="str">
        <f>VLOOKUP(G475,'Breweries worksheet'!$A$2:$B$559,2,FALSE)</f>
        <v>Birdsong Brewing Company</v>
      </c>
      <c r="J475" t="str">
        <f>VLOOKUP(G475,'Breweries worksheet'!$A$2:$C$559,3,FALSE)</f>
        <v>Charlotte</v>
      </c>
      <c r="K475" t="str">
        <f>VLOOKUP(G475,'Breweries worksheet'!$A$2:$D$559,4,FALSE)</f>
        <v xml:space="preserve"> NC</v>
      </c>
    </row>
    <row r="476" spans="1:11" hidden="1" x14ac:dyDescent="0.2">
      <c r="A476">
        <v>2271</v>
      </c>
      <c r="B476">
        <v>8.5000000000000006E-2</v>
      </c>
      <c r="C476">
        <v>90</v>
      </c>
      <c r="D476">
        <v>2507</v>
      </c>
      <c r="E476" t="s">
        <v>2265</v>
      </c>
      <c r="F476" t="s">
        <v>17</v>
      </c>
      <c r="G476">
        <v>71</v>
      </c>
      <c r="H476">
        <v>12</v>
      </c>
      <c r="I476" t="str">
        <f>VLOOKUP(G476,'Breweries worksheet'!$A$2:$B$559,2,FALSE)</f>
        <v>Union Craft Brewing</v>
      </c>
      <c r="J476" t="str">
        <f>VLOOKUP(G476,'Breweries worksheet'!$A$2:$C$559,3,FALSE)</f>
        <v>Baltimore</v>
      </c>
      <c r="K476" t="str">
        <f>VLOOKUP(G476,'Breweries worksheet'!$A$2:$D$559,4,FALSE)</f>
        <v xml:space="preserve"> MD</v>
      </c>
    </row>
    <row r="477" spans="1:11" hidden="1" x14ac:dyDescent="0.2">
      <c r="A477">
        <v>2272</v>
      </c>
      <c r="B477">
        <v>4.2000000000000003E-2</v>
      </c>
      <c r="C477">
        <v>10</v>
      </c>
      <c r="D477">
        <v>2506</v>
      </c>
      <c r="E477" t="s">
        <v>2266</v>
      </c>
      <c r="F477" t="s">
        <v>146</v>
      </c>
      <c r="G477">
        <v>71</v>
      </c>
      <c r="H477">
        <v>12</v>
      </c>
      <c r="I477" t="str">
        <f>VLOOKUP(G477,'Breweries worksheet'!$A$2:$B$559,2,FALSE)</f>
        <v>Union Craft Brewing</v>
      </c>
      <c r="J477" t="str">
        <f>VLOOKUP(G477,'Breweries worksheet'!$A$2:$C$559,3,FALSE)</f>
        <v>Baltimore</v>
      </c>
      <c r="K477" t="str">
        <f>VLOOKUP(G477,'Breweries worksheet'!$A$2:$D$559,4,FALSE)</f>
        <v xml:space="preserve"> MD</v>
      </c>
    </row>
    <row r="478" spans="1:11" hidden="1" x14ac:dyDescent="0.2">
      <c r="A478">
        <v>2273</v>
      </c>
      <c r="B478">
        <v>5.5E-2</v>
      </c>
      <c r="D478">
        <v>829</v>
      </c>
      <c r="E478" t="s">
        <v>2267</v>
      </c>
      <c r="F478" t="s">
        <v>13</v>
      </c>
      <c r="G478">
        <v>71</v>
      </c>
      <c r="H478">
        <v>12</v>
      </c>
      <c r="I478" t="str">
        <f>VLOOKUP(G478,'Breweries worksheet'!$A$2:$B$559,2,FALSE)</f>
        <v>Union Craft Brewing</v>
      </c>
      <c r="J478" t="str">
        <f>VLOOKUP(G478,'Breweries worksheet'!$A$2:$C$559,3,FALSE)</f>
        <v>Baltimore</v>
      </c>
      <c r="K478" t="str">
        <f>VLOOKUP(G478,'Breweries worksheet'!$A$2:$D$559,4,FALSE)</f>
        <v xml:space="preserve"> MD</v>
      </c>
    </row>
    <row r="479" spans="1:11" hidden="1" x14ac:dyDescent="0.2">
      <c r="A479">
        <v>2274</v>
      </c>
      <c r="B479">
        <v>0.06</v>
      </c>
      <c r="D479">
        <v>582</v>
      </c>
      <c r="E479" t="s">
        <v>2268</v>
      </c>
      <c r="F479" t="s">
        <v>132</v>
      </c>
      <c r="G479">
        <v>71</v>
      </c>
      <c r="H479">
        <v>12</v>
      </c>
      <c r="I479" t="str">
        <f>VLOOKUP(G479,'Breweries worksheet'!$A$2:$B$559,2,FALSE)</f>
        <v>Union Craft Brewing</v>
      </c>
      <c r="J479" t="str">
        <f>VLOOKUP(G479,'Breweries worksheet'!$A$2:$C$559,3,FALSE)</f>
        <v>Baltimore</v>
      </c>
      <c r="K479" t="str">
        <f>VLOOKUP(G479,'Breweries worksheet'!$A$2:$D$559,4,FALSE)</f>
        <v xml:space="preserve"> MD</v>
      </c>
    </row>
    <row r="480" spans="1:11" hidden="1" x14ac:dyDescent="0.2">
      <c r="A480">
        <v>150</v>
      </c>
      <c r="B480">
        <v>7.4999999999999997E-2</v>
      </c>
      <c r="C480">
        <v>115</v>
      </c>
      <c r="D480">
        <v>2503</v>
      </c>
      <c r="E480" t="s">
        <v>197</v>
      </c>
      <c r="F480" t="s">
        <v>17</v>
      </c>
      <c r="G480">
        <v>72</v>
      </c>
      <c r="H480">
        <v>16</v>
      </c>
      <c r="I480" t="str">
        <f>VLOOKUP(G480,'Breweries worksheet'!$A$2:$B$559,2,FALSE)</f>
        <v>Atwater Brewery</v>
      </c>
      <c r="J480" t="str">
        <f>VLOOKUP(G480,'Breweries worksheet'!$A$2:$C$559,3,FALSE)</f>
        <v>Detroit</v>
      </c>
      <c r="K480" t="str">
        <f>VLOOKUP(G480,'Breweries worksheet'!$A$2:$D$559,4,FALSE)</f>
        <v xml:space="preserve"> MI</v>
      </c>
    </row>
    <row r="481" spans="1:11" hidden="1" x14ac:dyDescent="0.2">
      <c r="A481">
        <v>151</v>
      </c>
      <c r="B481">
        <v>5.5E-2</v>
      </c>
      <c r="C481">
        <v>12</v>
      </c>
      <c r="D481">
        <v>2502</v>
      </c>
      <c r="E481" t="s">
        <v>198</v>
      </c>
      <c r="F481" t="s">
        <v>23</v>
      </c>
      <c r="G481">
        <v>72</v>
      </c>
      <c r="H481">
        <v>16</v>
      </c>
      <c r="I481" t="str">
        <f>VLOOKUP(G481,'Breweries worksheet'!$A$2:$B$559,2,FALSE)</f>
        <v>Atwater Brewery</v>
      </c>
      <c r="J481" t="str">
        <f>VLOOKUP(G481,'Breweries worksheet'!$A$2:$C$559,3,FALSE)</f>
        <v>Detroit</v>
      </c>
      <c r="K481" t="str">
        <f>VLOOKUP(G481,'Breweries worksheet'!$A$2:$D$559,4,FALSE)</f>
        <v xml:space="preserve"> MI</v>
      </c>
    </row>
    <row r="482" spans="1:11" hidden="1" x14ac:dyDescent="0.2">
      <c r="A482">
        <v>152</v>
      </c>
      <c r="B482">
        <v>5.1999999999999998E-2</v>
      </c>
      <c r="D482">
        <v>2495</v>
      </c>
      <c r="E482" t="s">
        <v>199</v>
      </c>
      <c r="F482" t="s">
        <v>50</v>
      </c>
      <c r="G482">
        <v>72</v>
      </c>
      <c r="H482">
        <v>16</v>
      </c>
      <c r="I482" t="str">
        <f>VLOOKUP(G482,'Breweries worksheet'!$A$2:$B$559,2,FALSE)</f>
        <v>Atwater Brewery</v>
      </c>
      <c r="J482" t="str">
        <f>VLOOKUP(G482,'Breweries worksheet'!$A$2:$C$559,3,FALSE)</f>
        <v>Detroit</v>
      </c>
      <c r="K482" t="str">
        <f>VLOOKUP(G482,'Breweries worksheet'!$A$2:$D$559,4,FALSE)</f>
        <v xml:space="preserve"> MI</v>
      </c>
    </row>
    <row r="483" spans="1:11" hidden="1" x14ac:dyDescent="0.2">
      <c r="A483">
        <v>153</v>
      </c>
      <c r="B483">
        <v>4.4999999999999998E-2</v>
      </c>
      <c r="C483">
        <v>8</v>
      </c>
      <c r="D483">
        <v>534</v>
      </c>
      <c r="E483" t="s">
        <v>200</v>
      </c>
      <c r="F483" t="s">
        <v>68</v>
      </c>
      <c r="G483">
        <v>72</v>
      </c>
      <c r="H483">
        <v>12</v>
      </c>
      <c r="I483" t="str">
        <f>VLOOKUP(G483,'Breweries worksheet'!$A$2:$B$559,2,FALSE)</f>
        <v>Atwater Brewery</v>
      </c>
      <c r="J483" t="str">
        <f>VLOOKUP(G483,'Breweries worksheet'!$A$2:$C$559,3,FALSE)</f>
        <v>Detroit</v>
      </c>
      <c r="K483" t="str">
        <f>VLOOKUP(G483,'Breweries worksheet'!$A$2:$D$559,4,FALSE)</f>
        <v xml:space="preserve"> MI</v>
      </c>
    </row>
    <row r="484" spans="1:11" hidden="1" x14ac:dyDescent="0.2">
      <c r="A484">
        <v>154</v>
      </c>
      <c r="B484">
        <v>0.05</v>
      </c>
      <c r="C484">
        <v>62</v>
      </c>
      <c r="D484">
        <v>528</v>
      </c>
      <c r="E484" t="s">
        <v>201</v>
      </c>
      <c r="F484" t="s">
        <v>15</v>
      </c>
      <c r="G484">
        <v>72</v>
      </c>
      <c r="H484">
        <v>12</v>
      </c>
      <c r="I484" t="str">
        <f>VLOOKUP(G484,'Breweries worksheet'!$A$2:$B$559,2,FALSE)</f>
        <v>Atwater Brewery</v>
      </c>
      <c r="J484" t="str">
        <f>VLOOKUP(G484,'Breweries worksheet'!$A$2:$C$559,3,FALSE)</f>
        <v>Detroit</v>
      </c>
      <c r="K484" t="str">
        <f>VLOOKUP(G484,'Breweries worksheet'!$A$2:$D$559,4,FALSE)</f>
        <v xml:space="preserve"> MI</v>
      </c>
    </row>
    <row r="485" spans="1:11" hidden="1" x14ac:dyDescent="0.2">
      <c r="A485">
        <v>155</v>
      </c>
      <c r="B485">
        <v>0.05</v>
      </c>
      <c r="C485">
        <v>12</v>
      </c>
      <c r="D485">
        <v>527</v>
      </c>
      <c r="E485" t="s">
        <v>202</v>
      </c>
      <c r="F485" t="s">
        <v>203</v>
      </c>
      <c r="G485">
        <v>72</v>
      </c>
      <c r="H485">
        <v>12</v>
      </c>
      <c r="I485" t="str">
        <f>VLOOKUP(G485,'Breweries worksheet'!$A$2:$B$559,2,FALSE)</f>
        <v>Atwater Brewery</v>
      </c>
      <c r="J485" t="str">
        <f>VLOOKUP(G485,'Breweries worksheet'!$A$2:$C$559,3,FALSE)</f>
        <v>Detroit</v>
      </c>
      <c r="K485" t="str">
        <f>VLOOKUP(G485,'Breweries worksheet'!$A$2:$D$559,4,FALSE)</f>
        <v xml:space="preserve"> MI</v>
      </c>
    </row>
    <row r="486" spans="1:11" hidden="1" x14ac:dyDescent="0.2">
      <c r="A486">
        <v>90</v>
      </c>
      <c r="B486">
        <v>5.7000000000000002E-2</v>
      </c>
      <c r="D486">
        <v>2501</v>
      </c>
      <c r="E486" t="s">
        <v>133</v>
      </c>
      <c r="F486" t="s">
        <v>13</v>
      </c>
      <c r="G486">
        <v>73</v>
      </c>
      <c r="H486">
        <v>12</v>
      </c>
      <c r="I486" t="str">
        <f>VLOOKUP(G486,'Breweries worksheet'!$A$2:$B$559,2,FALSE)</f>
        <v>Ale Asylum</v>
      </c>
      <c r="J486" t="str">
        <f>VLOOKUP(G486,'Breweries worksheet'!$A$2:$C$559,3,FALSE)</f>
        <v>Madison</v>
      </c>
      <c r="K486" t="str">
        <f>VLOOKUP(G486,'Breweries worksheet'!$A$2:$D$559,4,FALSE)</f>
        <v xml:space="preserve"> WI</v>
      </c>
    </row>
    <row r="487" spans="1:11" hidden="1" x14ac:dyDescent="0.2">
      <c r="A487">
        <v>2235</v>
      </c>
      <c r="B487">
        <v>6.3E-2</v>
      </c>
      <c r="C487">
        <v>69</v>
      </c>
      <c r="D487">
        <v>2497</v>
      </c>
      <c r="E487" t="s">
        <v>2229</v>
      </c>
      <c r="F487" t="s">
        <v>15</v>
      </c>
      <c r="G487">
        <v>74</v>
      </c>
      <c r="H487">
        <v>16</v>
      </c>
      <c r="I487" t="str">
        <f>VLOOKUP(G487,'Breweries worksheet'!$A$2:$B$559,2,FALSE)</f>
        <v>Two Brothers Brewing Company</v>
      </c>
      <c r="J487" t="str">
        <f>VLOOKUP(G487,'Breweries worksheet'!$A$2:$C$559,3,FALSE)</f>
        <v>Warrenville</v>
      </c>
      <c r="K487" t="str">
        <f>VLOOKUP(G487,'Breweries worksheet'!$A$2:$D$559,4,FALSE)</f>
        <v xml:space="preserve"> IL</v>
      </c>
    </row>
    <row r="488" spans="1:11" hidden="1" x14ac:dyDescent="0.2">
      <c r="A488">
        <v>2236</v>
      </c>
      <c r="B488">
        <v>5.7999999999999899E-2</v>
      </c>
      <c r="C488">
        <v>43</v>
      </c>
      <c r="D488">
        <v>2246</v>
      </c>
      <c r="E488" t="s">
        <v>2230</v>
      </c>
      <c r="F488" t="s">
        <v>1002</v>
      </c>
      <c r="G488">
        <v>74</v>
      </c>
      <c r="H488">
        <v>12</v>
      </c>
      <c r="I488" t="str">
        <f>VLOOKUP(G488,'Breweries worksheet'!$A$2:$B$559,2,FALSE)</f>
        <v>Two Brothers Brewing Company</v>
      </c>
      <c r="J488" t="str">
        <f>VLOOKUP(G488,'Breweries worksheet'!$A$2:$C$559,3,FALSE)</f>
        <v>Warrenville</v>
      </c>
      <c r="K488" t="str">
        <f>VLOOKUP(G488,'Breweries worksheet'!$A$2:$D$559,4,FALSE)</f>
        <v xml:space="preserve"> IL</v>
      </c>
    </row>
    <row r="489" spans="1:11" hidden="1" x14ac:dyDescent="0.2">
      <c r="A489">
        <v>2237</v>
      </c>
      <c r="B489">
        <v>5.7999999999999899E-2</v>
      </c>
      <c r="C489">
        <v>43</v>
      </c>
      <c r="D489">
        <v>1630</v>
      </c>
      <c r="E489" t="s">
        <v>2231</v>
      </c>
      <c r="F489" t="s">
        <v>1002</v>
      </c>
      <c r="G489">
        <v>74</v>
      </c>
      <c r="H489">
        <v>12</v>
      </c>
      <c r="I489" t="str">
        <f>VLOOKUP(G489,'Breweries worksheet'!$A$2:$B$559,2,FALSE)</f>
        <v>Two Brothers Brewing Company</v>
      </c>
      <c r="J489" t="str">
        <f>VLOOKUP(G489,'Breweries worksheet'!$A$2:$C$559,3,FALSE)</f>
        <v>Warrenville</v>
      </c>
      <c r="K489" t="str">
        <f>VLOOKUP(G489,'Breweries worksheet'!$A$2:$D$559,4,FALSE)</f>
        <v xml:space="preserve"> IL</v>
      </c>
    </row>
    <row r="490" spans="1:11" hidden="1" x14ac:dyDescent="0.2">
      <c r="A490">
        <v>2238</v>
      </c>
      <c r="B490">
        <v>5.0999999999999997E-2</v>
      </c>
      <c r="C490">
        <v>17</v>
      </c>
      <c r="D490">
        <v>1284</v>
      </c>
      <c r="E490" t="s">
        <v>2232</v>
      </c>
      <c r="F490" t="s">
        <v>383</v>
      </c>
      <c r="G490">
        <v>74</v>
      </c>
      <c r="H490">
        <v>12</v>
      </c>
      <c r="I490" t="str">
        <f>VLOOKUP(G490,'Breweries worksheet'!$A$2:$B$559,2,FALSE)</f>
        <v>Two Brothers Brewing Company</v>
      </c>
      <c r="J490" t="str">
        <f>VLOOKUP(G490,'Breweries worksheet'!$A$2:$C$559,3,FALSE)</f>
        <v>Warrenville</v>
      </c>
      <c r="K490" t="str">
        <f>VLOOKUP(G490,'Breweries worksheet'!$A$2:$D$559,4,FALSE)</f>
        <v xml:space="preserve"> IL</v>
      </c>
    </row>
    <row r="491" spans="1:11" hidden="1" x14ac:dyDescent="0.2">
      <c r="A491">
        <v>2239</v>
      </c>
      <c r="B491">
        <v>5.0999999999999997E-2</v>
      </c>
      <c r="C491">
        <v>36</v>
      </c>
      <c r="D491">
        <v>1121</v>
      </c>
      <c r="E491" t="s">
        <v>2233</v>
      </c>
      <c r="F491" t="s">
        <v>13</v>
      </c>
      <c r="G491">
        <v>74</v>
      </c>
      <c r="H491">
        <v>12</v>
      </c>
      <c r="I491" t="str">
        <f>VLOOKUP(G491,'Breweries worksheet'!$A$2:$B$559,2,FALSE)</f>
        <v>Two Brothers Brewing Company</v>
      </c>
      <c r="J491" t="str">
        <f>VLOOKUP(G491,'Breweries worksheet'!$A$2:$C$559,3,FALSE)</f>
        <v>Warrenville</v>
      </c>
      <c r="K491" t="str">
        <f>VLOOKUP(G491,'Breweries worksheet'!$A$2:$D$559,4,FALSE)</f>
        <v xml:space="preserve"> IL</v>
      </c>
    </row>
    <row r="492" spans="1:11" hidden="1" x14ac:dyDescent="0.2">
      <c r="A492">
        <v>2240</v>
      </c>
      <c r="B492">
        <v>7.6999999999999999E-2</v>
      </c>
      <c r="C492">
        <v>23</v>
      </c>
      <c r="D492">
        <v>1042</v>
      </c>
      <c r="E492" t="s">
        <v>2234</v>
      </c>
      <c r="F492" t="s">
        <v>218</v>
      </c>
      <c r="G492">
        <v>74</v>
      </c>
      <c r="H492">
        <v>12</v>
      </c>
      <c r="I492" t="str">
        <f>VLOOKUP(G492,'Breweries worksheet'!$A$2:$B$559,2,FALSE)</f>
        <v>Two Brothers Brewing Company</v>
      </c>
      <c r="J492" t="str">
        <f>VLOOKUP(G492,'Breweries worksheet'!$A$2:$C$559,3,FALSE)</f>
        <v>Warrenville</v>
      </c>
      <c r="K492" t="str">
        <f>VLOOKUP(G492,'Breweries worksheet'!$A$2:$D$559,4,FALSE)</f>
        <v xml:space="preserve"> IL</v>
      </c>
    </row>
    <row r="493" spans="1:11" hidden="1" x14ac:dyDescent="0.2">
      <c r="A493">
        <v>2241</v>
      </c>
      <c r="B493">
        <v>4.4999999999999998E-2</v>
      </c>
      <c r="D493">
        <v>1041</v>
      </c>
      <c r="E493" t="s">
        <v>2235</v>
      </c>
      <c r="F493" t="s">
        <v>457</v>
      </c>
      <c r="G493">
        <v>74</v>
      </c>
      <c r="H493">
        <v>12</v>
      </c>
      <c r="I493" t="str">
        <f>VLOOKUP(G493,'Breweries worksheet'!$A$2:$B$559,2,FALSE)</f>
        <v>Two Brothers Brewing Company</v>
      </c>
      <c r="J493" t="str">
        <f>VLOOKUP(G493,'Breweries worksheet'!$A$2:$C$559,3,FALSE)</f>
        <v>Warrenville</v>
      </c>
      <c r="K493" t="str">
        <f>VLOOKUP(G493,'Breweries worksheet'!$A$2:$D$559,4,FALSE)</f>
        <v xml:space="preserve"> IL</v>
      </c>
    </row>
    <row r="494" spans="1:11" hidden="1" x14ac:dyDescent="0.2">
      <c r="A494">
        <v>2242</v>
      </c>
      <c r="B494">
        <v>6.5000000000000002E-2</v>
      </c>
      <c r="D494">
        <v>1040</v>
      </c>
      <c r="E494" t="s">
        <v>2236</v>
      </c>
      <c r="F494" t="s">
        <v>13</v>
      </c>
      <c r="G494">
        <v>74</v>
      </c>
      <c r="H494">
        <v>12</v>
      </c>
      <c r="I494" t="str">
        <f>VLOOKUP(G494,'Breweries worksheet'!$A$2:$B$559,2,FALSE)</f>
        <v>Two Brothers Brewing Company</v>
      </c>
      <c r="J494" t="str">
        <f>VLOOKUP(G494,'Breweries worksheet'!$A$2:$C$559,3,FALSE)</f>
        <v>Warrenville</v>
      </c>
      <c r="K494" t="str">
        <f>VLOOKUP(G494,'Breweries worksheet'!$A$2:$D$559,4,FALSE)</f>
        <v xml:space="preserve"> IL</v>
      </c>
    </row>
    <row r="495" spans="1:11" hidden="1" x14ac:dyDescent="0.2">
      <c r="A495">
        <v>2243</v>
      </c>
      <c r="B495">
        <v>7.0000000000000007E-2</v>
      </c>
      <c r="C495">
        <v>68</v>
      </c>
      <c r="D495">
        <v>861</v>
      </c>
      <c r="E495" t="s">
        <v>2237</v>
      </c>
      <c r="F495" t="s">
        <v>297</v>
      </c>
      <c r="G495">
        <v>74</v>
      </c>
      <c r="H495">
        <v>12</v>
      </c>
      <c r="I495" t="str">
        <f>VLOOKUP(G495,'Breweries worksheet'!$A$2:$B$559,2,FALSE)</f>
        <v>Two Brothers Brewing Company</v>
      </c>
      <c r="J495" t="str">
        <f>VLOOKUP(G495,'Breweries worksheet'!$A$2:$C$559,3,FALSE)</f>
        <v>Warrenville</v>
      </c>
      <c r="K495" t="str">
        <f>VLOOKUP(G495,'Breweries worksheet'!$A$2:$D$559,4,FALSE)</f>
        <v xml:space="preserve"> IL</v>
      </c>
    </row>
    <row r="496" spans="1:11" hidden="1" x14ac:dyDescent="0.2">
      <c r="A496">
        <v>2244</v>
      </c>
      <c r="B496">
        <v>6.5000000000000002E-2</v>
      </c>
      <c r="D496">
        <v>642</v>
      </c>
      <c r="E496" t="s">
        <v>2238</v>
      </c>
      <c r="F496" t="s">
        <v>15</v>
      </c>
      <c r="G496">
        <v>74</v>
      </c>
      <c r="H496">
        <v>12</v>
      </c>
      <c r="I496" t="str">
        <f>VLOOKUP(G496,'Breweries worksheet'!$A$2:$B$559,2,FALSE)</f>
        <v>Two Brothers Brewing Company</v>
      </c>
      <c r="J496" t="str">
        <f>VLOOKUP(G496,'Breweries worksheet'!$A$2:$C$559,3,FALSE)</f>
        <v>Warrenville</v>
      </c>
      <c r="K496" t="str">
        <f>VLOOKUP(G496,'Breweries worksheet'!$A$2:$D$559,4,FALSE)</f>
        <v xml:space="preserve"> IL</v>
      </c>
    </row>
    <row r="497" spans="1:11" hidden="1" x14ac:dyDescent="0.2">
      <c r="A497">
        <v>226</v>
      </c>
      <c r="B497">
        <v>0.06</v>
      </c>
      <c r="D497">
        <v>2496</v>
      </c>
      <c r="E497" t="s">
        <v>282</v>
      </c>
      <c r="F497" t="s">
        <v>61</v>
      </c>
      <c r="G497">
        <v>75</v>
      </c>
      <c r="H497">
        <v>12</v>
      </c>
      <c r="I497" t="str">
        <f>VLOOKUP(G497,'Breweries worksheet'!$A$2:$B$559,2,FALSE)</f>
        <v>Bent Paddle Brewing Company</v>
      </c>
      <c r="J497" t="str">
        <f>VLOOKUP(G497,'Breweries worksheet'!$A$2:$C$559,3,FALSE)</f>
        <v>Duluth</v>
      </c>
      <c r="K497" t="str">
        <f>VLOOKUP(G497,'Breweries worksheet'!$A$2:$D$559,4,FALSE)</f>
        <v xml:space="preserve"> MN</v>
      </c>
    </row>
    <row r="498" spans="1:11" hidden="1" x14ac:dyDescent="0.2">
      <c r="A498">
        <v>227</v>
      </c>
      <c r="B498">
        <v>7.1999999999999995E-2</v>
      </c>
      <c r="C498">
        <v>87</v>
      </c>
      <c r="D498">
        <v>2410</v>
      </c>
      <c r="E498" t="s">
        <v>283</v>
      </c>
      <c r="F498" t="s">
        <v>15</v>
      </c>
      <c r="G498">
        <v>75</v>
      </c>
      <c r="H498">
        <v>12</v>
      </c>
      <c r="I498" t="str">
        <f>VLOOKUP(G498,'Breweries worksheet'!$A$2:$B$559,2,FALSE)</f>
        <v>Bent Paddle Brewing Company</v>
      </c>
      <c r="J498" t="str">
        <f>VLOOKUP(G498,'Breweries worksheet'!$A$2:$C$559,3,FALSE)</f>
        <v>Duluth</v>
      </c>
      <c r="K498" t="str">
        <f>VLOOKUP(G498,'Breweries worksheet'!$A$2:$D$559,4,FALSE)</f>
        <v xml:space="preserve"> MN</v>
      </c>
    </row>
    <row r="499" spans="1:11" hidden="1" x14ac:dyDescent="0.2">
      <c r="A499">
        <v>228</v>
      </c>
      <c r="B499">
        <v>5.5999999999999897E-2</v>
      </c>
      <c r="C499">
        <v>32</v>
      </c>
      <c r="D499">
        <v>1902</v>
      </c>
      <c r="E499" t="s">
        <v>284</v>
      </c>
      <c r="F499" t="s">
        <v>239</v>
      </c>
      <c r="G499">
        <v>75</v>
      </c>
      <c r="H499">
        <v>12</v>
      </c>
      <c r="I499" t="str">
        <f>VLOOKUP(G499,'Breweries worksheet'!$A$2:$B$559,2,FALSE)</f>
        <v>Bent Paddle Brewing Company</v>
      </c>
      <c r="J499" t="str">
        <f>VLOOKUP(G499,'Breweries worksheet'!$A$2:$C$559,3,FALSE)</f>
        <v>Duluth</v>
      </c>
      <c r="K499" t="str">
        <f>VLOOKUP(G499,'Breweries worksheet'!$A$2:$D$559,4,FALSE)</f>
        <v xml:space="preserve"> MN</v>
      </c>
    </row>
    <row r="500" spans="1:11" hidden="1" x14ac:dyDescent="0.2">
      <c r="A500">
        <v>229</v>
      </c>
      <c r="B500">
        <v>6.2E-2</v>
      </c>
      <c r="C500">
        <v>68</v>
      </c>
      <c r="D500">
        <v>1901</v>
      </c>
      <c r="E500" t="s">
        <v>285</v>
      </c>
      <c r="F500" t="s">
        <v>15</v>
      </c>
      <c r="G500">
        <v>75</v>
      </c>
      <c r="H500">
        <v>12</v>
      </c>
      <c r="I500" t="str">
        <f>VLOOKUP(G500,'Breweries worksheet'!$A$2:$B$559,2,FALSE)</f>
        <v>Bent Paddle Brewing Company</v>
      </c>
      <c r="J500" t="str">
        <f>VLOOKUP(G500,'Breweries worksheet'!$A$2:$C$559,3,FALSE)</f>
        <v>Duluth</v>
      </c>
      <c r="K500" t="str">
        <f>VLOOKUP(G500,'Breweries worksheet'!$A$2:$D$559,4,FALSE)</f>
        <v xml:space="preserve"> MN</v>
      </c>
    </row>
    <row r="501" spans="1:11" hidden="1" x14ac:dyDescent="0.2">
      <c r="A501">
        <v>230</v>
      </c>
      <c r="B501">
        <v>0.06</v>
      </c>
      <c r="C501">
        <v>34</v>
      </c>
      <c r="D501">
        <v>1261</v>
      </c>
      <c r="E501" t="s">
        <v>286</v>
      </c>
      <c r="F501" t="s">
        <v>61</v>
      </c>
      <c r="G501">
        <v>75</v>
      </c>
      <c r="H501">
        <v>12</v>
      </c>
      <c r="I501" t="str">
        <f>VLOOKUP(G501,'Breweries worksheet'!$A$2:$B$559,2,FALSE)</f>
        <v>Bent Paddle Brewing Company</v>
      </c>
      <c r="J501" t="str">
        <f>VLOOKUP(G501,'Breweries worksheet'!$A$2:$C$559,3,FALSE)</f>
        <v>Duluth</v>
      </c>
      <c r="K501" t="str">
        <f>VLOOKUP(G501,'Breweries worksheet'!$A$2:$D$559,4,FALSE)</f>
        <v xml:space="preserve"> MN</v>
      </c>
    </row>
    <row r="502" spans="1:11" hidden="1" x14ac:dyDescent="0.2">
      <c r="A502">
        <v>231</v>
      </c>
      <c r="B502">
        <v>0.05</v>
      </c>
      <c r="C502">
        <v>38</v>
      </c>
      <c r="D502">
        <v>1253</v>
      </c>
      <c r="E502" t="s">
        <v>287</v>
      </c>
      <c r="F502" t="s">
        <v>111</v>
      </c>
      <c r="G502">
        <v>75</v>
      </c>
      <c r="H502">
        <v>12</v>
      </c>
      <c r="I502" t="str">
        <f>VLOOKUP(G502,'Breweries worksheet'!$A$2:$B$559,2,FALSE)</f>
        <v>Bent Paddle Brewing Company</v>
      </c>
      <c r="J502" t="str">
        <f>VLOOKUP(G502,'Breweries worksheet'!$A$2:$C$559,3,FALSE)</f>
        <v>Duluth</v>
      </c>
      <c r="K502" t="str">
        <f>VLOOKUP(G502,'Breweries worksheet'!$A$2:$D$559,4,FALSE)</f>
        <v xml:space="preserve"> MN</v>
      </c>
    </row>
    <row r="503" spans="1:11" hidden="1" x14ac:dyDescent="0.2">
      <c r="A503">
        <v>217</v>
      </c>
      <c r="B503">
        <v>5.7999999999999899E-2</v>
      </c>
      <c r="D503">
        <v>2494</v>
      </c>
      <c r="E503" t="s">
        <v>273</v>
      </c>
      <c r="F503" t="s">
        <v>81</v>
      </c>
      <c r="G503">
        <v>76</v>
      </c>
      <c r="H503">
        <v>12</v>
      </c>
      <c r="I503" t="str">
        <f>VLOOKUP(G503,'Breweries worksheet'!$A$2:$B$559,2,FALSE)</f>
        <v>Bell's Brewery</v>
      </c>
      <c r="J503" t="str">
        <f>VLOOKUP(G503,'Breweries worksheet'!$A$2:$C$559,3,FALSE)</f>
        <v>Kalamazoo</v>
      </c>
      <c r="K503" t="str">
        <f>VLOOKUP(G503,'Breweries worksheet'!$A$2:$D$559,4,FALSE)</f>
        <v xml:space="preserve"> MI</v>
      </c>
    </row>
    <row r="504" spans="1:11" hidden="1" x14ac:dyDescent="0.2">
      <c r="A504">
        <v>218</v>
      </c>
      <c r="B504">
        <v>0.06</v>
      </c>
      <c r="D504">
        <v>2325</v>
      </c>
      <c r="E504" t="s">
        <v>274</v>
      </c>
      <c r="F504" t="s">
        <v>241</v>
      </c>
      <c r="G504">
        <v>76</v>
      </c>
      <c r="H504">
        <v>16</v>
      </c>
      <c r="I504" t="str">
        <f>VLOOKUP(G504,'Breweries worksheet'!$A$2:$B$559,2,FALSE)</f>
        <v>Bell's Brewery</v>
      </c>
      <c r="J504" t="str">
        <f>VLOOKUP(G504,'Breweries worksheet'!$A$2:$C$559,3,FALSE)</f>
        <v>Kalamazoo</v>
      </c>
      <c r="K504" t="str">
        <f>VLOOKUP(G504,'Breweries worksheet'!$A$2:$D$559,4,FALSE)</f>
        <v xml:space="preserve"> MI</v>
      </c>
    </row>
    <row r="505" spans="1:11" hidden="1" x14ac:dyDescent="0.2">
      <c r="A505">
        <v>219</v>
      </c>
      <c r="B505">
        <v>0.05</v>
      </c>
      <c r="D505">
        <v>2022</v>
      </c>
      <c r="E505" t="s">
        <v>275</v>
      </c>
      <c r="F505" t="s">
        <v>172</v>
      </c>
      <c r="G505">
        <v>76</v>
      </c>
      <c r="H505">
        <v>16</v>
      </c>
      <c r="I505" t="str">
        <f>VLOOKUP(G505,'Breweries worksheet'!$A$2:$B$559,2,FALSE)</f>
        <v>Bell's Brewery</v>
      </c>
      <c r="J505" t="str">
        <f>VLOOKUP(G505,'Breweries worksheet'!$A$2:$C$559,3,FALSE)</f>
        <v>Kalamazoo</v>
      </c>
      <c r="K505" t="str">
        <f>VLOOKUP(G505,'Breweries worksheet'!$A$2:$D$559,4,FALSE)</f>
        <v xml:space="preserve"> MI</v>
      </c>
    </row>
    <row r="506" spans="1:11" hidden="1" x14ac:dyDescent="0.2">
      <c r="A506">
        <v>220</v>
      </c>
      <c r="B506">
        <v>5.7999999999999899E-2</v>
      </c>
      <c r="D506">
        <v>1989</v>
      </c>
      <c r="E506" t="s">
        <v>273</v>
      </c>
      <c r="F506" t="s">
        <v>81</v>
      </c>
      <c r="G506">
        <v>76</v>
      </c>
      <c r="H506">
        <v>16</v>
      </c>
      <c r="I506" t="str">
        <f>VLOOKUP(G506,'Breweries worksheet'!$A$2:$B$559,2,FALSE)</f>
        <v>Bell's Brewery</v>
      </c>
      <c r="J506" t="str">
        <f>VLOOKUP(G506,'Breweries worksheet'!$A$2:$C$559,3,FALSE)</f>
        <v>Kalamazoo</v>
      </c>
      <c r="K506" t="str">
        <f>VLOOKUP(G506,'Breweries worksheet'!$A$2:$D$559,4,FALSE)</f>
        <v xml:space="preserve"> MI</v>
      </c>
    </row>
    <row r="507" spans="1:11" hidden="1" x14ac:dyDescent="0.2">
      <c r="A507">
        <v>221</v>
      </c>
      <c r="B507">
        <v>7.0000000000000007E-2</v>
      </c>
      <c r="D507">
        <v>1988</v>
      </c>
      <c r="E507" t="s">
        <v>276</v>
      </c>
      <c r="F507" t="s">
        <v>15</v>
      </c>
      <c r="G507">
        <v>76</v>
      </c>
      <c r="H507">
        <v>16</v>
      </c>
      <c r="I507" t="str">
        <f>VLOOKUP(G507,'Breweries worksheet'!$A$2:$B$559,2,FALSE)</f>
        <v>Bell's Brewery</v>
      </c>
      <c r="J507" t="str">
        <f>VLOOKUP(G507,'Breweries worksheet'!$A$2:$C$559,3,FALSE)</f>
        <v>Kalamazoo</v>
      </c>
      <c r="K507" t="str">
        <f>VLOOKUP(G507,'Breweries worksheet'!$A$2:$D$559,4,FALSE)</f>
        <v xml:space="preserve"> MI</v>
      </c>
    </row>
    <row r="508" spans="1:11" hidden="1" x14ac:dyDescent="0.2">
      <c r="A508">
        <v>222</v>
      </c>
      <c r="B508">
        <v>5.7999999999999899E-2</v>
      </c>
      <c r="D508">
        <v>1955</v>
      </c>
      <c r="E508" t="s">
        <v>277</v>
      </c>
      <c r="F508" t="s">
        <v>75</v>
      </c>
      <c r="G508">
        <v>76</v>
      </c>
      <c r="H508">
        <v>16</v>
      </c>
      <c r="I508" t="str">
        <f>VLOOKUP(G508,'Breweries worksheet'!$A$2:$B$559,2,FALSE)</f>
        <v>Bell's Brewery</v>
      </c>
      <c r="J508" t="str">
        <f>VLOOKUP(G508,'Breweries worksheet'!$A$2:$C$559,3,FALSE)</f>
        <v>Kalamazoo</v>
      </c>
      <c r="K508" t="str">
        <f>VLOOKUP(G508,'Breweries worksheet'!$A$2:$D$559,4,FALSE)</f>
        <v xml:space="preserve"> MI</v>
      </c>
    </row>
    <row r="509" spans="1:11" hidden="1" x14ac:dyDescent="0.2">
      <c r="A509">
        <v>315</v>
      </c>
      <c r="D509">
        <v>2490</v>
      </c>
      <c r="E509" t="s">
        <v>373</v>
      </c>
      <c r="F509" t="s">
        <v>47</v>
      </c>
      <c r="G509">
        <v>77</v>
      </c>
      <c r="H509">
        <v>12</v>
      </c>
      <c r="I509" t="str">
        <f>VLOOKUP(G509,'Breweries worksheet'!$A$2:$B$559,2,FALSE)</f>
        <v>Blue Owl Brewing</v>
      </c>
      <c r="J509" t="str">
        <f>VLOOKUP(G509,'Breweries worksheet'!$A$2:$C$559,3,FALSE)</f>
        <v>Austin</v>
      </c>
      <c r="K509" t="str">
        <f>VLOOKUP(G509,'Breweries worksheet'!$A$2:$D$559,4,FALSE)</f>
        <v xml:space="preserve"> TX</v>
      </c>
    </row>
    <row r="510" spans="1:11" hidden="1" x14ac:dyDescent="0.2">
      <c r="A510">
        <v>316</v>
      </c>
      <c r="D510">
        <v>2489</v>
      </c>
      <c r="E510" t="s">
        <v>374</v>
      </c>
      <c r="F510" t="s">
        <v>81</v>
      </c>
      <c r="G510">
        <v>77</v>
      </c>
      <c r="H510">
        <v>12</v>
      </c>
      <c r="I510" t="str">
        <f>VLOOKUP(G510,'Breweries worksheet'!$A$2:$B$559,2,FALSE)</f>
        <v>Blue Owl Brewing</v>
      </c>
      <c r="J510" t="str">
        <f>VLOOKUP(G510,'Breweries worksheet'!$A$2:$C$559,3,FALSE)</f>
        <v>Austin</v>
      </c>
      <c r="K510" t="str">
        <f>VLOOKUP(G510,'Breweries worksheet'!$A$2:$D$559,4,FALSE)</f>
        <v xml:space="preserve"> TX</v>
      </c>
    </row>
    <row r="511" spans="1:11" hidden="1" x14ac:dyDescent="0.2">
      <c r="A511">
        <v>317</v>
      </c>
      <c r="D511">
        <v>2488</v>
      </c>
      <c r="E511" t="s">
        <v>375</v>
      </c>
      <c r="F511" t="s">
        <v>70</v>
      </c>
      <c r="G511">
        <v>77</v>
      </c>
      <c r="H511">
        <v>12</v>
      </c>
      <c r="I511" t="str">
        <f>VLOOKUP(G511,'Breweries worksheet'!$A$2:$B$559,2,FALSE)</f>
        <v>Blue Owl Brewing</v>
      </c>
      <c r="J511" t="str">
        <f>VLOOKUP(G511,'Breweries worksheet'!$A$2:$C$559,3,FALSE)</f>
        <v>Austin</v>
      </c>
      <c r="K511" t="str">
        <f>VLOOKUP(G511,'Breweries worksheet'!$A$2:$D$559,4,FALSE)</f>
        <v xml:space="preserve"> TX</v>
      </c>
    </row>
    <row r="512" spans="1:11" hidden="1" x14ac:dyDescent="0.2">
      <c r="A512">
        <v>318</v>
      </c>
      <c r="D512">
        <v>2487</v>
      </c>
      <c r="E512" t="s">
        <v>376</v>
      </c>
      <c r="F512" t="s">
        <v>13</v>
      </c>
      <c r="G512">
        <v>77</v>
      </c>
      <c r="H512">
        <v>12</v>
      </c>
      <c r="I512" t="str">
        <f>VLOOKUP(G512,'Breweries worksheet'!$A$2:$B$559,2,FALSE)</f>
        <v>Blue Owl Brewing</v>
      </c>
      <c r="J512" t="str">
        <f>VLOOKUP(G512,'Breweries worksheet'!$A$2:$C$559,3,FALSE)</f>
        <v>Austin</v>
      </c>
      <c r="K512" t="str">
        <f>VLOOKUP(G512,'Breweries worksheet'!$A$2:$D$559,4,FALSE)</f>
        <v xml:space="preserve"> TX</v>
      </c>
    </row>
    <row r="513" spans="1:11" hidden="1" x14ac:dyDescent="0.2">
      <c r="A513">
        <v>1968</v>
      </c>
      <c r="B513">
        <v>4.7E-2</v>
      </c>
      <c r="C513">
        <v>35</v>
      </c>
      <c r="D513">
        <v>2486</v>
      </c>
      <c r="E513" t="s">
        <v>1977</v>
      </c>
      <c r="F513" t="s">
        <v>15</v>
      </c>
      <c r="G513">
        <v>78</v>
      </c>
      <c r="H513">
        <v>12</v>
      </c>
      <c r="I513" t="str">
        <f>VLOOKUP(G513,'Breweries worksheet'!$A$2:$B$559,2,FALSE)</f>
        <v>Speakasy Ales &amp; Lagers</v>
      </c>
      <c r="J513" t="str">
        <f>VLOOKUP(G513,'Breweries worksheet'!$A$2:$C$559,3,FALSE)</f>
        <v>San Francisco</v>
      </c>
      <c r="K513" t="str">
        <f>VLOOKUP(G513,'Breweries worksheet'!$A$2:$D$559,4,FALSE)</f>
        <v xml:space="preserve"> CA</v>
      </c>
    </row>
    <row r="514" spans="1:11" hidden="1" x14ac:dyDescent="0.2">
      <c r="A514">
        <v>284</v>
      </c>
      <c r="B514">
        <v>4.8000000000000001E-2</v>
      </c>
      <c r="C514">
        <v>16</v>
      </c>
      <c r="D514">
        <v>2485</v>
      </c>
      <c r="E514" t="s">
        <v>342</v>
      </c>
      <c r="F514" t="s">
        <v>75</v>
      </c>
      <c r="G514">
        <v>79</v>
      </c>
      <c r="H514">
        <v>12</v>
      </c>
      <c r="I514" t="str">
        <f>VLOOKUP(G514,'Breweries worksheet'!$A$2:$B$559,2,FALSE)</f>
        <v>Black Tooth Brewing Company</v>
      </c>
      <c r="J514" t="str">
        <f>VLOOKUP(G514,'Breweries worksheet'!$A$2:$C$559,3,FALSE)</f>
        <v>Sheridan</v>
      </c>
      <c r="K514" t="str">
        <f>VLOOKUP(G514,'Breweries worksheet'!$A$2:$D$559,4,FALSE)</f>
        <v xml:space="preserve"> WY</v>
      </c>
    </row>
    <row r="515" spans="1:11" hidden="1" x14ac:dyDescent="0.2">
      <c r="A515">
        <v>285</v>
      </c>
      <c r="B515">
        <v>4.5999999999999999E-2</v>
      </c>
      <c r="C515">
        <v>20</v>
      </c>
      <c r="D515">
        <v>2484</v>
      </c>
      <c r="E515" t="s">
        <v>343</v>
      </c>
      <c r="F515" t="s">
        <v>70</v>
      </c>
      <c r="G515">
        <v>79</v>
      </c>
      <c r="H515">
        <v>12</v>
      </c>
      <c r="I515" t="str">
        <f>VLOOKUP(G515,'Breweries worksheet'!$A$2:$B$559,2,FALSE)</f>
        <v>Black Tooth Brewing Company</v>
      </c>
      <c r="J515" t="str">
        <f>VLOOKUP(G515,'Breweries worksheet'!$A$2:$C$559,3,FALSE)</f>
        <v>Sheridan</v>
      </c>
      <c r="K515" t="str">
        <f>VLOOKUP(G515,'Breweries worksheet'!$A$2:$D$559,4,FALSE)</f>
        <v xml:space="preserve"> WY</v>
      </c>
    </row>
    <row r="516" spans="1:11" hidden="1" x14ac:dyDescent="0.2">
      <c r="A516">
        <v>1073</v>
      </c>
      <c r="B516">
        <v>6.8000000000000005E-2</v>
      </c>
      <c r="D516">
        <v>2483</v>
      </c>
      <c r="E516" t="s">
        <v>1138</v>
      </c>
      <c r="F516" t="s">
        <v>34</v>
      </c>
      <c r="G516">
        <v>80</v>
      </c>
      <c r="H516">
        <v>16</v>
      </c>
      <c r="I516" t="str">
        <f>VLOOKUP(G516,'Breweries worksheet'!$A$2:$B$559,2,FALSE)</f>
        <v>Hopworks Urban Brewery</v>
      </c>
      <c r="J516" t="str">
        <f>VLOOKUP(G516,'Breweries worksheet'!$A$2:$C$559,3,FALSE)</f>
        <v>Portland</v>
      </c>
      <c r="K516" t="str">
        <f>VLOOKUP(G516,'Breweries worksheet'!$A$2:$D$559,4,FALSE)</f>
        <v xml:space="preserve"> OR</v>
      </c>
    </row>
    <row r="517" spans="1:11" hidden="1" x14ac:dyDescent="0.2">
      <c r="A517">
        <v>1074</v>
      </c>
      <c r="B517">
        <v>2.7E-2</v>
      </c>
      <c r="C517">
        <v>21</v>
      </c>
      <c r="D517">
        <v>2482</v>
      </c>
      <c r="E517" t="s">
        <v>1139</v>
      </c>
      <c r="F517" t="s">
        <v>418</v>
      </c>
      <c r="G517">
        <v>80</v>
      </c>
      <c r="H517">
        <v>16</v>
      </c>
      <c r="I517" t="str">
        <f>VLOOKUP(G517,'Breweries worksheet'!$A$2:$B$559,2,FALSE)</f>
        <v>Hopworks Urban Brewery</v>
      </c>
      <c r="J517" t="str">
        <f>VLOOKUP(G517,'Breweries worksheet'!$A$2:$C$559,3,FALSE)</f>
        <v>Portland</v>
      </c>
      <c r="K517" t="str">
        <f>VLOOKUP(G517,'Breweries worksheet'!$A$2:$D$559,4,FALSE)</f>
        <v xml:space="preserve"> OR</v>
      </c>
    </row>
    <row r="518" spans="1:11" hidden="1" x14ac:dyDescent="0.2">
      <c r="A518">
        <v>1075</v>
      </c>
      <c r="B518">
        <v>3.9E-2</v>
      </c>
      <c r="C518">
        <v>20</v>
      </c>
      <c r="D518">
        <v>2400</v>
      </c>
      <c r="E518" t="s">
        <v>1140</v>
      </c>
      <c r="F518" t="s">
        <v>81</v>
      </c>
      <c r="G518">
        <v>80</v>
      </c>
      <c r="H518">
        <v>16</v>
      </c>
      <c r="I518" t="str">
        <f>VLOOKUP(G518,'Breweries worksheet'!$A$2:$B$559,2,FALSE)</f>
        <v>Hopworks Urban Brewery</v>
      </c>
      <c r="J518" t="str">
        <f>VLOOKUP(G518,'Breweries worksheet'!$A$2:$C$559,3,FALSE)</f>
        <v>Portland</v>
      </c>
      <c r="K518" t="str">
        <f>VLOOKUP(G518,'Breweries worksheet'!$A$2:$D$559,4,FALSE)</f>
        <v xml:space="preserve"> OR</v>
      </c>
    </row>
    <row r="519" spans="1:11" hidden="1" x14ac:dyDescent="0.2">
      <c r="A519">
        <v>1076</v>
      </c>
      <c r="B519">
        <v>3.9E-2</v>
      </c>
      <c r="C519">
        <v>20</v>
      </c>
      <c r="D519">
        <v>2399</v>
      </c>
      <c r="E519" t="s">
        <v>1140</v>
      </c>
      <c r="F519" t="s">
        <v>81</v>
      </c>
      <c r="G519">
        <v>80</v>
      </c>
      <c r="H519">
        <v>16</v>
      </c>
      <c r="I519" t="str">
        <f>VLOOKUP(G519,'Breweries worksheet'!$A$2:$B$559,2,FALSE)</f>
        <v>Hopworks Urban Brewery</v>
      </c>
      <c r="J519" t="str">
        <f>VLOOKUP(G519,'Breweries worksheet'!$A$2:$C$559,3,FALSE)</f>
        <v>Portland</v>
      </c>
      <c r="K519" t="str">
        <f>VLOOKUP(G519,'Breweries worksheet'!$A$2:$D$559,4,FALSE)</f>
        <v xml:space="preserve"> OR</v>
      </c>
    </row>
    <row r="520" spans="1:11" hidden="1" x14ac:dyDescent="0.2">
      <c r="A520">
        <v>1077</v>
      </c>
      <c r="B520">
        <v>3.9E-2</v>
      </c>
      <c r="C520">
        <v>20</v>
      </c>
      <c r="D520">
        <v>2398</v>
      </c>
      <c r="E520" t="s">
        <v>1140</v>
      </c>
      <c r="F520" t="s">
        <v>81</v>
      </c>
      <c r="G520">
        <v>80</v>
      </c>
      <c r="H520">
        <v>16</v>
      </c>
      <c r="I520" t="str">
        <f>VLOOKUP(G520,'Breweries worksheet'!$A$2:$B$559,2,FALSE)</f>
        <v>Hopworks Urban Brewery</v>
      </c>
      <c r="J520" t="str">
        <f>VLOOKUP(G520,'Breweries worksheet'!$A$2:$C$559,3,FALSE)</f>
        <v>Portland</v>
      </c>
      <c r="K520" t="str">
        <f>VLOOKUP(G520,'Breweries worksheet'!$A$2:$D$559,4,FALSE)</f>
        <v xml:space="preserve"> OR</v>
      </c>
    </row>
    <row r="521" spans="1:11" hidden="1" x14ac:dyDescent="0.2">
      <c r="A521">
        <v>1078</v>
      </c>
      <c r="B521">
        <v>3.9E-2</v>
      </c>
      <c r="C521">
        <v>20</v>
      </c>
      <c r="D521">
        <v>2397</v>
      </c>
      <c r="E521" t="s">
        <v>1140</v>
      </c>
      <c r="F521" t="s">
        <v>81</v>
      </c>
      <c r="G521">
        <v>80</v>
      </c>
      <c r="H521">
        <v>16</v>
      </c>
      <c r="I521" t="str">
        <f>VLOOKUP(G521,'Breweries worksheet'!$A$2:$B$559,2,FALSE)</f>
        <v>Hopworks Urban Brewery</v>
      </c>
      <c r="J521" t="str">
        <f>VLOOKUP(G521,'Breweries worksheet'!$A$2:$C$559,3,FALSE)</f>
        <v>Portland</v>
      </c>
      <c r="K521" t="str">
        <f>VLOOKUP(G521,'Breweries worksheet'!$A$2:$D$559,4,FALSE)</f>
        <v xml:space="preserve"> OR</v>
      </c>
    </row>
    <row r="522" spans="1:11" hidden="1" x14ac:dyDescent="0.2">
      <c r="A522">
        <v>1079</v>
      </c>
      <c r="B522">
        <v>3.9E-2</v>
      </c>
      <c r="C522">
        <v>20</v>
      </c>
      <c r="D522">
        <v>2396</v>
      </c>
      <c r="E522" t="s">
        <v>1140</v>
      </c>
      <c r="F522" t="s">
        <v>81</v>
      </c>
      <c r="G522">
        <v>80</v>
      </c>
      <c r="H522">
        <v>16</v>
      </c>
      <c r="I522" t="str">
        <f>VLOOKUP(G522,'Breweries worksheet'!$A$2:$B$559,2,FALSE)</f>
        <v>Hopworks Urban Brewery</v>
      </c>
      <c r="J522" t="str">
        <f>VLOOKUP(G522,'Breweries worksheet'!$A$2:$C$559,3,FALSE)</f>
        <v>Portland</v>
      </c>
      <c r="K522" t="str">
        <f>VLOOKUP(G522,'Breweries worksheet'!$A$2:$D$559,4,FALSE)</f>
        <v xml:space="preserve"> OR</v>
      </c>
    </row>
    <row r="523" spans="1:11" hidden="1" x14ac:dyDescent="0.2">
      <c r="A523">
        <v>1080</v>
      </c>
      <c r="B523">
        <v>3.9E-2</v>
      </c>
      <c r="C523">
        <v>20</v>
      </c>
      <c r="D523">
        <v>2395</v>
      </c>
      <c r="E523" t="s">
        <v>1140</v>
      </c>
      <c r="F523" t="s">
        <v>81</v>
      </c>
      <c r="G523">
        <v>80</v>
      </c>
      <c r="H523">
        <v>16</v>
      </c>
      <c r="I523" t="str">
        <f>VLOOKUP(G523,'Breweries worksheet'!$A$2:$B$559,2,FALSE)</f>
        <v>Hopworks Urban Brewery</v>
      </c>
      <c r="J523" t="str">
        <f>VLOOKUP(G523,'Breweries worksheet'!$A$2:$C$559,3,FALSE)</f>
        <v>Portland</v>
      </c>
      <c r="K523" t="str">
        <f>VLOOKUP(G523,'Breweries worksheet'!$A$2:$D$559,4,FALSE)</f>
        <v xml:space="preserve"> OR</v>
      </c>
    </row>
    <row r="524" spans="1:11" hidden="1" x14ac:dyDescent="0.2">
      <c r="A524">
        <v>1081</v>
      </c>
      <c r="B524">
        <v>3.9E-2</v>
      </c>
      <c r="C524">
        <v>20</v>
      </c>
      <c r="D524">
        <v>2394</v>
      </c>
      <c r="E524" t="s">
        <v>1140</v>
      </c>
      <c r="F524" t="s">
        <v>81</v>
      </c>
      <c r="G524">
        <v>80</v>
      </c>
      <c r="H524">
        <v>16</v>
      </c>
      <c r="I524" t="str">
        <f>VLOOKUP(G524,'Breweries worksheet'!$A$2:$B$559,2,FALSE)</f>
        <v>Hopworks Urban Brewery</v>
      </c>
      <c r="J524" t="str">
        <f>VLOOKUP(G524,'Breweries worksheet'!$A$2:$C$559,3,FALSE)</f>
        <v>Portland</v>
      </c>
      <c r="K524" t="str">
        <f>VLOOKUP(G524,'Breweries worksheet'!$A$2:$D$559,4,FALSE)</f>
        <v xml:space="preserve"> OR</v>
      </c>
    </row>
    <row r="525" spans="1:11" hidden="1" x14ac:dyDescent="0.2">
      <c r="A525">
        <v>1082</v>
      </c>
      <c r="B525">
        <v>3.9E-2</v>
      </c>
      <c r="C525">
        <v>20</v>
      </c>
      <c r="D525">
        <v>2393</v>
      </c>
      <c r="E525" t="s">
        <v>1140</v>
      </c>
      <c r="F525" t="s">
        <v>81</v>
      </c>
      <c r="G525">
        <v>80</v>
      </c>
      <c r="H525">
        <v>16</v>
      </c>
      <c r="I525" t="str">
        <f>VLOOKUP(G525,'Breweries worksheet'!$A$2:$B$559,2,FALSE)</f>
        <v>Hopworks Urban Brewery</v>
      </c>
      <c r="J525" t="str">
        <f>VLOOKUP(G525,'Breweries worksheet'!$A$2:$C$559,3,FALSE)</f>
        <v>Portland</v>
      </c>
      <c r="K525" t="str">
        <f>VLOOKUP(G525,'Breweries worksheet'!$A$2:$D$559,4,FALSE)</f>
        <v xml:space="preserve"> OR</v>
      </c>
    </row>
    <row r="526" spans="1:11" hidden="1" x14ac:dyDescent="0.2">
      <c r="A526">
        <v>1083</v>
      </c>
      <c r="B526">
        <v>3.9E-2</v>
      </c>
      <c r="C526">
        <v>20</v>
      </c>
      <c r="D526">
        <v>2392</v>
      </c>
      <c r="E526" t="s">
        <v>1140</v>
      </c>
      <c r="F526" t="s">
        <v>81</v>
      </c>
      <c r="G526">
        <v>80</v>
      </c>
      <c r="H526">
        <v>16</v>
      </c>
      <c r="I526" t="str">
        <f>VLOOKUP(G526,'Breweries worksheet'!$A$2:$B$559,2,FALSE)</f>
        <v>Hopworks Urban Brewery</v>
      </c>
      <c r="J526" t="str">
        <f>VLOOKUP(G526,'Breweries worksheet'!$A$2:$C$559,3,FALSE)</f>
        <v>Portland</v>
      </c>
      <c r="K526" t="str">
        <f>VLOOKUP(G526,'Breweries worksheet'!$A$2:$D$559,4,FALSE)</f>
        <v xml:space="preserve"> OR</v>
      </c>
    </row>
    <row r="527" spans="1:11" hidden="1" x14ac:dyDescent="0.2">
      <c r="A527">
        <v>1084</v>
      </c>
      <c r="B527">
        <v>3.9E-2</v>
      </c>
      <c r="C527">
        <v>20</v>
      </c>
      <c r="D527">
        <v>2391</v>
      </c>
      <c r="E527" t="s">
        <v>1140</v>
      </c>
      <c r="F527" t="s">
        <v>81</v>
      </c>
      <c r="G527">
        <v>80</v>
      </c>
      <c r="H527">
        <v>16</v>
      </c>
      <c r="I527" t="str">
        <f>VLOOKUP(G527,'Breweries worksheet'!$A$2:$B$559,2,FALSE)</f>
        <v>Hopworks Urban Brewery</v>
      </c>
      <c r="J527" t="str">
        <f>VLOOKUP(G527,'Breweries worksheet'!$A$2:$C$559,3,FALSE)</f>
        <v>Portland</v>
      </c>
      <c r="K527" t="str">
        <f>VLOOKUP(G527,'Breweries worksheet'!$A$2:$D$559,4,FALSE)</f>
        <v xml:space="preserve"> OR</v>
      </c>
    </row>
    <row r="528" spans="1:11" hidden="1" x14ac:dyDescent="0.2">
      <c r="A528">
        <v>1085</v>
      </c>
      <c r="B528">
        <v>3.9E-2</v>
      </c>
      <c r="C528">
        <v>20</v>
      </c>
      <c r="D528">
        <v>2390</v>
      </c>
      <c r="E528" t="s">
        <v>1140</v>
      </c>
      <c r="F528" t="s">
        <v>81</v>
      </c>
      <c r="G528">
        <v>80</v>
      </c>
      <c r="H528">
        <v>16</v>
      </c>
      <c r="I528" t="str">
        <f>VLOOKUP(G528,'Breweries worksheet'!$A$2:$B$559,2,FALSE)</f>
        <v>Hopworks Urban Brewery</v>
      </c>
      <c r="J528" t="str">
        <f>VLOOKUP(G528,'Breweries worksheet'!$A$2:$C$559,3,FALSE)</f>
        <v>Portland</v>
      </c>
      <c r="K528" t="str">
        <f>VLOOKUP(G528,'Breweries worksheet'!$A$2:$D$559,4,FALSE)</f>
        <v xml:space="preserve"> OR</v>
      </c>
    </row>
    <row r="529" spans="1:11" hidden="1" x14ac:dyDescent="0.2">
      <c r="A529">
        <v>1086</v>
      </c>
      <c r="B529">
        <v>3.9E-2</v>
      </c>
      <c r="C529">
        <v>20</v>
      </c>
      <c r="D529">
        <v>2389</v>
      </c>
      <c r="E529" t="s">
        <v>1140</v>
      </c>
      <c r="F529" t="s">
        <v>81</v>
      </c>
      <c r="G529">
        <v>80</v>
      </c>
      <c r="H529">
        <v>16</v>
      </c>
      <c r="I529" t="str">
        <f>VLOOKUP(G529,'Breweries worksheet'!$A$2:$B$559,2,FALSE)</f>
        <v>Hopworks Urban Brewery</v>
      </c>
      <c r="J529" t="str">
        <f>VLOOKUP(G529,'Breweries worksheet'!$A$2:$C$559,3,FALSE)</f>
        <v>Portland</v>
      </c>
      <c r="K529" t="str">
        <f>VLOOKUP(G529,'Breweries worksheet'!$A$2:$D$559,4,FALSE)</f>
        <v xml:space="preserve"> OR</v>
      </c>
    </row>
    <row r="530" spans="1:11" hidden="1" x14ac:dyDescent="0.2">
      <c r="A530">
        <v>1087</v>
      </c>
      <c r="B530">
        <v>5.7999999999999899E-2</v>
      </c>
      <c r="C530">
        <v>60</v>
      </c>
      <c r="D530">
        <v>2388</v>
      </c>
      <c r="E530" t="s">
        <v>1141</v>
      </c>
      <c r="F530" t="s">
        <v>70</v>
      </c>
      <c r="G530">
        <v>80</v>
      </c>
      <c r="H530">
        <v>16</v>
      </c>
      <c r="I530" t="str">
        <f>VLOOKUP(G530,'Breweries worksheet'!$A$2:$B$559,2,FALSE)</f>
        <v>Hopworks Urban Brewery</v>
      </c>
      <c r="J530" t="str">
        <f>VLOOKUP(G530,'Breweries worksheet'!$A$2:$C$559,3,FALSE)</f>
        <v>Portland</v>
      </c>
      <c r="K530" t="str">
        <f>VLOOKUP(G530,'Breweries worksheet'!$A$2:$D$559,4,FALSE)</f>
        <v xml:space="preserve"> OR</v>
      </c>
    </row>
    <row r="531" spans="1:11" hidden="1" x14ac:dyDescent="0.2">
      <c r="A531">
        <v>1088</v>
      </c>
      <c r="B531">
        <v>5.7999999999999899E-2</v>
      </c>
      <c r="C531">
        <v>35</v>
      </c>
      <c r="D531">
        <v>2200</v>
      </c>
      <c r="E531" t="s">
        <v>1142</v>
      </c>
      <c r="F531" t="s">
        <v>47</v>
      </c>
      <c r="G531">
        <v>80</v>
      </c>
      <c r="H531">
        <v>16</v>
      </c>
      <c r="I531" t="str">
        <f>VLOOKUP(G531,'Breweries worksheet'!$A$2:$B$559,2,FALSE)</f>
        <v>Hopworks Urban Brewery</v>
      </c>
      <c r="J531" t="str">
        <f>VLOOKUP(G531,'Breweries worksheet'!$A$2:$C$559,3,FALSE)</f>
        <v>Portland</v>
      </c>
      <c r="K531" t="str">
        <f>VLOOKUP(G531,'Breweries worksheet'!$A$2:$D$559,4,FALSE)</f>
        <v xml:space="preserve"> OR</v>
      </c>
    </row>
    <row r="532" spans="1:11" hidden="1" x14ac:dyDescent="0.2">
      <c r="A532">
        <v>1089</v>
      </c>
      <c r="B532">
        <v>6.6000000000000003E-2</v>
      </c>
      <c r="C532">
        <v>75</v>
      </c>
      <c r="D532">
        <v>2199</v>
      </c>
      <c r="E532" t="s">
        <v>1143</v>
      </c>
      <c r="F532" t="s">
        <v>15</v>
      </c>
      <c r="G532">
        <v>80</v>
      </c>
      <c r="H532">
        <v>16</v>
      </c>
      <c r="I532" t="str">
        <f>VLOOKUP(G532,'Breweries worksheet'!$A$2:$B$559,2,FALSE)</f>
        <v>Hopworks Urban Brewery</v>
      </c>
      <c r="J532" t="str">
        <f>VLOOKUP(G532,'Breweries worksheet'!$A$2:$C$559,3,FALSE)</f>
        <v>Portland</v>
      </c>
      <c r="K532" t="str">
        <f>VLOOKUP(G532,'Breweries worksheet'!$A$2:$D$559,4,FALSE)</f>
        <v xml:space="preserve"> OR</v>
      </c>
    </row>
    <row r="533" spans="1:11" hidden="1" x14ac:dyDescent="0.2">
      <c r="A533">
        <v>1090</v>
      </c>
      <c r="B533">
        <v>7.2999999999999995E-2</v>
      </c>
      <c r="C533">
        <v>70</v>
      </c>
      <c r="D533">
        <v>2193</v>
      </c>
      <c r="E533" t="s">
        <v>1144</v>
      </c>
      <c r="F533" t="s">
        <v>297</v>
      </c>
      <c r="G533">
        <v>80</v>
      </c>
      <c r="H533">
        <v>16</v>
      </c>
      <c r="I533" t="str">
        <f>VLOOKUP(G533,'Breweries worksheet'!$A$2:$B$559,2,FALSE)</f>
        <v>Hopworks Urban Brewery</v>
      </c>
      <c r="J533" t="str">
        <f>VLOOKUP(G533,'Breweries worksheet'!$A$2:$C$559,3,FALSE)</f>
        <v>Portland</v>
      </c>
      <c r="K533" t="str">
        <f>VLOOKUP(G533,'Breweries worksheet'!$A$2:$D$559,4,FALSE)</f>
        <v xml:space="preserve"> OR</v>
      </c>
    </row>
    <row r="534" spans="1:11" hidden="1" x14ac:dyDescent="0.2">
      <c r="A534">
        <v>1091</v>
      </c>
      <c r="B534">
        <v>0.06</v>
      </c>
      <c r="C534">
        <v>60</v>
      </c>
      <c r="D534">
        <v>1398</v>
      </c>
      <c r="E534" t="s">
        <v>1145</v>
      </c>
      <c r="F534" t="s">
        <v>379</v>
      </c>
      <c r="G534">
        <v>80</v>
      </c>
      <c r="H534">
        <v>16</v>
      </c>
      <c r="I534" t="str">
        <f>VLOOKUP(G534,'Breweries worksheet'!$A$2:$B$559,2,FALSE)</f>
        <v>Hopworks Urban Brewery</v>
      </c>
      <c r="J534" t="str">
        <f>VLOOKUP(G534,'Breweries worksheet'!$A$2:$C$559,3,FALSE)</f>
        <v>Portland</v>
      </c>
      <c r="K534" t="str">
        <f>VLOOKUP(G534,'Breweries worksheet'!$A$2:$D$559,4,FALSE)</f>
        <v xml:space="preserve"> OR</v>
      </c>
    </row>
    <row r="535" spans="1:11" hidden="1" x14ac:dyDescent="0.2">
      <c r="A535">
        <v>1092</v>
      </c>
      <c r="B535">
        <v>5.7999999999999899E-2</v>
      </c>
      <c r="C535">
        <v>60</v>
      </c>
      <c r="D535">
        <v>1085</v>
      </c>
      <c r="E535" t="s">
        <v>1146</v>
      </c>
      <c r="F535" t="s">
        <v>70</v>
      </c>
      <c r="G535">
        <v>80</v>
      </c>
      <c r="H535">
        <v>16</v>
      </c>
      <c r="I535" t="str">
        <f>VLOOKUP(G535,'Breweries worksheet'!$A$2:$B$559,2,FALSE)</f>
        <v>Hopworks Urban Brewery</v>
      </c>
      <c r="J535" t="str">
        <f>VLOOKUP(G535,'Breweries worksheet'!$A$2:$C$559,3,FALSE)</f>
        <v>Portland</v>
      </c>
      <c r="K535" t="str">
        <f>VLOOKUP(G535,'Breweries worksheet'!$A$2:$D$559,4,FALSE)</f>
        <v xml:space="preserve"> OR</v>
      </c>
    </row>
    <row r="536" spans="1:11" hidden="1" x14ac:dyDescent="0.2">
      <c r="A536">
        <v>1093</v>
      </c>
      <c r="B536">
        <v>7.2999999999999995E-2</v>
      </c>
      <c r="C536">
        <v>70</v>
      </c>
      <c r="D536">
        <v>916</v>
      </c>
      <c r="E536" t="s">
        <v>1147</v>
      </c>
      <c r="F536" t="s">
        <v>297</v>
      </c>
      <c r="G536">
        <v>80</v>
      </c>
      <c r="H536">
        <v>16</v>
      </c>
      <c r="I536" t="str">
        <f>VLOOKUP(G536,'Breweries worksheet'!$A$2:$B$559,2,FALSE)</f>
        <v>Hopworks Urban Brewery</v>
      </c>
      <c r="J536" t="str">
        <f>VLOOKUP(G536,'Breweries worksheet'!$A$2:$C$559,3,FALSE)</f>
        <v>Portland</v>
      </c>
      <c r="K536" t="str">
        <f>VLOOKUP(G536,'Breweries worksheet'!$A$2:$D$559,4,FALSE)</f>
        <v xml:space="preserve"> OR</v>
      </c>
    </row>
    <row r="537" spans="1:11" hidden="1" x14ac:dyDescent="0.2">
      <c r="A537">
        <v>1094</v>
      </c>
      <c r="B537">
        <v>5.0999999999999997E-2</v>
      </c>
      <c r="C537">
        <v>32</v>
      </c>
      <c r="D537">
        <v>658</v>
      </c>
      <c r="E537" t="s">
        <v>1148</v>
      </c>
      <c r="F537" t="s">
        <v>292</v>
      </c>
      <c r="G537">
        <v>80</v>
      </c>
      <c r="H537">
        <v>16</v>
      </c>
      <c r="I537" t="str">
        <f>VLOOKUP(G537,'Breweries worksheet'!$A$2:$B$559,2,FALSE)</f>
        <v>Hopworks Urban Brewery</v>
      </c>
      <c r="J537" t="str">
        <f>VLOOKUP(G537,'Breweries worksheet'!$A$2:$C$559,3,FALSE)</f>
        <v>Portland</v>
      </c>
      <c r="K537" t="str">
        <f>VLOOKUP(G537,'Breweries worksheet'!$A$2:$D$559,4,FALSE)</f>
        <v xml:space="preserve"> OR</v>
      </c>
    </row>
    <row r="538" spans="1:11" hidden="1" x14ac:dyDescent="0.2">
      <c r="A538">
        <v>1095</v>
      </c>
      <c r="B538">
        <v>6.6000000000000003E-2</v>
      </c>
      <c r="C538">
        <v>75</v>
      </c>
      <c r="D538">
        <v>653</v>
      </c>
      <c r="E538" t="s">
        <v>1149</v>
      </c>
      <c r="F538" t="s">
        <v>15</v>
      </c>
      <c r="G538">
        <v>80</v>
      </c>
      <c r="H538">
        <v>16</v>
      </c>
      <c r="I538" t="str">
        <f>VLOOKUP(G538,'Breweries worksheet'!$A$2:$B$559,2,FALSE)</f>
        <v>Hopworks Urban Brewery</v>
      </c>
      <c r="J538" t="str">
        <f>VLOOKUP(G538,'Breweries worksheet'!$A$2:$C$559,3,FALSE)</f>
        <v>Portland</v>
      </c>
      <c r="K538" t="str">
        <f>VLOOKUP(G538,'Breweries worksheet'!$A$2:$D$559,4,FALSE)</f>
        <v xml:space="preserve"> OR</v>
      </c>
    </row>
    <row r="539" spans="1:11" hidden="1" x14ac:dyDescent="0.2">
      <c r="A539">
        <v>754</v>
      </c>
      <c r="B539">
        <v>5.1999999999999998E-2</v>
      </c>
      <c r="D539">
        <v>2477</v>
      </c>
      <c r="E539" t="s">
        <v>821</v>
      </c>
      <c r="F539" t="s">
        <v>50</v>
      </c>
      <c r="G539">
        <v>81</v>
      </c>
      <c r="H539">
        <v>12</v>
      </c>
      <c r="I539" t="str">
        <f>VLOOKUP(G539,'Breweries worksheet'!$A$2:$B$559,2,FALSE)</f>
        <v>Epic Brewing</v>
      </c>
      <c r="J539" t="str">
        <f>VLOOKUP(G539,'Breweries worksheet'!$A$2:$C$559,3,FALSE)</f>
        <v>Denver</v>
      </c>
      <c r="K539" t="str">
        <f>VLOOKUP(G539,'Breweries worksheet'!$A$2:$D$559,4,FALSE)</f>
        <v xml:space="preserve"> CO</v>
      </c>
    </row>
    <row r="540" spans="1:11" hidden="1" x14ac:dyDescent="0.2">
      <c r="A540">
        <v>755</v>
      </c>
      <c r="B540">
        <v>5.1999999999999998E-2</v>
      </c>
      <c r="D540">
        <v>2008</v>
      </c>
      <c r="E540" t="s">
        <v>822</v>
      </c>
      <c r="F540" t="s">
        <v>13</v>
      </c>
      <c r="G540">
        <v>81</v>
      </c>
      <c r="H540">
        <v>12</v>
      </c>
      <c r="I540" t="str">
        <f>VLOOKUP(G540,'Breweries worksheet'!$A$2:$B$559,2,FALSE)</f>
        <v>Epic Brewing</v>
      </c>
      <c r="J540" t="str">
        <f>VLOOKUP(G540,'Breweries worksheet'!$A$2:$C$559,3,FALSE)</f>
        <v>Denver</v>
      </c>
      <c r="K540" t="str">
        <f>VLOOKUP(G540,'Breweries worksheet'!$A$2:$D$559,4,FALSE)</f>
        <v xml:space="preserve"> CO</v>
      </c>
    </row>
    <row r="541" spans="1:11" hidden="1" x14ac:dyDescent="0.2">
      <c r="A541">
        <v>756</v>
      </c>
      <c r="B541">
        <v>0.05</v>
      </c>
      <c r="D541">
        <v>2004</v>
      </c>
      <c r="E541" t="s">
        <v>823</v>
      </c>
      <c r="F541" t="s">
        <v>11</v>
      </c>
      <c r="G541">
        <v>81</v>
      </c>
      <c r="H541">
        <v>12</v>
      </c>
      <c r="I541" t="str">
        <f>VLOOKUP(G541,'Breweries worksheet'!$A$2:$B$559,2,FALSE)</f>
        <v>Epic Brewing</v>
      </c>
      <c r="J541" t="str">
        <f>VLOOKUP(G541,'Breweries worksheet'!$A$2:$C$559,3,FALSE)</f>
        <v>Denver</v>
      </c>
      <c r="K541" t="str">
        <f>VLOOKUP(G541,'Breweries worksheet'!$A$2:$D$559,4,FALSE)</f>
        <v xml:space="preserve"> CO</v>
      </c>
    </row>
    <row r="542" spans="1:11" hidden="1" x14ac:dyDescent="0.2">
      <c r="A542">
        <v>757</v>
      </c>
      <c r="B542">
        <v>6.2E-2</v>
      </c>
      <c r="D542">
        <v>2003</v>
      </c>
      <c r="E542" t="s">
        <v>824</v>
      </c>
      <c r="F542" t="s">
        <v>15</v>
      </c>
      <c r="G542">
        <v>81</v>
      </c>
      <c r="H542">
        <v>12</v>
      </c>
      <c r="I542" t="str">
        <f>VLOOKUP(G542,'Breweries worksheet'!$A$2:$B$559,2,FALSE)</f>
        <v>Epic Brewing</v>
      </c>
      <c r="J542" t="str">
        <f>VLOOKUP(G542,'Breweries worksheet'!$A$2:$C$559,3,FALSE)</f>
        <v>Denver</v>
      </c>
      <c r="K542" t="str">
        <f>VLOOKUP(G542,'Breweries worksheet'!$A$2:$D$559,4,FALSE)</f>
        <v xml:space="preserve"> CO</v>
      </c>
    </row>
    <row r="543" spans="1:11" hidden="1" x14ac:dyDescent="0.2">
      <c r="A543">
        <v>1443</v>
      </c>
      <c r="B543">
        <v>4.4999999999999998E-2</v>
      </c>
      <c r="C543">
        <v>40</v>
      </c>
      <c r="D543">
        <v>2475</v>
      </c>
      <c r="E543" t="s">
        <v>1488</v>
      </c>
      <c r="F543" t="s">
        <v>15</v>
      </c>
      <c r="G543">
        <v>82</v>
      </c>
      <c r="H543">
        <v>12</v>
      </c>
      <c r="I543" t="str">
        <f>VLOOKUP(G543,'Breweries worksheet'!$A$2:$B$559,2,FALSE)</f>
        <v>New Belgium Brewing Company</v>
      </c>
      <c r="J543" t="str">
        <f>VLOOKUP(G543,'Breweries worksheet'!$A$2:$C$559,3,FALSE)</f>
        <v>Fort Collins</v>
      </c>
      <c r="K543" t="str">
        <f>VLOOKUP(G543,'Breweries worksheet'!$A$2:$D$559,4,FALSE)</f>
        <v xml:space="preserve"> CO</v>
      </c>
    </row>
    <row r="544" spans="1:11" hidden="1" x14ac:dyDescent="0.2">
      <c r="A544">
        <v>1444</v>
      </c>
      <c r="B544">
        <v>6.5000000000000002E-2</v>
      </c>
      <c r="C544">
        <v>70</v>
      </c>
      <c r="D544">
        <v>2230</v>
      </c>
      <c r="E544" t="s">
        <v>1489</v>
      </c>
      <c r="F544" t="s">
        <v>15</v>
      </c>
      <c r="G544">
        <v>82</v>
      </c>
      <c r="H544">
        <v>12</v>
      </c>
      <c r="I544" t="str">
        <f>VLOOKUP(G544,'Breweries worksheet'!$A$2:$B$559,2,FALSE)</f>
        <v>New Belgium Brewing Company</v>
      </c>
      <c r="J544" t="str">
        <f>VLOOKUP(G544,'Breweries worksheet'!$A$2:$C$559,3,FALSE)</f>
        <v>Fort Collins</v>
      </c>
      <c r="K544" t="str">
        <f>VLOOKUP(G544,'Breweries worksheet'!$A$2:$D$559,4,FALSE)</f>
        <v xml:space="preserve"> CO</v>
      </c>
    </row>
    <row r="545" spans="1:11" hidden="1" x14ac:dyDescent="0.2">
      <c r="A545">
        <v>1445</v>
      </c>
      <c r="B545">
        <v>0.05</v>
      </c>
      <c r="C545">
        <v>29</v>
      </c>
      <c r="D545">
        <v>1987</v>
      </c>
      <c r="E545" t="s">
        <v>1490</v>
      </c>
      <c r="F545" t="s">
        <v>11</v>
      </c>
      <c r="G545">
        <v>82</v>
      </c>
      <c r="H545">
        <v>12</v>
      </c>
      <c r="I545" t="str">
        <f>VLOOKUP(G545,'Breweries worksheet'!$A$2:$B$559,2,FALSE)</f>
        <v>New Belgium Brewing Company</v>
      </c>
      <c r="J545" t="str">
        <f>VLOOKUP(G545,'Breweries worksheet'!$A$2:$C$559,3,FALSE)</f>
        <v>Fort Collins</v>
      </c>
      <c r="K545" t="str">
        <f>VLOOKUP(G545,'Breweries worksheet'!$A$2:$D$559,4,FALSE)</f>
        <v xml:space="preserve"> CO</v>
      </c>
    </row>
    <row r="546" spans="1:11" hidden="1" x14ac:dyDescent="0.2">
      <c r="A546">
        <v>1446</v>
      </c>
      <c r="B546">
        <v>5.5999999999999897E-2</v>
      </c>
      <c r="C546">
        <v>21</v>
      </c>
      <c r="D546">
        <v>1978</v>
      </c>
      <c r="E546" t="s">
        <v>1491</v>
      </c>
      <c r="F546" t="s">
        <v>251</v>
      </c>
      <c r="G546">
        <v>82</v>
      </c>
      <c r="H546">
        <v>12</v>
      </c>
      <c r="I546" t="str">
        <f>VLOOKUP(G546,'Breweries worksheet'!$A$2:$B$559,2,FALSE)</f>
        <v>New Belgium Brewing Company</v>
      </c>
      <c r="J546" t="str">
        <f>VLOOKUP(G546,'Breweries worksheet'!$A$2:$C$559,3,FALSE)</f>
        <v>Fort Collins</v>
      </c>
      <c r="K546" t="str">
        <f>VLOOKUP(G546,'Breweries worksheet'!$A$2:$D$559,4,FALSE)</f>
        <v xml:space="preserve"> CO</v>
      </c>
    </row>
    <row r="547" spans="1:11" hidden="1" x14ac:dyDescent="0.2">
      <c r="A547">
        <v>1447</v>
      </c>
      <c r="B547">
        <v>4.8000000000000001E-2</v>
      </c>
      <c r="D547">
        <v>1975</v>
      </c>
      <c r="E547" t="s">
        <v>1492</v>
      </c>
      <c r="F547" t="s">
        <v>292</v>
      </c>
      <c r="G547">
        <v>82</v>
      </c>
      <c r="H547">
        <v>12</v>
      </c>
      <c r="I547" t="str">
        <f>VLOOKUP(G547,'Breweries worksheet'!$A$2:$B$559,2,FALSE)</f>
        <v>New Belgium Brewing Company</v>
      </c>
      <c r="J547" t="str">
        <f>VLOOKUP(G547,'Breweries worksheet'!$A$2:$C$559,3,FALSE)</f>
        <v>Fort Collins</v>
      </c>
      <c r="K547" t="str">
        <f>VLOOKUP(G547,'Breweries worksheet'!$A$2:$D$559,4,FALSE)</f>
        <v xml:space="preserve"> CO</v>
      </c>
    </row>
    <row r="548" spans="1:11" hidden="1" x14ac:dyDescent="0.2">
      <c r="A548">
        <v>1448</v>
      </c>
      <c r="B548">
        <v>5.5E-2</v>
      </c>
      <c r="D548">
        <v>1737</v>
      </c>
      <c r="E548" t="s">
        <v>1493</v>
      </c>
      <c r="F548" t="s">
        <v>98</v>
      </c>
      <c r="G548">
        <v>82</v>
      </c>
      <c r="H548">
        <v>12</v>
      </c>
      <c r="I548" t="str">
        <f>VLOOKUP(G548,'Breweries worksheet'!$A$2:$B$559,2,FALSE)</f>
        <v>New Belgium Brewing Company</v>
      </c>
      <c r="J548" t="str">
        <f>VLOOKUP(G548,'Breweries worksheet'!$A$2:$C$559,3,FALSE)</f>
        <v>Fort Collins</v>
      </c>
      <c r="K548" t="str">
        <f>VLOOKUP(G548,'Breweries worksheet'!$A$2:$D$559,4,FALSE)</f>
        <v xml:space="preserve"> CO</v>
      </c>
    </row>
    <row r="549" spans="1:11" hidden="1" x14ac:dyDescent="0.2">
      <c r="A549">
        <v>1449</v>
      </c>
      <c r="B549">
        <v>5.1999999999999998E-2</v>
      </c>
      <c r="D549">
        <v>1707</v>
      </c>
      <c r="E549" t="s">
        <v>1494</v>
      </c>
      <c r="F549" t="s">
        <v>81</v>
      </c>
      <c r="G549">
        <v>82</v>
      </c>
      <c r="H549">
        <v>16</v>
      </c>
      <c r="I549" t="str">
        <f>VLOOKUP(G549,'Breweries worksheet'!$A$2:$B$559,2,FALSE)</f>
        <v>New Belgium Brewing Company</v>
      </c>
      <c r="J549" t="str">
        <f>VLOOKUP(G549,'Breweries worksheet'!$A$2:$C$559,3,FALSE)</f>
        <v>Fort Collins</v>
      </c>
      <c r="K549" t="str">
        <f>VLOOKUP(G549,'Breweries worksheet'!$A$2:$D$559,4,FALSE)</f>
        <v xml:space="preserve"> CO</v>
      </c>
    </row>
    <row r="550" spans="1:11" hidden="1" x14ac:dyDescent="0.2">
      <c r="A550">
        <v>1450</v>
      </c>
      <c r="B550">
        <v>4.8000000000000001E-2</v>
      </c>
      <c r="D550">
        <v>1690</v>
      </c>
      <c r="E550" t="s">
        <v>1495</v>
      </c>
      <c r="F550" t="s">
        <v>81</v>
      </c>
      <c r="G550">
        <v>82</v>
      </c>
      <c r="H550">
        <v>12</v>
      </c>
      <c r="I550" t="str">
        <f>VLOOKUP(G550,'Breweries worksheet'!$A$2:$B$559,2,FALSE)</f>
        <v>New Belgium Brewing Company</v>
      </c>
      <c r="J550" t="str">
        <f>VLOOKUP(G550,'Breweries worksheet'!$A$2:$C$559,3,FALSE)</f>
        <v>Fort Collins</v>
      </c>
      <c r="K550" t="str">
        <f>VLOOKUP(G550,'Breweries worksheet'!$A$2:$D$559,4,FALSE)</f>
        <v xml:space="preserve"> CO</v>
      </c>
    </row>
    <row r="551" spans="1:11" hidden="1" x14ac:dyDescent="0.2">
      <c r="A551">
        <v>1451</v>
      </c>
      <c r="B551">
        <v>5.1999999999999998E-2</v>
      </c>
      <c r="C551">
        <v>18</v>
      </c>
      <c r="D551">
        <v>1586</v>
      </c>
      <c r="E551" t="s">
        <v>1496</v>
      </c>
      <c r="F551" t="s">
        <v>70</v>
      </c>
      <c r="G551">
        <v>82</v>
      </c>
      <c r="H551">
        <v>12</v>
      </c>
      <c r="I551" t="str">
        <f>VLOOKUP(G551,'Breweries worksheet'!$A$2:$B$559,2,FALSE)</f>
        <v>New Belgium Brewing Company</v>
      </c>
      <c r="J551" t="str">
        <f>VLOOKUP(G551,'Breweries worksheet'!$A$2:$C$559,3,FALSE)</f>
        <v>Fort Collins</v>
      </c>
      <c r="K551" t="str">
        <f>VLOOKUP(G551,'Breweries worksheet'!$A$2:$D$559,4,FALSE)</f>
        <v xml:space="preserve"> CO</v>
      </c>
    </row>
    <row r="552" spans="1:11" hidden="1" x14ac:dyDescent="0.2">
      <c r="A552">
        <v>1452</v>
      </c>
      <c r="B552">
        <v>0.05</v>
      </c>
      <c r="C552">
        <v>29</v>
      </c>
      <c r="D552">
        <v>952</v>
      </c>
      <c r="E552" t="s">
        <v>1497</v>
      </c>
      <c r="F552" t="s">
        <v>11</v>
      </c>
      <c r="G552">
        <v>82</v>
      </c>
      <c r="H552">
        <v>12</v>
      </c>
      <c r="I552" t="str">
        <f>VLOOKUP(G552,'Breweries worksheet'!$A$2:$B$559,2,FALSE)</f>
        <v>New Belgium Brewing Company</v>
      </c>
      <c r="J552" t="str">
        <f>VLOOKUP(G552,'Breweries worksheet'!$A$2:$C$559,3,FALSE)</f>
        <v>Fort Collins</v>
      </c>
      <c r="K552" t="str">
        <f>VLOOKUP(G552,'Breweries worksheet'!$A$2:$D$559,4,FALSE)</f>
        <v xml:space="preserve"> CO</v>
      </c>
    </row>
    <row r="553" spans="1:11" hidden="1" x14ac:dyDescent="0.2">
      <c r="A553">
        <v>1453</v>
      </c>
      <c r="B553">
        <v>5.1999999999999998E-2</v>
      </c>
      <c r="C553">
        <v>18</v>
      </c>
      <c r="D553">
        <v>748</v>
      </c>
      <c r="E553" t="s">
        <v>1498</v>
      </c>
      <c r="F553" t="s">
        <v>70</v>
      </c>
      <c r="G553">
        <v>82</v>
      </c>
      <c r="H553">
        <v>12</v>
      </c>
      <c r="I553" t="str">
        <f>VLOOKUP(G553,'Breweries worksheet'!$A$2:$B$559,2,FALSE)</f>
        <v>New Belgium Brewing Company</v>
      </c>
      <c r="J553" t="str">
        <f>VLOOKUP(G553,'Breweries worksheet'!$A$2:$C$559,3,FALSE)</f>
        <v>Fort Collins</v>
      </c>
      <c r="K553" t="str">
        <f>VLOOKUP(G553,'Breweries worksheet'!$A$2:$D$559,4,FALSE)</f>
        <v xml:space="preserve"> CO</v>
      </c>
    </row>
    <row r="554" spans="1:11" hidden="1" x14ac:dyDescent="0.2">
      <c r="A554">
        <v>1454</v>
      </c>
      <c r="B554">
        <v>0.05</v>
      </c>
      <c r="C554">
        <v>29</v>
      </c>
      <c r="D554">
        <v>578</v>
      </c>
      <c r="E554" t="s">
        <v>1490</v>
      </c>
      <c r="F554" t="s">
        <v>11</v>
      </c>
      <c r="G554">
        <v>82</v>
      </c>
      <c r="H554">
        <v>16</v>
      </c>
      <c r="I554" t="str">
        <f>VLOOKUP(G554,'Breweries worksheet'!$A$2:$B$559,2,FALSE)</f>
        <v>New Belgium Brewing Company</v>
      </c>
      <c r="J554" t="str">
        <f>VLOOKUP(G554,'Breweries worksheet'!$A$2:$C$559,3,FALSE)</f>
        <v>Fort Collins</v>
      </c>
      <c r="K554" t="str">
        <f>VLOOKUP(G554,'Breweries worksheet'!$A$2:$D$559,4,FALSE)</f>
        <v xml:space="preserve"> CO</v>
      </c>
    </row>
    <row r="555" spans="1:11" hidden="1" x14ac:dyDescent="0.2">
      <c r="A555">
        <v>1455</v>
      </c>
      <c r="B555">
        <v>6.5000000000000002E-2</v>
      </c>
      <c r="C555">
        <v>70</v>
      </c>
      <c r="D555">
        <v>564</v>
      </c>
      <c r="E555" t="s">
        <v>1489</v>
      </c>
      <c r="F555" t="s">
        <v>15</v>
      </c>
      <c r="G555">
        <v>82</v>
      </c>
      <c r="H555">
        <v>16</v>
      </c>
      <c r="I555" t="str">
        <f>VLOOKUP(G555,'Breweries worksheet'!$A$2:$B$559,2,FALSE)</f>
        <v>New Belgium Brewing Company</v>
      </c>
      <c r="J555" t="str">
        <f>VLOOKUP(G555,'Breweries worksheet'!$A$2:$C$559,3,FALSE)</f>
        <v>Fort Collins</v>
      </c>
      <c r="K555" t="str">
        <f>VLOOKUP(G555,'Breweries worksheet'!$A$2:$D$559,4,FALSE)</f>
        <v xml:space="preserve"> CO</v>
      </c>
    </row>
    <row r="556" spans="1:11" hidden="1" x14ac:dyDescent="0.2">
      <c r="A556">
        <v>1456</v>
      </c>
      <c r="B556">
        <v>5.1999999999999998E-2</v>
      </c>
      <c r="C556">
        <v>18</v>
      </c>
      <c r="D556">
        <v>563</v>
      </c>
      <c r="E556" t="s">
        <v>1496</v>
      </c>
      <c r="F556" t="s">
        <v>70</v>
      </c>
      <c r="G556">
        <v>82</v>
      </c>
      <c r="H556">
        <v>16</v>
      </c>
      <c r="I556" t="str">
        <f>VLOOKUP(G556,'Breweries worksheet'!$A$2:$B$559,2,FALSE)</f>
        <v>New Belgium Brewing Company</v>
      </c>
      <c r="J556" t="str">
        <f>VLOOKUP(G556,'Breweries worksheet'!$A$2:$C$559,3,FALSE)</f>
        <v>Fort Collins</v>
      </c>
      <c r="K556" t="str">
        <f>VLOOKUP(G556,'Breweries worksheet'!$A$2:$D$559,4,FALSE)</f>
        <v xml:space="preserve"> CO</v>
      </c>
    </row>
    <row r="557" spans="1:11" hidden="1" x14ac:dyDescent="0.2">
      <c r="A557">
        <v>1457</v>
      </c>
      <c r="B557">
        <v>6.5000000000000002E-2</v>
      </c>
      <c r="C557">
        <v>70</v>
      </c>
      <c r="D557">
        <v>115</v>
      </c>
      <c r="E557" t="s">
        <v>1499</v>
      </c>
      <c r="F557" t="s">
        <v>15</v>
      </c>
      <c r="G557">
        <v>82</v>
      </c>
      <c r="H557">
        <v>12</v>
      </c>
      <c r="I557" t="str">
        <f>VLOOKUP(G557,'Breweries worksheet'!$A$2:$B$559,2,FALSE)</f>
        <v>New Belgium Brewing Company</v>
      </c>
      <c r="J557" t="str">
        <f>VLOOKUP(G557,'Breweries worksheet'!$A$2:$C$559,3,FALSE)</f>
        <v>Fort Collins</v>
      </c>
      <c r="K557" t="str">
        <f>VLOOKUP(G557,'Breweries worksheet'!$A$2:$D$559,4,FALSE)</f>
        <v xml:space="preserve"> CO</v>
      </c>
    </row>
    <row r="558" spans="1:11" hidden="1" x14ac:dyDescent="0.2">
      <c r="A558">
        <v>1458</v>
      </c>
      <c r="B558">
        <v>4.8000000000000001E-2</v>
      </c>
      <c r="D558">
        <v>72</v>
      </c>
      <c r="E558" t="s">
        <v>1500</v>
      </c>
      <c r="F558" t="s">
        <v>81</v>
      </c>
      <c r="G558">
        <v>82</v>
      </c>
      <c r="H558">
        <v>12</v>
      </c>
      <c r="I558" t="str">
        <f>VLOOKUP(G558,'Breweries worksheet'!$A$2:$B$559,2,FALSE)</f>
        <v>New Belgium Brewing Company</v>
      </c>
      <c r="J558" t="str">
        <f>VLOOKUP(G558,'Breweries worksheet'!$A$2:$C$559,3,FALSE)</f>
        <v>Fort Collins</v>
      </c>
      <c r="K558" t="str">
        <f>VLOOKUP(G558,'Breweries worksheet'!$A$2:$D$559,4,FALSE)</f>
        <v xml:space="preserve"> CO</v>
      </c>
    </row>
    <row r="559" spans="1:11" hidden="1" x14ac:dyDescent="0.2">
      <c r="A559">
        <v>1459</v>
      </c>
      <c r="B559">
        <v>5.1999999999999998E-2</v>
      </c>
      <c r="C559">
        <v>18</v>
      </c>
      <c r="D559">
        <v>71</v>
      </c>
      <c r="E559" t="s">
        <v>1501</v>
      </c>
      <c r="F559" t="s">
        <v>70</v>
      </c>
      <c r="G559">
        <v>82</v>
      </c>
      <c r="H559">
        <v>12</v>
      </c>
      <c r="I559" t="str">
        <f>VLOOKUP(G559,'Breweries worksheet'!$A$2:$B$559,2,FALSE)</f>
        <v>New Belgium Brewing Company</v>
      </c>
      <c r="J559" t="str">
        <f>VLOOKUP(G559,'Breweries worksheet'!$A$2:$C$559,3,FALSE)</f>
        <v>Fort Collins</v>
      </c>
      <c r="K559" t="str">
        <f>VLOOKUP(G559,'Breweries worksheet'!$A$2:$D$559,4,FALSE)</f>
        <v xml:space="preserve"> CO</v>
      </c>
    </row>
    <row r="560" spans="1:11" hidden="1" x14ac:dyDescent="0.2">
      <c r="A560">
        <v>1844</v>
      </c>
      <c r="B560">
        <v>5.1999999999999998E-2</v>
      </c>
      <c r="D560">
        <v>2474</v>
      </c>
      <c r="E560" t="s">
        <v>1862</v>
      </c>
      <c r="F560" t="s">
        <v>111</v>
      </c>
      <c r="G560">
        <v>83</v>
      </c>
      <c r="H560">
        <v>12</v>
      </c>
      <c r="I560" t="str">
        <f>VLOOKUP(G560,'Breweries worksheet'!$A$2:$B$559,2,FALSE)</f>
        <v>Sierra Nevada Brewing Company</v>
      </c>
      <c r="J560" t="str">
        <f>VLOOKUP(G560,'Breweries worksheet'!$A$2:$C$559,3,FALSE)</f>
        <v>Chico</v>
      </c>
      <c r="K560" t="str">
        <f>VLOOKUP(G560,'Breweries worksheet'!$A$2:$D$559,4,FALSE)</f>
        <v xml:space="preserve"> CA</v>
      </c>
    </row>
    <row r="561" spans="1:11" hidden="1" x14ac:dyDescent="0.2">
      <c r="A561">
        <v>1845</v>
      </c>
      <c r="B561">
        <v>7.1999999999999995E-2</v>
      </c>
      <c r="C561">
        <v>65</v>
      </c>
      <c r="D561">
        <v>2239</v>
      </c>
      <c r="E561" t="s">
        <v>1863</v>
      </c>
      <c r="F561" t="s">
        <v>15</v>
      </c>
      <c r="G561">
        <v>83</v>
      </c>
      <c r="H561">
        <v>12</v>
      </c>
      <c r="I561" t="str">
        <f>VLOOKUP(G561,'Breweries worksheet'!$A$2:$B$559,2,FALSE)</f>
        <v>Sierra Nevada Brewing Company</v>
      </c>
      <c r="J561" t="str">
        <f>VLOOKUP(G561,'Breweries worksheet'!$A$2:$C$559,3,FALSE)</f>
        <v>Chico</v>
      </c>
      <c r="K561" t="str">
        <f>VLOOKUP(G561,'Breweries worksheet'!$A$2:$D$559,4,FALSE)</f>
        <v xml:space="preserve"> CA</v>
      </c>
    </row>
    <row r="562" spans="1:11" hidden="1" x14ac:dyDescent="0.2">
      <c r="A562">
        <v>1846</v>
      </c>
      <c r="B562">
        <v>0.06</v>
      </c>
      <c r="D562">
        <v>1919</v>
      </c>
      <c r="E562" t="s">
        <v>1864</v>
      </c>
      <c r="F562" t="s">
        <v>535</v>
      </c>
      <c r="G562">
        <v>83</v>
      </c>
      <c r="H562">
        <v>12</v>
      </c>
      <c r="I562" t="str">
        <f>VLOOKUP(G562,'Breweries worksheet'!$A$2:$B$559,2,FALSE)</f>
        <v>Sierra Nevada Brewing Company</v>
      </c>
      <c r="J562" t="str">
        <f>VLOOKUP(G562,'Breweries worksheet'!$A$2:$C$559,3,FALSE)</f>
        <v>Chico</v>
      </c>
      <c r="K562" t="str">
        <f>VLOOKUP(G562,'Breweries worksheet'!$A$2:$D$559,4,FALSE)</f>
        <v xml:space="preserve"> CA</v>
      </c>
    </row>
    <row r="563" spans="1:11" hidden="1" x14ac:dyDescent="0.2">
      <c r="A563">
        <v>1847</v>
      </c>
      <c r="B563">
        <v>0.06</v>
      </c>
      <c r="D563">
        <v>1918</v>
      </c>
      <c r="E563" t="s">
        <v>1865</v>
      </c>
      <c r="F563" t="s">
        <v>241</v>
      </c>
      <c r="G563">
        <v>83</v>
      </c>
      <c r="H563">
        <v>12</v>
      </c>
      <c r="I563" t="str">
        <f>VLOOKUP(G563,'Breweries worksheet'!$A$2:$B$559,2,FALSE)</f>
        <v>Sierra Nevada Brewing Company</v>
      </c>
      <c r="J563" t="str">
        <f>VLOOKUP(G563,'Breweries worksheet'!$A$2:$C$559,3,FALSE)</f>
        <v>Chico</v>
      </c>
      <c r="K563" t="str">
        <f>VLOOKUP(G563,'Breweries worksheet'!$A$2:$D$559,4,FALSE)</f>
        <v xml:space="preserve"> CA</v>
      </c>
    </row>
    <row r="564" spans="1:11" hidden="1" x14ac:dyDescent="0.2">
      <c r="A564">
        <v>1848</v>
      </c>
      <c r="B564">
        <v>5.5999999999999897E-2</v>
      </c>
      <c r="C564">
        <v>37</v>
      </c>
      <c r="D564">
        <v>1905</v>
      </c>
      <c r="E564" t="s">
        <v>1866</v>
      </c>
      <c r="F564" t="s">
        <v>13</v>
      </c>
      <c r="G564">
        <v>83</v>
      </c>
      <c r="H564">
        <v>16</v>
      </c>
      <c r="I564" t="str">
        <f>VLOOKUP(G564,'Breweries worksheet'!$A$2:$B$559,2,FALSE)</f>
        <v>Sierra Nevada Brewing Company</v>
      </c>
      <c r="J564" t="str">
        <f>VLOOKUP(G564,'Breweries worksheet'!$A$2:$C$559,3,FALSE)</f>
        <v>Chico</v>
      </c>
      <c r="K564" t="str">
        <f>VLOOKUP(G564,'Breweries worksheet'!$A$2:$D$559,4,FALSE)</f>
        <v xml:space="preserve"> CA</v>
      </c>
    </row>
    <row r="565" spans="1:11" hidden="1" x14ac:dyDescent="0.2">
      <c r="A565">
        <v>1849</v>
      </c>
      <c r="B565">
        <v>4.8000000000000001E-2</v>
      </c>
      <c r="C565">
        <v>26</v>
      </c>
      <c r="D565">
        <v>1338</v>
      </c>
      <c r="E565" t="s">
        <v>1867</v>
      </c>
      <c r="F565" t="s">
        <v>81</v>
      </c>
      <c r="G565">
        <v>83</v>
      </c>
      <c r="H565">
        <v>12</v>
      </c>
      <c r="I565" t="str">
        <f>VLOOKUP(G565,'Breweries worksheet'!$A$2:$B$559,2,FALSE)</f>
        <v>Sierra Nevada Brewing Company</v>
      </c>
      <c r="J565" t="str">
        <f>VLOOKUP(G565,'Breweries worksheet'!$A$2:$C$559,3,FALSE)</f>
        <v>Chico</v>
      </c>
      <c r="K565" t="str">
        <f>VLOOKUP(G565,'Breweries worksheet'!$A$2:$D$559,4,FALSE)</f>
        <v xml:space="preserve"> CA</v>
      </c>
    </row>
    <row r="566" spans="1:11" hidden="1" x14ac:dyDescent="0.2">
      <c r="A566">
        <v>1850</v>
      </c>
      <c r="B566">
        <v>0.05</v>
      </c>
      <c r="C566">
        <v>28</v>
      </c>
      <c r="D566">
        <v>1295</v>
      </c>
      <c r="E566" t="s">
        <v>1868</v>
      </c>
      <c r="F566" t="s">
        <v>292</v>
      </c>
      <c r="G566">
        <v>83</v>
      </c>
      <c r="H566">
        <v>12</v>
      </c>
      <c r="I566" t="str">
        <f>VLOOKUP(G566,'Breweries worksheet'!$A$2:$B$559,2,FALSE)</f>
        <v>Sierra Nevada Brewing Company</v>
      </c>
      <c r="J566" t="str">
        <f>VLOOKUP(G566,'Breweries worksheet'!$A$2:$C$559,3,FALSE)</f>
        <v>Chico</v>
      </c>
      <c r="K566" t="str">
        <f>VLOOKUP(G566,'Breweries worksheet'!$A$2:$D$559,4,FALSE)</f>
        <v xml:space="preserve"> CA</v>
      </c>
    </row>
    <row r="567" spans="1:11" hidden="1" x14ac:dyDescent="0.2">
      <c r="A567">
        <v>1851</v>
      </c>
      <c r="B567">
        <v>7.1999999999999995E-2</v>
      </c>
      <c r="C567">
        <v>65</v>
      </c>
      <c r="D567">
        <v>426</v>
      </c>
      <c r="E567" t="s">
        <v>1863</v>
      </c>
      <c r="F567" t="s">
        <v>15</v>
      </c>
      <c r="G567">
        <v>83</v>
      </c>
      <c r="H567">
        <v>16</v>
      </c>
      <c r="I567" t="str">
        <f>VLOOKUP(G567,'Breweries worksheet'!$A$2:$B$559,2,FALSE)</f>
        <v>Sierra Nevada Brewing Company</v>
      </c>
      <c r="J567" t="str">
        <f>VLOOKUP(G567,'Breweries worksheet'!$A$2:$C$559,3,FALSE)</f>
        <v>Chico</v>
      </c>
      <c r="K567" t="str">
        <f>VLOOKUP(G567,'Breweries worksheet'!$A$2:$D$559,4,FALSE)</f>
        <v xml:space="preserve"> CA</v>
      </c>
    </row>
    <row r="568" spans="1:11" hidden="1" x14ac:dyDescent="0.2">
      <c r="A568">
        <v>1852</v>
      </c>
      <c r="B568">
        <v>5.5999999999999897E-2</v>
      </c>
      <c r="C568">
        <v>37</v>
      </c>
      <c r="D568">
        <v>400</v>
      </c>
      <c r="E568" t="s">
        <v>1866</v>
      </c>
      <c r="F568" t="s">
        <v>13</v>
      </c>
      <c r="G568">
        <v>83</v>
      </c>
      <c r="H568">
        <v>12</v>
      </c>
      <c r="I568" t="str">
        <f>VLOOKUP(G568,'Breweries worksheet'!$A$2:$B$559,2,FALSE)</f>
        <v>Sierra Nevada Brewing Company</v>
      </c>
      <c r="J568" t="str">
        <f>VLOOKUP(G568,'Breweries worksheet'!$A$2:$C$559,3,FALSE)</f>
        <v>Chico</v>
      </c>
      <c r="K568" t="str">
        <f>VLOOKUP(G568,'Breweries worksheet'!$A$2:$D$559,4,FALSE)</f>
        <v xml:space="preserve"> CA</v>
      </c>
    </row>
    <row r="569" spans="1:11" hidden="1" x14ac:dyDescent="0.2">
      <c r="A569">
        <v>1167</v>
      </c>
      <c r="D569">
        <v>2472</v>
      </c>
      <c r="E569" t="s">
        <v>1222</v>
      </c>
      <c r="F569" t="s">
        <v>172</v>
      </c>
      <c r="G569">
        <v>84</v>
      </c>
      <c r="H569">
        <v>12</v>
      </c>
      <c r="I569" t="str">
        <f>VLOOKUP(G569,'Breweries worksheet'!$A$2:$B$559,2,FALSE)</f>
        <v>Keweenaw Brewing Company</v>
      </c>
      <c r="J569" t="str">
        <f>VLOOKUP(G569,'Breweries worksheet'!$A$2:$C$559,3,FALSE)</f>
        <v>Houghton</v>
      </c>
      <c r="K569" t="str">
        <f>VLOOKUP(G569,'Breweries worksheet'!$A$2:$D$559,4,FALSE)</f>
        <v xml:space="preserve"> MI</v>
      </c>
    </row>
    <row r="570" spans="1:11" hidden="1" x14ac:dyDescent="0.2">
      <c r="A570">
        <v>1168</v>
      </c>
      <c r="D570">
        <v>779</v>
      </c>
      <c r="E570" t="s">
        <v>1223</v>
      </c>
      <c r="F570" t="s">
        <v>13</v>
      </c>
      <c r="G570">
        <v>84</v>
      </c>
      <c r="H570">
        <v>12</v>
      </c>
      <c r="I570" t="str">
        <f>VLOOKUP(G570,'Breweries worksheet'!$A$2:$B$559,2,FALSE)</f>
        <v>Keweenaw Brewing Company</v>
      </c>
      <c r="J570" t="str">
        <f>VLOOKUP(G570,'Breweries worksheet'!$A$2:$C$559,3,FALSE)</f>
        <v>Houghton</v>
      </c>
      <c r="K570" t="str">
        <f>VLOOKUP(G570,'Breweries worksheet'!$A$2:$D$559,4,FALSE)</f>
        <v xml:space="preserve"> MI</v>
      </c>
    </row>
    <row r="571" spans="1:11" hidden="1" x14ac:dyDescent="0.2">
      <c r="A571">
        <v>1169</v>
      </c>
      <c r="D571">
        <v>364</v>
      </c>
      <c r="E571" t="s">
        <v>1224</v>
      </c>
      <c r="F571" t="s">
        <v>630</v>
      </c>
      <c r="G571">
        <v>84</v>
      </c>
      <c r="H571">
        <v>12</v>
      </c>
      <c r="I571" t="str">
        <f>VLOOKUP(G571,'Breweries worksheet'!$A$2:$B$559,2,FALSE)</f>
        <v>Keweenaw Brewing Company</v>
      </c>
      <c r="J571" t="str">
        <f>VLOOKUP(G571,'Breweries worksheet'!$A$2:$C$559,3,FALSE)</f>
        <v>Houghton</v>
      </c>
      <c r="K571" t="str">
        <f>VLOOKUP(G571,'Breweries worksheet'!$A$2:$D$559,4,FALSE)</f>
        <v xml:space="preserve"> MI</v>
      </c>
    </row>
    <row r="572" spans="1:11" hidden="1" x14ac:dyDescent="0.2">
      <c r="A572">
        <v>1170</v>
      </c>
      <c r="D572">
        <v>60</v>
      </c>
      <c r="E572" t="s">
        <v>1225</v>
      </c>
      <c r="F572" t="s">
        <v>75</v>
      </c>
      <c r="G572">
        <v>84</v>
      </c>
      <c r="H572">
        <v>12</v>
      </c>
      <c r="I572" t="str">
        <f>VLOOKUP(G572,'Breweries worksheet'!$A$2:$B$559,2,FALSE)</f>
        <v>Keweenaw Brewing Company</v>
      </c>
      <c r="J572" t="str">
        <f>VLOOKUP(G572,'Breweries worksheet'!$A$2:$C$559,3,FALSE)</f>
        <v>Houghton</v>
      </c>
      <c r="K572" t="str">
        <f>VLOOKUP(G572,'Breweries worksheet'!$A$2:$D$559,4,FALSE)</f>
        <v xml:space="preserve"> MI</v>
      </c>
    </row>
    <row r="573" spans="1:11" hidden="1" x14ac:dyDescent="0.2">
      <c r="A573">
        <v>1171</v>
      </c>
      <c r="D573">
        <v>59</v>
      </c>
      <c r="E573" t="s">
        <v>1226</v>
      </c>
      <c r="F573" t="s">
        <v>75</v>
      </c>
      <c r="G573">
        <v>84</v>
      </c>
      <c r="H573">
        <v>12</v>
      </c>
      <c r="I573" t="str">
        <f>VLOOKUP(G573,'Breweries worksheet'!$A$2:$B$559,2,FALSE)</f>
        <v>Keweenaw Brewing Company</v>
      </c>
      <c r="J573" t="str">
        <f>VLOOKUP(G573,'Breweries worksheet'!$A$2:$C$559,3,FALSE)</f>
        <v>Houghton</v>
      </c>
      <c r="K573" t="str">
        <f>VLOOKUP(G573,'Breweries worksheet'!$A$2:$D$559,4,FALSE)</f>
        <v xml:space="preserve"> MI</v>
      </c>
    </row>
    <row r="574" spans="1:11" hidden="1" x14ac:dyDescent="0.2">
      <c r="A574">
        <v>1172</v>
      </c>
      <c r="D574">
        <v>58</v>
      </c>
      <c r="E574" t="s">
        <v>1227</v>
      </c>
      <c r="F574" t="s">
        <v>68</v>
      </c>
      <c r="G574">
        <v>84</v>
      </c>
      <c r="H574">
        <v>12</v>
      </c>
      <c r="I574" t="str">
        <f>VLOOKUP(G574,'Breweries worksheet'!$A$2:$B$559,2,FALSE)</f>
        <v>Keweenaw Brewing Company</v>
      </c>
      <c r="J574" t="str">
        <f>VLOOKUP(G574,'Breweries worksheet'!$A$2:$C$559,3,FALSE)</f>
        <v>Houghton</v>
      </c>
      <c r="K574" t="str">
        <f>VLOOKUP(G574,'Breweries worksheet'!$A$2:$D$559,4,FALSE)</f>
        <v xml:space="preserve"> MI</v>
      </c>
    </row>
    <row r="575" spans="1:11" hidden="1" x14ac:dyDescent="0.2">
      <c r="A575">
        <v>1173</v>
      </c>
      <c r="D575">
        <v>57</v>
      </c>
      <c r="E575" t="s">
        <v>1228</v>
      </c>
      <c r="F575" t="s">
        <v>70</v>
      </c>
      <c r="G575">
        <v>84</v>
      </c>
      <c r="H575">
        <v>12</v>
      </c>
      <c r="I575" t="str">
        <f>VLOOKUP(G575,'Breweries worksheet'!$A$2:$B$559,2,FALSE)</f>
        <v>Keweenaw Brewing Company</v>
      </c>
      <c r="J575" t="str">
        <f>VLOOKUP(G575,'Breweries worksheet'!$A$2:$C$559,3,FALSE)</f>
        <v>Houghton</v>
      </c>
      <c r="K575" t="str">
        <f>VLOOKUP(G575,'Breweries worksheet'!$A$2:$D$559,4,FALSE)</f>
        <v xml:space="preserve"> MI</v>
      </c>
    </row>
    <row r="576" spans="1:11" hidden="1" x14ac:dyDescent="0.2">
      <c r="A576">
        <v>387</v>
      </c>
      <c r="B576">
        <v>5.2999999999999999E-2</v>
      </c>
      <c r="D576">
        <v>2468</v>
      </c>
      <c r="E576" t="s">
        <v>449</v>
      </c>
      <c r="F576" t="s">
        <v>70</v>
      </c>
      <c r="G576">
        <v>85</v>
      </c>
      <c r="H576">
        <v>16</v>
      </c>
      <c r="I576" t="str">
        <f>VLOOKUP(G576,'Breweries worksheet'!$A$2:$B$559,2,FALSE)</f>
        <v>Brewery Terra Firma</v>
      </c>
      <c r="J576" t="str">
        <f>VLOOKUP(G576,'Breweries worksheet'!$A$2:$C$559,3,FALSE)</f>
        <v>Traverse City</v>
      </c>
      <c r="K576" t="str">
        <f>VLOOKUP(G576,'Breweries worksheet'!$A$2:$D$559,4,FALSE)</f>
        <v xml:space="preserve"> MI</v>
      </c>
    </row>
    <row r="577" spans="1:11" hidden="1" x14ac:dyDescent="0.2">
      <c r="A577">
        <v>982</v>
      </c>
      <c r="B577">
        <v>5.7999999999999899E-2</v>
      </c>
      <c r="D577">
        <v>2461</v>
      </c>
      <c r="E577" t="s">
        <v>1046</v>
      </c>
      <c r="F577" t="s">
        <v>218</v>
      </c>
      <c r="G577">
        <v>86</v>
      </c>
      <c r="H577">
        <v>16</v>
      </c>
      <c r="I577" t="str">
        <f>VLOOKUP(G577,'Breweries worksheet'!$A$2:$B$559,2,FALSE)</f>
        <v>Grey Sail Brewing Company</v>
      </c>
      <c r="J577" t="str">
        <f>VLOOKUP(G577,'Breweries worksheet'!$A$2:$C$559,3,FALSE)</f>
        <v>Westerly</v>
      </c>
      <c r="K577" t="str">
        <f>VLOOKUP(G577,'Breweries worksheet'!$A$2:$D$559,4,FALSE)</f>
        <v xml:space="preserve"> RI</v>
      </c>
    </row>
    <row r="578" spans="1:11" hidden="1" x14ac:dyDescent="0.2">
      <c r="A578">
        <v>983</v>
      </c>
      <c r="B578">
        <v>8.5000000000000006E-2</v>
      </c>
      <c r="C578">
        <v>69</v>
      </c>
      <c r="D578">
        <v>2044</v>
      </c>
      <c r="E578" t="s">
        <v>1047</v>
      </c>
      <c r="F578" t="s">
        <v>17</v>
      </c>
      <c r="G578">
        <v>86</v>
      </c>
      <c r="H578">
        <v>12</v>
      </c>
      <c r="I578" t="str">
        <f>VLOOKUP(G578,'Breweries worksheet'!$A$2:$B$559,2,FALSE)</f>
        <v>Grey Sail Brewing Company</v>
      </c>
      <c r="J578" t="str">
        <f>VLOOKUP(G578,'Breweries worksheet'!$A$2:$C$559,3,FALSE)</f>
        <v>Westerly</v>
      </c>
      <c r="K578" t="str">
        <f>VLOOKUP(G578,'Breweries worksheet'!$A$2:$D$559,4,FALSE)</f>
        <v xml:space="preserve"> RI</v>
      </c>
    </row>
    <row r="579" spans="1:11" hidden="1" x14ac:dyDescent="0.2">
      <c r="A579">
        <v>1179</v>
      </c>
      <c r="B579">
        <v>6.3E-2</v>
      </c>
      <c r="C579">
        <v>65</v>
      </c>
      <c r="D579">
        <v>2460</v>
      </c>
      <c r="E579" t="s">
        <v>1234</v>
      </c>
      <c r="F579" t="s">
        <v>15</v>
      </c>
      <c r="G579">
        <v>87</v>
      </c>
      <c r="H579">
        <v>16</v>
      </c>
      <c r="I579" t="str">
        <f>VLOOKUP(G579,'Breweries worksheet'!$A$2:$B$559,2,FALSE)</f>
        <v>Kirkwood Station Brewing Company</v>
      </c>
      <c r="J579" t="str">
        <f>VLOOKUP(G579,'Breweries worksheet'!$A$2:$C$559,3,FALSE)</f>
        <v>Kirkwood</v>
      </c>
      <c r="K579" t="str">
        <f>VLOOKUP(G579,'Breweries worksheet'!$A$2:$D$559,4,FALSE)</f>
        <v xml:space="preserve"> MO</v>
      </c>
    </row>
    <row r="580" spans="1:11" hidden="1" x14ac:dyDescent="0.2">
      <c r="A580">
        <v>1180</v>
      </c>
      <c r="B580">
        <v>4.8000000000000001E-2</v>
      </c>
      <c r="C580">
        <v>11</v>
      </c>
      <c r="D580">
        <v>2459</v>
      </c>
      <c r="E580" t="s">
        <v>1235</v>
      </c>
      <c r="F580" t="s">
        <v>81</v>
      </c>
      <c r="G580">
        <v>87</v>
      </c>
      <c r="H580">
        <v>16</v>
      </c>
      <c r="I580" t="str">
        <f>VLOOKUP(G580,'Breweries worksheet'!$A$2:$B$559,2,FALSE)</f>
        <v>Kirkwood Station Brewing Company</v>
      </c>
      <c r="J580" t="str">
        <f>VLOOKUP(G580,'Breweries worksheet'!$A$2:$C$559,3,FALSE)</f>
        <v>Kirkwood</v>
      </c>
      <c r="K580" t="str">
        <f>VLOOKUP(G580,'Breweries worksheet'!$A$2:$D$559,4,FALSE)</f>
        <v xml:space="preserve"> MO</v>
      </c>
    </row>
    <row r="581" spans="1:11" hidden="1" x14ac:dyDescent="0.2">
      <c r="A581">
        <v>915</v>
      </c>
      <c r="B581">
        <v>5.3999999999999999E-2</v>
      </c>
      <c r="C581">
        <v>30</v>
      </c>
      <c r="D581">
        <v>2457</v>
      </c>
      <c r="E581" t="s">
        <v>979</v>
      </c>
      <c r="F581" t="s">
        <v>13</v>
      </c>
      <c r="G581">
        <v>88</v>
      </c>
      <c r="H581">
        <v>16</v>
      </c>
      <c r="I581" t="str">
        <f>VLOOKUP(G581,'Breweries worksheet'!$A$2:$B$559,2,FALSE)</f>
        <v>Goose Island Brewing Company</v>
      </c>
      <c r="J581" t="str">
        <f>VLOOKUP(G581,'Breweries worksheet'!$A$2:$C$559,3,FALSE)</f>
        <v>Chicago</v>
      </c>
      <c r="K581" t="str">
        <f>VLOOKUP(G581,'Breweries worksheet'!$A$2:$D$559,4,FALSE)</f>
        <v xml:space="preserve"> IL</v>
      </c>
    </row>
    <row r="582" spans="1:11" hidden="1" x14ac:dyDescent="0.2">
      <c r="A582">
        <v>916</v>
      </c>
      <c r="B582">
        <v>5.3999999999999999E-2</v>
      </c>
      <c r="C582">
        <v>30</v>
      </c>
      <c r="D582">
        <v>2202</v>
      </c>
      <c r="E582" t="s">
        <v>979</v>
      </c>
      <c r="F582" t="s">
        <v>13</v>
      </c>
      <c r="G582">
        <v>88</v>
      </c>
      <c r="H582">
        <v>12</v>
      </c>
      <c r="I582" t="str">
        <f>VLOOKUP(G582,'Breweries worksheet'!$A$2:$B$559,2,FALSE)</f>
        <v>Goose Island Brewing Company</v>
      </c>
      <c r="J582" t="str">
        <f>VLOOKUP(G582,'Breweries worksheet'!$A$2:$C$559,3,FALSE)</f>
        <v>Chicago</v>
      </c>
      <c r="K582" t="str">
        <f>VLOOKUP(G582,'Breweries worksheet'!$A$2:$D$559,4,FALSE)</f>
        <v xml:space="preserve"> IL</v>
      </c>
    </row>
    <row r="583" spans="1:11" hidden="1" x14ac:dyDescent="0.2">
      <c r="A583">
        <v>917</v>
      </c>
      <c r="B583">
        <v>4.2000000000000003E-2</v>
      </c>
      <c r="C583">
        <v>18</v>
      </c>
      <c r="D583">
        <v>2201</v>
      </c>
      <c r="E583" t="s">
        <v>980</v>
      </c>
      <c r="F583" t="s">
        <v>81</v>
      </c>
      <c r="G583">
        <v>88</v>
      </c>
      <c r="H583">
        <v>16</v>
      </c>
      <c r="I583" t="str">
        <f>VLOOKUP(G583,'Breweries worksheet'!$A$2:$B$559,2,FALSE)</f>
        <v>Goose Island Brewing Company</v>
      </c>
      <c r="J583" t="str">
        <f>VLOOKUP(G583,'Breweries worksheet'!$A$2:$C$559,3,FALSE)</f>
        <v>Chicago</v>
      </c>
      <c r="K583" t="str">
        <f>VLOOKUP(G583,'Breweries worksheet'!$A$2:$D$559,4,FALSE)</f>
        <v xml:space="preserve"> IL</v>
      </c>
    </row>
    <row r="584" spans="1:11" hidden="1" x14ac:dyDescent="0.2">
      <c r="A584">
        <v>918</v>
      </c>
      <c r="B584">
        <v>4.2000000000000003E-2</v>
      </c>
      <c r="C584">
        <v>18</v>
      </c>
      <c r="D584">
        <v>1829</v>
      </c>
      <c r="E584" t="s">
        <v>980</v>
      </c>
      <c r="F584" t="s">
        <v>81</v>
      </c>
      <c r="G584">
        <v>88</v>
      </c>
      <c r="H584">
        <v>12</v>
      </c>
      <c r="I584" t="str">
        <f>VLOOKUP(G584,'Breweries worksheet'!$A$2:$B$559,2,FALSE)</f>
        <v>Goose Island Brewing Company</v>
      </c>
      <c r="J584" t="str">
        <f>VLOOKUP(G584,'Breweries worksheet'!$A$2:$C$559,3,FALSE)</f>
        <v>Chicago</v>
      </c>
      <c r="K584" t="str">
        <f>VLOOKUP(G584,'Breweries worksheet'!$A$2:$D$559,4,FALSE)</f>
        <v xml:space="preserve"> IL</v>
      </c>
    </row>
    <row r="585" spans="1:11" hidden="1" x14ac:dyDescent="0.2">
      <c r="A585">
        <v>919</v>
      </c>
      <c r="B585">
        <v>4.2000000000000003E-2</v>
      </c>
      <c r="C585">
        <v>20</v>
      </c>
      <c r="D585">
        <v>581</v>
      </c>
      <c r="E585" t="s">
        <v>981</v>
      </c>
      <c r="F585" t="s">
        <v>81</v>
      </c>
      <c r="G585">
        <v>88</v>
      </c>
      <c r="H585">
        <v>12</v>
      </c>
      <c r="I585" t="str">
        <f>VLOOKUP(G585,'Breweries worksheet'!$A$2:$B$559,2,FALSE)</f>
        <v>Goose Island Brewing Company</v>
      </c>
      <c r="J585" t="str">
        <f>VLOOKUP(G585,'Breweries worksheet'!$A$2:$C$559,3,FALSE)</f>
        <v>Chicago</v>
      </c>
      <c r="K585" t="str">
        <f>VLOOKUP(G585,'Breweries worksheet'!$A$2:$D$559,4,FALSE)</f>
        <v xml:space="preserve"> IL</v>
      </c>
    </row>
    <row r="586" spans="1:11" hidden="1" x14ac:dyDescent="0.2">
      <c r="A586">
        <v>452</v>
      </c>
      <c r="B586">
        <v>6.0999999999999999E-2</v>
      </c>
      <c r="D586">
        <v>2456</v>
      </c>
      <c r="E586" t="s">
        <v>522</v>
      </c>
      <c r="F586" t="s">
        <v>70</v>
      </c>
      <c r="G586">
        <v>89</v>
      </c>
      <c r="H586">
        <v>16</v>
      </c>
      <c r="I586" t="str">
        <f>VLOOKUP(G586,'Breweries worksheet'!$A$2:$B$559,2,FALSE)</f>
        <v>Broad Brook Brewing LLC</v>
      </c>
      <c r="J586" t="str">
        <f>VLOOKUP(G586,'Breweries worksheet'!$A$2:$C$559,3,FALSE)</f>
        <v>East Windsor</v>
      </c>
      <c r="K586" t="str">
        <f>VLOOKUP(G586,'Breweries worksheet'!$A$2:$D$559,4,FALSE)</f>
        <v xml:space="preserve"> CT</v>
      </c>
    </row>
    <row r="587" spans="1:11" hidden="1" x14ac:dyDescent="0.2">
      <c r="A587">
        <v>2162</v>
      </c>
      <c r="B587">
        <v>4.4999999999999998E-2</v>
      </c>
      <c r="D587">
        <v>2455</v>
      </c>
      <c r="E587" t="s">
        <v>2156</v>
      </c>
      <c r="F587" t="s">
        <v>117</v>
      </c>
      <c r="G587">
        <v>90</v>
      </c>
      <c r="H587">
        <v>12</v>
      </c>
      <c r="I587" t="str">
        <f>VLOOKUP(G587,'Breweries worksheet'!$A$2:$B$559,2,FALSE)</f>
        <v>The Lion Brewery</v>
      </c>
      <c r="J587" t="str">
        <f>VLOOKUP(G587,'Breweries worksheet'!$A$2:$C$559,3,FALSE)</f>
        <v>Wilkes-Barre</v>
      </c>
      <c r="K587" t="str">
        <f>VLOOKUP(G587,'Breweries worksheet'!$A$2:$D$559,4,FALSE)</f>
        <v xml:space="preserve"> PA</v>
      </c>
    </row>
    <row r="588" spans="1:11" hidden="1" x14ac:dyDescent="0.2">
      <c r="A588">
        <v>1243</v>
      </c>
      <c r="B588">
        <v>9.9000000000000005E-2</v>
      </c>
      <c r="D588">
        <v>2454</v>
      </c>
      <c r="E588" t="s">
        <v>1294</v>
      </c>
      <c r="F588" t="s">
        <v>17</v>
      </c>
      <c r="G588">
        <v>91</v>
      </c>
      <c r="H588">
        <v>12</v>
      </c>
      <c r="I588" t="str">
        <f>VLOOKUP(G588,'Breweries worksheet'!$A$2:$B$559,2,FALSE)</f>
        <v>Madtree Brewing Company</v>
      </c>
      <c r="J588" t="str">
        <f>VLOOKUP(G588,'Breweries worksheet'!$A$2:$C$559,3,FALSE)</f>
        <v>Cincinnati</v>
      </c>
      <c r="K588" t="str">
        <f>VLOOKUP(G588,'Breweries worksheet'!$A$2:$D$559,4,FALSE)</f>
        <v xml:space="preserve"> OH</v>
      </c>
    </row>
    <row r="589" spans="1:11" hidden="1" x14ac:dyDescent="0.2">
      <c r="A589">
        <v>1244</v>
      </c>
      <c r="B589">
        <v>4.2999999999999997E-2</v>
      </c>
      <c r="C589">
        <v>18</v>
      </c>
      <c r="D589">
        <v>2209</v>
      </c>
      <c r="E589" t="s">
        <v>1295</v>
      </c>
      <c r="F589" t="s">
        <v>68</v>
      </c>
      <c r="G589">
        <v>91</v>
      </c>
      <c r="H589">
        <v>12</v>
      </c>
      <c r="I589" t="str">
        <f>VLOOKUP(G589,'Breweries worksheet'!$A$2:$B$559,2,FALSE)</f>
        <v>Madtree Brewing Company</v>
      </c>
      <c r="J589" t="str">
        <f>VLOOKUP(G589,'Breweries worksheet'!$A$2:$C$559,3,FALSE)</f>
        <v>Cincinnati</v>
      </c>
      <c r="K589" t="str">
        <f>VLOOKUP(G589,'Breweries worksheet'!$A$2:$D$559,4,FALSE)</f>
        <v xml:space="preserve"> OH</v>
      </c>
    </row>
    <row r="590" spans="1:11" hidden="1" x14ac:dyDescent="0.2">
      <c r="A590">
        <v>1245</v>
      </c>
      <c r="B590">
        <v>8.5000000000000006E-2</v>
      </c>
      <c r="D590">
        <v>2133</v>
      </c>
      <c r="E590" t="s">
        <v>1296</v>
      </c>
      <c r="F590" t="s">
        <v>45</v>
      </c>
      <c r="G590">
        <v>91</v>
      </c>
      <c r="H590">
        <v>12</v>
      </c>
      <c r="I590" t="str">
        <f>VLOOKUP(G590,'Breweries worksheet'!$A$2:$B$559,2,FALSE)</f>
        <v>Madtree Brewing Company</v>
      </c>
      <c r="J590" t="str">
        <f>VLOOKUP(G590,'Breweries worksheet'!$A$2:$C$559,3,FALSE)</f>
        <v>Cincinnati</v>
      </c>
      <c r="K590" t="str">
        <f>VLOOKUP(G590,'Breweries worksheet'!$A$2:$D$559,4,FALSE)</f>
        <v xml:space="preserve"> OH</v>
      </c>
    </row>
    <row r="591" spans="1:11" hidden="1" x14ac:dyDescent="0.2">
      <c r="A591">
        <v>1246</v>
      </c>
      <c r="B591">
        <v>7.9000000000000001E-2</v>
      </c>
      <c r="C591">
        <v>18</v>
      </c>
      <c r="D591">
        <v>1994</v>
      </c>
      <c r="E591" t="s">
        <v>1297</v>
      </c>
      <c r="F591" t="s">
        <v>50</v>
      </c>
      <c r="G591">
        <v>91</v>
      </c>
      <c r="H591">
        <v>16</v>
      </c>
      <c r="I591" t="str">
        <f>VLOOKUP(G591,'Breweries worksheet'!$A$2:$B$559,2,FALSE)</f>
        <v>Madtree Brewing Company</v>
      </c>
      <c r="J591" t="str">
        <f>VLOOKUP(G591,'Breweries worksheet'!$A$2:$C$559,3,FALSE)</f>
        <v>Cincinnati</v>
      </c>
      <c r="K591" t="str">
        <f>VLOOKUP(G591,'Breweries worksheet'!$A$2:$D$559,4,FALSE)</f>
        <v xml:space="preserve"> OH</v>
      </c>
    </row>
    <row r="592" spans="1:11" hidden="1" x14ac:dyDescent="0.2">
      <c r="A592">
        <v>1247</v>
      </c>
      <c r="B592">
        <v>4.7E-2</v>
      </c>
      <c r="C592">
        <v>11</v>
      </c>
      <c r="D592">
        <v>1816</v>
      </c>
      <c r="E592" t="s">
        <v>1298</v>
      </c>
      <c r="F592" t="s">
        <v>89</v>
      </c>
      <c r="G592">
        <v>91</v>
      </c>
      <c r="H592">
        <v>12</v>
      </c>
      <c r="I592" t="str">
        <f>VLOOKUP(G592,'Breweries worksheet'!$A$2:$B$559,2,FALSE)</f>
        <v>Madtree Brewing Company</v>
      </c>
      <c r="J592" t="str">
        <f>VLOOKUP(G592,'Breweries worksheet'!$A$2:$C$559,3,FALSE)</f>
        <v>Cincinnati</v>
      </c>
      <c r="K592" t="str">
        <f>VLOOKUP(G592,'Breweries worksheet'!$A$2:$D$559,4,FALSE)</f>
        <v xml:space="preserve"> OH</v>
      </c>
    </row>
    <row r="593" spans="1:11" hidden="1" x14ac:dyDescent="0.2">
      <c r="A593">
        <v>1248</v>
      </c>
      <c r="B593">
        <v>0.05</v>
      </c>
      <c r="C593">
        <v>40</v>
      </c>
      <c r="D593">
        <v>1815</v>
      </c>
      <c r="E593" t="s">
        <v>1299</v>
      </c>
      <c r="F593" t="s">
        <v>13</v>
      </c>
      <c r="G593">
        <v>91</v>
      </c>
      <c r="H593">
        <v>12</v>
      </c>
      <c r="I593" t="str">
        <f>VLOOKUP(G593,'Breweries worksheet'!$A$2:$B$559,2,FALSE)</f>
        <v>Madtree Brewing Company</v>
      </c>
      <c r="J593" t="str">
        <f>VLOOKUP(G593,'Breweries worksheet'!$A$2:$C$559,3,FALSE)</f>
        <v>Cincinnati</v>
      </c>
      <c r="K593" t="str">
        <f>VLOOKUP(G593,'Breweries worksheet'!$A$2:$D$559,4,FALSE)</f>
        <v xml:space="preserve"> OH</v>
      </c>
    </row>
    <row r="594" spans="1:11" hidden="1" x14ac:dyDescent="0.2">
      <c r="A594">
        <v>1249</v>
      </c>
      <c r="B594">
        <v>6.9000000000000006E-2</v>
      </c>
      <c r="C594">
        <v>70</v>
      </c>
      <c r="D594">
        <v>1126</v>
      </c>
      <c r="E594" t="s">
        <v>1300</v>
      </c>
      <c r="F594" t="s">
        <v>15</v>
      </c>
      <c r="G594">
        <v>91</v>
      </c>
      <c r="H594">
        <v>12</v>
      </c>
      <c r="I594" t="str">
        <f>VLOOKUP(G594,'Breweries worksheet'!$A$2:$B$559,2,FALSE)</f>
        <v>Madtree Brewing Company</v>
      </c>
      <c r="J594" t="str">
        <f>VLOOKUP(G594,'Breweries worksheet'!$A$2:$C$559,3,FALSE)</f>
        <v>Cincinnati</v>
      </c>
      <c r="K594" t="str">
        <f>VLOOKUP(G594,'Breweries worksheet'!$A$2:$D$559,4,FALSE)</f>
        <v xml:space="preserve"> OH</v>
      </c>
    </row>
    <row r="595" spans="1:11" hidden="1" x14ac:dyDescent="0.2">
      <c r="A595">
        <v>1250</v>
      </c>
      <c r="B595">
        <v>7.0000000000000007E-2</v>
      </c>
      <c r="C595">
        <v>32</v>
      </c>
      <c r="D595">
        <v>1125</v>
      </c>
      <c r="E595" t="s">
        <v>1301</v>
      </c>
      <c r="F595" t="s">
        <v>75</v>
      </c>
      <c r="G595">
        <v>91</v>
      </c>
      <c r="H595">
        <v>12</v>
      </c>
      <c r="I595" t="str">
        <f>VLOOKUP(G595,'Breweries worksheet'!$A$2:$B$559,2,FALSE)</f>
        <v>Madtree Brewing Company</v>
      </c>
      <c r="J595" t="str">
        <f>VLOOKUP(G595,'Breweries worksheet'!$A$2:$C$559,3,FALSE)</f>
        <v>Cincinnati</v>
      </c>
      <c r="K595" t="str">
        <f>VLOOKUP(G595,'Breweries worksheet'!$A$2:$D$559,4,FALSE)</f>
        <v xml:space="preserve"> OH</v>
      </c>
    </row>
    <row r="596" spans="1:11" hidden="1" x14ac:dyDescent="0.2">
      <c r="A596">
        <v>1251</v>
      </c>
      <c r="B596">
        <v>0.06</v>
      </c>
      <c r="C596">
        <v>30</v>
      </c>
      <c r="D596">
        <v>1124</v>
      </c>
      <c r="E596" t="s">
        <v>1302</v>
      </c>
      <c r="F596" t="s">
        <v>70</v>
      </c>
      <c r="G596">
        <v>91</v>
      </c>
      <c r="H596">
        <v>12</v>
      </c>
      <c r="I596" t="str">
        <f>VLOOKUP(G596,'Breweries worksheet'!$A$2:$B$559,2,FALSE)</f>
        <v>Madtree Brewing Company</v>
      </c>
      <c r="J596" t="str">
        <f>VLOOKUP(G596,'Breweries worksheet'!$A$2:$C$559,3,FALSE)</f>
        <v>Cincinnati</v>
      </c>
      <c r="K596" t="str">
        <f>VLOOKUP(G596,'Breweries worksheet'!$A$2:$D$559,4,FALSE)</f>
        <v xml:space="preserve"> OH</v>
      </c>
    </row>
    <row r="597" spans="1:11" hidden="1" x14ac:dyDescent="0.2">
      <c r="A597">
        <v>1126</v>
      </c>
      <c r="B597">
        <v>5.5E-2</v>
      </c>
      <c r="D597">
        <v>2453</v>
      </c>
      <c r="E597" t="s">
        <v>1181</v>
      </c>
      <c r="F597" t="s">
        <v>50</v>
      </c>
      <c r="G597">
        <v>92</v>
      </c>
      <c r="H597">
        <v>12</v>
      </c>
      <c r="I597" t="str">
        <f>VLOOKUP(G597,'Breweries worksheet'!$A$2:$B$559,2,FALSE)</f>
        <v>Jackie O's Pub &amp; Brewery</v>
      </c>
      <c r="J597" t="str">
        <f>VLOOKUP(G597,'Breweries worksheet'!$A$2:$C$559,3,FALSE)</f>
        <v>Athens</v>
      </c>
      <c r="K597" t="str">
        <f>VLOOKUP(G597,'Breweries worksheet'!$A$2:$D$559,4,FALSE)</f>
        <v xml:space="preserve"> OH</v>
      </c>
    </row>
    <row r="598" spans="1:11" hidden="1" x14ac:dyDescent="0.2">
      <c r="A598">
        <v>1127</v>
      </c>
      <c r="B598">
        <v>6.5000000000000002E-2</v>
      </c>
      <c r="D598">
        <v>2363</v>
      </c>
      <c r="E598" t="s">
        <v>1182</v>
      </c>
      <c r="F598" t="s">
        <v>15</v>
      </c>
      <c r="G598">
        <v>92</v>
      </c>
      <c r="H598">
        <v>12</v>
      </c>
      <c r="I598" t="str">
        <f>VLOOKUP(G598,'Breweries worksheet'!$A$2:$B$559,2,FALSE)</f>
        <v>Jackie O's Pub &amp; Brewery</v>
      </c>
      <c r="J598" t="str">
        <f>VLOOKUP(G598,'Breweries worksheet'!$A$2:$C$559,3,FALSE)</f>
        <v>Athens</v>
      </c>
      <c r="K598" t="str">
        <f>VLOOKUP(G598,'Breweries worksheet'!$A$2:$D$559,4,FALSE)</f>
        <v xml:space="preserve"> OH</v>
      </c>
    </row>
    <row r="599" spans="1:11" hidden="1" x14ac:dyDescent="0.2">
      <c r="A599">
        <v>1128</v>
      </c>
      <c r="B599">
        <v>7.0000000000000007E-2</v>
      </c>
      <c r="D599">
        <v>689</v>
      </c>
      <c r="E599" t="s">
        <v>1183</v>
      </c>
      <c r="F599" t="s">
        <v>15</v>
      </c>
      <c r="G599">
        <v>92</v>
      </c>
      <c r="H599">
        <v>12</v>
      </c>
      <c r="I599" t="str">
        <f>VLOOKUP(G599,'Breweries worksheet'!$A$2:$B$559,2,FALSE)</f>
        <v>Jackie O's Pub &amp; Brewery</v>
      </c>
      <c r="J599" t="str">
        <f>VLOOKUP(G599,'Breweries worksheet'!$A$2:$C$559,3,FALSE)</f>
        <v>Athens</v>
      </c>
      <c r="K599" t="str">
        <f>VLOOKUP(G599,'Breweries worksheet'!$A$2:$D$559,4,FALSE)</f>
        <v xml:space="preserve"> OH</v>
      </c>
    </row>
    <row r="600" spans="1:11" hidden="1" x14ac:dyDescent="0.2">
      <c r="A600">
        <v>1129</v>
      </c>
      <c r="B600">
        <v>0.05</v>
      </c>
      <c r="D600">
        <v>688</v>
      </c>
      <c r="E600" t="s">
        <v>1184</v>
      </c>
      <c r="F600" t="s">
        <v>70</v>
      </c>
      <c r="G600">
        <v>92</v>
      </c>
      <c r="H600">
        <v>12</v>
      </c>
      <c r="I600" t="str">
        <f>VLOOKUP(G600,'Breweries worksheet'!$A$2:$B$559,2,FALSE)</f>
        <v>Jackie O's Pub &amp; Brewery</v>
      </c>
      <c r="J600" t="str">
        <f>VLOOKUP(G600,'Breweries worksheet'!$A$2:$C$559,3,FALSE)</f>
        <v>Athens</v>
      </c>
      <c r="K600" t="str">
        <f>VLOOKUP(G600,'Breweries worksheet'!$A$2:$D$559,4,FALSE)</f>
        <v xml:space="preserve"> OH</v>
      </c>
    </row>
    <row r="601" spans="1:11" hidden="1" x14ac:dyDescent="0.2">
      <c r="A601">
        <v>1130</v>
      </c>
      <c r="B601">
        <v>6.7000000000000004E-2</v>
      </c>
      <c r="D601">
        <v>687</v>
      </c>
      <c r="E601" t="s">
        <v>1185</v>
      </c>
      <c r="F601" t="s">
        <v>123</v>
      </c>
      <c r="G601">
        <v>92</v>
      </c>
      <c r="H601">
        <v>12</v>
      </c>
      <c r="I601" t="str">
        <f>VLOOKUP(G601,'Breweries worksheet'!$A$2:$B$559,2,FALSE)</f>
        <v>Jackie O's Pub &amp; Brewery</v>
      </c>
      <c r="J601" t="str">
        <f>VLOOKUP(G601,'Breweries worksheet'!$A$2:$C$559,3,FALSE)</f>
        <v>Athens</v>
      </c>
      <c r="K601" t="str">
        <f>VLOOKUP(G601,'Breweries worksheet'!$A$2:$D$559,4,FALSE)</f>
        <v xml:space="preserve"> OH</v>
      </c>
    </row>
    <row r="602" spans="1:11" hidden="1" x14ac:dyDescent="0.2">
      <c r="A602">
        <v>1728</v>
      </c>
      <c r="B602">
        <v>5.7000000000000002E-2</v>
      </c>
      <c r="C602">
        <v>42</v>
      </c>
      <c r="D602">
        <v>2452</v>
      </c>
      <c r="E602" t="s">
        <v>1751</v>
      </c>
      <c r="F602" t="s">
        <v>70</v>
      </c>
      <c r="G602">
        <v>93</v>
      </c>
      <c r="H602">
        <v>12</v>
      </c>
      <c r="I602" t="str">
        <f>VLOOKUP(G602,'Breweries worksheet'!$A$2:$B$559,2,FALSE)</f>
        <v>Rhinegeist Brewery</v>
      </c>
      <c r="J602" t="str">
        <f>VLOOKUP(G602,'Breweries worksheet'!$A$2:$C$559,3,FALSE)</f>
        <v>Cincinnati</v>
      </c>
      <c r="K602" t="str">
        <f>VLOOKUP(G602,'Breweries worksheet'!$A$2:$D$559,4,FALSE)</f>
        <v xml:space="preserve"> OH</v>
      </c>
    </row>
    <row r="603" spans="1:11" hidden="1" x14ac:dyDescent="0.2">
      <c r="A603">
        <v>1729</v>
      </c>
      <c r="B603">
        <v>5.5E-2</v>
      </c>
      <c r="C603">
        <v>42</v>
      </c>
      <c r="D603">
        <v>2451</v>
      </c>
      <c r="E603" t="s">
        <v>1752</v>
      </c>
      <c r="F603" t="s">
        <v>13</v>
      </c>
      <c r="G603">
        <v>93</v>
      </c>
      <c r="H603">
        <v>12</v>
      </c>
      <c r="I603" t="str">
        <f>VLOOKUP(G603,'Breweries worksheet'!$A$2:$B$559,2,FALSE)</f>
        <v>Rhinegeist Brewery</v>
      </c>
      <c r="J603" t="str">
        <f>VLOOKUP(G603,'Breweries worksheet'!$A$2:$C$559,3,FALSE)</f>
        <v>Cincinnati</v>
      </c>
      <c r="K603" t="str">
        <f>VLOOKUP(G603,'Breweries worksheet'!$A$2:$D$559,4,FALSE)</f>
        <v xml:space="preserve"> OH</v>
      </c>
    </row>
    <row r="604" spans="1:11" hidden="1" x14ac:dyDescent="0.2">
      <c r="A604">
        <v>1730</v>
      </c>
      <c r="B604">
        <v>0.06</v>
      </c>
      <c r="C604">
        <v>60</v>
      </c>
      <c r="D604">
        <v>2132</v>
      </c>
      <c r="E604" t="s">
        <v>1753</v>
      </c>
      <c r="F604" t="s">
        <v>70</v>
      </c>
      <c r="G604">
        <v>93</v>
      </c>
      <c r="H604">
        <v>12</v>
      </c>
      <c r="I604" t="str">
        <f>VLOOKUP(G604,'Breweries worksheet'!$A$2:$B$559,2,FALSE)</f>
        <v>Rhinegeist Brewery</v>
      </c>
      <c r="J604" t="str">
        <f>VLOOKUP(G604,'Breweries worksheet'!$A$2:$C$559,3,FALSE)</f>
        <v>Cincinnati</v>
      </c>
      <c r="K604" t="str">
        <f>VLOOKUP(G604,'Breweries worksheet'!$A$2:$D$559,4,FALSE)</f>
        <v xml:space="preserve"> OH</v>
      </c>
    </row>
    <row r="605" spans="1:11" hidden="1" x14ac:dyDescent="0.2">
      <c r="A605">
        <v>1731</v>
      </c>
      <c r="B605">
        <v>5.7999999999999899E-2</v>
      </c>
      <c r="C605">
        <v>35</v>
      </c>
      <c r="D605">
        <v>1993</v>
      </c>
      <c r="E605" t="s">
        <v>1754</v>
      </c>
      <c r="F605" t="s">
        <v>23</v>
      </c>
      <c r="G605">
        <v>93</v>
      </c>
      <c r="H605">
        <v>12</v>
      </c>
      <c r="I605" t="str">
        <f>VLOOKUP(G605,'Breweries worksheet'!$A$2:$B$559,2,FALSE)</f>
        <v>Rhinegeist Brewery</v>
      </c>
      <c r="J605" t="str">
        <f>VLOOKUP(G605,'Breweries worksheet'!$A$2:$C$559,3,FALSE)</f>
        <v>Cincinnati</v>
      </c>
      <c r="K605" t="str">
        <f>VLOOKUP(G605,'Breweries worksheet'!$A$2:$D$559,4,FALSE)</f>
        <v xml:space="preserve"> OH</v>
      </c>
    </row>
    <row r="606" spans="1:11" hidden="1" x14ac:dyDescent="0.2">
      <c r="A606">
        <v>1732</v>
      </c>
      <c r="B606">
        <v>5.1999999999999998E-2</v>
      </c>
      <c r="C606">
        <v>21</v>
      </c>
      <c r="D606">
        <v>1992</v>
      </c>
      <c r="E606" t="s">
        <v>1755</v>
      </c>
      <c r="F606" t="s">
        <v>218</v>
      </c>
      <c r="G606">
        <v>93</v>
      </c>
      <c r="H606">
        <v>12</v>
      </c>
      <c r="I606" t="str">
        <f>VLOOKUP(G606,'Breweries worksheet'!$A$2:$B$559,2,FALSE)</f>
        <v>Rhinegeist Brewery</v>
      </c>
      <c r="J606" t="str">
        <f>VLOOKUP(G606,'Breweries worksheet'!$A$2:$C$559,3,FALSE)</f>
        <v>Cincinnati</v>
      </c>
      <c r="K606" t="str">
        <f>VLOOKUP(G606,'Breweries worksheet'!$A$2:$D$559,4,FALSE)</f>
        <v xml:space="preserve"> OH</v>
      </c>
    </row>
    <row r="607" spans="1:11" hidden="1" x14ac:dyDescent="0.2">
      <c r="A607">
        <v>1733</v>
      </c>
      <c r="B607">
        <v>4.2999999999999997E-2</v>
      </c>
      <c r="C607">
        <v>45</v>
      </c>
      <c r="D607">
        <v>1935</v>
      </c>
      <c r="E607" t="s">
        <v>1756</v>
      </c>
      <c r="F607" t="s">
        <v>13</v>
      </c>
      <c r="G607">
        <v>93</v>
      </c>
      <c r="H607">
        <v>12</v>
      </c>
      <c r="I607" t="str">
        <f>VLOOKUP(G607,'Breweries worksheet'!$A$2:$B$559,2,FALSE)</f>
        <v>Rhinegeist Brewery</v>
      </c>
      <c r="J607" t="str">
        <f>VLOOKUP(G607,'Breweries worksheet'!$A$2:$C$559,3,FALSE)</f>
        <v>Cincinnati</v>
      </c>
      <c r="K607" t="str">
        <f>VLOOKUP(G607,'Breweries worksheet'!$A$2:$D$559,4,FALSE)</f>
        <v xml:space="preserve"> OH</v>
      </c>
    </row>
    <row r="608" spans="1:11" hidden="1" x14ac:dyDescent="0.2">
      <c r="A608">
        <v>1734</v>
      </c>
      <c r="B608">
        <v>7.1999999999999995E-2</v>
      </c>
      <c r="C608">
        <v>75</v>
      </c>
      <c r="D608">
        <v>1852</v>
      </c>
      <c r="E608" t="s">
        <v>1757</v>
      </c>
      <c r="F608" t="s">
        <v>15</v>
      </c>
      <c r="G608">
        <v>93</v>
      </c>
      <c r="H608">
        <v>12</v>
      </c>
      <c r="I608" t="str">
        <f>VLOOKUP(G608,'Breweries worksheet'!$A$2:$B$559,2,FALSE)</f>
        <v>Rhinegeist Brewery</v>
      </c>
      <c r="J608" t="str">
        <f>VLOOKUP(G608,'Breweries worksheet'!$A$2:$C$559,3,FALSE)</f>
        <v>Cincinnati</v>
      </c>
      <c r="K608" t="str">
        <f>VLOOKUP(G608,'Breweries worksheet'!$A$2:$D$559,4,FALSE)</f>
        <v xml:space="preserve"> OH</v>
      </c>
    </row>
    <row r="609" spans="1:11" hidden="1" x14ac:dyDescent="0.2">
      <c r="A609">
        <v>1735</v>
      </c>
      <c r="B609">
        <v>4.8000000000000001E-2</v>
      </c>
      <c r="C609">
        <v>25</v>
      </c>
      <c r="D609">
        <v>1851</v>
      </c>
      <c r="E609" t="s">
        <v>1758</v>
      </c>
      <c r="F609" t="s">
        <v>68</v>
      </c>
      <c r="G609">
        <v>93</v>
      </c>
      <c r="H609">
        <v>12</v>
      </c>
      <c r="I609" t="str">
        <f>VLOOKUP(G609,'Breweries worksheet'!$A$2:$B$559,2,FALSE)</f>
        <v>Rhinegeist Brewery</v>
      </c>
      <c r="J609" t="str">
        <f>VLOOKUP(G609,'Breweries worksheet'!$A$2:$C$559,3,FALSE)</f>
        <v>Cincinnati</v>
      </c>
      <c r="K609" t="str">
        <f>VLOOKUP(G609,'Breweries worksheet'!$A$2:$D$559,4,FALSE)</f>
        <v xml:space="preserve"> OH</v>
      </c>
    </row>
    <row r="610" spans="1:11" hidden="1" x14ac:dyDescent="0.2">
      <c r="A610">
        <v>2330</v>
      </c>
      <c r="B610">
        <v>5.1999999999999998E-2</v>
      </c>
      <c r="C610">
        <v>67</v>
      </c>
      <c r="D610">
        <v>2450</v>
      </c>
      <c r="E610" t="s">
        <v>2322</v>
      </c>
      <c r="F610" t="s">
        <v>15</v>
      </c>
      <c r="G610">
        <v>94</v>
      </c>
      <c r="H610">
        <v>16</v>
      </c>
      <c r="I610" t="str">
        <f>VLOOKUP(G610,'Breweries worksheet'!$A$2:$B$559,2,FALSE)</f>
        <v>Warped Wing Brewing Company</v>
      </c>
      <c r="J610" t="str">
        <f>VLOOKUP(G610,'Breweries worksheet'!$A$2:$C$559,3,FALSE)</f>
        <v>Dayton</v>
      </c>
      <c r="K610" t="str">
        <f>VLOOKUP(G610,'Breweries worksheet'!$A$2:$D$559,4,FALSE)</f>
        <v xml:space="preserve"> OH</v>
      </c>
    </row>
    <row r="611" spans="1:11" hidden="1" x14ac:dyDescent="0.2">
      <c r="A611">
        <v>2331</v>
      </c>
      <c r="B611">
        <v>5.3999999999999999E-2</v>
      </c>
      <c r="C611">
        <v>20</v>
      </c>
      <c r="D611">
        <v>2223</v>
      </c>
      <c r="E611" t="s">
        <v>2323</v>
      </c>
      <c r="F611" t="s">
        <v>152</v>
      </c>
      <c r="G611">
        <v>94</v>
      </c>
      <c r="H611">
        <v>16</v>
      </c>
      <c r="I611" t="str">
        <f>VLOOKUP(G611,'Breweries worksheet'!$A$2:$B$559,2,FALSE)</f>
        <v>Warped Wing Brewing Company</v>
      </c>
      <c r="J611" t="str">
        <f>VLOOKUP(G611,'Breweries worksheet'!$A$2:$C$559,3,FALSE)</f>
        <v>Dayton</v>
      </c>
      <c r="K611" t="str">
        <f>VLOOKUP(G611,'Breweries worksheet'!$A$2:$D$559,4,FALSE)</f>
        <v xml:space="preserve"> OH</v>
      </c>
    </row>
    <row r="612" spans="1:11" hidden="1" x14ac:dyDescent="0.2">
      <c r="A612">
        <v>2332</v>
      </c>
      <c r="B612">
        <v>7.0000000000000007E-2</v>
      </c>
      <c r="D612">
        <v>2222</v>
      </c>
      <c r="E612" t="s">
        <v>2324</v>
      </c>
      <c r="F612" t="s">
        <v>20</v>
      </c>
      <c r="G612">
        <v>94</v>
      </c>
      <c r="H612">
        <v>16</v>
      </c>
      <c r="I612" t="str">
        <f>VLOOKUP(G612,'Breweries worksheet'!$A$2:$B$559,2,FALSE)</f>
        <v>Warped Wing Brewing Company</v>
      </c>
      <c r="J612" t="str">
        <f>VLOOKUP(G612,'Breweries worksheet'!$A$2:$C$559,3,FALSE)</f>
        <v>Dayton</v>
      </c>
      <c r="K612" t="str">
        <f>VLOOKUP(G612,'Breweries worksheet'!$A$2:$D$559,4,FALSE)</f>
        <v xml:space="preserve"> OH</v>
      </c>
    </row>
    <row r="613" spans="1:11" hidden="1" x14ac:dyDescent="0.2">
      <c r="A613">
        <v>2333</v>
      </c>
      <c r="B613">
        <v>7.0000000000000007E-2</v>
      </c>
      <c r="D613">
        <v>2221</v>
      </c>
      <c r="E613" t="s">
        <v>2325</v>
      </c>
      <c r="F613" t="s">
        <v>15</v>
      </c>
      <c r="G613">
        <v>94</v>
      </c>
      <c r="H613">
        <v>16</v>
      </c>
      <c r="I613" t="str">
        <f>VLOOKUP(G613,'Breweries worksheet'!$A$2:$B$559,2,FALSE)</f>
        <v>Warped Wing Brewing Company</v>
      </c>
      <c r="J613" t="str">
        <f>VLOOKUP(G613,'Breweries worksheet'!$A$2:$C$559,3,FALSE)</f>
        <v>Dayton</v>
      </c>
      <c r="K613" t="str">
        <f>VLOOKUP(G613,'Breweries worksheet'!$A$2:$D$559,4,FALSE)</f>
        <v xml:space="preserve"> OH</v>
      </c>
    </row>
    <row r="614" spans="1:11" hidden="1" x14ac:dyDescent="0.2">
      <c r="A614">
        <v>286</v>
      </c>
      <c r="B614">
        <v>7.2999999999999995E-2</v>
      </c>
      <c r="D614">
        <v>2449</v>
      </c>
      <c r="E614" t="s">
        <v>344</v>
      </c>
      <c r="F614" t="s">
        <v>241</v>
      </c>
      <c r="G614">
        <v>95</v>
      </c>
      <c r="H614">
        <v>12</v>
      </c>
      <c r="I614" t="str">
        <f>VLOOKUP(G614,'Breweries worksheet'!$A$2:$B$559,2,FALSE)</f>
        <v>Blackrocks Brewery</v>
      </c>
      <c r="J614" t="str">
        <f>VLOOKUP(G614,'Breweries worksheet'!$A$2:$C$559,3,FALSE)</f>
        <v>Marquette</v>
      </c>
      <c r="K614" t="str">
        <f>VLOOKUP(G614,'Breweries worksheet'!$A$2:$D$559,4,FALSE)</f>
        <v xml:space="preserve"> MA</v>
      </c>
    </row>
    <row r="615" spans="1:11" hidden="1" x14ac:dyDescent="0.2">
      <c r="A615">
        <v>563</v>
      </c>
      <c r="B615">
        <v>5.7999999999999899E-2</v>
      </c>
      <c r="D615">
        <v>2446</v>
      </c>
      <c r="E615" t="s">
        <v>631</v>
      </c>
      <c r="F615" t="s">
        <v>75</v>
      </c>
      <c r="G615">
        <v>96</v>
      </c>
      <c r="H615">
        <v>12</v>
      </c>
      <c r="I615" t="str">
        <f>VLOOKUP(G615,'Breweries worksheet'!$A$2:$B$559,2,FALSE)</f>
        <v>Catawba Valley Brewing Company</v>
      </c>
      <c r="J615" t="str">
        <f>VLOOKUP(G615,'Breweries worksheet'!$A$2:$C$559,3,FALSE)</f>
        <v>Morganton</v>
      </c>
      <c r="K615" t="str">
        <f>VLOOKUP(G615,'Breweries worksheet'!$A$2:$D$559,4,FALSE)</f>
        <v xml:space="preserve"> NC</v>
      </c>
    </row>
    <row r="616" spans="1:11" hidden="1" x14ac:dyDescent="0.2">
      <c r="A616">
        <v>564</v>
      </c>
      <c r="B616">
        <v>5.3999999999999999E-2</v>
      </c>
      <c r="D616">
        <v>2106</v>
      </c>
      <c r="E616" t="s">
        <v>632</v>
      </c>
      <c r="F616" t="s">
        <v>23</v>
      </c>
      <c r="G616">
        <v>96</v>
      </c>
      <c r="H616">
        <v>12</v>
      </c>
      <c r="I616" t="str">
        <f>VLOOKUP(G616,'Breweries worksheet'!$A$2:$B$559,2,FALSE)</f>
        <v>Catawba Valley Brewing Company</v>
      </c>
      <c r="J616" t="str">
        <f>VLOOKUP(G616,'Breweries worksheet'!$A$2:$C$559,3,FALSE)</f>
        <v>Morganton</v>
      </c>
      <c r="K616" t="str">
        <f>VLOOKUP(G616,'Breweries worksheet'!$A$2:$D$559,4,FALSE)</f>
        <v xml:space="preserve"> NC</v>
      </c>
    </row>
    <row r="617" spans="1:11" hidden="1" x14ac:dyDescent="0.2">
      <c r="A617">
        <v>2213</v>
      </c>
      <c r="B617">
        <v>8.1999999999999906E-2</v>
      </c>
      <c r="D617">
        <v>2445</v>
      </c>
      <c r="E617" t="s">
        <v>2207</v>
      </c>
      <c r="F617" t="s">
        <v>460</v>
      </c>
      <c r="G617">
        <v>97</v>
      </c>
      <c r="H617">
        <v>16</v>
      </c>
      <c r="I617" t="str">
        <f>VLOOKUP(G617,'Breweries worksheet'!$A$2:$B$559,2,FALSE)</f>
        <v>Tr√∂egs Brewing Company</v>
      </c>
      <c r="J617" t="str">
        <f>VLOOKUP(G617,'Breweries worksheet'!$A$2:$C$559,3,FALSE)</f>
        <v>Hershey</v>
      </c>
      <c r="K617" t="str">
        <f>VLOOKUP(G617,'Breweries worksheet'!$A$2:$D$559,4,FALSE)</f>
        <v xml:space="preserve"> PA</v>
      </c>
    </row>
    <row r="618" spans="1:11" hidden="1" x14ac:dyDescent="0.2">
      <c r="A618">
        <v>2214</v>
      </c>
      <c r="B618">
        <v>7.4999999999999997E-2</v>
      </c>
      <c r="C618">
        <v>93</v>
      </c>
      <c r="D618">
        <v>2444</v>
      </c>
      <c r="E618" t="s">
        <v>2208</v>
      </c>
      <c r="F618" t="s">
        <v>70</v>
      </c>
      <c r="G618">
        <v>97</v>
      </c>
      <c r="H618">
        <v>16</v>
      </c>
      <c r="I618" t="str">
        <f>VLOOKUP(G618,'Breweries worksheet'!$A$2:$B$559,2,FALSE)</f>
        <v>Tr√∂egs Brewing Company</v>
      </c>
      <c r="J618" t="str">
        <f>VLOOKUP(G618,'Breweries worksheet'!$A$2:$C$559,3,FALSE)</f>
        <v>Hershey</v>
      </c>
      <c r="K618" t="str">
        <f>VLOOKUP(G618,'Breweries worksheet'!$A$2:$D$559,4,FALSE)</f>
        <v xml:space="preserve"> PA</v>
      </c>
    </row>
    <row r="619" spans="1:11" hidden="1" x14ac:dyDescent="0.2">
      <c r="A619">
        <v>2215</v>
      </c>
      <c r="B619">
        <v>4.4999999999999998E-2</v>
      </c>
      <c r="C619">
        <v>45</v>
      </c>
      <c r="D619">
        <v>2203</v>
      </c>
      <c r="E619" t="s">
        <v>2209</v>
      </c>
      <c r="F619" t="s">
        <v>117</v>
      </c>
      <c r="G619">
        <v>97</v>
      </c>
      <c r="H619">
        <v>12</v>
      </c>
      <c r="I619" t="str">
        <f>VLOOKUP(G619,'Breweries worksheet'!$A$2:$B$559,2,FALSE)</f>
        <v>Tr√∂egs Brewing Company</v>
      </c>
      <c r="J619" t="str">
        <f>VLOOKUP(G619,'Breweries worksheet'!$A$2:$C$559,3,FALSE)</f>
        <v>Hershey</v>
      </c>
      <c r="K619" t="str">
        <f>VLOOKUP(G619,'Breweries worksheet'!$A$2:$D$559,4,FALSE)</f>
        <v xml:space="preserve"> PA</v>
      </c>
    </row>
    <row r="620" spans="1:11" hidden="1" x14ac:dyDescent="0.2">
      <c r="A620">
        <v>2216</v>
      </c>
      <c r="B620">
        <v>8.1999999999999906E-2</v>
      </c>
      <c r="C620">
        <v>25</v>
      </c>
      <c r="D620">
        <v>1510</v>
      </c>
      <c r="E620" t="s">
        <v>2210</v>
      </c>
      <c r="F620" t="s">
        <v>460</v>
      </c>
      <c r="G620">
        <v>97</v>
      </c>
      <c r="H620">
        <v>16</v>
      </c>
      <c r="I620" t="str">
        <f>VLOOKUP(G620,'Breweries worksheet'!$A$2:$B$559,2,FALSE)</f>
        <v>Tr√∂egs Brewing Company</v>
      </c>
      <c r="J620" t="str">
        <f>VLOOKUP(G620,'Breweries worksheet'!$A$2:$C$559,3,FALSE)</f>
        <v>Hershey</v>
      </c>
      <c r="K620" t="str">
        <f>VLOOKUP(G620,'Breweries worksheet'!$A$2:$D$559,4,FALSE)</f>
        <v xml:space="preserve"> PA</v>
      </c>
    </row>
    <row r="621" spans="1:11" hidden="1" x14ac:dyDescent="0.2">
      <c r="A621">
        <v>2217</v>
      </c>
      <c r="B621">
        <v>7.4999999999999997E-2</v>
      </c>
      <c r="C621">
        <v>85</v>
      </c>
      <c r="D621">
        <v>1509</v>
      </c>
      <c r="E621" t="s">
        <v>2211</v>
      </c>
      <c r="F621" t="s">
        <v>15</v>
      </c>
      <c r="G621">
        <v>97</v>
      </c>
      <c r="H621">
        <v>12</v>
      </c>
      <c r="I621" t="str">
        <f>VLOOKUP(G621,'Breweries worksheet'!$A$2:$B$559,2,FALSE)</f>
        <v>Tr√∂egs Brewing Company</v>
      </c>
      <c r="J621" t="str">
        <f>VLOOKUP(G621,'Breweries worksheet'!$A$2:$C$559,3,FALSE)</f>
        <v>Hershey</v>
      </c>
      <c r="K621" t="str">
        <f>VLOOKUP(G621,'Breweries worksheet'!$A$2:$D$559,4,FALSE)</f>
        <v xml:space="preserve"> PA</v>
      </c>
    </row>
    <row r="622" spans="1:11" hidden="1" x14ac:dyDescent="0.2">
      <c r="A622">
        <v>1374</v>
      </c>
      <c r="B622">
        <v>0.05</v>
      </c>
      <c r="D622">
        <v>2442</v>
      </c>
      <c r="E622" t="s">
        <v>1420</v>
      </c>
      <c r="F622" t="s">
        <v>115</v>
      </c>
      <c r="G622">
        <v>98</v>
      </c>
      <c r="H622">
        <v>32</v>
      </c>
      <c r="I622" t="str">
        <f>VLOOKUP(G622,'Breweries worksheet'!$A$2:$B$559,2,FALSE)</f>
        <v>Mission Brewery</v>
      </c>
      <c r="J622" t="str">
        <f>VLOOKUP(G622,'Breweries worksheet'!$A$2:$C$559,3,FALSE)</f>
        <v>San Diego</v>
      </c>
      <c r="K622" t="str">
        <f>VLOOKUP(G622,'Breweries worksheet'!$A$2:$D$559,4,FALSE)</f>
        <v xml:space="preserve"> CA</v>
      </c>
    </row>
    <row r="623" spans="1:11" hidden="1" x14ac:dyDescent="0.2">
      <c r="A623">
        <v>1375</v>
      </c>
      <c r="B623">
        <v>6.8000000000000005E-2</v>
      </c>
      <c r="C623">
        <v>66</v>
      </c>
      <c r="D623">
        <v>2441</v>
      </c>
      <c r="E623" t="s">
        <v>1421</v>
      </c>
      <c r="F623" t="s">
        <v>15</v>
      </c>
      <c r="G623">
        <v>98</v>
      </c>
      <c r="H623">
        <v>32</v>
      </c>
      <c r="I623" t="str">
        <f>VLOOKUP(G623,'Breweries worksheet'!$A$2:$B$559,2,FALSE)</f>
        <v>Mission Brewery</v>
      </c>
      <c r="J623" t="str">
        <f>VLOOKUP(G623,'Breweries worksheet'!$A$2:$C$559,3,FALSE)</f>
        <v>San Diego</v>
      </c>
      <c r="K623" t="str">
        <f>VLOOKUP(G623,'Breweries worksheet'!$A$2:$D$559,4,FALSE)</f>
        <v xml:space="preserve"> CA</v>
      </c>
    </row>
    <row r="624" spans="1:11" hidden="1" x14ac:dyDescent="0.2">
      <c r="A624">
        <v>1376</v>
      </c>
      <c r="B624">
        <v>4.8000000000000001E-2</v>
      </c>
      <c r="C624">
        <v>44</v>
      </c>
      <c r="D624">
        <v>1460</v>
      </c>
      <c r="E624" t="s">
        <v>1422</v>
      </c>
      <c r="F624" t="s">
        <v>13</v>
      </c>
      <c r="G624">
        <v>98</v>
      </c>
      <c r="H624">
        <v>32</v>
      </c>
      <c r="I624" t="str">
        <f>VLOOKUP(G624,'Breweries worksheet'!$A$2:$B$559,2,FALSE)</f>
        <v>Mission Brewery</v>
      </c>
      <c r="J624" t="str">
        <f>VLOOKUP(G624,'Breweries worksheet'!$A$2:$C$559,3,FALSE)</f>
        <v>San Diego</v>
      </c>
      <c r="K624" t="str">
        <f>VLOOKUP(G624,'Breweries worksheet'!$A$2:$D$559,4,FALSE)</f>
        <v xml:space="preserve"> CA</v>
      </c>
    </row>
    <row r="625" spans="1:11" hidden="1" x14ac:dyDescent="0.2">
      <c r="A625">
        <v>1377</v>
      </c>
      <c r="B625">
        <v>9.1999999999999998E-2</v>
      </c>
      <c r="C625">
        <v>75</v>
      </c>
      <c r="D625">
        <v>1459</v>
      </c>
      <c r="E625" t="s">
        <v>1423</v>
      </c>
      <c r="F625" t="s">
        <v>17</v>
      </c>
      <c r="G625">
        <v>98</v>
      </c>
      <c r="H625">
        <v>32</v>
      </c>
      <c r="I625" t="str">
        <f>VLOOKUP(G625,'Breweries worksheet'!$A$2:$B$559,2,FALSE)</f>
        <v>Mission Brewery</v>
      </c>
      <c r="J625" t="str">
        <f>VLOOKUP(G625,'Breweries worksheet'!$A$2:$C$559,3,FALSE)</f>
        <v>San Diego</v>
      </c>
      <c r="K625" t="str">
        <f>VLOOKUP(G625,'Breweries worksheet'!$A$2:$D$559,4,FALSE)</f>
        <v xml:space="preserve"> CA</v>
      </c>
    </row>
    <row r="626" spans="1:11" hidden="1" x14ac:dyDescent="0.2">
      <c r="A626">
        <v>594</v>
      </c>
      <c r="B626">
        <v>8.8999999999999996E-2</v>
      </c>
      <c r="C626">
        <v>126</v>
      </c>
      <c r="D626">
        <v>2440</v>
      </c>
      <c r="E626" t="s">
        <v>661</v>
      </c>
      <c r="F626" t="s">
        <v>17</v>
      </c>
      <c r="G626">
        <v>99</v>
      </c>
      <c r="H626">
        <v>12</v>
      </c>
      <c r="I626" t="str">
        <f>VLOOKUP(G626,'Breweries worksheet'!$A$2:$B$559,2,FALSE)</f>
        <v>Christian Moerlein Brewing Company</v>
      </c>
      <c r="J626" t="str">
        <f>VLOOKUP(G626,'Breweries worksheet'!$A$2:$C$559,3,FALSE)</f>
        <v>Cincinnati</v>
      </c>
      <c r="K626" t="str">
        <f>VLOOKUP(G626,'Breweries worksheet'!$A$2:$D$559,4,FALSE)</f>
        <v xml:space="preserve"> OH</v>
      </c>
    </row>
    <row r="627" spans="1:11" hidden="1" x14ac:dyDescent="0.2">
      <c r="A627">
        <v>2334</v>
      </c>
      <c r="B627">
        <v>0.09</v>
      </c>
      <c r="D627">
        <v>2439</v>
      </c>
      <c r="E627" t="s">
        <v>2326</v>
      </c>
      <c r="F627" t="s">
        <v>540</v>
      </c>
      <c r="G627">
        <v>100</v>
      </c>
      <c r="H627">
        <v>12</v>
      </c>
      <c r="I627" t="str">
        <f>VLOOKUP(G627,'Breweries worksheet'!$A$2:$B$559,2,FALSE)</f>
        <v>West Sixth Brewing</v>
      </c>
      <c r="J627" t="str">
        <f>VLOOKUP(G627,'Breweries worksheet'!$A$2:$C$559,3,FALSE)</f>
        <v>Lexington</v>
      </c>
      <c r="K627" t="str">
        <f>VLOOKUP(G627,'Breweries worksheet'!$A$2:$D$559,4,FALSE)</f>
        <v xml:space="preserve"> KY</v>
      </c>
    </row>
    <row r="628" spans="1:11" hidden="1" x14ac:dyDescent="0.2">
      <c r="A628">
        <v>2335</v>
      </c>
      <c r="B628">
        <v>7.0000000000000007E-2</v>
      </c>
      <c r="D628">
        <v>2356</v>
      </c>
      <c r="E628" t="s">
        <v>2327</v>
      </c>
      <c r="F628" t="s">
        <v>23</v>
      </c>
      <c r="G628">
        <v>100</v>
      </c>
      <c r="H628">
        <v>12</v>
      </c>
      <c r="I628" t="str">
        <f>VLOOKUP(G628,'Breweries worksheet'!$A$2:$B$559,2,FALSE)</f>
        <v>West Sixth Brewing</v>
      </c>
      <c r="J628" t="str">
        <f>VLOOKUP(G628,'Breweries worksheet'!$A$2:$C$559,3,FALSE)</f>
        <v>Lexington</v>
      </c>
      <c r="K628" t="str">
        <f>VLOOKUP(G628,'Breweries worksheet'!$A$2:$D$559,4,FALSE)</f>
        <v xml:space="preserve"> KY</v>
      </c>
    </row>
    <row r="629" spans="1:11" hidden="1" x14ac:dyDescent="0.2">
      <c r="A629">
        <v>2336</v>
      </c>
      <c r="B629">
        <v>5.5E-2</v>
      </c>
      <c r="D629">
        <v>1069</v>
      </c>
      <c r="E629" t="s">
        <v>2328</v>
      </c>
      <c r="F629" t="s">
        <v>70</v>
      </c>
      <c r="G629">
        <v>100</v>
      </c>
      <c r="H629">
        <v>12</v>
      </c>
      <c r="I629" t="str">
        <f>VLOOKUP(G629,'Breweries worksheet'!$A$2:$B$559,2,FALSE)</f>
        <v>West Sixth Brewing</v>
      </c>
      <c r="J629" t="str">
        <f>VLOOKUP(G629,'Breweries worksheet'!$A$2:$C$559,3,FALSE)</f>
        <v>Lexington</v>
      </c>
      <c r="K629" t="str">
        <f>VLOOKUP(G629,'Breweries worksheet'!$A$2:$D$559,4,FALSE)</f>
        <v xml:space="preserve"> KY</v>
      </c>
    </row>
    <row r="630" spans="1:11" hidden="1" x14ac:dyDescent="0.2">
      <c r="A630">
        <v>2337</v>
      </c>
      <c r="D630">
        <v>652</v>
      </c>
      <c r="E630" t="s">
        <v>2329</v>
      </c>
      <c r="F630" t="s">
        <v>15</v>
      </c>
      <c r="G630">
        <v>100</v>
      </c>
      <c r="H630">
        <v>12</v>
      </c>
      <c r="I630" t="str">
        <f>VLOOKUP(G630,'Breweries worksheet'!$A$2:$B$559,2,FALSE)</f>
        <v>West Sixth Brewing</v>
      </c>
      <c r="J630" t="str">
        <f>VLOOKUP(G630,'Breweries worksheet'!$A$2:$C$559,3,FALSE)</f>
        <v>Lexington</v>
      </c>
      <c r="K630" t="str">
        <f>VLOOKUP(G630,'Breweries worksheet'!$A$2:$D$559,4,FALSE)</f>
        <v xml:space="preserve"> KY</v>
      </c>
    </row>
    <row r="631" spans="1:11" hidden="1" x14ac:dyDescent="0.2">
      <c r="A631">
        <v>635</v>
      </c>
      <c r="B631">
        <v>4.5999999999999999E-2</v>
      </c>
      <c r="C631">
        <v>11</v>
      </c>
      <c r="D631">
        <v>2438</v>
      </c>
      <c r="E631" t="s">
        <v>701</v>
      </c>
      <c r="F631" t="s">
        <v>89</v>
      </c>
      <c r="G631">
        <v>101</v>
      </c>
      <c r="H631">
        <v>12</v>
      </c>
      <c r="I631" t="str">
        <f>VLOOKUP(G631,'Breweries worksheet'!$A$2:$B$559,2,FALSE)</f>
        <v>Coastal Extreme Brewing Company</v>
      </c>
      <c r="J631" t="str">
        <f>VLOOKUP(G631,'Breweries worksheet'!$A$2:$C$559,3,FALSE)</f>
        <v>Newport</v>
      </c>
      <c r="K631" t="str">
        <f>VLOOKUP(G631,'Breweries worksheet'!$A$2:$D$559,4,FALSE)</f>
        <v xml:space="preserve"> RI</v>
      </c>
    </row>
    <row r="632" spans="1:11" hidden="1" x14ac:dyDescent="0.2">
      <c r="A632">
        <v>636</v>
      </c>
      <c r="B632">
        <v>6.5000000000000002E-2</v>
      </c>
      <c r="C632">
        <v>75</v>
      </c>
      <c r="D632">
        <v>2437</v>
      </c>
      <c r="E632" t="s">
        <v>702</v>
      </c>
      <c r="F632" t="s">
        <v>15</v>
      </c>
      <c r="G632">
        <v>101</v>
      </c>
      <c r="H632">
        <v>12</v>
      </c>
      <c r="I632" t="str">
        <f>VLOOKUP(G632,'Breweries worksheet'!$A$2:$B$559,2,FALSE)</f>
        <v>Coastal Extreme Brewing Company</v>
      </c>
      <c r="J632" t="str">
        <f>VLOOKUP(G632,'Breweries worksheet'!$A$2:$C$559,3,FALSE)</f>
        <v>Newport</v>
      </c>
      <c r="K632" t="str">
        <f>VLOOKUP(G632,'Breweries worksheet'!$A$2:$D$559,4,FALSE)</f>
        <v xml:space="preserve"> RI</v>
      </c>
    </row>
    <row r="633" spans="1:11" hidden="1" x14ac:dyDescent="0.2">
      <c r="A633">
        <v>637</v>
      </c>
      <c r="B633">
        <v>5.1999999999999998E-2</v>
      </c>
      <c r="C633">
        <v>24</v>
      </c>
      <c r="D633">
        <v>751</v>
      </c>
      <c r="E633" t="s">
        <v>703</v>
      </c>
      <c r="F633" t="s">
        <v>70</v>
      </c>
      <c r="G633">
        <v>101</v>
      </c>
      <c r="H633">
        <v>12</v>
      </c>
      <c r="I633" t="str">
        <f>VLOOKUP(G633,'Breweries worksheet'!$A$2:$B$559,2,FALSE)</f>
        <v>Coastal Extreme Brewing Company</v>
      </c>
      <c r="J633" t="str">
        <f>VLOOKUP(G633,'Breweries worksheet'!$A$2:$C$559,3,FALSE)</f>
        <v>Newport</v>
      </c>
      <c r="K633" t="str">
        <f>VLOOKUP(G633,'Breweries worksheet'!$A$2:$D$559,4,FALSE)</f>
        <v xml:space="preserve"> RI</v>
      </c>
    </row>
    <row r="634" spans="1:11" hidden="1" x14ac:dyDescent="0.2">
      <c r="A634">
        <v>638</v>
      </c>
      <c r="B634">
        <v>5.1999999999999998E-2</v>
      </c>
      <c r="C634">
        <v>24</v>
      </c>
      <c r="D634">
        <v>120</v>
      </c>
      <c r="E634" t="s">
        <v>704</v>
      </c>
      <c r="F634" t="s">
        <v>70</v>
      </c>
      <c r="G634">
        <v>101</v>
      </c>
      <c r="H634">
        <v>12</v>
      </c>
      <c r="I634" t="str">
        <f>VLOOKUP(G634,'Breweries worksheet'!$A$2:$B$559,2,FALSE)</f>
        <v>Coastal Extreme Brewing Company</v>
      </c>
      <c r="J634" t="str">
        <f>VLOOKUP(G634,'Breweries worksheet'!$A$2:$C$559,3,FALSE)</f>
        <v>Newport</v>
      </c>
      <c r="K634" t="str">
        <f>VLOOKUP(G634,'Breweries worksheet'!$A$2:$D$559,4,FALSE)</f>
        <v xml:space="preserve"> RI</v>
      </c>
    </row>
    <row r="635" spans="1:11" hidden="1" x14ac:dyDescent="0.2">
      <c r="A635">
        <v>1174</v>
      </c>
      <c r="B635">
        <v>5.0999999999999997E-2</v>
      </c>
      <c r="D635">
        <v>2436</v>
      </c>
      <c r="E635" t="s">
        <v>1229</v>
      </c>
      <c r="F635" t="s">
        <v>70</v>
      </c>
      <c r="G635">
        <v>102</v>
      </c>
      <c r="H635">
        <v>12</v>
      </c>
      <c r="I635" t="str">
        <f>VLOOKUP(G635,'Breweries worksheet'!$A$2:$B$559,2,FALSE)</f>
        <v>King Street Brewing Company</v>
      </c>
      <c r="J635" t="str">
        <f>VLOOKUP(G635,'Breweries worksheet'!$A$2:$C$559,3,FALSE)</f>
        <v>Anchorage</v>
      </c>
      <c r="K635" t="str">
        <f>VLOOKUP(G635,'Breweries worksheet'!$A$2:$D$559,4,FALSE)</f>
        <v xml:space="preserve"> AK</v>
      </c>
    </row>
    <row r="636" spans="1:11" hidden="1" x14ac:dyDescent="0.2">
      <c r="A636">
        <v>1175</v>
      </c>
      <c r="B636">
        <v>5.5E-2</v>
      </c>
      <c r="D636">
        <v>1706</v>
      </c>
      <c r="E636" t="s">
        <v>1230</v>
      </c>
      <c r="F636" t="s">
        <v>292</v>
      </c>
      <c r="G636">
        <v>102</v>
      </c>
      <c r="H636">
        <v>12</v>
      </c>
      <c r="I636" t="str">
        <f>VLOOKUP(G636,'Breweries worksheet'!$A$2:$B$559,2,FALSE)</f>
        <v>King Street Brewing Company</v>
      </c>
      <c r="J636" t="str">
        <f>VLOOKUP(G636,'Breweries worksheet'!$A$2:$C$559,3,FALSE)</f>
        <v>Anchorage</v>
      </c>
      <c r="K636" t="str">
        <f>VLOOKUP(G636,'Breweries worksheet'!$A$2:$D$559,4,FALSE)</f>
        <v xml:space="preserve"> AK</v>
      </c>
    </row>
    <row r="637" spans="1:11" hidden="1" x14ac:dyDescent="0.2">
      <c r="A637">
        <v>1176</v>
      </c>
      <c r="B637">
        <v>0.06</v>
      </c>
      <c r="C637">
        <v>70</v>
      </c>
      <c r="D637">
        <v>1667</v>
      </c>
      <c r="E637" t="s">
        <v>1231</v>
      </c>
      <c r="F637" t="s">
        <v>15</v>
      </c>
      <c r="G637">
        <v>102</v>
      </c>
      <c r="H637">
        <v>12</v>
      </c>
      <c r="I637" t="str">
        <f>VLOOKUP(G637,'Breweries worksheet'!$A$2:$B$559,2,FALSE)</f>
        <v>King Street Brewing Company</v>
      </c>
      <c r="J637" t="str">
        <f>VLOOKUP(G637,'Breweries worksheet'!$A$2:$C$559,3,FALSE)</f>
        <v>Anchorage</v>
      </c>
      <c r="K637" t="str">
        <f>VLOOKUP(G637,'Breweries worksheet'!$A$2:$D$559,4,FALSE)</f>
        <v xml:space="preserve"> AK</v>
      </c>
    </row>
    <row r="638" spans="1:11" hidden="1" x14ac:dyDescent="0.2">
      <c r="A638">
        <v>1177</v>
      </c>
      <c r="B638">
        <v>5.7000000000000002E-2</v>
      </c>
      <c r="C638">
        <v>10</v>
      </c>
      <c r="D638">
        <v>1666</v>
      </c>
      <c r="E638" t="s">
        <v>1232</v>
      </c>
      <c r="F638" t="s">
        <v>258</v>
      </c>
      <c r="G638">
        <v>102</v>
      </c>
      <c r="H638">
        <v>12</v>
      </c>
      <c r="I638" t="str">
        <f>VLOOKUP(G638,'Breweries worksheet'!$A$2:$B$559,2,FALSE)</f>
        <v>King Street Brewing Company</v>
      </c>
      <c r="J638" t="str">
        <f>VLOOKUP(G638,'Breweries worksheet'!$A$2:$C$559,3,FALSE)</f>
        <v>Anchorage</v>
      </c>
      <c r="K638" t="str">
        <f>VLOOKUP(G638,'Breweries worksheet'!$A$2:$D$559,4,FALSE)</f>
        <v xml:space="preserve"> AK</v>
      </c>
    </row>
    <row r="639" spans="1:11" hidden="1" x14ac:dyDescent="0.2">
      <c r="A639">
        <v>1178</v>
      </c>
      <c r="B639">
        <v>4.9000000000000002E-2</v>
      </c>
      <c r="D639">
        <v>1665</v>
      </c>
      <c r="E639" t="s">
        <v>1233</v>
      </c>
      <c r="F639" t="s">
        <v>68</v>
      </c>
      <c r="G639">
        <v>102</v>
      </c>
      <c r="H639">
        <v>12</v>
      </c>
      <c r="I639" t="str">
        <f>VLOOKUP(G639,'Breweries worksheet'!$A$2:$B$559,2,FALSE)</f>
        <v>King Street Brewing Company</v>
      </c>
      <c r="J639" t="str">
        <f>VLOOKUP(G639,'Breweries worksheet'!$A$2:$C$559,3,FALSE)</f>
        <v>Anchorage</v>
      </c>
      <c r="K639" t="str">
        <f>VLOOKUP(G639,'Breweries worksheet'!$A$2:$D$559,4,FALSE)</f>
        <v xml:space="preserve"> AK</v>
      </c>
    </row>
    <row r="640" spans="1:11" hidden="1" x14ac:dyDescent="0.2">
      <c r="A640">
        <v>213</v>
      </c>
      <c r="B640">
        <v>0.05</v>
      </c>
      <c r="C640">
        <v>10</v>
      </c>
      <c r="D640">
        <v>2435</v>
      </c>
      <c r="E640" t="s">
        <v>268</v>
      </c>
      <c r="F640" t="s">
        <v>50</v>
      </c>
      <c r="G640">
        <v>103</v>
      </c>
      <c r="H640">
        <v>12</v>
      </c>
      <c r="I640" t="str">
        <f>VLOOKUP(G640,'Breweries worksheet'!$A$2:$B$559,2,FALSE)</f>
        <v>Beer Works Brewery</v>
      </c>
      <c r="J640" t="str">
        <f>VLOOKUP(G640,'Breweries worksheet'!$A$2:$C$559,3,FALSE)</f>
        <v>Lowell</v>
      </c>
      <c r="K640" t="str">
        <f>VLOOKUP(G640,'Breweries worksheet'!$A$2:$D$559,4,FALSE)</f>
        <v xml:space="preserve"> MA</v>
      </c>
    </row>
    <row r="641" spans="1:11" hidden="1" x14ac:dyDescent="0.2">
      <c r="A641">
        <v>214</v>
      </c>
      <c r="B641">
        <v>5.7999999999999899E-2</v>
      </c>
      <c r="C641">
        <v>45</v>
      </c>
      <c r="D641">
        <v>2423</v>
      </c>
      <c r="E641" t="s">
        <v>269</v>
      </c>
      <c r="F641" t="s">
        <v>13</v>
      </c>
      <c r="G641">
        <v>103</v>
      </c>
      <c r="H641">
        <v>12</v>
      </c>
      <c r="I641" t="str">
        <f>VLOOKUP(G641,'Breweries worksheet'!$A$2:$B$559,2,FALSE)</f>
        <v>Beer Works Brewery</v>
      </c>
      <c r="J641" t="str">
        <f>VLOOKUP(G641,'Breweries worksheet'!$A$2:$C$559,3,FALSE)</f>
        <v>Lowell</v>
      </c>
      <c r="K641" t="str">
        <f>VLOOKUP(G641,'Breweries worksheet'!$A$2:$D$559,4,FALSE)</f>
        <v xml:space="preserve"> MA</v>
      </c>
    </row>
    <row r="642" spans="1:11" hidden="1" x14ac:dyDescent="0.2">
      <c r="A642">
        <v>215</v>
      </c>
      <c r="B642">
        <v>6.8000000000000005E-2</v>
      </c>
      <c r="C642">
        <v>85</v>
      </c>
      <c r="D642">
        <v>2420</v>
      </c>
      <c r="E642" t="s">
        <v>270</v>
      </c>
      <c r="F642" t="s">
        <v>15</v>
      </c>
      <c r="G642">
        <v>103</v>
      </c>
      <c r="H642">
        <v>12</v>
      </c>
      <c r="I642" t="str">
        <f>VLOOKUP(G642,'Breweries worksheet'!$A$2:$B$559,2,FALSE)</f>
        <v>Beer Works Brewery</v>
      </c>
      <c r="J642" t="str">
        <f>VLOOKUP(G642,'Breweries worksheet'!$A$2:$C$559,3,FALSE)</f>
        <v>Lowell</v>
      </c>
      <c r="K642" t="str">
        <f>VLOOKUP(G642,'Breweries worksheet'!$A$2:$D$559,4,FALSE)</f>
        <v xml:space="preserve"> MA</v>
      </c>
    </row>
    <row r="643" spans="1:11" hidden="1" x14ac:dyDescent="0.2">
      <c r="A643">
        <v>216</v>
      </c>
      <c r="B643">
        <v>4.8000000000000001E-2</v>
      </c>
      <c r="C643">
        <v>16</v>
      </c>
      <c r="D643">
        <v>2419</v>
      </c>
      <c r="E643" t="s">
        <v>271</v>
      </c>
      <c r="F643" t="s">
        <v>272</v>
      </c>
      <c r="G643">
        <v>103</v>
      </c>
      <c r="H643">
        <v>12</v>
      </c>
      <c r="I643" t="str">
        <f>VLOOKUP(G643,'Breweries worksheet'!$A$2:$B$559,2,FALSE)</f>
        <v>Beer Works Brewery</v>
      </c>
      <c r="J643" t="str">
        <f>VLOOKUP(G643,'Breweries worksheet'!$A$2:$C$559,3,FALSE)</f>
        <v>Lowell</v>
      </c>
      <c r="K643" t="str">
        <f>VLOOKUP(G643,'Breweries worksheet'!$A$2:$D$559,4,FALSE)</f>
        <v xml:space="preserve"> MA</v>
      </c>
    </row>
    <row r="644" spans="1:11" hidden="1" x14ac:dyDescent="0.2">
      <c r="A644">
        <v>1212</v>
      </c>
      <c r="B644">
        <v>5.7000000000000002E-2</v>
      </c>
      <c r="C644">
        <v>40</v>
      </c>
      <c r="D644">
        <v>2434</v>
      </c>
      <c r="E644" t="s">
        <v>1264</v>
      </c>
      <c r="F644" t="s">
        <v>13</v>
      </c>
      <c r="G644">
        <v>104</v>
      </c>
      <c r="H644">
        <v>12</v>
      </c>
      <c r="I644" t="str">
        <f>VLOOKUP(G644,'Breweries worksheet'!$A$2:$B$559,2,FALSE)</f>
        <v>Lone Tree Brewing Company</v>
      </c>
      <c r="J644" t="str">
        <f>VLOOKUP(G644,'Breweries worksheet'!$A$2:$C$559,3,FALSE)</f>
        <v>Lone Tree</v>
      </c>
      <c r="K644" t="str">
        <f>VLOOKUP(G644,'Breweries worksheet'!$A$2:$D$559,4,FALSE)</f>
        <v xml:space="preserve"> CO</v>
      </c>
    </row>
    <row r="645" spans="1:11" hidden="1" x14ac:dyDescent="0.2">
      <c r="A645">
        <v>859</v>
      </c>
      <c r="B645">
        <v>0.06</v>
      </c>
      <c r="D645">
        <v>2428</v>
      </c>
      <c r="E645" t="s">
        <v>925</v>
      </c>
      <c r="F645" t="s">
        <v>23</v>
      </c>
      <c r="G645">
        <v>105</v>
      </c>
      <c r="H645">
        <v>12</v>
      </c>
      <c r="I645" t="str">
        <f>VLOOKUP(G645,'Breweries worksheet'!$A$2:$B$559,2,FALSE)</f>
        <v>Four String Brewing Company</v>
      </c>
      <c r="J645" t="str">
        <f>VLOOKUP(G645,'Breweries worksheet'!$A$2:$C$559,3,FALSE)</f>
        <v>Columbus</v>
      </c>
      <c r="K645" t="str">
        <f>VLOOKUP(G645,'Breweries worksheet'!$A$2:$D$559,4,FALSE)</f>
        <v xml:space="preserve"> OH</v>
      </c>
    </row>
    <row r="646" spans="1:11" hidden="1" x14ac:dyDescent="0.2">
      <c r="A646">
        <v>860</v>
      </c>
      <c r="B646">
        <v>0.05</v>
      </c>
      <c r="C646">
        <v>28</v>
      </c>
      <c r="D646">
        <v>2427</v>
      </c>
      <c r="E646" t="s">
        <v>926</v>
      </c>
      <c r="F646" t="s">
        <v>81</v>
      </c>
      <c r="G646">
        <v>105</v>
      </c>
      <c r="H646">
        <v>12</v>
      </c>
      <c r="I646" t="str">
        <f>VLOOKUP(G646,'Breweries worksheet'!$A$2:$B$559,2,FALSE)</f>
        <v>Four String Brewing Company</v>
      </c>
      <c r="J646" t="str">
        <f>VLOOKUP(G646,'Breweries worksheet'!$A$2:$C$559,3,FALSE)</f>
        <v>Columbus</v>
      </c>
      <c r="K646" t="str">
        <f>VLOOKUP(G646,'Breweries worksheet'!$A$2:$D$559,4,FALSE)</f>
        <v xml:space="preserve"> OH</v>
      </c>
    </row>
    <row r="647" spans="1:11" hidden="1" x14ac:dyDescent="0.2">
      <c r="A647">
        <v>861</v>
      </c>
      <c r="B647">
        <v>5.7000000000000002E-2</v>
      </c>
      <c r="C647">
        <v>36</v>
      </c>
      <c r="D647">
        <v>2425</v>
      </c>
      <c r="E647" t="s">
        <v>927</v>
      </c>
      <c r="F647" t="s">
        <v>13</v>
      </c>
      <c r="G647">
        <v>105</v>
      </c>
      <c r="H647">
        <v>12</v>
      </c>
      <c r="I647" t="str">
        <f>VLOOKUP(G647,'Breweries worksheet'!$A$2:$B$559,2,FALSE)</f>
        <v>Four String Brewing Company</v>
      </c>
      <c r="J647" t="str">
        <f>VLOOKUP(G647,'Breweries worksheet'!$A$2:$C$559,3,FALSE)</f>
        <v>Columbus</v>
      </c>
      <c r="K647" t="str">
        <f>VLOOKUP(G647,'Breweries worksheet'!$A$2:$D$559,4,FALSE)</f>
        <v xml:space="preserve"> OH</v>
      </c>
    </row>
    <row r="648" spans="1:11" hidden="1" x14ac:dyDescent="0.2">
      <c r="A648">
        <v>862</v>
      </c>
      <c r="B648">
        <v>7.0000000000000007E-2</v>
      </c>
      <c r="C648">
        <v>70</v>
      </c>
      <c r="D648">
        <v>2424</v>
      </c>
      <c r="E648" t="s">
        <v>928</v>
      </c>
      <c r="F648" t="s">
        <v>379</v>
      </c>
      <c r="G648">
        <v>105</v>
      </c>
      <c r="H648">
        <v>12</v>
      </c>
      <c r="I648" t="str">
        <f>VLOOKUP(G648,'Breweries worksheet'!$A$2:$B$559,2,FALSE)</f>
        <v>Four String Brewing Company</v>
      </c>
      <c r="J648" t="str">
        <f>VLOOKUP(G648,'Breweries worksheet'!$A$2:$C$559,3,FALSE)</f>
        <v>Columbus</v>
      </c>
      <c r="K648" t="str">
        <f>VLOOKUP(G648,'Breweries worksheet'!$A$2:$D$559,4,FALSE)</f>
        <v xml:space="preserve"> OH</v>
      </c>
    </row>
    <row r="649" spans="1:11" hidden="1" x14ac:dyDescent="0.2">
      <c r="A649">
        <v>889</v>
      </c>
      <c r="B649">
        <v>6.7000000000000004E-2</v>
      </c>
      <c r="C649">
        <v>70</v>
      </c>
      <c r="D649">
        <v>2426</v>
      </c>
      <c r="E649" t="s">
        <v>954</v>
      </c>
      <c r="F649" t="s">
        <v>15</v>
      </c>
      <c r="G649">
        <v>106</v>
      </c>
      <c r="H649">
        <v>12</v>
      </c>
      <c r="I649" t="str">
        <f>VLOOKUP(G649,'Breweries worksheet'!$A$2:$B$559,2,FALSE)</f>
        <v>Glabrous Brewing Company</v>
      </c>
      <c r="J649" t="str">
        <f>VLOOKUP(G649,'Breweries worksheet'!$A$2:$C$559,3,FALSE)</f>
        <v>Pineland</v>
      </c>
      <c r="K649" t="str">
        <f>VLOOKUP(G649,'Breweries worksheet'!$A$2:$D$559,4,FALSE)</f>
        <v xml:space="preserve"> ME</v>
      </c>
    </row>
    <row r="650" spans="1:11" hidden="1" x14ac:dyDescent="0.2">
      <c r="A650">
        <v>335</v>
      </c>
      <c r="B650">
        <v>6.6000000000000003E-2</v>
      </c>
      <c r="C650">
        <v>72</v>
      </c>
      <c r="D650">
        <v>2422</v>
      </c>
      <c r="E650" t="s">
        <v>396</v>
      </c>
      <c r="F650" t="s">
        <v>15</v>
      </c>
      <c r="G650">
        <v>107</v>
      </c>
      <c r="H650">
        <v>12</v>
      </c>
      <c r="I650" t="str">
        <f>VLOOKUP(G650,'Breweries worksheet'!$A$2:$B$559,2,FALSE)</f>
        <v>Bonfire Brewing Company</v>
      </c>
      <c r="J650" t="str">
        <f>VLOOKUP(G650,'Breweries worksheet'!$A$2:$C$559,3,FALSE)</f>
        <v>Eagle</v>
      </c>
      <c r="K650" t="str">
        <f>VLOOKUP(G650,'Breweries worksheet'!$A$2:$D$559,4,FALSE)</f>
        <v xml:space="preserve"> CO</v>
      </c>
    </row>
    <row r="651" spans="1:11" hidden="1" x14ac:dyDescent="0.2">
      <c r="A651">
        <v>336</v>
      </c>
      <c r="B651">
        <v>7.4999999999999997E-2</v>
      </c>
      <c r="C651">
        <v>22</v>
      </c>
      <c r="D651">
        <v>1727</v>
      </c>
      <c r="E651" t="s">
        <v>397</v>
      </c>
      <c r="F651" t="s">
        <v>398</v>
      </c>
      <c r="G651">
        <v>107</v>
      </c>
      <c r="H651">
        <v>16</v>
      </c>
      <c r="I651" t="str">
        <f>VLOOKUP(G651,'Breweries worksheet'!$A$2:$B$559,2,FALSE)</f>
        <v>Bonfire Brewing Company</v>
      </c>
      <c r="J651" t="str">
        <f>VLOOKUP(G651,'Breweries worksheet'!$A$2:$C$559,3,FALSE)</f>
        <v>Eagle</v>
      </c>
      <c r="K651" t="str">
        <f>VLOOKUP(G651,'Breweries worksheet'!$A$2:$D$559,4,FALSE)</f>
        <v xml:space="preserve"> CO</v>
      </c>
    </row>
    <row r="652" spans="1:11" hidden="1" x14ac:dyDescent="0.2">
      <c r="A652">
        <v>337</v>
      </c>
      <c r="B652">
        <v>4.8000000000000001E-2</v>
      </c>
      <c r="C652">
        <v>30</v>
      </c>
      <c r="D652">
        <v>1614</v>
      </c>
      <c r="E652" t="s">
        <v>399</v>
      </c>
      <c r="F652" t="s">
        <v>292</v>
      </c>
      <c r="G652">
        <v>107</v>
      </c>
      <c r="H652">
        <v>16</v>
      </c>
      <c r="I652" t="str">
        <f>VLOOKUP(G652,'Breweries worksheet'!$A$2:$B$559,2,FALSE)</f>
        <v>Bonfire Brewing Company</v>
      </c>
      <c r="J652" t="str">
        <f>VLOOKUP(G652,'Breweries worksheet'!$A$2:$C$559,3,FALSE)</f>
        <v>Eagle</v>
      </c>
      <c r="K652" t="str">
        <f>VLOOKUP(G652,'Breweries worksheet'!$A$2:$D$559,4,FALSE)</f>
        <v xml:space="preserve"> CO</v>
      </c>
    </row>
    <row r="653" spans="1:11" hidden="1" x14ac:dyDescent="0.2">
      <c r="A653">
        <v>338</v>
      </c>
      <c r="B653">
        <v>5.5999999999999897E-2</v>
      </c>
      <c r="C653">
        <v>26</v>
      </c>
      <c r="D653">
        <v>1613</v>
      </c>
      <c r="E653" t="s">
        <v>400</v>
      </c>
      <c r="F653" t="s">
        <v>218</v>
      </c>
      <c r="G653">
        <v>107</v>
      </c>
      <c r="H653">
        <v>12</v>
      </c>
      <c r="I653" t="str">
        <f>VLOOKUP(G653,'Breweries worksheet'!$A$2:$B$559,2,FALSE)</f>
        <v>Bonfire Brewing Company</v>
      </c>
      <c r="J653" t="str">
        <f>VLOOKUP(G653,'Breweries worksheet'!$A$2:$C$559,3,FALSE)</f>
        <v>Eagle</v>
      </c>
      <c r="K653" t="str">
        <f>VLOOKUP(G653,'Breweries worksheet'!$A$2:$D$559,4,FALSE)</f>
        <v xml:space="preserve"> CO</v>
      </c>
    </row>
    <row r="654" spans="1:11" hidden="1" x14ac:dyDescent="0.2">
      <c r="A654">
        <v>339</v>
      </c>
      <c r="B654">
        <v>7.0000000000000007E-2</v>
      </c>
      <c r="C654">
        <v>94</v>
      </c>
      <c r="D654">
        <v>1549</v>
      </c>
      <c r="E654" t="s">
        <v>401</v>
      </c>
      <c r="F654" t="s">
        <v>279</v>
      </c>
      <c r="G654">
        <v>107</v>
      </c>
      <c r="H654">
        <v>16</v>
      </c>
      <c r="I654" t="str">
        <f>VLOOKUP(G654,'Breweries worksheet'!$A$2:$B$559,2,FALSE)</f>
        <v>Bonfire Brewing Company</v>
      </c>
      <c r="J654" t="str">
        <f>VLOOKUP(G654,'Breweries worksheet'!$A$2:$C$559,3,FALSE)</f>
        <v>Eagle</v>
      </c>
      <c r="K654" t="str">
        <f>VLOOKUP(G654,'Breweries worksheet'!$A$2:$D$559,4,FALSE)</f>
        <v xml:space="preserve"> CO</v>
      </c>
    </row>
    <row r="655" spans="1:11" hidden="1" x14ac:dyDescent="0.2">
      <c r="A655">
        <v>340</v>
      </c>
      <c r="B655">
        <v>4.7E-2</v>
      </c>
      <c r="D655">
        <v>1548</v>
      </c>
      <c r="E655" t="s">
        <v>402</v>
      </c>
      <c r="F655" t="s">
        <v>68</v>
      </c>
      <c r="G655">
        <v>107</v>
      </c>
      <c r="H655">
        <v>12</v>
      </c>
      <c r="I655" t="str">
        <f>VLOOKUP(G655,'Breweries worksheet'!$A$2:$B$559,2,FALSE)</f>
        <v>Bonfire Brewing Company</v>
      </c>
      <c r="J655" t="str">
        <f>VLOOKUP(G655,'Breweries worksheet'!$A$2:$C$559,3,FALSE)</f>
        <v>Eagle</v>
      </c>
      <c r="K655" t="str">
        <f>VLOOKUP(G655,'Breweries worksheet'!$A$2:$D$559,4,FALSE)</f>
        <v xml:space="preserve"> CO</v>
      </c>
    </row>
    <row r="656" spans="1:11" hidden="1" x14ac:dyDescent="0.2">
      <c r="A656">
        <v>341</v>
      </c>
      <c r="B656">
        <v>6.8000000000000005E-2</v>
      </c>
      <c r="D656">
        <v>1517</v>
      </c>
      <c r="E656" t="s">
        <v>403</v>
      </c>
      <c r="F656" t="s">
        <v>15</v>
      </c>
      <c r="G656">
        <v>107</v>
      </c>
      <c r="H656">
        <v>16</v>
      </c>
      <c r="I656" t="str">
        <f>VLOOKUP(G656,'Breweries worksheet'!$A$2:$B$559,2,FALSE)</f>
        <v>Bonfire Brewing Company</v>
      </c>
      <c r="J656" t="str">
        <f>VLOOKUP(G656,'Breweries worksheet'!$A$2:$C$559,3,FALSE)</f>
        <v>Eagle</v>
      </c>
      <c r="K656" t="str">
        <f>VLOOKUP(G656,'Breweries worksheet'!$A$2:$D$559,4,FALSE)</f>
        <v xml:space="preserve"> CO</v>
      </c>
    </row>
    <row r="657" spans="1:11" hidden="1" x14ac:dyDescent="0.2">
      <c r="A657">
        <v>342</v>
      </c>
      <c r="B657">
        <v>4.7E-2</v>
      </c>
      <c r="D657">
        <v>1500</v>
      </c>
      <c r="E657" t="s">
        <v>404</v>
      </c>
      <c r="F657" t="s">
        <v>68</v>
      </c>
      <c r="G657">
        <v>107</v>
      </c>
      <c r="H657">
        <v>12</v>
      </c>
      <c r="I657" t="str">
        <f>VLOOKUP(G657,'Breweries worksheet'!$A$2:$B$559,2,FALSE)</f>
        <v>Bonfire Brewing Company</v>
      </c>
      <c r="J657" t="str">
        <f>VLOOKUP(G657,'Breweries worksheet'!$A$2:$C$559,3,FALSE)</f>
        <v>Eagle</v>
      </c>
      <c r="K657" t="str">
        <f>VLOOKUP(G657,'Breweries worksheet'!$A$2:$D$559,4,FALSE)</f>
        <v xml:space="preserve"> CO</v>
      </c>
    </row>
    <row r="658" spans="1:11" hidden="1" x14ac:dyDescent="0.2">
      <c r="A658">
        <v>343</v>
      </c>
      <c r="B658">
        <v>4.7E-2</v>
      </c>
      <c r="D658">
        <v>1421</v>
      </c>
      <c r="E658" t="s">
        <v>405</v>
      </c>
      <c r="F658" t="s">
        <v>68</v>
      </c>
      <c r="G658">
        <v>107</v>
      </c>
      <c r="H658">
        <v>12</v>
      </c>
      <c r="I658" t="str">
        <f>VLOOKUP(G658,'Breweries worksheet'!$A$2:$B$559,2,FALSE)</f>
        <v>Bonfire Brewing Company</v>
      </c>
      <c r="J658" t="str">
        <f>VLOOKUP(G658,'Breweries worksheet'!$A$2:$C$559,3,FALSE)</f>
        <v>Eagle</v>
      </c>
      <c r="K658" t="str">
        <f>VLOOKUP(G658,'Breweries worksheet'!$A$2:$D$559,4,FALSE)</f>
        <v xml:space="preserve"> CO</v>
      </c>
    </row>
    <row r="659" spans="1:11" hidden="1" x14ac:dyDescent="0.2">
      <c r="A659">
        <v>344</v>
      </c>
      <c r="B659">
        <v>4.8000000000000001E-2</v>
      </c>
      <c r="C659">
        <v>38</v>
      </c>
      <c r="D659">
        <v>1360</v>
      </c>
      <c r="E659" t="s">
        <v>406</v>
      </c>
      <c r="F659" t="s">
        <v>239</v>
      </c>
      <c r="G659">
        <v>107</v>
      </c>
      <c r="H659">
        <v>12</v>
      </c>
      <c r="I659" t="str">
        <f>VLOOKUP(G659,'Breweries worksheet'!$A$2:$B$559,2,FALSE)</f>
        <v>Bonfire Brewing Company</v>
      </c>
      <c r="J659" t="str">
        <f>VLOOKUP(G659,'Breweries worksheet'!$A$2:$C$559,3,FALSE)</f>
        <v>Eagle</v>
      </c>
      <c r="K659" t="str">
        <f>VLOOKUP(G659,'Breweries worksheet'!$A$2:$D$559,4,FALSE)</f>
        <v xml:space="preserve"> CO</v>
      </c>
    </row>
    <row r="660" spans="1:11" hidden="1" x14ac:dyDescent="0.2">
      <c r="A660">
        <v>345</v>
      </c>
      <c r="B660">
        <v>4.9000000000000002E-2</v>
      </c>
      <c r="D660">
        <v>1184</v>
      </c>
      <c r="E660" t="s">
        <v>407</v>
      </c>
      <c r="F660" t="s">
        <v>408</v>
      </c>
      <c r="G660">
        <v>107</v>
      </c>
      <c r="H660">
        <v>16</v>
      </c>
      <c r="I660" t="str">
        <f>VLOOKUP(G660,'Breweries worksheet'!$A$2:$B$559,2,FALSE)</f>
        <v>Bonfire Brewing Company</v>
      </c>
      <c r="J660" t="str">
        <f>VLOOKUP(G660,'Breweries worksheet'!$A$2:$C$559,3,FALSE)</f>
        <v>Eagle</v>
      </c>
      <c r="K660" t="str">
        <f>VLOOKUP(G660,'Breweries worksheet'!$A$2:$D$559,4,FALSE)</f>
        <v xml:space="preserve"> CO</v>
      </c>
    </row>
    <row r="661" spans="1:11" hidden="1" x14ac:dyDescent="0.2">
      <c r="A661">
        <v>346</v>
      </c>
      <c r="B661">
        <v>5.2999999999999999E-2</v>
      </c>
      <c r="C661">
        <v>45</v>
      </c>
      <c r="D661">
        <v>1183</v>
      </c>
      <c r="E661" t="s">
        <v>409</v>
      </c>
      <c r="F661" t="s">
        <v>13</v>
      </c>
      <c r="G661">
        <v>107</v>
      </c>
      <c r="H661">
        <v>12</v>
      </c>
      <c r="I661" t="str">
        <f>VLOOKUP(G661,'Breweries worksheet'!$A$2:$B$559,2,FALSE)</f>
        <v>Bonfire Brewing Company</v>
      </c>
      <c r="J661" t="str">
        <f>VLOOKUP(G661,'Breweries worksheet'!$A$2:$C$559,3,FALSE)</f>
        <v>Eagle</v>
      </c>
      <c r="K661" t="str">
        <f>VLOOKUP(G661,'Breweries worksheet'!$A$2:$D$559,4,FALSE)</f>
        <v xml:space="preserve"> CO</v>
      </c>
    </row>
    <row r="662" spans="1:11" hidden="1" x14ac:dyDescent="0.2">
      <c r="A662">
        <v>347</v>
      </c>
      <c r="B662">
        <v>6.4000000000000001E-2</v>
      </c>
      <c r="D662">
        <v>1023</v>
      </c>
      <c r="E662" t="s">
        <v>410</v>
      </c>
      <c r="F662" t="s">
        <v>45</v>
      </c>
      <c r="G662">
        <v>107</v>
      </c>
      <c r="H662">
        <v>12</v>
      </c>
      <c r="I662" t="str">
        <f>VLOOKUP(G662,'Breweries worksheet'!$A$2:$B$559,2,FALSE)</f>
        <v>Bonfire Brewing Company</v>
      </c>
      <c r="J662" t="str">
        <f>VLOOKUP(G662,'Breweries worksheet'!$A$2:$C$559,3,FALSE)</f>
        <v>Eagle</v>
      </c>
      <c r="K662" t="str">
        <f>VLOOKUP(G662,'Breweries worksheet'!$A$2:$D$559,4,FALSE)</f>
        <v xml:space="preserve"> CO</v>
      </c>
    </row>
    <row r="663" spans="1:11" hidden="1" x14ac:dyDescent="0.2">
      <c r="A663">
        <v>348</v>
      </c>
      <c r="B663">
        <v>6.0999999999999999E-2</v>
      </c>
      <c r="D663">
        <v>998</v>
      </c>
      <c r="E663" t="s">
        <v>411</v>
      </c>
      <c r="F663" t="s">
        <v>23</v>
      </c>
      <c r="G663">
        <v>107</v>
      </c>
      <c r="H663">
        <v>16</v>
      </c>
      <c r="I663" t="str">
        <f>VLOOKUP(G663,'Breweries worksheet'!$A$2:$B$559,2,FALSE)</f>
        <v>Bonfire Brewing Company</v>
      </c>
      <c r="J663" t="str">
        <f>VLOOKUP(G663,'Breweries worksheet'!$A$2:$C$559,3,FALSE)</f>
        <v>Eagle</v>
      </c>
      <c r="K663" t="str">
        <f>VLOOKUP(G663,'Breweries worksheet'!$A$2:$D$559,4,FALSE)</f>
        <v xml:space="preserve"> CO</v>
      </c>
    </row>
    <row r="664" spans="1:11" hidden="1" x14ac:dyDescent="0.2">
      <c r="A664">
        <v>349</v>
      </c>
      <c r="B664">
        <v>5.7999999999999899E-2</v>
      </c>
      <c r="D664">
        <v>997</v>
      </c>
      <c r="E664" t="s">
        <v>412</v>
      </c>
      <c r="F664" t="s">
        <v>13</v>
      </c>
      <c r="G664">
        <v>107</v>
      </c>
      <c r="H664">
        <v>12</v>
      </c>
      <c r="I664" t="str">
        <f>VLOOKUP(G664,'Breweries worksheet'!$A$2:$B$559,2,FALSE)</f>
        <v>Bonfire Brewing Company</v>
      </c>
      <c r="J664" t="str">
        <f>VLOOKUP(G664,'Breweries worksheet'!$A$2:$C$559,3,FALSE)</f>
        <v>Eagle</v>
      </c>
      <c r="K664" t="str">
        <f>VLOOKUP(G664,'Breweries worksheet'!$A$2:$D$559,4,FALSE)</f>
        <v xml:space="preserve"> CO</v>
      </c>
    </row>
    <row r="665" spans="1:11" hidden="1" x14ac:dyDescent="0.2">
      <c r="A665">
        <v>350</v>
      </c>
      <c r="B665">
        <v>5.7999999999999899E-2</v>
      </c>
      <c r="D665">
        <v>996</v>
      </c>
      <c r="E665" t="s">
        <v>413</v>
      </c>
      <c r="F665" t="s">
        <v>75</v>
      </c>
      <c r="G665">
        <v>107</v>
      </c>
      <c r="H665">
        <v>12</v>
      </c>
      <c r="I665" t="str">
        <f>VLOOKUP(G665,'Breweries worksheet'!$A$2:$B$559,2,FALSE)</f>
        <v>Bonfire Brewing Company</v>
      </c>
      <c r="J665" t="str">
        <f>VLOOKUP(G665,'Breweries worksheet'!$A$2:$C$559,3,FALSE)</f>
        <v>Eagle</v>
      </c>
      <c r="K665" t="str">
        <f>VLOOKUP(G665,'Breweries worksheet'!$A$2:$D$559,4,FALSE)</f>
        <v xml:space="preserve"> CO</v>
      </c>
    </row>
    <row r="666" spans="1:11" hidden="1" x14ac:dyDescent="0.2">
      <c r="A666">
        <v>351</v>
      </c>
      <c r="B666">
        <v>4.8000000000000001E-2</v>
      </c>
      <c r="D666">
        <v>931</v>
      </c>
      <c r="E666" t="s">
        <v>414</v>
      </c>
      <c r="F666" t="s">
        <v>292</v>
      </c>
      <c r="G666">
        <v>107</v>
      </c>
      <c r="H666">
        <v>12</v>
      </c>
      <c r="I666" t="str">
        <f>VLOOKUP(G666,'Breweries worksheet'!$A$2:$B$559,2,FALSE)</f>
        <v>Bonfire Brewing Company</v>
      </c>
      <c r="J666" t="str">
        <f>VLOOKUP(G666,'Breweries worksheet'!$A$2:$C$559,3,FALSE)</f>
        <v>Eagle</v>
      </c>
      <c r="K666" t="str">
        <f>VLOOKUP(G666,'Breweries worksheet'!$A$2:$D$559,4,FALSE)</f>
        <v xml:space="preserve"> CO</v>
      </c>
    </row>
    <row r="667" spans="1:11" hidden="1" x14ac:dyDescent="0.2">
      <c r="A667">
        <v>352</v>
      </c>
      <c r="B667">
        <v>4.8000000000000001E-2</v>
      </c>
      <c r="D667">
        <v>798</v>
      </c>
      <c r="E667" t="s">
        <v>415</v>
      </c>
      <c r="F667" t="s">
        <v>68</v>
      </c>
      <c r="G667">
        <v>107</v>
      </c>
      <c r="H667">
        <v>16</v>
      </c>
      <c r="I667" t="str">
        <f>VLOOKUP(G667,'Breweries worksheet'!$A$2:$B$559,2,FALSE)</f>
        <v>Bonfire Brewing Company</v>
      </c>
      <c r="J667" t="str">
        <f>VLOOKUP(G667,'Breweries worksheet'!$A$2:$C$559,3,FALSE)</f>
        <v>Eagle</v>
      </c>
      <c r="K667" t="str">
        <f>VLOOKUP(G667,'Breweries worksheet'!$A$2:$D$559,4,FALSE)</f>
        <v xml:space="preserve"> CO</v>
      </c>
    </row>
    <row r="668" spans="1:11" hidden="1" x14ac:dyDescent="0.2">
      <c r="A668">
        <v>353</v>
      </c>
      <c r="B668">
        <v>6.6000000000000003E-2</v>
      </c>
      <c r="C668">
        <v>72</v>
      </c>
      <c r="D668">
        <v>633</v>
      </c>
      <c r="E668" t="s">
        <v>396</v>
      </c>
      <c r="F668" t="s">
        <v>15</v>
      </c>
      <c r="G668">
        <v>107</v>
      </c>
      <c r="H668">
        <v>16</v>
      </c>
      <c r="I668" t="str">
        <f>VLOOKUP(G668,'Breweries worksheet'!$A$2:$B$559,2,FALSE)</f>
        <v>Bonfire Brewing Company</v>
      </c>
      <c r="J668" t="str">
        <f>VLOOKUP(G668,'Breweries worksheet'!$A$2:$C$559,3,FALSE)</f>
        <v>Eagle</v>
      </c>
      <c r="K668" t="str">
        <f>VLOOKUP(G668,'Breweries worksheet'!$A$2:$D$559,4,FALSE)</f>
        <v xml:space="preserve"> CO</v>
      </c>
    </row>
    <row r="669" spans="1:11" hidden="1" x14ac:dyDescent="0.2">
      <c r="A669">
        <v>2173</v>
      </c>
      <c r="B669">
        <v>5.0999999999999997E-2</v>
      </c>
      <c r="C669">
        <v>11</v>
      </c>
      <c r="D669">
        <v>2421</v>
      </c>
      <c r="E669" t="s">
        <v>268</v>
      </c>
      <c r="F669" t="s">
        <v>50</v>
      </c>
      <c r="G669">
        <v>108</v>
      </c>
      <c r="H669">
        <v>12</v>
      </c>
      <c r="I669" t="str">
        <f>VLOOKUP(G669,'Breweries worksheet'!$A$2:$B$559,2,FALSE)</f>
        <v>Thomas Hooker Brewing Company</v>
      </c>
      <c r="J669" t="str">
        <f>VLOOKUP(G669,'Breweries worksheet'!$A$2:$C$559,3,FALSE)</f>
        <v>Bloomfield</v>
      </c>
      <c r="K669" t="str">
        <f>VLOOKUP(G669,'Breweries worksheet'!$A$2:$D$559,4,FALSE)</f>
        <v xml:space="preserve"> CT</v>
      </c>
    </row>
    <row r="670" spans="1:11" hidden="1" x14ac:dyDescent="0.2">
      <c r="A670">
        <v>2393</v>
      </c>
      <c r="B670">
        <v>6.5000000000000002E-2</v>
      </c>
      <c r="C670">
        <v>82</v>
      </c>
      <c r="D670">
        <v>2417</v>
      </c>
      <c r="E670" t="s">
        <v>2383</v>
      </c>
      <c r="F670" t="s">
        <v>15</v>
      </c>
      <c r="G670">
        <v>109</v>
      </c>
      <c r="H670">
        <v>12</v>
      </c>
      <c r="I670" t="str">
        <f>VLOOKUP(G670,'Breweries worksheet'!$A$2:$B$559,2,FALSE)</f>
        <v>Woodstock Inn, Station &amp; Brewery</v>
      </c>
      <c r="J670" t="str">
        <f>VLOOKUP(G670,'Breweries worksheet'!$A$2:$C$559,3,FALSE)</f>
        <v>North Woodstock</v>
      </c>
      <c r="K670" t="str">
        <f>VLOOKUP(G670,'Breweries worksheet'!$A$2:$D$559,4,FALSE)</f>
        <v xml:space="preserve"> NH</v>
      </c>
    </row>
    <row r="671" spans="1:11" hidden="1" x14ac:dyDescent="0.2">
      <c r="A671">
        <v>2394</v>
      </c>
      <c r="B671">
        <v>2.79999999999999E-2</v>
      </c>
      <c r="C671">
        <v>15</v>
      </c>
      <c r="D671">
        <v>2306</v>
      </c>
      <c r="E671" t="s">
        <v>2384</v>
      </c>
      <c r="F671" t="s">
        <v>117</v>
      </c>
      <c r="G671">
        <v>109</v>
      </c>
      <c r="H671">
        <v>12</v>
      </c>
      <c r="I671" t="str">
        <f>VLOOKUP(G671,'Breweries worksheet'!$A$2:$B$559,2,FALSE)</f>
        <v>Woodstock Inn, Station &amp; Brewery</v>
      </c>
      <c r="J671" t="str">
        <f>VLOOKUP(G671,'Breweries worksheet'!$A$2:$C$559,3,FALSE)</f>
        <v>North Woodstock</v>
      </c>
      <c r="K671" t="str">
        <f>VLOOKUP(G671,'Breweries worksheet'!$A$2:$D$559,4,FALSE)</f>
        <v xml:space="preserve"> NH</v>
      </c>
    </row>
    <row r="672" spans="1:11" hidden="1" x14ac:dyDescent="0.2">
      <c r="A672">
        <v>1706</v>
      </c>
      <c r="B672">
        <v>0.05</v>
      </c>
      <c r="C672">
        <v>40</v>
      </c>
      <c r="D672">
        <v>2414</v>
      </c>
      <c r="E672" t="s">
        <v>1733</v>
      </c>
      <c r="F672" t="s">
        <v>13</v>
      </c>
      <c r="G672">
        <v>110</v>
      </c>
      <c r="H672">
        <v>12</v>
      </c>
      <c r="I672" t="str">
        <f>VLOOKUP(G672,'Breweries worksheet'!$A$2:$B$559,2,FALSE)</f>
        <v>Renegade Brewing Company</v>
      </c>
      <c r="J672" t="str">
        <f>VLOOKUP(G672,'Breweries worksheet'!$A$2:$C$559,3,FALSE)</f>
        <v>Denver</v>
      </c>
      <c r="K672" t="str">
        <f>VLOOKUP(G672,'Breweries worksheet'!$A$2:$D$559,4,FALSE)</f>
        <v xml:space="preserve"> CO</v>
      </c>
    </row>
    <row r="673" spans="1:11" hidden="1" x14ac:dyDescent="0.2">
      <c r="A673">
        <v>1707</v>
      </c>
      <c r="B673">
        <v>0.09</v>
      </c>
      <c r="C673">
        <v>60</v>
      </c>
      <c r="D673">
        <v>1581</v>
      </c>
      <c r="E673" t="s">
        <v>1734</v>
      </c>
      <c r="F673" t="s">
        <v>511</v>
      </c>
      <c r="G673">
        <v>110</v>
      </c>
      <c r="H673">
        <v>12</v>
      </c>
      <c r="I673" t="str">
        <f>VLOOKUP(G673,'Breweries worksheet'!$A$2:$B$559,2,FALSE)</f>
        <v>Renegade Brewing Company</v>
      </c>
      <c r="J673" t="str">
        <f>VLOOKUP(G673,'Breweries worksheet'!$A$2:$C$559,3,FALSE)</f>
        <v>Denver</v>
      </c>
      <c r="K673" t="str">
        <f>VLOOKUP(G673,'Breweries worksheet'!$A$2:$D$559,4,FALSE)</f>
        <v xml:space="preserve"> CO</v>
      </c>
    </row>
    <row r="674" spans="1:11" hidden="1" x14ac:dyDescent="0.2">
      <c r="A674">
        <v>1708</v>
      </c>
      <c r="B674">
        <v>7.0000000000000007E-2</v>
      </c>
      <c r="C674">
        <v>100</v>
      </c>
      <c r="D674">
        <v>1176</v>
      </c>
      <c r="E674" t="s">
        <v>1735</v>
      </c>
      <c r="F674" t="s">
        <v>15</v>
      </c>
      <c r="G674">
        <v>110</v>
      </c>
      <c r="H674">
        <v>16</v>
      </c>
      <c r="I674" t="str">
        <f>VLOOKUP(G674,'Breweries worksheet'!$A$2:$B$559,2,FALSE)</f>
        <v>Renegade Brewing Company</v>
      </c>
      <c r="J674" t="str">
        <f>VLOOKUP(G674,'Breweries worksheet'!$A$2:$C$559,3,FALSE)</f>
        <v>Denver</v>
      </c>
      <c r="K674" t="str">
        <f>VLOOKUP(G674,'Breweries worksheet'!$A$2:$D$559,4,FALSE)</f>
        <v xml:space="preserve"> CO</v>
      </c>
    </row>
    <row r="675" spans="1:11" hidden="1" x14ac:dyDescent="0.2">
      <c r="A675">
        <v>1709</v>
      </c>
      <c r="B675">
        <v>9.9000000000000005E-2</v>
      </c>
      <c r="C675">
        <v>100</v>
      </c>
      <c r="D675">
        <v>1006</v>
      </c>
      <c r="E675" t="s">
        <v>1736</v>
      </c>
      <c r="F675" t="s">
        <v>17</v>
      </c>
      <c r="G675">
        <v>110</v>
      </c>
      <c r="H675">
        <v>12</v>
      </c>
      <c r="I675" t="str">
        <f>VLOOKUP(G675,'Breweries worksheet'!$A$2:$B$559,2,FALSE)</f>
        <v>Renegade Brewing Company</v>
      </c>
      <c r="J675" t="str">
        <f>VLOOKUP(G675,'Breweries worksheet'!$A$2:$C$559,3,FALSE)</f>
        <v>Denver</v>
      </c>
      <c r="K675" t="str">
        <f>VLOOKUP(G675,'Breweries worksheet'!$A$2:$D$559,4,FALSE)</f>
        <v xml:space="preserve"> CO</v>
      </c>
    </row>
    <row r="676" spans="1:11" hidden="1" x14ac:dyDescent="0.2">
      <c r="A676">
        <v>1710</v>
      </c>
      <c r="B676">
        <v>0.05</v>
      </c>
      <c r="C676">
        <v>25</v>
      </c>
      <c r="D676">
        <v>1005</v>
      </c>
      <c r="E676" t="s">
        <v>1737</v>
      </c>
      <c r="F676" t="s">
        <v>68</v>
      </c>
      <c r="G676">
        <v>110</v>
      </c>
      <c r="H676">
        <v>16</v>
      </c>
      <c r="I676" t="str">
        <f>VLOOKUP(G676,'Breweries worksheet'!$A$2:$B$559,2,FALSE)</f>
        <v>Renegade Brewing Company</v>
      </c>
      <c r="J676" t="str">
        <f>VLOOKUP(G676,'Breweries worksheet'!$A$2:$C$559,3,FALSE)</f>
        <v>Denver</v>
      </c>
      <c r="K676" t="str">
        <f>VLOOKUP(G676,'Breweries worksheet'!$A$2:$D$559,4,FALSE)</f>
        <v xml:space="preserve"> CO</v>
      </c>
    </row>
    <row r="677" spans="1:11" hidden="1" x14ac:dyDescent="0.2">
      <c r="A677">
        <v>1711</v>
      </c>
      <c r="B677">
        <v>7.0000000000000007E-2</v>
      </c>
      <c r="C677">
        <v>100</v>
      </c>
      <c r="D677">
        <v>636</v>
      </c>
      <c r="E677" t="s">
        <v>1738</v>
      </c>
      <c r="F677" t="s">
        <v>15</v>
      </c>
      <c r="G677">
        <v>110</v>
      </c>
      <c r="H677">
        <v>16</v>
      </c>
      <c r="I677" t="str">
        <f>VLOOKUP(G677,'Breweries worksheet'!$A$2:$B$559,2,FALSE)</f>
        <v>Renegade Brewing Company</v>
      </c>
      <c r="J677" t="str">
        <f>VLOOKUP(G677,'Breweries worksheet'!$A$2:$C$559,3,FALSE)</f>
        <v>Denver</v>
      </c>
      <c r="K677" t="str">
        <f>VLOOKUP(G677,'Breweries worksheet'!$A$2:$D$559,4,FALSE)</f>
        <v xml:space="preserve"> CO</v>
      </c>
    </row>
    <row r="678" spans="1:11" hidden="1" x14ac:dyDescent="0.2">
      <c r="A678">
        <v>1404</v>
      </c>
      <c r="B678">
        <v>5.1999999999999998E-2</v>
      </c>
      <c r="C678">
        <v>21</v>
      </c>
      <c r="D678">
        <v>2413</v>
      </c>
      <c r="E678" t="s">
        <v>1450</v>
      </c>
      <c r="F678" t="s">
        <v>152</v>
      </c>
      <c r="G678">
        <v>111</v>
      </c>
      <c r="H678">
        <v>12</v>
      </c>
      <c r="I678" t="str">
        <f>VLOOKUP(G678,'Breweries worksheet'!$A$2:$B$559,2,FALSE)</f>
        <v>Mother Earth Brew Company</v>
      </c>
      <c r="J678" t="str">
        <f>VLOOKUP(G678,'Breweries worksheet'!$A$2:$C$559,3,FALSE)</f>
        <v>Vista</v>
      </c>
      <c r="K678" t="str">
        <f>VLOOKUP(G678,'Breweries worksheet'!$A$2:$D$559,4,FALSE)</f>
        <v xml:space="preserve"> CA</v>
      </c>
    </row>
    <row r="679" spans="1:11" hidden="1" x14ac:dyDescent="0.2">
      <c r="A679">
        <v>276</v>
      </c>
      <c r="B679">
        <v>4.4999999999999998E-2</v>
      </c>
      <c r="C679">
        <v>16</v>
      </c>
      <c r="D679">
        <v>2412</v>
      </c>
      <c r="E679" t="s">
        <v>334</v>
      </c>
      <c r="F679" t="s">
        <v>68</v>
      </c>
      <c r="G679">
        <v>112</v>
      </c>
      <c r="H679">
        <v>12</v>
      </c>
      <c r="I679" t="str">
        <f>VLOOKUP(G679,'Breweries worksheet'!$A$2:$B$559,2,FALSE)</f>
        <v>Black Market Brewing Company</v>
      </c>
      <c r="J679" t="str">
        <f>VLOOKUP(G679,'Breweries worksheet'!$A$2:$C$559,3,FALSE)</f>
        <v>Temecula</v>
      </c>
      <c r="K679" t="str">
        <f>VLOOKUP(G679,'Breweries worksheet'!$A$2:$D$559,4,FALSE)</f>
        <v xml:space="preserve"> CA</v>
      </c>
    </row>
    <row r="680" spans="1:11" hidden="1" x14ac:dyDescent="0.2">
      <c r="A680">
        <v>277</v>
      </c>
      <c r="B680">
        <v>7.4999999999999997E-2</v>
      </c>
      <c r="C680">
        <v>35</v>
      </c>
      <c r="D680">
        <v>1898</v>
      </c>
      <c r="E680" t="s">
        <v>335</v>
      </c>
      <c r="F680" t="s">
        <v>15</v>
      </c>
      <c r="G680">
        <v>112</v>
      </c>
      <c r="H680">
        <v>12</v>
      </c>
      <c r="I680" t="str">
        <f>VLOOKUP(G680,'Breweries worksheet'!$A$2:$B$559,2,FALSE)</f>
        <v>Black Market Brewing Company</v>
      </c>
      <c r="J680" t="str">
        <f>VLOOKUP(G680,'Breweries worksheet'!$A$2:$C$559,3,FALSE)</f>
        <v>Temecula</v>
      </c>
      <c r="K680" t="str">
        <f>VLOOKUP(G680,'Breweries worksheet'!$A$2:$D$559,4,FALSE)</f>
        <v xml:space="preserve"> CA</v>
      </c>
    </row>
    <row r="681" spans="1:11" hidden="1" x14ac:dyDescent="0.2">
      <c r="A681">
        <v>278</v>
      </c>
      <c r="B681">
        <v>0.05</v>
      </c>
      <c r="C681">
        <v>8</v>
      </c>
      <c r="D681">
        <v>1897</v>
      </c>
      <c r="E681" t="s">
        <v>336</v>
      </c>
      <c r="F681" t="s">
        <v>258</v>
      </c>
      <c r="G681">
        <v>112</v>
      </c>
      <c r="H681">
        <v>12</v>
      </c>
      <c r="I681" t="str">
        <f>VLOOKUP(G681,'Breweries worksheet'!$A$2:$B$559,2,FALSE)</f>
        <v>Black Market Brewing Company</v>
      </c>
      <c r="J681" t="str">
        <f>VLOOKUP(G681,'Breweries worksheet'!$A$2:$C$559,3,FALSE)</f>
        <v>Temecula</v>
      </c>
      <c r="K681" t="str">
        <f>VLOOKUP(G681,'Breweries worksheet'!$A$2:$D$559,4,FALSE)</f>
        <v xml:space="preserve"> CA</v>
      </c>
    </row>
    <row r="682" spans="1:11" hidden="1" x14ac:dyDescent="0.2">
      <c r="A682">
        <v>279</v>
      </c>
      <c r="B682">
        <v>5.7999999999999899E-2</v>
      </c>
      <c r="C682">
        <v>44</v>
      </c>
      <c r="D682">
        <v>1896</v>
      </c>
      <c r="E682" t="s">
        <v>337</v>
      </c>
      <c r="F682" t="s">
        <v>13</v>
      </c>
      <c r="G682">
        <v>112</v>
      </c>
      <c r="H682">
        <v>12</v>
      </c>
      <c r="I682" t="str">
        <f>VLOOKUP(G682,'Breweries worksheet'!$A$2:$B$559,2,FALSE)</f>
        <v>Black Market Brewing Company</v>
      </c>
      <c r="J682" t="str">
        <f>VLOOKUP(G682,'Breweries worksheet'!$A$2:$C$559,3,FALSE)</f>
        <v>Temecula</v>
      </c>
      <c r="K682" t="str">
        <f>VLOOKUP(G682,'Breweries worksheet'!$A$2:$D$559,4,FALSE)</f>
        <v xml:space="preserve"> CA</v>
      </c>
    </row>
    <row r="683" spans="1:11" hidden="1" x14ac:dyDescent="0.2">
      <c r="A683">
        <v>2311</v>
      </c>
      <c r="B683">
        <v>5.1999999999999998E-2</v>
      </c>
      <c r="D683">
        <v>2411</v>
      </c>
      <c r="E683" t="s">
        <v>2304</v>
      </c>
      <c r="F683" t="s">
        <v>47</v>
      </c>
      <c r="G683">
        <v>113</v>
      </c>
      <c r="H683">
        <v>12</v>
      </c>
      <c r="I683" t="str">
        <f>VLOOKUP(G683,'Breweries worksheet'!$A$2:$B$559,2,FALSE)</f>
        <v>Vault Brewing Company</v>
      </c>
      <c r="J683" t="str">
        <f>VLOOKUP(G683,'Breweries worksheet'!$A$2:$C$559,3,FALSE)</f>
        <v>Yardley</v>
      </c>
      <c r="K683" t="str">
        <f>VLOOKUP(G683,'Breweries worksheet'!$A$2:$D$559,4,FALSE)</f>
        <v xml:space="preserve"> PA</v>
      </c>
    </row>
    <row r="684" spans="1:11" hidden="1" x14ac:dyDescent="0.2">
      <c r="A684">
        <v>1131</v>
      </c>
      <c r="B684">
        <v>6.9000000000000006E-2</v>
      </c>
      <c r="D684">
        <v>2408</v>
      </c>
      <c r="E684" t="s">
        <v>1186</v>
      </c>
      <c r="F684" t="s">
        <v>15</v>
      </c>
      <c r="G684">
        <v>114</v>
      </c>
      <c r="H684">
        <v>12</v>
      </c>
      <c r="I684" t="str">
        <f>VLOOKUP(G684,'Breweries worksheet'!$A$2:$B$559,2,FALSE)</f>
        <v>Jailbreak Brewing Company</v>
      </c>
      <c r="J684" t="str">
        <f>VLOOKUP(G684,'Breweries worksheet'!$A$2:$C$559,3,FALSE)</f>
        <v>Laurel</v>
      </c>
      <c r="K684" t="str">
        <f>VLOOKUP(G684,'Breweries worksheet'!$A$2:$D$559,4,FALSE)</f>
        <v xml:space="preserve"> MD</v>
      </c>
    </row>
    <row r="685" spans="1:11" hidden="1" x14ac:dyDescent="0.2">
      <c r="A685">
        <v>1911</v>
      </c>
      <c r="B685">
        <v>7.0000000000000007E-2</v>
      </c>
      <c r="C685">
        <v>88</v>
      </c>
      <c r="D685">
        <v>2407</v>
      </c>
      <c r="E685" t="s">
        <v>1926</v>
      </c>
      <c r="F685" t="s">
        <v>15</v>
      </c>
      <c r="G685">
        <v>115</v>
      </c>
      <c r="H685">
        <v>12</v>
      </c>
      <c r="I685" t="str">
        <f>VLOOKUP(G685,'Breweries worksheet'!$A$2:$B$559,2,FALSE)</f>
        <v>Smartmouth Brewing Company</v>
      </c>
      <c r="J685" t="str">
        <f>VLOOKUP(G685,'Breweries worksheet'!$A$2:$C$559,3,FALSE)</f>
        <v>Norfolk</v>
      </c>
      <c r="K685" t="str">
        <f>VLOOKUP(G685,'Breweries worksheet'!$A$2:$D$559,4,FALSE)</f>
        <v xml:space="preserve"> VA</v>
      </c>
    </row>
    <row r="686" spans="1:11" hidden="1" x14ac:dyDescent="0.2">
      <c r="A686">
        <v>1912</v>
      </c>
      <c r="B686">
        <v>5.7999999999999899E-2</v>
      </c>
      <c r="C686">
        <v>35</v>
      </c>
      <c r="D686">
        <v>2406</v>
      </c>
      <c r="E686" t="s">
        <v>1927</v>
      </c>
      <c r="F686" t="s">
        <v>70</v>
      </c>
      <c r="G686">
        <v>115</v>
      </c>
      <c r="H686">
        <v>12</v>
      </c>
      <c r="I686" t="str">
        <f>VLOOKUP(G686,'Breweries worksheet'!$A$2:$B$559,2,FALSE)</f>
        <v>Smartmouth Brewing Company</v>
      </c>
      <c r="J686" t="str">
        <f>VLOOKUP(G686,'Breweries worksheet'!$A$2:$C$559,3,FALSE)</f>
        <v>Norfolk</v>
      </c>
      <c r="K686" t="str">
        <f>VLOOKUP(G686,'Breweries worksheet'!$A$2:$D$559,4,FALSE)</f>
        <v xml:space="preserve"> VA</v>
      </c>
    </row>
    <row r="687" spans="1:11" hidden="1" x14ac:dyDescent="0.2">
      <c r="A687">
        <v>1913</v>
      </c>
      <c r="B687">
        <v>6.2E-2</v>
      </c>
      <c r="C687">
        <v>33</v>
      </c>
      <c r="D687">
        <v>2405</v>
      </c>
      <c r="E687" t="s">
        <v>1928</v>
      </c>
      <c r="F687" t="s">
        <v>27</v>
      </c>
      <c r="G687">
        <v>115</v>
      </c>
      <c r="H687">
        <v>12</v>
      </c>
      <c r="I687" t="str">
        <f>VLOOKUP(G687,'Breweries worksheet'!$A$2:$B$559,2,FALSE)</f>
        <v>Smartmouth Brewing Company</v>
      </c>
      <c r="J687" t="str">
        <f>VLOOKUP(G687,'Breweries worksheet'!$A$2:$C$559,3,FALSE)</f>
        <v>Norfolk</v>
      </c>
      <c r="K687" t="str">
        <f>VLOOKUP(G687,'Breweries worksheet'!$A$2:$D$559,4,FALSE)</f>
        <v xml:space="preserve"> VA</v>
      </c>
    </row>
    <row r="688" spans="1:11" hidden="1" x14ac:dyDescent="0.2">
      <c r="A688">
        <v>194</v>
      </c>
      <c r="B688">
        <v>4.9000000000000002E-2</v>
      </c>
      <c r="C688">
        <v>22</v>
      </c>
      <c r="D688">
        <v>2404</v>
      </c>
      <c r="E688" t="s">
        <v>246</v>
      </c>
      <c r="F688" t="s">
        <v>117</v>
      </c>
      <c r="G688">
        <v>116</v>
      </c>
      <c r="H688">
        <v>12</v>
      </c>
      <c r="I688" t="str">
        <f>VLOOKUP(G688,'Breweries worksheet'!$A$2:$B$559,2,FALSE)</f>
        <v>Base Camp Brewing Co.</v>
      </c>
      <c r="J688" t="str">
        <f>VLOOKUP(G688,'Breweries worksheet'!$A$2:$C$559,3,FALSE)</f>
        <v>Portland</v>
      </c>
      <c r="K688" t="str">
        <f>VLOOKUP(G688,'Breweries worksheet'!$A$2:$D$559,4,FALSE)</f>
        <v xml:space="preserve"> OR</v>
      </c>
    </row>
    <row r="689" spans="1:11" hidden="1" x14ac:dyDescent="0.2">
      <c r="A689">
        <v>195</v>
      </c>
      <c r="B689">
        <v>6.7000000000000004E-2</v>
      </c>
      <c r="C689">
        <v>60</v>
      </c>
      <c r="D689">
        <v>2323</v>
      </c>
      <c r="E689" t="s">
        <v>247</v>
      </c>
      <c r="F689" t="s">
        <v>15</v>
      </c>
      <c r="G689">
        <v>116</v>
      </c>
      <c r="H689">
        <v>12</v>
      </c>
      <c r="I689" t="str">
        <f>VLOOKUP(G689,'Breweries worksheet'!$A$2:$B$559,2,FALSE)</f>
        <v>Base Camp Brewing Co.</v>
      </c>
      <c r="J689" t="str">
        <f>VLOOKUP(G689,'Breweries worksheet'!$A$2:$C$559,3,FALSE)</f>
        <v>Portland</v>
      </c>
      <c r="K689" t="str">
        <f>VLOOKUP(G689,'Breweries worksheet'!$A$2:$D$559,4,FALSE)</f>
        <v xml:space="preserve"> OR</v>
      </c>
    </row>
    <row r="690" spans="1:11" hidden="1" x14ac:dyDescent="0.2">
      <c r="A690">
        <v>196</v>
      </c>
      <c r="B690">
        <v>6.8000000000000005E-2</v>
      </c>
      <c r="C690">
        <v>62</v>
      </c>
      <c r="D690">
        <v>2189</v>
      </c>
      <c r="E690" t="s">
        <v>248</v>
      </c>
      <c r="F690" t="s">
        <v>11</v>
      </c>
      <c r="G690">
        <v>116</v>
      </c>
      <c r="H690">
        <v>12</v>
      </c>
      <c r="I690" t="str">
        <f>VLOOKUP(G690,'Breweries worksheet'!$A$2:$B$559,2,FALSE)</f>
        <v>Base Camp Brewing Co.</v>
      </c>
      <c r="J690" t="str">
        <f>VLOOKUP(G690,'Breweries worksheet'!$A$2:$C$559,3,FALSE)</f>
        <v>Portland</v>
      </c>
      <c r="K690" t="str">
        <f>VLOOKUP(G690,'Breweries worksheet'!$A$2:$D$559,4,FALSE)</f>
        <v xml:space="preserve"> OR</v>
      </c>
    </row>
    <row r="691" spans="1:11" hidden="1" x14ac:dyDescent="0.2">
      <c r="A691">
        <v>197</v>
      </c>
      <c r="B691">
        <v>0.05</v>
      </c>
      <c r="C691">
        <v>20</v>
      </c>
      <c r="D691">
        <v>2188</v>
      </c>
      <c r="E691" t="s">
        <v>249</v>
      </c>
      <c r="F691" t="s">
        <v>172</v>
      </c>
      <c r="G691">
        <v>116</v>
      </c>
      <c r="H691">
        <v>12</v>
      </c>
      <c r="I691" t="str">
        <f>VLOOKUP(G691,'Breweries worksheet'!$A$2:$B$559,2,FALSE)</f>
        <v>Base Camp Brewing Co.</v>
      </c>
      <c r="J691" t="str">
        <f>VLOOKUP(G691,'Breweries worksheet'!$A$2:$C$559,3,FALSE)</f>
        <v>Portland</v>
      </c>
      <c r="K691" t="str">
        <f>VLOOKUP(G691,'Breweries worksheet'!$A$2:$D$559,4,FALSE)</f>
        <v xml:space="preserve"> OR</v>
      </c>
    </row>
    <row r="692" spans="1:11" hidden="1" x14ac:dyDescent="0.2">
      <c r="A692">
        <v>198</v>
      </c>
      <c r="B692">
        <v>5.0999999999999997E-2</v>
      </c>
      <c r="C692">
        <v>45</v>
      </c>
      <c r="D692">
        <v>2187</v>
      </c>
      <c r="E692" t="s">
        <v>250</v>
      </c>
      <c r="F692" t="s">
        <v>251</v>
      </c>
      <c r="G692">
        <v>116</v>
      </c>
      <c r="H692">
        <v>12</v>
      </c>
      <c r="I692" t="str">
        <f>VLOOKUP(G692,'Breweries worksheet'!$A$2:$B$559,2,FALSE)</f>
        <v>Base Camp Brewing Co.</v>
      </c>
      <c r="J692" t="str">
        <f>VLOOKUP(G692,'Breweries worksheet'!$A$2:$C$559,3,FALSE)</f>
        <v>Portland</v>
      </c>
      <c r="K692" t="str">
        <f>VLOOKUP(G692,'Breweries worksheet'!$A$2:$D$559,4,FALSE)</f>
        <v xml:space="preserve"> OR</v>
      </c>
    </row>
    <row r="693" spans="1:11" hidden="1" x14ac:dyDescent="0.2">
      <c r="A693">
        <v>85</v>
      </c>
      <c r="B693">
        <v>0.04</v>
      </c>
      <c r="C693">
        <v>20</v>
      </c>
      <c r="D693">
        <v>2403</v>
      </c>
      <c r="E693" t="s">
        <v>127</v>
      </c>
      <c r="F693" t="s">
        <v>117</v>
      </c>
      <c r="G693">
        <v>117</v>
      </c>
      <c r="H693">
        <v>12</v>
      </c>
      <c r="I693" t="str">
        <f>VLOOKUP(G693,'Breweries worksheet'!$A$2:$B$559,2,FALSE)</f>
        <v>Alameda Brewing</v>
      </c>
      <c r="J693" t="str">
        <f>VLOOKUP(G693,'Breweries worksheet'!$A$2:$C$559,3,FALSE)</f>
        <v>Portland</v>
      </c>
      <c r="K693" t="str">
        <f>VLOOKUP(G693,'Breweries worksheet'!$A$2:$D$559,4,FALSE)</f>
        <v xml:space="preserve"> OR</v>
      </c>
    </row>
    <row r="694" spans="1:11" hidden="1" x14ac:dyDescent="0.2">
      <c r="A694">
        <v>86</v>
      </c>
      <c r="B694">
        <v>5.2999999999999999E-2</v>
      </c>
      <c r="C694">
        <v>36</v>
      </c>
      <c r="D694">
        <v>2402</v>
      </c>
      <c r="E694" t="s">
        <v>128</v>
      </c>
      <c r="F694" t="s">
        <v>13</v>
      </c>
      <c r="G694">
        <v>117</v>
      </c>
      <c r="H694">
        <v>12</v>
      </c>
      <c r="I694" t="str">
        <f>VLOOKUP(G694,'Breweries worksheet'!$A$2:$B$559,2,FALSE)</f>
        <v>Alameda Brewing</v>
      </c>
      <c r="J694" t="str">
        <f>VLOOKUP(G694,'Breweries worksheet'!$A$2:$C$559,3,FALSE)</f>
        <v>Portland</v>
      </c>
      <c r="K694" t="str">
        <f>VLOOKUP(G694,'Breweries worksheet'!$A$2:$D$559,4,FALSE)</f>
        <v xml:space="preserve"> OR</v>
      </c>
    </row>
    <row r="695" spans="1:11" hidden="1" x14ac:dyDescent="0.2">
      <c r="A695">
        <v>87</v>
      </c>
      <c r="B695">
        <v>8.1999999999999906E-2</v>
      </c>
      <c r="C695">
        <v>103</v>
      </c>
      <c r="D695">
        <v>2401</v>
      </c>
      <c r="E695" t="s">
        <v>129</v>
      </c>
      <c r="F695" t="s">
        <v>17</v>
      </c>
      <c r="G695">
        <v>117</v>
      </c>
      <c r="H695">
        <v>12</v>
      </c>
      <c r="I695" t="str">
        <f>VLOOKUP(G695,'Breweries worksheet'!$A$2:$B$559,2,FALSE)</f>
        <v>Alameda Brewing</v>
      </c>
      <c r="J695" t="str">
        <f>VLOOKUP(G695,'Breweries worksheet'!$A$2:$C$559,3,FALSE)</f>
        <v>Portland</v>
      </c>
      <c r="K695" t="str">
        <f>VLOOKUP(G695,'Breweries worksheet'!$A$2:$D$559,4,FALSE)</f>
        <v xml:space="preserve"> OR</v>
      </c>
    </row>
    <row r="696" spans="1:11" hidden="1" x14ac:dyDescent="0.2">
      <c r="A696">
        <v>1954</v>
      </c>
      <c r="B696">
        <v>6.5000000000000002E-2</v>
      </c>
      <c r="C696">
        <v>45</v>
      </c>
      <c r="D696">
        <v>2387</v>
      </c>
      <c r="E696" t="s">
        <v>1965</v>
      </c>
      <c r="F696" t="s">
        <v>13</v>
      </c>
      <c r="G696">
        <v>118</v>
      </c>
      <c r="H696">
        <v>12</v>
      </c>
      <c r="I696" t="str">
        <f>VLOOKUP(G696,'Breweries worksheet'!$A$2:$B$559,2,FALSE)</f>
        <v>Southern Star Brewing Company</v>
      </c>
      <c r="J696" t="str">
        <f>VLOOKUP(G696,'Breweries worksheet'!$A$2:$C$559,3,FALSE)</f>
        <v>Conroe</v>
      </c>
      <c r="K696" t="str">
        <f>VLOOKUP(G696,'Breweries worksheet'!$A$2:$D$559,4,FALSE)</f>
        <v xml:space="preserve"> TX</v>
      </c>
    </row>
    <row r="697" spans="1:11" hidden="1" x14ac:dyDescent="0.2">
      <c r="A697">
        <v>1955</v>
      </c>
      <c r="B697">
        <v>5.5E-2</v>
      </c>
      <c r="D697">
        <v>2267</v>
      </c>
      <c r="E697" t="s">
        <v>1966</v>
      </c>
      <c r="F697" t="s">
        <v>27</v>
      </c>
      <c r="G697">
        <v>118</v>
      </c>
      <c r="H697">
        <v>12</v>
      </c>
      <c r="I697" t="str">
        <f>VLOOKUP(G697,'Breweries worksheet'!$A$2:$B$559,2,FALSE)</f>
        <v>Southern Star Brewing Company</v>
      </c>
      <c r="J697" t="str">
        <f>VLOOKUP(G697,'Breweries worksheet'!$A$2:$C$559,3,FALSE)</f>
        <v>Conroe</v>
      </c>
      <c r="K697" t="str">
        <f>VLOOKUP(G697,'Breweries worksheet'!$A$2:$D$559,4,FALSE)</f>
        <v xml:space="preserve"> TX</v>
      </c>
    </row>
    <row r="698" spans="1:11" hidden="1" x14ac:dyDescent="0.2">
      <c r="A698">
        <v>1956</v>
      </c>
      <c r="B698">
        <v>6.9000000000000006E-2</v>
      </c>
      <c r="C698">
        <v>23</v>
      </c>
      <c r="D698">
        <v>1740</v>
      </c>
      <c r="E698" t="s">
        <v>1967</v>
      </c>
      <c r="F698" t="s">
        <v>457</v>
      </c>
      <c r="G698">
        <v>118</v>
      </c>
      <c r="H698">
        <v>12</v>
      </c>
      <c r="I698" t="str">
        <f>VLOOKUP(G698,'Breweries worksheet'!$A$2:$B$559,2,FALSE)</f>
        <v>Southern Star Brewing Company</v>
      </c>
      <c r="J698" t="str">
        <f>VLOOKUP(G698,'Breweries worksheet'!$A$2:$C$559,3,FALSE)</f>
        <v>Conroe</v>
      </c>
      <c r="K698" t="str">
        <f>VLOOKUP(G698,'Breweries worksheet'!$A$2:$D$559,4,FALSE)</f>
        <v xml:space="preserve"> TX</v>
      </c>
    </row>
    <row r="699" spans="1:11" hidden="1" x14ac:dyDescent="0.2">
      <c r="A699">
        <v>1957</v>
      </c>
      <c r="B699">
        <v>8.5000000000000006E-2</v>
      </c>
      <c r="C699">
        <v>110</v>
      </c>
      <c r="D699">
        <v>1728</v>
      </c>
      <c r="E699" t="s">
        <v>1968</v>
      </c>
      <c r="F699" t="s">
        <v>17</v>
      </c>
      <c r="G699">
        <v>118</v>
      </c>
      <c r="H699">
        <v>12</v>
      </c>
      <c r="I699" t="str">
        <f>VLOOKUP(G699,'Breweries worksheet'!$A$2:$B$559,2,FALSE)</f>
        <v>Southern Star Brewing Company</v>
      </c>
      <c r="J699" t="str">
        <f>VLOOKUP(G699,'Breweries worksheet'!$A$2:$C$559,3,FALSE)</f>
        <v>Conroe</v>
      </c>
      <c r="K699" t="str">
        <f>VLOOKUP(G699,'Breweries worksheet'!$A$2:$D$559,4,FALSE)</f>
        <v xml:space="preserve"> TX</v>
      </c>
    </row>
    <row r="700" spans="1:11" hidden="1" x14ac:dyDescent="0.2">
      <c r="A700">
        <v>1958</v>
      </c>
      <c r="B700">
        <v>9.1999999999999998E-2</v>
      </c>
      <c r="C700">
        <v>100</v>
      </c>
      <c r="D700">
        <v>1497</v>
      </c>
      <c r="E700" t="s">
        <v>1969</v>
      </c>
      <c r="F700" t="s">
        <v>17</v>
      </c>
      <c r="G700">
        <v>118</v>
      </c>
      <c r="H700">
        <v>12</v>
      </c>
      <c r="I700" t="str">
        <f>VLOOKUP(G700,'Breweries worksheet'!$A$2:$B$559,2,FALSE)</f>
        <v>Southern Star Brewing Company</v>
      </c>
      <c r="J700" t="str">
        <f>VLOOKUP(G700,'Breweries worksheet'!$A$2:$C$559,3,FALSE)</f>
        <v>Conroe</v>
      </c>
      <c r="K700" t="str">
        <f>VLOOKUP(G700,'Breweries worksheet'!$A$2:$D$559,4,FALSE)</f>
        <v xml:space="preserve"> TX</v>
      </c>
    </row>
    <row r="701" spans="1:11" hidden="1" x14ac:dyDescent="0.2">
      <c r="A701">
        <v>1959</v>
      </c>
      <c r="B701">
        <v>8.5000000000000006E-2</v>
      </c>
      <c r="C701">
        <v>110</v>
      </c>
      <c r="D701">
        <v>1011</v>
      </c>
      <c r="E701" t="s">
        <v>1970</v>
      </c>
      <c r="F701" t="s">
        <v>17</v>
      </c>
      <c r="G701">
        <v>118</v>
      </c>
      <c r="H701">
        <v>12</v>
      </c>
      <c r="I701" t="str">
        <f>VLOOKUP(G701,'Breweries worksheet'!$A$2:$B$559,2,FALSE)</f>
        <v>Southern Star Brewing Company</v>
      </c>
      <c r="J701" t="str">
        <f>VLOOKUP(G701,'Breweries worksheet'!$A$2:$C$559,3,FALSE)</f>
        <v>Conroe</v>
      </c>
      <c r="K701" t="str">
        <f>VLOOKUP(G701,'Breweries worksheet'!$A$2:$D$559,4,FALSE)</f>
        <v xml:space="preserve"> TX</v>
      </c>
    </row>
    <row r="702" spans="1:11" hidden="1" x14ac:dyDescent="0.2">
      <c r="A702">
        <v>1960</v>
      </c>
      <c r="B702">
        <v>7.1999999999999995E-2</v>
      </c>
      <c r="C702">
        <v>40</v>
      </c>
      <c r="D702">
        <v>1010</v>
      </c>
      <c r="E702" t="s">
        <v>1971</v>
      </c>
      <c r="F702" t="s">
        <v>1014</v>
      </c>
      <c r="G702">
        <v>118</v>
      </c>
      <c r="H702">
        <v>12</v>
      </c>
      <c r="I702" t="str">
        <f>VLOOKUP(G702,'Breweries worksheet'!$A$2:$B$559,2,FALSE)</f>
        <v>Southern Star Brewing Company</v>
      </c>
      <c r="J702" t="str">
        <f>VLOOKUP(G702,'Breweries worksheet'!$A$2:$C$559,3,FALSE)</f>
        <v>Conroe</v>
      </c>
      <c r="K702" t="str">
        <f>VLOOKUP(G702,'Breweries worksheet'!$A$2:$D$559,4,FALSE)</f>
        <v xml:space="preserve"> TX</v>
      </c>
    </row>
    <row r="703" spans="1:11" hidden="1" x14ac:dyDescent="0.2">
      <c r="A703">
        <v>1961</v>
      </c>
      <c r="B703">
        <v>0.05</v>
      </c>
      <c r="C703">
        <v>20</v>
      </c>
      <c r="D703">
        <v>856</v>
      </c>
      <c r="E703" t="s">
        <v>1972</v>
      </c>
      <c r="F703" t="s">
        <v>68</v>
      </c>
      <c r="G703">
        <v>118</v>
      </c>
      <c r="H703">
        <v>16</v>
      </c>
      <c r="I703" t="str">
        <f>VLOOKUP(G703,'Breweries worksheet'!$A$2:$B$559,2,FALSE)</f>
        <v>Southern Star Brewing Company</v>
      </c>
      <c r="J703" t="str">
        <f>VLOOKUP(G703,'Breweries worksheet'!$A$2:$C$559,3,FALSE)</f>
        <v>Conroe</v>
      </c>
      <c r="K703" t="str">
        <f>VLOOKUP(G703,'Breweries worksheet'!$A$2:$D$559,4,FALSE)</f>
        <v xml:space="preserve"> TX</v>
      </c>
    </row>
    <row r="704" spans="1:11" hidden="1" x14ac:dyDescent="0.2">
      <c r="A704">
        <v>1962</v>
      </c>
      <c r="B704">
        <v>9.9000000000000005E-2</v>
      </c>
      <c r="C704">
        <v>100</v>
      </c>
      <c r="D704">
        <v>853</v>
      </c>
      <c r="E704" t="s">
        <v>1973</v>
      </c>
      <c r="F704" t="s">
        <v>17</v>
      </c>
      <c r="G704">
        <v>118</v>
      </c>
      <c r="H704">
        <v>12</v>
      </c>
      <c r="I704" t="str">
        <f>VLOOKUP(G704,'Breweries worksheet'!$A$2:$B$559,2,FALSE)</f>
        <v>Southern Star Brewing Company</v>
      </c>
      <c r="J704" t="str">
        <f>VLOOKUP(G704,'Breweries worksheet'!$A$2:$C$559,3,FALSE)</f>
        <v>Conroe</v>
      </c>
      <c r="K704" t="str">
        <f>VLOOKUP(G704,'Breweries worksheet'!$A$2:$D$559,4,FALSE)</f>
        <v xml:space="preserve"> TX</v>
      </c>
    </row>
    <row r="705" spans="1:11" hidden="1" x14ac:dyDescent="0.2">
      <c r="A705">
        <v>1963</v>
      </c>
      <c r="B705">
        <v>5.5E-2</v>
      </c>
      <c r="D705">
        <v>691</v>
      </c>
      <c r="E705" t="s">
        <v>1974</v>
      </c>
      <c r="F705" t="s">
        <v>27</v>
      </c>
      <c r="G705">
        <v>118</v>
      </c>
      <c r="H705">
        <v>12</v>
      </c>
      <c r="I705" t="str">
        <f>VLOOKUP(G705,'Breweries worksheet'!$A$2:$B$559,2,FALSE)</f>
        <v>Southern Star Brewing Company</v>
      </c>
      <c r="J705" t="str">
        <f>VLOOKUP(G705,'Breweries worksheet'!$A$2:$C$559,3,FALSE)</f>
        <v>Conroe</v>
      </c>
      <c r="K705" t="str">
        <f>VLOOKUP(G705,'Breweries worksheet'!$A$2:$D$559,4,FALSE)</f>
        <v xml:space="preserve"> TX</v>
      </c>
    </row>
    <row r="706" spans="1:11" hidden="1" x14ac:dyDescent="0.2">
      <c r="A706">
        <v>1964</v>
      </c>
      <c r="B706">
        <v>6.9000000000000006E-2</v>
      </c>
      <c r="C706">
        <v>23</v>
      </c>
      <c r="D706">
        <v>555</v>
      </c>
      <c r="E706" t="s">
        <v>1975</v>
      </c>
      <c r="F706" t="s">
        <v>457</v>
      </c>
      <c r="G706">
        <v>118</v>
      </c>
      <c r="H706">
        <v>12</v>
      </c>
      <c r="I706" t="str">
        <f>VLOOKUP(G706,'Breweries worksheet'!$A$2:$B$559,2,FALSE)</f>
        <v>Southern Star Brewing Company</v>
      </c>
      <c r="J706" t="str">
        <f>VLOOKUP(G706,'Breweries worksheet'!$A$2:$C$559,3,FALSE)</f>
        <v>Conroe</v>
      </c>
      <c r="K706" t="str">
        <f>VLOOKUP(G706,'Breweries worksheet'!$A$2:$D$559,4,FALSE)</f>
        <v xml:space="preserve"> TX</v>
      </c>
    </row>
    <row r="707" spans="1:11" hidden="1" x14ac:dyDescent="0.2">
      <c r="A707">
        <v>1965</v>
      </c>
      <c r="B707">
        <v>8.3000000000000004E-2</v>
      </c>
      <c r="C707">
        <v>50</v>
      </c>
      <c r="D707">
        <v>46</v>
      </c>
      <c r="E707" t="s">
        <v>1976</v>
      </c>
      <c r="F707" t="s">
        <v>261</v>
      </c>
      <c r="G707">
        <v>118</v>
      </c>
      <c r="H707">
        <v>12</v>
      </c>
      <c r="I707" t="str">
        <f>VLOOKUP(G707,'Breweries worksheet'!$A$2:$B$559,2,FALSE)</f>
        <v>Southern Star Brewing Company</v>
      </c>
      <c r="J707" t="str">
        <f>VLOOKUP(G707,'Breweries worksheet'!$A$2:$C$559,3,FALSE)</f>
        <v>Conroe</v>
      </c>
      <c r="K707" t="str">
        <f>VLOOKUP(G707,'Breweries worksheet'!$A$2:$D$559,4,FALSE)</f>
        <v xml:space="preserve"> TX</v>
      </c>
    </row>
    <row r="708" spans="1:11" hidden="1" x14ac:dyDescent="0.2">
      <c r="A708">
        <v>1966</v>
      </c>
      <c r="B708">
        <v>6.5000000000000002E-2</v>
      </c>
      <c r="C708">
        <v>45</v>
      </c>
      <c r="D708">
        <v>45</v>
      </c>
      <c r="E708" t="s">
        <v>1965</v>
      </c>
      <c r="F708" t="s">
        <v>13</v>
      </c>
      <c r="G708">
        <v>118</v>
      </c>
      <c r="H708">
        <v>16</v>
      </c>
      <c r="I708" t="str">
        <f>VLOOKUP(G708,'Breweries worksheet'!$A$2:$B$559,2,FALSE)</f>
        <v>Southern Star Brewing Company</v>
      </c>
      <c r="J708" t="str">
        <f>VLOOKUP(G708,'Breweries worksheet'!$A$2:$C$559,3,FALSE)</f>
        <v>Conroe</v>
      </c>
      <c r="K708" t="str">
        <f>VLOOKUP(G708,'Breweries worksheet'!$A$2:$D$559,4,FALSE)</f>
        <v xml:space="preserve"> TX</v>
      </c>
    </row>
    <row r="709" spans="1:11" hidden="1" x14ac:dyDescent="0.2">
      <c r="A709">
        <v>1967</v>
      </c>
      <c r="B709">
        <v>0.05</v>
      </c>
      <c r="C709">
        <v>20</v>
      </c>
      <c r="D709">
        <v>44</v>
      </c>
      <c r="E709" t="s">
        <v>1972</v>
      </c>
      <c r="F709" t="s">
        <v>68</v>
      </c>
      <c r="G709">
        <v>118</v>
      </c>
      <c r="H709">
        <v>12</v>
      </c>
      <c r="I709" t="str">
        <f>VLOOKUP(G709,'Breweries worksheet'!$A$2:$B$559,2,FALSE)</f>
        <v>Southern Star Brewing Company</v>
      </c>
      <c r="J709" t="str">
        <f>VLOOKUP(G709,'Breweries worksheet'!$A$2:$C$559,3,FALSE)</f>
        <v>Conroe</v>
      </c>
      <c r="K709" t="str">
        <f>VLOOKUP(G709,'Breweries worksheet'!$A$2:$D$559,4,FALSE)</f>
        <v xml:space="preserve"> TX</v>
      </c>
    </row>
    <row r="710" spans="1:11" hidden="1" x14ac:dyDescent="0.2">
      <c r="A710">
        <v>1990</v>
      </c>
      <c r="B710">
        <v>6.5000000000000002E-2</v>
      </c>
      <c r="C710">
        <v>65</v>
      </c>
      <c r="D710">
        <v>2386</v>
      </c>
      <c r="E710" t="s">
        <v>1996</v>
      </c>
      <c r="F710" t="s">
        <v>13</v>
      </c>
      <c r="G710">
        <v>119</v>
      </c>
      <c r="H710">
        <v>12</v>
      </c>
      <c r="I710" t="str">
        <f>VLOOKUP(G710,'Breweries worksheet'!$A$2:$B$559,2,FALSE)</f>
        <v>Steamworks Brewing Company</v>
      </c>
      <c r="J710" t="str">
        <f>VLOOKUP(G710,'Breweries worksheet'!$A$2:$C$559,3,FALSE)</f>
        <v>Durango</v>
      </c>
      <c r="K710" t="str">
        <f>VLOOKUP(G710,'Breweries worksheet'!$A$2:$D$559,4,FALSE)</f>
        <v xml:space="preserve"> CO</v>
      </c>
    </row>
    <row r="711" spans="1:11" hidden="1" x14ac:dyDescent="0.2">
      <c r="A711">
        <v>1991</v>
      </c>
      <c r="B711">
        <v>4.9000000000000002E-2</v>
      </c>
      <c r="C711">
        <v>17</v>
      </c>
      <c r="D711">
        <v>92</v>
      </c>
      <c r="E711" t="s">
        <v>1997</v>
      </c>
      <c r="F711" t="s">
        <v>89</v>
      </c>
      <c r="G711">
        <v>119</v>
      </c>
      <c r="H711">
        <v>12</v>
      </c>
      <c r="I711" t="str">
        <f>VLOOKUP(G711,'Breweries worksheet'!$A$2:$B$559,2,FALSE)</f>
        <v>Steamworks Brewing Company</v>
      </c>
      <c r="J711" t="str">
        <f>VLOOKUP(G711,'Breweries worksheet'!$A$2:$C$559,3,FALSE)</f>
        <v>Durango</v>
      </c>
      <c r="K711" t="str">
        <f>VLOOKUP(G711,'Breweries worksheet'!$A$2:$D$559,4,FALSE)</f>
        <v xml:space="preserve"> CO</v>
      </c>
    </row>
    <row r="712" spans="1:11" hidden="1" x14ac:dyDescent="0.2">
      <c r="A712">
        <v>1992</v>
      </c>
      <c r="B712">
        <v>5.7000000000000002E-2</v>
      </c>
      <c r="C712">
        <v>25</v>
      </c>
      <c r="D712">
        <v>91</v>
      </c>
      <c r="E712" t="s">
        <v>1998</v>
      </c>
      <c r="F712" t="s">
        <v>98</v>
      </c>
      <c r="G712">
        <v>119</v>
      </c>
      <c r="H712">
        <v>12</v>
      </c>
      <c r="I712" t="str">
        <f>VLOOKUP(G712,'Breweries worksheet'!$A$2:$B$559,2,FALSE)</f>
        <v>Steamworks Brewing Company</v>
      </c>
      <c r="J712" t="str">
        <f>VLOOKUP(G712,'Breweries worksheet'!$A$2:$C$559,3,FALSE)</f>
        <v>Durango</v>
      </c>
      <c r="K712" t="str">
        <f>VLOOKUP(G712,'Breweries worksheet'!$A$2:$D$559,4,FALSE)</f>
        <v xml:space="preserve"> CO</v>
      </c>
    </row>
    <row r="713" spans="1:11" hidden="1" x14ac:dyDescent="0.2">
      <c r="A713">
        <v>1993</v>
      </c>
      <c r="B713">
        <v>6.5000000000000002E-2</v>
      </c>
      <c r="C713">
        <v>65</v>
      </c>
      <c r="D713">
        <v>90</v>
      </c>
      <c r="E713" t="s">
        <v>1999</v>
      </c>
      <c r="F713" t="s">
        <v>15</v>
      </c>
      <c r="G713">
        <v>119</v>
      </c>
      <c r="H713">
        <v>12</v>
      </c>
      <c r="I713" t="str">
        <f>VLOOKUP(G713,'Breweries worksheet'!$A$2:$B$559,2,FALSE)</f>
        <v>Steamworks Brewing Company</v>
      </c>
      <c r="J713" t="str">
        <f>VLOOKUP(G713,'Breweries worksheet'!$A$2:$C$559,3,FALSE)</f>
        <v>Durango</v>
      </c>
      <c r="K713" t="str">
        <f>VLOOKUP(G713,'Breweries worksheet'!$A$2:$D$559,4,FALSE)</f>
        <v xml:space="preserve"> CO</v>
      </c>
    </row>
    <row r="714" spans="1:11" hidden="1" x14ac:dyDescent="0.2">
      <c r="A714">
        <v>1096</v>
      </c>
      <c r="B714">
        <v>5.5999999999999897E-2</v>
      </c>
      <c r="D714">
        <v>2385</v>
      </c>
      <c r="E714" t="s">
        <v>1150</v>
      </c>
      <c r="F714" t="s">
        <v>81</v>
      </c>
      <c r="G714">
        <v>120</v>
      </c>
      <c r="H714">
        <v>12</v>
      </c>
      <c r="I714" t="str">
        <f>VLOOKUP(G714,'Breweries worksheet'!$A$2:$B$559,2,FALSE)</f>
        <v>Horny Goat Brew Pub</v>
      </c>
      <c r="J714" t="str">
        <f>VLOOKUP(G714,'Breweries worksheet'!$A$2:$C$559,3,FALSE)</f>
        <v>Milwaukee</v>
      </c>
      <c r="K714" t="str">
        <f>VLOOKUP(G714,'Breweries worksheet'!$A$2:$D$559,4,FALSE)</f>
        <v xml:space="preserve"> WI</v>
      </c>
    </row>
    <row r="715" spans="1:11" hidden="1" x14ac:dyDescent="0.2">
      <c r="A715">
        <v>1097</v>
      </c>
      <c r="B715">
        <v>5.0999999999999997E-2</v>
      </c>
      <c r="C715">
        <v>17</v>
      </c>
      <c r="D715">
        <v>2384</v>
      </c>
      <c r="E715" t="s">
        <v>1151</v>
      </c>
      <c r="F715" t="s">
        <v>258</v>
      </c>
      <c r="G715">
        <v>120</v>
      </c>
      <c r="H715">
        <v>12</v>
      </c>
      <c r="I715" t="str">
        <f>VLOOKUP(G715,'Breweries worksheet'!$A$2:$B$559,2,FALSE)</f>
        <v>Horny Goat Brew Pub</v>
      </c>
      <c r="J715" t="str">
        <f>VLOOKUP(G715,'Breweries worksheet'!$A$2:$C$559,3,FALSE)</f>
        <v>Milwaukee</v>
      </c>
      <c r="K715" t="str">
        <f>VLOOKUP(G715,'Breweries worksheet'!$A$2:$D$559,4,FALSE)</f>
        <v xml:space="preserve"> WI</v>
      </c>
    </row>
    <row r="716" spans="1:11" hidden="1" x14ac:dyDescent="0.2">
      <c r="A716">
        <v>1098</v>
      </c>
      <c r="B716">
        <v>0.06</v>
      </c>
      <c r="D716">
        <v>2383</v>
      </c>
      <c r="E716" t="s">
        <v>657</v>
      </c>
      <c r="F716" t="s">
        <v>218</v>
      </c>
      <c r="G716">
        <v>120</v>
      </c>
      <c r="H716">
        <v>16</v>
      </c>
      <c r="I716" t="str">
        <f>VLOOKUP(G716,'Breweries worksheet'!$A$2:$B$559,2,FALSE)</f>
        <v>Horny Goat Brew Pub</v>
      </c>
      <c r="J716" t="str">
        <f>VLOOKUP(G716,'Breweries worksheet'!$A$2:$C$559,3,FALSE)</f>
        <v>Milwaukee</v>
      </c>
      <c r="K716" t="str">
        <f>VLOOKUP(G716,'Breweries worksheet'!$A$2:$D$559,4,FALSE)</f>
        <v xml:space="preserve"> WI</v>
      </c>
    </row>
    <row r="717" spans="1:11" hidden="1" x14ac:dyDescent="0.2">
      <c r="A717">
        <v>591</v>
      </c>
      <c r="B717">
        <v>5.7000000000000002E-2</v>
      </c>
      <c r="C717">
        <v>58</v>
      </c>
      <c r="D717">
        <v>2380</v>
      </c>
      <c r="E717" t="s">
        <v>658</v>
      </c>
      <c r="F717" t="s">
        <v>15</v>
      </c>
      <c r="G717">
        <v>121</v>
      </c>
      <c r="H717">
        <v>16</v>
      </c>
      <c r="I717" t="str">
        <f>VLOOKUP(G717,'Breweries worksheet'!$A$2:$B$559,2,FALSE)</f>
        <v>Cheboygan Brewing Company</v>
      </c>
      <c r="J717" t="str">
        <f>VLOOKUP(G717,'Breweries worksheet'!$A$2:$C$559,3,FALSE)</f>
        <v>Cheboygan</v>
      </c>
      <c r="K717" t="str">
        <f>VLOOKUP(G717,'Breweries worksheet'!$A$2:$D$559,4,FALSE)</f>
        <v xml:space="preserve"> MI</v>
      </c>
    </row>
    <row r="718" spans="1:11" hidden="1" x14ac:dyDescent="0.2">
      <c r="A718">
        <v>592</v>
      </c>
      <c r="B718">
        <v>5.7000000000000002E-2</v>
      </c>
      <c r="C718">
        <v>10</v>
      </c>
      <c r="D718">
        <v>2379</v>
      </c>
      <c r="E718" t="s">
        <v>659</v>
      </c>
      <c r="F718" t="s">
        <v>50</v>
      </c>
      <c r="G718">
        <v>121</v>
      </c>
      <c r="H718">
        <v>16</v>
      </c>
      <c r="I718" t="str">
        <f>VLOOKUP(G718,'Breweries worksheet'!$A$2:$B$559,2,FALSE)</f>
        <v>Cheboygan Brewing Company</v>
      </c>
      <c r="J718" t="str">
        <f>VLOOKUP(G718,'Breweries worksheet'!$A$2:$C$559,3,FALSE)</f>
        <v>Cheboygan</v>
      </c>
      <c r="K718" t="str">
        <f>VLOOKUP(G718,'Breweries worksheet'!$A$2:$D$559,4,FALSE)</f>
        <v xml:space="preserve"> MI</v>
      </c>
    </row>
    <row r="719" spans="1:11" hidden="1" x14ac:dyDescent="0.2">
      <c r="A719">
        <v>593</v>
      </c>
      <c r="B719">
        <v>5.1999999999999998E-2</v>
      </c>
      <c r="D719">
        <v>2354</v>
      </c>
      <c r="E719" t="s">
        <v>660</v>
      </c>
      <c r="F719" t="s">
        <v>132</v>
      </c>
      <c r="G719">
        <v>121</v>
      </c>
      <c r="H719">
        <v>16</v>
      </c>
      <c r="I719" t="str">
        <f>VLOOKUP(G719,'Breweries worksheet'!$A$2:$B$559,2,FALSE)</f>
        <v>Cheboygan Brewing Company</v>
      </c>
      <c r="J719" t="str">
        <f>VLOOKUP(G719,'Breweries worksheet'!$A$2:$C$559,3,FALSE)</f>
        <v>Cheboygan</v>
      </c>
      <c r="K719" t="str">
        <f>VLOOKUP(G719,'Breweries worksheet'!$A$2:$D$559,4,FALSE)</f>
        <v xml:space="preserve"> MI</v>
      </c>
    </row>
    <row r="720" spans="1:11" hidden="1" x14ac:dyDescent="0.2">
      <c r="A720">
        <v>573</v>
      </c>
      <c r="B720">
        <v>0.05</v>
      </c>
      <c r="C720">
        <v>40</v>
      </c>
      <c r="D720">
        <v>2377</v>
      </c>
      <c r="E720" t="s">
        <v>641</v>
      </c>
      <c r="F720" t="s">
        <v>132</v>
      </c>
      <c r="G720">
        <v>122</v>
      </c>
      <c r="H720">
        <v>12</v>
      </c>
      <c r="I720" t="str">
        <f>VLOOKUP(G720,'Breweries worksheet'!$A$2:$B$559,2,FALSE)</f>
        <v>Center of the Universe Brewing C...</v>
      </c>
      <c r="J720" t="str">
        <f>VLOOKUP(G720,'Breweries worksheet'!$A$2:$C$559,3,FALSE)</f>
        <v>Ashland</v>
      </c>
      <c r="K720" t="str">
        <f>VLOOKUP(G720,'Breweries worksheet'!$A$2:$D$559,4,FALSE)</f>
        <v xml:space="preserve"> VA</v>
      </c>
    </row>
    <row r="721" spans="1:11" hidden="1" x14ac:dyDescent="0.2">
      <c r="A721">
        <v>574</v>
      </c>
      <c r="B721">
        <v>4.4999999999999998E-2</v>
      </c>
      <c r="C721">
        <v>24</v>
      </c>
      <c r="D721">
        <v>1839</v>
      </c>
      <c r="E721" t="s">
        <v>642</v>
      </c>
      <c r="F721" t="s">
        <v>98</v>
      </c>
      <c r="G721">
        <v>122</v>
      </c>
      <c r="H721">
        <v>12</v>
      </c>
      <c r="I721" t="str">
        <f>VLOOKUP(G721,'Breweries worksheet'!$A$2:$B$559,2,FALSE)</f>
        <v>Center of the Universe Brewing C...</v>
      </c>
      <c r="J721" t="str">
        <f>VLOOKUP(G721,'Breweries worksheet'!$A$2:$C$559,3,FALSE)</f>
        <v>Ashland</v>
      </c>
      <c r="K721" t="str">
        <f>VLOOKUP(G721,'Breweries worksheet'!$A$2:$D$559,4,FALSE)</f>
        <v xml:space="preserve"> VA</v>
      </c>
    </row>
    <row r="722" spans="1:11" hidden="1" x14ac:dyDescent="0.2">
      <c r="A722">
        <v>575</v>
      </c>
      <c r="B722">
        <v>0.05</v>
      </c>
      <c r="C722">
        <v>40</v>
      </c>
      <c r="D722">
        <v>1248</v>
      </c>
      <c r="E722" t="s">
        <v>641</v>
      </c>
      <c r="F722" t="s">
        <v>132</v>
      </c>
      <c r="G722">
        <v>122</v>
      </c>
      <c r="H722">
        <v>12</v>
      </c>
      <c r="I722" t="str">
        <f>VLOOKUP(G722,'Breweries worksheet'!$A$2:$B$559,2,FALSE)</f>
        <v>Center of the Universe Brewing C...</v>
      </c>
      <c r="J722" t="str">
        <f>VLOOKUP(G722,'Breweries worksheet'!$A$2:$C$559,3,FALSE)</f>
        <v>Ashland</v>
      </c>
      <c r="K722" t="str">
        <f>VLOOKUP(G722,'Breweries worksheet'!$A$2:$D$559,4,FALSE)</f>
        <v xml:space="preserve"> VA</v>
      </c>
    </row>
    <row r="723" spans="1:11" hidden="1" x14ac:dyDescent="0.2">
      <c r="A723">
        <v>576</v>
      </c>
      <c r="B723">
        <v>5.1999999999999998E-2</v>
      </c>
      <c r="C723">
        <v>42</v>
      </c>
      <c r="D723">
        <v>1247</v>
      </c>
      <c r="E723" t="s">
        <v>643</v>
      </c>
      <c r="F723" t="s">
        <v>13</v>
      </c>
      <c r="G723">
        <v>122</v>
      </c>
      <c r="H723">
        <v>12</v>
      </c>
      <c r="I723" t="str">
        <f>VLOOKUP(G723,'Breweries worksheet'!$A$2:$B$559,2,FALSE)</f>
        <v>Center of the Universe Brewing C...</v>
      </c>
      <c r="J723" t="str">
        <f>VLOOKUP(G723,'Breweries worksheet'!$A$2:$C$559,3,FALSE)</f>
        <v>Ashland</v>
      </c>
      <c r="K723" t="str">
        <f>VLOOKUP(G723,'Breweries worksheet'!$A$2:$D$559,4,FALSE)</f>
        <v xml:space="preserve"> VA</v>
      </c>
    </row>
    <row r="724" spans="1:11" hidden="1" x14ac:dyDescent="0.2">
      <c r="A724">
        <v>1116</v>
      </c>
      <c r="B724">
        <v>4.9000000000000002E-2</v>
      </c>
      <c r="D724">
        <v>2376</v>
      </c>
      <c r="E724" t="s">
        <v>1169</v>
      </c>
      <c r="F724" t="s">
        <v>68</v>
      </c>
      <c r="G724">
        <v>123</v>
      </c>
      <c r="H724">
        <v>12</v>
      </c>
      <c r="I724" t="str">
        <f>VLOOKUP(G724,'Breweries worksheet'!$A$2:$B$559,2,FALSE)</f>
        <v>Ipswich Ale Brewery</v>
      </c>
      <c r="J724" t="str">
        <f>VLOOKUP(G724,'Breweries worksheet'!$A$2:$C$559,3,FALSE)</f>
        <v>Ipswich</v>
      </c>
      <c r="K724" t="str">
        <f>VLOOKUP(G724,'Breweries worksheet'!$A$2:$D$559,4,FALSE)</f>
        <v xml:space="preserve"> MA</v>
      </c>
    </row>
    <row r="725" spans="1:11" hidden="1" x14ac:dyDescent="0.2">
      <c r="A725">
        <v>991</v>
      </c>
      <c r="B725">
        <v>4.4999999999999998E-2</v>
      </c>
      <c r="C725">
        <v>6</v>
      </c>
      <c r="D725">
        <v>2375</v>
      </c>
      <c r="E725" t="s">
        <v>1055</v>
      </c>
      <c r="F725" t="s">
        <v>81</v>
      </c>
      <c r="G725">
        <v>124</v>
      </c>
      <c r="H725">
        <v>16</v>
      </c>
      <c r="I725" t="str">
        <f>VLOOKUP(G725,'Breweries worksheet'!$A$2:$B$559,2,FALSE)</f>
        <v>Griffin Claw Brewing Company</v>
      </c>
      <c r="J725" t="str">
        <f>VLOOKUP(G725,'Breweries worksheet'!$A$2:$C$559,3,FALSE)</f>
        <v>Birmingham</v>
      </c>
      <c r="K725" t="str">
        <f>VLOOKUP(G725,'Breweries worksheet'!$A$2:$D$559,4,FALSE)</f>
        <v xml:space="preserve"> MI</v>
      </c>
    </row>
    <row r="726" spans="1:11" hidden="1" x14ac:dyDescent="0.2">
      <c r="A726">
        <v>992</v>
      </c>
      <c r="B726">
        <v>6.5000000000000002E-2</v>
      </c>
      <c r="D726">
        <v>2143</v>
      </c>
      <c r="E726" t="s">
        <v>1056</v>
      </c>
      <c r="F726" t="s">
        <v>45</v>
      </c>
      <c r="G726">
        <v>124</v>
      </c>
      <c r="H726">
        <v>16</v>
      </c>
      <c r="I726" t="str">
        <f>VLOOKUP(G726,'Breweries worksheet'!$A$2:$B$559,2,FALSE)</f>
        <v>Griffin Claw Brewing Company</v>
      </c>
      <c r="J726" t="str">
        <f>VLOOKUP(G726,'Breweries worksheet'!$A$2:$C$559,3,FALSE)</f>
        <v>Birmingham</v>
      </c>
      <c r="K726" t="str">
        <f>VLOOKUP(G726,'Breweries worksheet'!$A$2:$D$559,4,FALSE)</f>
        <v xml:space="preserve"> MI</v>
      </c>
    </row>
    <row r="727" spans="1:11" hidden="1" x14ac:dyDescent="0.2">
      <c r="A727">
        <v>993</v>
      </c>
      <c r="B727">
        <v>0.05</v>
      </c>
      <c r="C727">
        <v>25</v>
      </c>
      <c r="D727">
        <v>2142</v>
      </c>
      <c r="E727" t="s">
        <v>1057</v>
      </c>
      <c r="F727" t="s">
        <v>113</v>
      </c>
      <c r="G727">
        <v>124</v>
      </c>
      <c r="H727">
        <v>16</v>
      </c>
      <c r="I727" t="str">
        <f>VLOOKUP(G727,'Breweries worksheet'!$A$2:$B$559,2,FALSE)</f>
        <v>Griffin Claw Brewing Company</v>
      </c>
      <c r="J727" t="str">
        <f>VLOOKUP(G727,'Breweries worksheet'!$A$2:$C$559,3,FALSE)</f>
        <v>Birmingham</v>
      </c>
      <c r="K727" t="str">
        <f>VLOOKUP(G727,'Breweries worksheet'!$A$2:$D$559,4,FALSE)</f>
        <v xml:space="preserve"> MI</v>
      </c>
    </row>
    <row r="728" spans="1:11" hidden="1" x14ac:dyDescent="0.2">
      <c r="A728">
        <v>994</v>
      </c>
      <c r="B728">
        <v>0.05</v>
      </c>
      <c r="C728">
        <v>35</v>
      </c>
      <c r="D728">
        <v>2141</v>
      </c>
      <c r="E728" t="s">
        <v>1058</v>
      </c>
      <c r="F728" t="s">
        <v>292</v>
      </c>
      <c r="G728">
        <v>124</v>
      </c>
      <c r="H728">
        <v>16</v>
      </c>
      <c r="I728" t="str">
        <f>VLOOKUP(G728,'Breweries worksheet'!$A$2:$B$559,2,FALSE)</f>
        <v>Griffin Claw Brewing Company</v>
      </c>
      <c r="J728" t="str">
        <f>VLOOKUP(G728,'Breweries worksheet'!$A$2:$C$559,3,FALSE)</f>
        <v>Birmingham</v>
      </c>
      <c r="K728" t="str">
        <f>VLOOKUP(G728,'Breweries worksheet'!$A$2:$D$559,4,FALSE)</f>
        <v xml:space="preserve"> MI</v>
      </c>
    </row>
    <row r="729" spans="1:11" hidden="1" x14ac:dyDescent="0.2">
      <c r="A729">
        <v>995</v>
      </c>
      <c r="B729">
        <v>6.5000000000000002E-2</v>
      </c>
      <c r="C729">
        <v>25</v>
      </c>
      <c r="D729">
        <v>2140</v>
      </c>
      <c r="E729" t="s">
        <v>1059</v>
      </c>
      <c r="F729" t="s">
        <v>70</v>
      </c>
      <c r="G729">
        <v>124</v>
      </c>
      <c r="H729">
        <v>16</v>
      </c>
      <c r="I729" t="str">
        <f>VLOOKUP(G729,'Breweries worksheet'!$A$2:$B$559,2,FALSE)</f>
        <v>Griffin Claw Brewing Company</v>
      </c>
      <c r="J729" t="str">
        <f>VLOOKUP(G729,'Breweries worksheet'!$A$2:$C$559,3,FALSE)</f>
        <v>Birmingham</v>
      </c>
      <c r="K729" t="str">
        <f>VLOOKUP(G729,'Breweries worksheet'!$A$2:$D$559,4,FALSE)</f>
        <v xml:space="preserve"> MI</v>
      </c>
    </row>
    <row r="730" spans="1:11" hidden="1" x14ac:dyDescent="0.2">
      <c r="A730">
        <v>996</v>
      </c>
      <c r="B730">
        <v>7.4999999999999997E-2</v>
      </c>
      <c r="D730">
        <v>2139</v>
      </c>
      <c r="E730" t="s">
        <v>1060</v>
      </c>
      <c r="F730" t="s">
        <v>15</v>
      </c>
      <c r="G730">
        <v>124</v>
      </c>
      <c r="H730">
        <v>16</v>
      </c>
      <c r="I730" t="str">
        <f>VLOOKUP(G730,'Breweries worksheet'!$A$2:$B$559,2,FALSE)</f>
        <v>Griffin Claw Brewing Company</v>
      </c>
      <c r="J730" t="str">
        <f>VLOOKUP(G730,'Breweries worksheet'!$A$2:$C$559,3,FALSE)</f>
        <v>Birmingham</v>
      </c>
      <c r="K730" t="str">
        <f>VLOOKUP(G730,'Breweries worksheet'!$A$2:$D$559,4,FALSE)</f>
        <v xml:space="preserve"> MI</v>
      </c>
    </row>
    <row r="731" spans="1:11" hidden="1" x14ac:dyDescent="0.2">
      <c r="A731">
        <v>997</v>
      </c>
      <c r="B731">
        <v>0.05</v>
      </c>
      <c r="C731">
        <v>35</v>
      </c>
      <c r="D731">
        <v>2138</v>
      </c>
      <c r="E731" t="s">
        <v>1061</v>
      </c>
      <c r="F731" t="s">
        <v>13</v>
      </c>
      <c r="G731">
        <v>124</v>
      </c>
      <c r="H731">
        <v>16</v>
      </c>
      <c r="I731" t="str">
        <f>VLOOKUP(G731,'Breweries worksheet'!$A$2:$B$559,2,FALSE)</f>
        <v>Griffin Claw Brewing Company</v>
      </c>
      <c r="J731" t="str">
        <f>VLOOKUP(G731,'Breweries worksheet'!$A$2:$C$559,3,FALSE)</f>
        <v>Birmingham</v>
      </c>
      <c r="K731" t="str">
        <f>VLOOKUP(G731,'Breweries worksheet'!$A$2:$D$559,4,FALSE)</f>
        <v xml:space="preserve"> MI</v>
      </c>
    </row>
    <row r="732" spans="1:11" hidden="1" x14ac:dyDescent="0.2">
      <c r="A732">
        <v>998</v>
      </c>
      <c r="B732">
        <v>0.04</v>
      </c>
      <c r="C732">
        <v>55</v>
      </c>
      <c r="D732">
        <v>2007</v>
      </c>
      <c r="E732" t="s">
        <v>1062</v>
      </c>
      <c r="F732" t="s">
        <v>15</v>
      </c>
      <c r="G732">
        <v>124</v>
      </c>
      <c r="H732">
        <v>12</v>
      </c>
      <c r="I732" t="str">
        <f>VLOOKUP(G732,'Breweries worksheet'!$A$2:$B$559,2,FALSE)</f>
        <v>Griffin Claw Brewing Company</v>
      </c>
      <c r="J732" t="str">
        <f>VLOOKUP(G732,'Breweries worksheet'!$A$2:$C$559,3,FALSE)</f>
        <v>Birmingham</v>
      </c>
      <c r="K732" t="str">
        <f>VLOOKUP(G732,'Breweries worksheet'!$A$2:$D$559,4,FALSE)</f>
        <v xml:space="preserve"> MI</v>
      </c>
    </row>
    <row r="733" spans="1:11" hidden="1" x14ac:dyDescent="0.2">
      <c r="A733">
        <v>999</v>
      </c>
      <c r="B733">
        <v>0.09</v>
      </c>
      <c r="D733">
        <v>1570</v>
      </c>
      <c r="E733" t="s">
        <v>1063</v>
      </c>
      <c r="F733" t="s">
        <v>41</v>
      </c>
      <c r="G733">
        <v>124</v>
      </c>
      <c r="H733">
        <v>16</v>
      </c>
      <c r="I733" t="str">
        <f>VLOOKUP(G733,'Breweries worksheet'!$A$2:$B$559,2,FALSE)</f>
        <v>Griffin Claw Brewing Company</v>
      </c>
      <c r="J733" t="str">
        <f>VLOOKUP(G733,'Breweries worksheet'!$A$2:$C$559,3,FALSE)</f>
        <v>Birmingham</v>
      </c>
      <c r="K733" t="str">
        <f>VLOOKUP(G733,'Breweries worksheet'!$A$2:$D$559,4,FALSE)</f>
        <v xml:space="preserve"> MI</v>
      </c>
    </row>
    <row r="734" spans="1:11" hidden="1" x14ac:dyDescent="0.2">
      <c r="A734">
        <v>1144</v>
      </c>
      <c r="B734">
        <v>5.1999999999999998E-2</v>
      </c>
      <c r="C734">
        <v>16</v>
      </c>
      <c r="D734">
        <v>2374</v>
      </c>
      <c r="E734" t="s">
        <v>1199</v>
      </c>
      <c r="F734" t="s">
        <v>258</v>
      </c>
      <c r="G734">
        <v>125</v>
      </c>
      <c r="H734">
        <v>12</v>
      </c>
      <c r="I734" t="str">
        <f>VLOOKUP(G734,'Breweries worksheet'!$A$2:$B$559,2,FALSE)</f>
        <v>Karbach Brewing Company</v>
      </c>
      <c r="J734" t="str">
        <f>VLOOKUP(G734,'Breweries worksheet'!$A$2:$C$559,3,FALSE)</f>
        <v>Houston</v>
      </c>
      <c r="K734" t="str">
        <f>VLOOKUP(G734,'Breweries worksheet'!$A$2:$D$559,4,FALSE)</f>
        <v xml:space="preserve"> TX</v>
      </c>
    </row>
    <row r="735" spans="1:11" hidden="1" x14ac:dyDescent="0.2">
      <c r="A735">
        <v>1145</v>
      </c>
      <c r="B735">
        <v>5.7999999999999899E-2</v>
      </c>
      <c r="C735">
        <v>25</v>
      </c>
      <c r="D735">
        <v>1560</v>
      </c>
      <c r="E735" t="s">
        <v>1200</v>
      </c>
      <c r="F735" t="s">
        <v>408</v>
      </c>
      <c r="G735">
        <v>125</v>
      </c>
      <c r="H735">
        <v>12</v>
      </c>
      <c r="I735" t="str">
        <f>VLOOKUP(G735,'Breweries worksheet'!$A$2:$B$559,2,FALSE)</f>
        <v>Karbach Brewing Company</v>
      </c>
      <c r="J735" t="str">
        <f>VLOOKUP(G735,'Breweries worksheet'!$A$2:$C$559,3,FALSE)</f>
        <v>Houston</v>
      </c>
      <c r="K735" t="str">
        <f>VLOOKUP(G735,'Breweries worksheet'!$A$2:$D$559,4,FALSE)</f>
        <v xml:space="preserve"> TX</v>
      </c>
    </row>
    <row r="736" spans="1:11" hidden="1" x14ac:dyDescent="0.2">
      <c r="A736">
        <v>1146</v>
      </c>
      <c r="B736">
        <v>5.5E-2</v>
      </c>
      <c r="C736">
        <v>40</v>
      </c>
      <c r="D736">
        <v>1557</v>
      </c>
      <c r="E736" t="s">
        <v>1201</v>
      </c>
      <c r="F736" t="s">
        <v>13</v>
      </c>
      <c r="G736">
        <v>125</v>
      </c>
      <c r="H736">
        <v>12</v>
      </c>
      <c r="I736" t="str">
        <f>VLOOKUP(G736,'Breweries worksheet'!$A$2:$B$559,2,FALSE)</f>
        <v>Karbach Brewing Company</v>
      </c>
      <c r="J736" t="str">
        <f>VLOOKUP(G736,'Breweries worksheet'!$A$2:$C$559,3,FALSE)</f>
        <v>Houston</v>
      </c>
      <c r="K736" t="str">
        <f>VLOOKUP(G736,'Breweries worksheet'!$A$2:$D$559,4,FALSE)</f>
        <v xml:space="preserve"> TX</v>
      </c>
    </row>
    <row r="737" spans="1:11" hidden="1" x14ac:dyDescent="0.2">
      <c r="A737">
        <v>1147</v>
      </c>
      <c r="B737">
        <v>5.5E-2</v>
      </c>
      <c r="C737">
        <v>25</v>
      </c>
      <c r="D737">
        <v>1458</v>
      </c>
      <c r="E737" t="s">
        <v>1202</v>
      </c>
      <c r="F737" t="s">
        <v>218</v>
      </c>
      <c r="G737">
        <v>125</v>
      </c>
      <c r="H737">
        <v>12</v>
      </c>
      <c r="I737" t="str">
        <f>VLOOKUP(G737,'Breweries worksheet'!$A$2:$B$559,2,FALSE)</f>
        <v>Karbach Brewing Company</v>
      </c>
      <c r="J737" t="str">
        <f>VLOOKUP(G737,'Breweries worksheet'!$A$2:$C$559,3,FALSE)</f>
        <v>Houston</v>
      </c>
      <c r="K737" t="str">
        <f>VLOOKUP(G737,'Breweries worksheet'!$A$2:$D$559,4,FALSE)</f>
        <v xml:space="preserve"> TX</v>
      </c>
    </row>
    <row r="738" spans="1:11" hidden="1" x14ac:dyDescent="0.2">
      <c r="A738">
        <v>1148</v>
      </c>
      <c r="B738">
        <v>4.7E-2</v>
      </c>
      <c r="C738">
        <v>20</v>
      </c>
      <c r="D738">
        <v>1235</v>
      </c>
      <c r="E738" t="s">
        <v>1203</v>
      </c>
      <c r="F738" t="s">
        <v>89</v>
      </c>
      <c r="G738">
        <v>125</v>
      </c>
      <c r="H738">
        <v>12</v>
      </c>
      <c r="I738" t="str">
        <f>VLOOKUP(G738,'Breweries worksheet'!$A$2:$B$559,2,FALSE)</f>
        <v>Karbach Brewing Company</v>
      </c>
      <c r="J738" t="str">
        <f>VLOOKUP(G738,'Breweries worksheet'!$A$2:$C$559,3,FALSE)</f>
        <v>Houston</v>
      </c>
      <c r="K738" t="str">
        <f>VLOOKUP(G738,'Breweries worksheet'!$A$2:$D$559,4,FALSE)</f>
        <v xml:space="preserve"> TX</v>
      </c>
    </row>
    <row r="739" spans="1:11" hidden="1" x14ac:dyDescent="0.2">
      <c r="A739">
        <v>1149</v>
      </c>
      <c r="B739">
        <v>6.6000000000000003E-2</v>
      </c>
      <c r="C739">
        <v>20</v>
      </c>
      <c r="D739">
        <v>1068</v>
      </c>
      <c r="E739" t="s">
        <v>1204</v>
      </c>
      <c r="F739" t="s">
        <v>27</v>
      </c>
      <c r="G739">
        <v>125</v>
      </c>
      <c r="H739">
        <v>12</v>
      </c>
      <c r="I739" t="str">
        <f>VLOOKUP(G739,'Breweries worksheet'!$A$2:$B$559,2,FALSE)</f>
        <v>Karbach Brewing Company</v>
      </c>
      <c r="J739" t="str">
        <f>VLOOKUP(G739,'Breweries worksheet'!$A$2:$C$559,3,FALSE)</f>
        <v>Houston</v>
      </c>
      <c r="K739" t="str">
        <f>VLOOKUP(G739,'Breweries worksheet'!$A$2:$D$559,4,FALSE)</f>
        <v xml:space="preserve"> TX</v>
      </c>
    </row>
    <row r="740" spans="1:11" hidden="1" x14ac:dyDescent="0.2">
      <c r="A740">
        <v>1150</v>
      </c>
      <c r="B740">
        <v>9.5000000000000001E-2</v>
      </c>
      <c r="C740">
        <v>85</v>
      </c>
      <c r="D740">
        <v>666</v>
      </c>
      <c r="E740" t="s">
        <v>1205</v>
      </c>
      <c r="F740" t="s">
        <v>17</v>
      </c>
      <c r="G740">
        <v>125</v>
      </c>
      <c r="H740">
        <v>12</v>
      </c>
      <c r="I740" t="str">
        <f>VLOOKUP(G740,'Breweries worksheet'!$A$2:$B$559,2,FALSE)</f>
        <v>Karbach Brewing Company</v>
      </c>
      <c r="J740" t="str">
        <f>VLOOKUP(G740,'Breweries worksheet'!$A$2:$C$559,3,FALSE)</f>
        <v>Houston</v>
      </c>
      <c r="K740" t="str">
        <f>VLOOKUP(G740,'Breweries worksheet'!$A$2:$D$559,4,FALSE)</f>
        <v xml:space="preserve"> TX</v>
      </c>
    </row>
    <row r="741" spans="1:11" hidden="1" x14ac:dyDescent="0.2">
      <c r="A741">
        <v>1151</v>
      </c>
      <c r="B741">
        <v>4.9000000000000002E-2</v>
      </c>
      <c r="C741">
        <v>45</v>
      </c>
      <c r="D741">
        <v>465</v>
      </c>
      <c r="E741" t="s">
        <v>1206</v>
      </c>
      <c r="F741" t="s">
        <v>98</v>
      </c>
      <c r="G741">
        <v>125</v>
      </c>
      <c r="H741">
        <v>12</v>
      </c>
      <c r="I741" t="str">
        <f>VLOOKUP(G741,'Breweries worksheet'!$A$2:$B$559,2,FALSE)</f>
        <v>Karbach Brewing Company</v>
      </c>
      <c r="J741" t="str">
        <f>VLOOKUP(G741,'Breweries worksheet'!$A$2:$C$559,3,FALSE)</f>
        <v>Houston</v>
      </c>
      <c r="K741" t="str">
        <f>VLOOKUP(G741,'Breweries worksheet'!$A$2:$D$559,4,FALSE)</f>
        <v xml:space="preserve"> TX</v>
      </c>
    </row>
    <row r="742" spans="1:11" hidden="1" x14ac:dyDescent="0.2">
      <c r="A742">
        <v>1152</v>
      </c>
      <c r="B742">
        <v>5.1999999999999998E-2</v>
      </c>
      <c r="C742">
        <v>15</v>
      </c>
      <c r="D742">
        <v>464</v>
      </c>
      <c r="E742" t="s">
        <v>1207</v>
      </c>
      <c r="F742" t="s">
        <v>258</v>
      </c>
      <c r="G742">
        <v>125</v>
      </c>
      <c r="H742">
        <v>12</v>
      </c>
      <c r="I742" t="str">
        <f>VLOOKUP(G742,'Breweries worksheet'!$A$2:$B$559,2,FALSE)</f>
        <v>Karbach Brewing Company</v>
      </c>
      <c r="J742" t="str">
        <f>VLOOKUP(G742,'Breweries worksheet'!$A$2:$C$559,3,FALSE)</f>
        <v>Houston</v>
      </c>
      <c r="K742" t="str">
        <f>VLOOKUP(G742,'Breweries worksheet'!$A$2:$D$559,4,FALSE)</f>
        <v xml:space="preserve"> TX</v>
      </c>
    </row>
    <row r="743" spans="1:11" hidden="1" x14ac:dyDescent="0.2">
      <c r="A743">
        <v>1153</v>
      </c>
      <c r="B743">
        <v>6.6000000000000003E-2</v>
      </c>
      <c r="C743">
        <v>70</v>
      </c>
      <c r="D743">
        <v>463</v>
      </c>
      <c r="E743" t="s">
        <v>1208</v>
      </c>
      <c r="F743" t="s">
        <v>15</v>
      </c>
      <c r="G743">
        <v>125</v>
      </c>
      <c r="H743">
        <v>12</v>
      </c>
      <c r="I743" t="str">
        <f>VLOOKUP(G743,'Breweries worksheet'!$A$2:$B$559,2,FALSE)</f>
        <v>Karbach Brewing Company</v>
      </c>
      <c r="J743" t="str">
        <f>VLOOKUP(G743,'Breweries worksheet'!$A$2:$C$559,3,FALSE)</f>
        <v>Houston</v>
      </c>
      <c r="K743" t="str">
        <f>VLOOKUP(G743,'Breweries worksheet'!$A$2:$D$559,4,FALSE)</f>
        <v xml:space="preserve"> TX</v>
      </c>
    </row>
    <row r="744" spans="1:11" hidden="1" x14ac:dyDescent="0.2">
      <c r="A744">
        <v>2261</v>
      </c>
      <c r="B744">
        <v>0.06</v>
      </c>
      <c r="C744">
        <v>75</v>
      </c>
      <c r="D744">
        <v>2372</v>
      </c>
      <c r="E744" t="s">
        <v>2255</v>
      </c>
      <c r="F744" t="s">
        <v>15</v>
      </c>
      <c r="G744">
        <v>126</v>
      </c>
      <c r="H744">
        <v>16</v>
      </c>
      <c r="I744" t="str">
        <f>VLOOKUP(G744,'Breweries worksheet'!$A$2:$B$559,2,FALSE)</f>
        <v>Uncle Billy's Brewery and Smokeh...</v>
      </c>
      <c r="J744" t="str">
        <f>VLOOKUP(G744,'Breweries worksheet'!$A$2:$C$559,3,FALSE)</f>
        <v>Austin</v>
      </c>
      <c r="K744" t="str">
        <f>VLOOKUP(G744,'Breweries worksheet'!$A$2:$D$559,4,FALSE)</f>
        <v xml:space="preserve"> TX</v>
      </c>
    </row>
    <row r="745" spans="1:11" hidden="1" x14ac:dyDescent="0.2">
      <c r="A745">
        <v>2262</v>
      </c>
      <c r="B745">
        <v>4.7E-2</v>
      </c>
      <c r="C745">
        <v>25</v>
      </c>
      <c r="D745">
        <v>2367</v>
      </c>
      <c r="E745" t="s">
        <v>2256</v>
      </c>
      <c r="F745" t="s">
        <v>535</v>
      </c>
      <c r="G745">
        <v>126</v>
      </c>
      <c r="H745">
        <v>16</v>
      </c>
      <c r="I745" t="str">
        <f>VLOOKUP(G745,'Breweries worksheet'!$A$2:$B$559,2,FALSE)</f>
        <v>Uncle Billy's Brewery and Smokeh...</v>
      </c>
      <c r="J745" t="str">
        <f>VLOOKUP(G745,'Breweries worksheet'!$A$2:$C$559,3,FALSE)</f>
        <v>Austin</v>
      </c>
      <c r="K745" t="str">
        <f>VLOOKUP(G745,'Breweries worksheet'!$A$2:$D$559,4,FALSE)</f>
        <v xml:space="preserve"> TX</v>
      </c>
    </row>
    <row r="746" spans="1:11" hidden="1" x14ac:dyDescent="0.2">
      <c r="A746">
        <v>695</v>
      </c>
      <c r="B746">
        <v>0.06</v>
      </c>
      <c r="D746">
        <v>2371</v>
      </c>
      <c r="E746" t="s">
        <v>761</v>
      </c>
      <c r="F746" t="s">
        <v>370</v>
      </c>
      <c r="G746">
        <v>127</v>
      </c>
      <c r="H746">
        <v>12</v>
      </c>
      <c r="I746" t="str">
        <f>VLOOKUP(G746,'Breweries worksheet'!$A$2:$B$559,2,FALSE)</f>
        <v>Deep Ellum Brewing Company</v>
      </c>
      <c r="J746" t="str">
        <f>VLOOKUP(G746,'Breweries worksheet'!$A$2:$C$559,3,FALSE)</f>
        <v>Dallas</v>
      </c>
      <c r="K746" t="str">
        <f>VLOOKUP(G746,'Breweries worksheet'!$A$2:$D$559,4,FALSE)</f>
        <v xml:space="preserve"> TX</v>
      </c>
    </row>
    <row r="747" spans="1:11" hidden="1" x14ac:dyDescent="0.2">
      <c r="A747">
        <v>696</v>
      </c>
      <c r="B747">
        <v>7.4999999999999997E-2</v>
      </c>
      <c r="C747">
        <v>33</v>
      </c>
      <c r="D747">
        <v>2251</v>
      </c>
      <c r="E747" t="s">
        <v>762</v>
      </c>
      <c r="F747" t="s">
        <v>75</v>
      </c>
      <c r="G747">
        <v>127</v>
      </c>
      <c r="H747">
        <v>12</v>
      </c>
      <c r="I747" t="str">
        <f>VLOOKUP(G747,'Breweries worksheet'!$A$2:$B$559,2,FALSE)</f>
        <v>Deep Ellum Brewing Company</v>
      </c>
      <c r="J747" t="str">
        <f>VLOOKUP(G747,'Breweries worksheet'!$A$2:$C$559,3,FALSE)</f>
        <v>Dallas</v>
      </c>
      <c r="K747" t="str">
        <f>VLOOKUP(G747,'Breweries worksheet'!$A$2:$D$559,4,FALSE)</f>
        <v xml:space="preserve"> TX</v>
      </c>
    </row>
    <row r="748" spans="1:11" hidden="1" x14ac:dyDescent="0.2">
      <c r="A748">
        <v>697</v>
      </c>
      <c r="B748">
        <v>8.5000000000000006E-2</v>
      </c>
      <c r="C748">
        <v>100</v>
      </c>
      <c r="D748">
        <v>2166</v>
      </c>
      <c r="E748" t="s">
        <v>763</v>
      </c>
      <c r="F748" t="s">
        <v>17</v>
      </c>
      <c r="G748">
        <v>127</v>
      </c>
      <c r="H748">
        <v>12</v>
      </c>
      <c r="I748" t="str">
        <f>VLOOKUP(G748,'Breweries worksheet'!$A$2:$B$559,2,FALSE)</f>
        <v>Deep Ellum Brewing Company</v>
      </c>
      <c r="J748" t="str">
        <f>VLOOKUP(G748,'Breweries worksheet'!$A$2:$C$559,3,FALSE)</f>
        <v>Dallas</v>
      </c>
      <c r="K748" t="str">
        <f>VLOOKUP(G748,'Breweries worksheet'!$A$2:$D$559,4,FALSE)</f>
        <v xml:space="preserve"> TX</v>
      </c>
    </row>
    <row r="749" spans="1:11" hidden="1" x14ac:dyDescent="0.2">
      <c r="A749">
        <v>698</v>
      </c>
      <c r="B749">
        <v>0.06</v>
      </c>
      <c r="D749">
        <v>1827</v>
      </c>
      <c r="E749" t="s">
        <v>764</v>
      </c>
      <c r="F749" t="s">
        <v>13</v>
      </c>
      <c r="G749">
        <v>127</v>
      </c>
      <c r="H749">
        <v>12</v>
      </c>
      <c r="I749" t="str">
        <f>VLOOKUP(G749,'Breweries worksheet'!$A$2:$B$559,2,FALSE)</f>
        <v>Deep Ellum Brewing Company</v>
      </c>
      <c r="J749" t="str">
        <f>VLOOKUP(G749,'Breweries worksheet'!$A$2:$C$559,3,FALSE)</f>
        <v>Dallas</v>
      </c>
      <c r="K749" t="str">
        <f>VLOOKUP(G749,'Breweries worksheet'!$A$2:$D$559,4,FALSE)</f>
        <v xml:space="preserve"> TX</v>
      </c>
    </row>
    <row r="750" spans="1:11" hidden="1" x14ac:dyDescent="0.2">
      <c r="A750">
        <v>699</v>
      </c>
      <c r="B750">
        <v>7.0000000000000007E-2</v>
      </c>
      <c r="D750">
        <v>1203</v>
      </c>
      <c r="E750" t="s">
        <v>765</v>
      </c>
      <c r="F750" t="s">
        <v>39</v>
      </c>
      <c r="G750">
        <v>127</v>
      </c>
      <c r="H750">
        <v>12</v>
      </c>
      <c r="I750" t="str">
        <f>VLOOKUP(G750,'Breweries worksheet'!$A$2:$B$559,2,FALSE)</f>
        <v>Deep Ellum Brewing Company</v>
      </c>
      <c r="J750" t="str">
        <f>VLOOKUP(G750,'Breweries worksheet'!$A$2:$C$559,3,FALSE)</f>
        <v>Dallas</v>
      </c>
      <c r="K750" t="str">
        <f>VLOOKUP(G750,'Breweries worksheet'!$A$2:$D$559,4,FALSE)</f>
        <v xml:space="preserve"> TX</v>
      </c>
    </row>
    <row r="751" spans="1:11" hidden="1" x14ac:dyDescent="0.2">
      <c r="A751">
        <v>700</v>
      </c>
      <c r="B751">
        <v>4.8000000000000001E-2</v>
      </c>
      <c r="C751">
        <v>25</v>
      </c>
      <c r="D751">
        <v>1202</v>
      </c>
      <c r="E751" t="s">
        <v>766</v>
      </c>
      <c r="F751" t="s">
        <v>27</v>
      </c>
      <c r="G751">
        <v>127</v>
      </c>
      <c r="H751">
        <v>16</v>
      </c>
      <c r="I751" t="str">
        <f>VLOOKUP(G751,'Breweries worksheet'!$A$2:$B$559,2,FALSE)</f>
        <v>Deep Ellum Brewing Company</v>
      </c>
      <c r="J751" t="str">
        <f>VLOOKUP(G751,'Breweries worksheet'!$A$2:$C$559,3,FALSE)</f>
        <v>Dallas</v>
      </c>
      <c r="K751" t="str">
        <f>VLOOKUP(G751,'Breweries worksheet'!$A$2:$D$559,4,FALSE)</f>
        <v xml:space="preserve"> TX</v>
      </c>
    </row>
    <row r="752" spans="1:11" hidden="1" x14ac:dyDescent="0.2">
      <c r="A752">
        <v>701</v>
      </c>
      <c r="B752">
        <v>4.5999999999999999E-2</v>
      </c>
      <c r="D752">
        <v>1161</v>
      </c>
      <c r="E752" t="s">
        <v>767</v>
      </c>
      <c r="F752" t="s">
        <v>111</v>
      </c>
      <c r="G752">
        <v>127</v>
      </c>
      <c r="H752">
        <v>12</v>
      </c>
      <c r="I752" t="str">
        <f>VLOOKUP(G752,'Breweries worksheet'!$A$2:$B$559,2,FALSE)</f>
        <v>Deep Ellum Brewing Company</v>
      </c>
      <c r="J752" t="str">
        <f>VLOOKUP(G752,'Breweries worksheet'!$A$2:$C$559,3,FALSE)</f>
        <v>Dallas</v>
      </c>
      <c r="K752" t="str">
        <f>VLOOKUP(G752,'Breweries worksheet'!$A$2:$D$559,4,FALSE)</f>
        <v xml:space="preserve"> TX</v>
      </c>
    </row>
    <row r="753" spans="1:11" hidden="1" x14ac:dyDescent="0.2">
      <c r="A753">
        <v>702</v>
      </c>
      <c r="B753">
        <v>5.1999999999999998E-2</v>
      </c>
      <c r="C753">
        <v>23</v>
      </c>
      <c r="D753">
        <v>946</v>
      </c>
      <c r="E753" t="s">
        <v>768</v>
      </c>
      <c r="F753" t="s">
        <v>68</v>
      </c>
      <c r="G753">
        <v>127</v>
      </c>
      <c r="H753">
        <v>12</v>
      </c>
      <c r="I753" t="str">
        <f>VLOOKUP(G753,'Breweries worksheet'!$A$2:$B$559,2,FALSE)</f>
        <v>Deep Ellum Brewing Company</v>
      </c>
      <c r="J753" t="str">
        <f>VLOOKUP(G753,'Breweries worksheet'!$A$2:$C$559,3,FALSE)</f>
        <v>Dallas</v>
      </c>
      <c r="K753" t="str">
        <f>VLOOKUP(G753,'Breweries worksheet'!$A$2:$D$559,4,FALSE)</f>
        <v xml:space="preserve"> TX</v>
      </c>
    </row>
    <row r="754" spans="1:11" hidden="1" x14ac:dyDescent="0.2">
      <c r="A754">
        <v>703</v>
      </c>
      <c r="B754">
        <v>7.0000000000000007E-2</v>
      </c>
      <c r="C754">
        <v>70</v>
      </c>
      <c r="D754">
        <v>943</v>
      </c>
      <c r="E754" t="s">
        <v>769</v>
      </c>
      <c r="F754" t="s">
        <v>15</v>
      </c>
      <c r="G754">
        <v>127</v>
      </c>
      <c r="H754">
        <v>12</v>
      </c>
      <c r="I754" t="str">
        <f>VLOOKUP(G754,'Breweries worksheet'!$A$2:$B$559,2,FALSE)</f>
        <v>Deep Ellum Brewing Company</v>
      </c>
      <c r="J754" t="str">
        <f>VLOOKUP(G754,'Breweries worksheet'!$A$2:$C$559,3,FALSE)</f>
        <v>Dallas</v>
      </c>
      <c r="K754" t="str">
        <f>VLOOKUP(G754,'Breweries worksheet'!$A$2:$D$559,4,FALSE)</f>
        <v xml:space="preserve"> TX</v>
      </c>
    </row>
    <row r="755" spans="1:11" hidden="1" x14ac:dyDescent="0.2">
      <c r="A755">
        <v>1682</v>
      </c>
      <c r="B755">
        <v>4.3999999999999997E-2</v>
      </c>
      <c r="C755">
        <v>5</v>
      </c>
      <c r="D755">
        <v>2370</v>
      </c>
      <c r="E755" t="s">
        <v>1711</v>
      </c>
      <c r="F755" t="s">
        <v>146</v>
      </c>
      <c r="G755">
        <v>128</v>
      </c>
      <c r="H755">
        <v>12</v>
      </c>
      <c r="I755" t="str">
        <f>VLOOKUP(G755,'Breweries worksheet'!$A$2:$B$559,2,FALSE)</f>
        <v>Real Ale Brewing Company</v>
      </c>
      <c r="J755" t="str">
        <f>VLOOKUP(G755,'Breweries worksheet'!$A$2:$C$559,3,FALSE)</f>
        <v>Blanco</v>
      </c>
      <c r="K755" t="str">
        <f>VLOOKUP(G755,'Breweries worksheet'!$A$2:$D$559,4,FALSE)</f>
        <v xml:space="preserve"> TX</v>
      </c>
    </row>
    <row r="756" spans="1:11" hidden="1" x14ac:dyDescent="0.2">
      <c r="A756">
        <v>1683</v>
      </c>
      <c r="B756">
        <v>4.5999999999999999E-2</v>
      </c>
      <c r="C756">
        <v>25</v>
      </c>
      <c r="D756">
        <v>2211</v>
      </c>
      <c r="E756" t="s">
        <v>1712</v>
      </c>
      <c r="F756" t="s">
        <v>172</v>
      </c>
      <c r="G756">
        <v>128</v>
      </c>
      <c r="H756">
        <v>12</v>
      </c>
      <c r="I756" t="str">
        <f>VLOOKUP(G756,'Breweries worksheet'!$A$2:$B$559,2,FALSE)</f>
        <v>Real Ale Brewing Company</v>
      </c>
      <c r="J756" t="str">
        <f>VLOOKUP(G756,'Breweries worksheet'!$A$2:$C$559,3,FALSE)</f>
        <v>Blanco</v>
      </c>
      <c r="K756" t="str">
        <f>VLOOKUP(G756,'Breweries worksheet'!$A$2:$D$559,4,FALSE)</f>
        <v xml:space="preserve"> TX</v>
      </c>
    </row>
    <row r="757" spans="1:11" hidden="1" x14ac:dyDescent="0.2">
      <c r="A757">
        <v>1684</v>
      </c>
      <c r="B757">
        <v>9.9000000000000005E-2</v>
      </c>
      <c r="C757">
        <v>85</v>
      </c>
      <c r="D757">
        <v>1861</v>
      </c>
      <c r="E757" t="s">
        <v>1713</v>
      </c>
      <c r="F757" t="s">
        <v>61</v>
      </c>
      <c r="G757">
        <v>128</v>
      </c>
      <c r="H757">
        <v>12</v>
      </c>
      <c r="I757" t="str">
        <f>VLOOKUP(G757,'Breweries worksheet'!$A$2:$B$559,2,FALSE)</f>
        <v>Real Ale Brewing Company</v>
      </c>
      <c r="J757" t="str">
        <f>VLOOKUP(G757,'Breweries worksheet'!$A$2:$C$559,3,FALSE)</f>
        <v>Blanco</v>
      </c>
      <c r="K757" t="str">
        <f>VLOOKUP(G757,'Breweries worksheet'!$A$2:$D$559,4,FALSE)</f>
        <v xml:space="preserve"> TX</v>
      </c>
    </row>
    <row r="758" spans="1:11" hidden="1" x14ac:dyDescent="0.2">
      <c r="A758">
        <v>1685</v>
      </c>
      <c r="B758">
        <v>5.0999999999999997E-2</v>
      </c>
      <c r="C758">
        <v>21</v>
      </c>
      <c r="D758">
        <v>1718</v>
      </c>
      <c r="E758" t="s">
        <v>1714</v>
      </c>
      <c r="F758" t="s">
        <v>68</v>
      </c>
      <c r="G758">
        <v>128</v>
      </c>
      <c r="H758">
        <v>12</v>
      </c>
      <c r="I758" t="str">
        <f>VLOOKUP(G758,'Breweries worksheet'!$A$2:$B$559,2,FALSE)</f>
        <v>Real Ale Brewing Company</v>
      </c>
      <c r="J758" t="str">
        <f>VLOOKUP(G758,'Breweries worksheet'!$A$2:$C$559,3,FALSE)</f>
        <v>Blanco</v>
      </c>
      <c r="K758" t="str">
        <f>VLOOKUP(G758,'Breweries worksheet'!$A$2:$D$559,4,FALSE)</f>
        <v xml:space="preserve"> TX</v>
      </c>
    </row>
    <row r="759" spans="1:11" hidden="1" x14ac:dyDescent="0.2">
      <c r="A759">
        <v>1686</v>
      </c>
      <c r="B759">
        <v>5.8999999999999997E-2</v>
      </c>
      <c r="D759">
        <v>1290</v>
      </c>
      <c r="E759" t="s">
        <v>1715</v>
      </c>
      <c r="F759" t="s">
        <v>93</v>
      </c>
      <c r="G759">
        <v>128</v>
      </c>
      <c r="H759">
        <v>12</v>
      </c>
      <c r="I759" t="str">
        <f>VLOOKUP(G759,'Breweries worksheet'!$A$2:$B$559,2,FALSE)</f>
        <v>Real Ale Brewing Company</v>
      </c>
      <c r="J759" t="str">
        <f>VLOOKUP(G759,'Breweries worksheet'!$A$2:$C$559,3,FALSE)</f>
        <v>Blanco</v>
      </c>
      <c r="K759" t="str">
        <f>VLOOKUP(G759,'Breweries worksheet'!$A$2:$D$559,4,FALSE)</f>
        <v xml:space="preserve"> TX</v>
      </c>
    </row>
    <row r="760" spans="1:11" hidden="1" x14ac:dyDescent="0.2">
      <c r="A760">
        <v>1687</v>
      </c>
      <c r="B760">
        <v>5.2999999999999999E-2</v>
      </c>
      <c r="C760">
        <v>52</v>
      </c>
      <c r="D760">
        <v>1091</v>
      </c>
      <c r="E760" t="s">
        <v>1716</v>
      </c>
      <c r="F760" t="s">
        <v>111</v>
      </c>
      <c r="G760">
        <v>128</v>
      </c>
      <c r="H760">
        <v>12</v>
      </c>
      <c r="I760" t="str">
        <f>VLOOKUP(G760,'Breweries worksheet'!$A$2:$B$559,2,FALSE)</f>
        <v>Real Ale Brewing Company</v>
      </c>
      <c r="J760" t="str">
        <f>VLOOKUP(G760,'Breweries worksheet'!$A$2:$C$559,3,FALSE)</f>
        <v>Blanco</v>
      </c>
      <c r="K760" t="str">
        <f>VLOOKUP(G760,'Breweries worksheet'!$A$2:$D$559,4,FALSE)</f>
        <v xml:space="preserve"> TX</v>
      </c>
    </row>
    <row r="761" spans="1:11" hidden="1" x14ac:dyDescent="0.2">
      <c r="A761">
        <v>1688</v>
      </c>
      <c r="B761">
        <v>0.06</v>
      </c>
      <c r="C761">
        <v>50</v>
      </c>
      <c r="D761">
        <v>1086</v>
      </c>
      <c r="E761" t="s">
        <v>1717</v>
      </c>
      <c r="F761" t="s">
        <v>68</v>
      </c>
      <c r="G761">
        <v>128</v>
      </c>
      <c r="H761">
        <v>12</v>
      </c>
      <c r="I761" t="str">
        <f>VLOOKUP(G761,'Breweries worksheet'!$A$2:$B$559,2,FALSE)</f>
        <v>Real Ale Brewing Company</v>
      </c>
      <c r="J761" t="str">
        <f>VLOOKUP(G761,'Breweries worksheet'!$A$2:$C$559,3,FALSE)</f>
        <v>Blanco</v>
      </c>
      <c r="K761" t="str">
        <f>VLOOKUP(G761,'Breweries worksheet'!$A$2:$D$559,4,FALSE)</f>
        <v xml:space="preserve"> TX</v>
      </c>
    </row>
    <row r="762" spans="1:11" hidden="1" x14ac:dyDescent="0.2">
      <c r="A762">
        <v>1689</v>
      </c>
      <c r="B762">
        <v>5.0999999999999997E-2</v>
      </c>
      <c r="C762">
        <v>21</v>
      </c>
      <c r="D762">
        <v>830</v>
      </c>
      <c r="E762" t="s">
        <v>1718</v>
      </c>
      <c r="F762" t="s">
        <v>68</v>
      </c>
      <c r="G762">
        <v>128</v>
      </c>
      <c r="H762">
        <v>12</v>
      </c>
      <c r="I762" t="str">
        <f>VLOOKUP(G762,'Breweries worksheet'!$A$2:$B$559,2,FALSE)</f>
        <v>Real Ale Brewing Company</v>
      </c>
      <c r="J762" t="str">
        <f>VLOOKUP(G762,'Breweries worksheet'!$A$2:$C$559,3,FALSE)</f>
        <v>Blanco</v>
      </c>
      <c r="K762" t="str">
        <f>VLOOKUP(G762,'Breweries worksheet'!$A$2:$D$559,4,FALSE)</f>
        <v xml:space="preserve"> TX</v>
      </c>
    </row>
    <row r="763" spans="1:11" hidden="1" x14ac:dyDescent="0.2">
      <c r="A763">
        <v>2024</v>
      </c>
      <c r="B763">
        <v>0.05</v>
      </c>
      <c r="D763">
        <v>2369</v>
      </c>
      <c r="E763" t="s">
        <v>2025</v>
      </c>
      <c r="F763" t="s">
        <v>578</v>
      </c>
      <c r="G763">
        <v>129</v>
      </c>
      <c r="H763">
        <v>12</v>
      </c>
      <c r="I763" t="str">
        <f>VLOOKUP(G763,'Breweries worksheet'!$A$2:$B$559,2,FALSE)</f>
        <v>Straub Brewery</v>
      </c>
      <c r="J763" t="str">
        <f>VLOOKUP(G763,'Breweries worksheet'!$A$2:$C$559,3,FALSE)</f>
        <v>St Mary's</v>
      </c>
      <c r="K763" t="str">
        <f>VLOOKUP(G763,'Breweries worksheet'!$A$2:$D$559,4,FALSE)</f>
        <v xml:space="preserve"> PA</v>
      </c>
    </row>
    <row r="764" spans="1:11" hidden="1" x14ac:dyDescent="0.2">
      <c r="A764">
        <v>2025</v>
      </c>
      <c r="B764">
        <v>4.0999999999999898E-2</v>
      </c>
      <c r="C764">
        <v>8</v>
      </c>
      <c r="D764">
        <v>2233</v>
      </c>
      <c r="E764" t="s">
        <v>2026</v>
      </c>
      <c r="F764" t="s">
        <v>578</v>
      </c>
      <c r="G764">
        <v>129</v>
      </c>
      <c r="H764">
        <v>12</v>
      </c>
      <c r="I764" t="str">
        <f>VLOOKUP(G764,'Breweries worksheet'!$A$2:$B$559,2,FALSE)</f>
        <v>Straub Brewery</v>
      </c>
      <c r="J764" t="str">
        <f>VLOOKUP(G764,'Breweries worksheet'!$A$2:$C$559,3,FALSE)</f>
        <v>St Mary's</v>
      </c>
      <c r="K764" t="str">
        <f>VLOOKUP(G764,'Breweries worksheet'!$A$2:$D$559,4,FALSE)</f>
        <v xml:space="preserve"> PA</v>
      </c>
    </row>
    <row r="765" spans="1:11" hidden="1" x14ac:dyDescent="0.2">
      <c r="A765">
        <v>2026</v>
      </c>
      <c r="B765">
        <v>4.0999999999999898E-2</v>
      </c>
      <c r="C765">
        <v>8</v>
      </c>
      <c r="D765">
        <v>2232</v>
      </c>
      <c r="E765" t="s">
        <v>2027</v>
      </c>
      <c r="F765" t="s">
        <v>98</v>
      </c>
      <c r="G765">
        <v>129</v>
      </c>
      <c r="H765">
        <v>12</v>
      </c>
      <c r="I765" t="str">
        <f>VLOOKUP(G765,'Breweries worksheet'!$A$2:$B$559,2,FALSE)</f>
        <v>Straub Brewery</v>
      </c>
      <c r="J765" t="str">
        <f>VLOOKUP(G765,'Breweries worksheet'!$A$2:$C$559,3,FALSE)</f>
        <v>St Mary's</v>
      </c>
      <c r="K765" t="str">
        <f>VLOOKUP(G765,'Breweries worksheet'!$A$2:$D$559,4,FALSE)</f>
        <v xml:space="preserve"> PA</v>
      </c>
    </row>
    <row r="766" spans="1:11" hidden="1" x14ac:dyDescent="0.2">
      <c r="A766">
        <v>2027</v>
      </c>
      <c r="B766">
        <v>3.2000000000000001E-2</v>
      </c>
      <c r="C766">
        <v>13</v>
      </c>
      <c r="D766">
        <v>2231</v>
      </c>
      <c r="E766" t="s">
        <v>2028</v>
      </c>
      <c r="F766" t="s">
        <v>689</v>
      </c>
      <c r="G766">
        <v>129</v>
      </c>
      <c r="H766">
        <v>12</v>
      </c>
      <c r="I766" t="str">
        <f>VLOOKUP(G766,'Breweries worksheet'!$A$2:$B$559,2,FALSE)</f>
        <v>Straub Brewery</v>
      </c>
      <c r="J766" t="str">
        <f>VLOOKUP(G766,'Breweries worksheet'!$A$2:$C$559,3,FALSE)</f>
        <v>St Mary's</v>
      </c>
      <c r="K766" t="str">
        <f>VLOOKUP(G766,'Breweries worksheet'!$A$2:$D$559,4,FALSE)</f>
        <v xml:space="preserve"> PA</v>
      </c>
    </row>
    <row r="767" spans="1:11" hidden="1" x14ac:dyDescent="0.2">
      <c r="A767">
        <v>1838</v>
      </c>
      <c r="B767">
        <v>6.8000000000000005E-2</v>
      </c>
      <c r="D767">
        <v>2368</v>
      </c>
      <c r="E767" t="s">
        <v>1856</v>
      </c>
      <c r="F767" t="s">
        <v>61</v>
      </c>
      <c r="G767">
        <v>130</v>
      </c>
      <c r="H767">
        <v>12</v>
      </c>
      <c r="I767" t="str">
        <f>VLOOKUP(G767,'Breweries worksheet'!$A$2:$B$559,2,FALSE)</f>
        <v>Shebeen Brewing Company</v>
      </c>
      <c r="J767" t="str">
        <f>VLOOKUP(G767,'Breweries worksheet'!$A$2:$C$559,3,FALSE)</f>
        <v>Wolcott</v>
      </c>
      <c r="K767" t="str">
        <f>VLOOKUP(G767,'Breweries worksheet'!$A$2:$D$559,4,FALSE)</f>
        <v xml:space="preserve"> CT</v>
      </c>
    </row>
    <row r="768" spans="1:11" hidden="1" x14ac:dyDescent="0.2">
      <c r="A768">
        <v>1994</v>
      </c>
      <c r="B768">
        <v>4.7E-2</v>
      </c>
      <c r="C768">
        <v>9</v>
      </c>
      <c r="D768">
        <v>2366</v>
      </c>
      <c r="E768" t="s">
        <v>2000</v>
      </c>
      <c r="F768" t="s">
        <v>578</v>
      </c>
      <c r="G768">
        <v>131</v>
      </c>
      <c r="H768">
        <v>12</v>
      </c>
      <c r="I768" t="str">
        <f>VLOOKUP(G768,'Breweries worksheet'!$A$2:$B$559,2,FALSE)</f>
        <v>Stevens Point Brewery</v>
      </c>
      <c r="J768" t="str">
        <f>VLOOKUP(G768,'Breweries worksheet'!$A$2:$C$559,3,FALSE)</f>
        <v>Stevens Point</v>
      </c>
      <c r="K768" t="str">
        <f>VLOOKUP(G768,'Breweries worksheet'!$A$2:$D$559,4,FALSE)</f>
        <v xml:space="preserve"> WI</v>
      </c>
    </row>
    <row r="769" spans="1:11" hidden="1" x14ac:dyDescent="0.2">
      <c r="A769">
        <v>1995</v>
      </c>
      <c r="B769">
        <v>4.7E-2</v>
      </c>
      <c r="C769">
        <v>9</v>
      </c>
      <c r="D769">
        <v>2365</v>
      </c>
      <c r="E769" t="s">
        <v>2001</v>
      </c>
      <c r="F769" t="s">
        <v>578</v>
      </c>
      <c r="G769">
        <v>131</v>
      </c>
      <c r="H769">
        <v>12</v>
      </c>
      <c r="I769" t="str">
        <f>VLOOKUP(G769,'Breweries worksheet'!$A$2:$B$559,2,FALSE)</f>
        <v>Stevens Point Brewery</v>
      </c>
      <c r="J769" t="str">
        <f>VLOOKUP(G769,'Breweries worksheet'!$A$2:$C$559,3,FALSE)</f>
        <v>Stevens Point</v>
      </c>
      <c r="K769" t="str">
        <f>VLOOKUP(G769,'Breweries worksheet'!$A$2:$D$559,4,FALSE)</f>
        <v xml:space="preserve"> WI</v>
      </c>
    </row>
    <row r="770" spans="1:11" hidden="1" x14ac:dyDescent="0.2">
      <c r="A770">
        <v>1996</v>
      </c>
      <c r="B770">
        <v>5.3999999999999999E-2</v>
      </c>
      <c r="C770">
        <v>33</v>
      </c>
      <c r="D770">
        <v>2270</v>
      </c>
      <c r="E770" t="s">
        <v>2002</v>
      </c>
      <c r="F770" t="s">
        <v>13</v>
      </c>
      <c r="G770">
        <v>131</v>
      </c>
      <c r="H770">
        <v>12</v>
      </c>
      <c r="I770" t="str">
        <f>VLOOKUP(G770,'Breweries worksheet'!$A$2:$B$559,2,FALSE)</f>
        <v>Stevens Point Brewery</v>
      </c>
      <c r="J770" t="str">
        <f>VLOOKUP(G770,'Breweries worksheet'!$A$2:$C$559,3,FALSE)</f>
        <v>Stevens Point</v>
      </c>
      <c r="K770" t="str">
        <f>VLOOKUP(G770,'Breweries worksheet'!$A$2:$D$559,4,FALSE)</f>
        <v xml:space="preserve"> WI</v>
      </c>
    </row>
    <row r="771" spans="1:11" hidden="1" x14ac:dyDescent="0.2">
      <c r="A771">
        <v>1997</v>
      </c>
      <c r="B771">
        <v>4.7E-2</v>
      </c>
      <c r="C771">
        <v>9</v>
      </c>
      <c r="D771">
        <v>2228</v>
      </c>
      <c r="E771" t="s">
        <v>2001</v>
      </c>
      <c r="F771" t="s">
        <v>578</v>
      </c>
      <c r="G771">
        <v>131</v>
      </c>
      <c r="H771">
        <v>12</v>
      </c>
      <c r="I771" t="str">
        <f>VLOOKUP(G771,'Breweries worksheet'!$A$2:$B$559,2,FALSE)</f>
        <v>Stevens Point Brewery</v>
      </c>
      <c r="J771" t="str">
        <f>VLOOKUP(G771,'Breweries worksheet'!$A$2:$C$559,3,FALSE)</f>
        <v>Stevens Point</v>
      </c>
      <c r="K771" t="str">
        <f>VLOOKUP(G771,'Breweries worksheet'!$A$2:$D$559,4,FALSE)</f>
        <v xml:space="preserve"> WI</v>
      </c>
    </row>
    <row r="772" spans="1:11" hidden="1" x14ac:dyDescent="0.2">
      <c r="A772">
        <v>1998</v>
      </c>
      <c r="B772">
        <v>5.1999999999999998E-2</v>
      </c>
      <c r="C772">
        <v>9</v>
      </c>
      <c r="D772">
        <v>2151</v>
      </c>
      <c r="E772" t="s">
        <v>2003</v>
      </c>
      <c r="F772" t="s">
        <v>61</v>
      </c>
      <c r="G772">
        <v>131</v>
      </c>
      <c r="H772">
        <v>12</v>
      </c>
      <c r="I772" t="str">
        <f>VLOOKUP(G772,'Breweries worksheet'!$A$2:$B$559,2,FALSE)</f>
        <v>Stevens Point Brewery</v>
      </c>
      <c r="J772" t="str">
        <f>VLOOKUP(G772,'Breweries worksheet'!$A$2:$C$559,3,FALSE)</f>
        <v>Stevens Point</v>
      </c>
      <c r="K772" t="str">
        <f>VLOOKUP(G772,'Breweries worksheet'!$A$2:$D$559,4,FALSE)</f>
        <v xml:space="preserve"> WI</v>
      </c>
    </row>
    <row r="773" spans="1:11" hidden="1" x14ac:dyDescent="0.2">
      <c r="A773">
        <v>1999</v>
      </c>
      <c r="B773">
        <v>6.3E-2</v>
      </c>
      <c r="C773">
        <v>64</v>
      </c>
      <c r="D773">
        <v>2150</v>
      </c>
      <c r="E773" t="s">
        <v>2004</v>
      </c>
      <c r="F773" t="s">
        <v>15</v>
      </c>
      <c r="G773">
        <v>131</v>
      </c>
      <c r="H773">
        <v>12</v>
      </c>
      <c r="I773" t="str">
        <f>VLOOKUP(G773,'Breweries worksheet'!$A$2:$B$559,2,FALSE)</f>
        <v>Stevens Point Brewery</v>
      </c>
      <c r="J773" t="str">
        <f>VLOOKUP(G773,'Breweries worksheet'!$A$2:$C$559,3,FALSE)</f>
        <v>Stevens Point</v>
      </c>
      <c r="K773" t="str">
        <f>VLOOKUP(G773,'Breweries worksheet'!$A$2:$D$559,4,FALSE)</f>
        <v xml:space="preserve"> WI</v>
      </c>
    </row>
    <row r="774" spans="1:11" hidden="1" x14ac:dyDescent="0.2">
      <c r="A774">
        <v>2000</v>
      </c>
      <c r="B774">
        <v>4.7E-2</v>
      </c>
      <c r="C774">
        <v>9</v>
      </c>
      <c r="D774">
        <v>2122</v>
      </c>
      <c r="E774" t="s">
        <v>2005</v>
      </c>
      <c r="F774" t="s">
        <v>578</v>
      </c>
      <c r="G774">
        <v>131</v>
      </c>
      <c r="H774">
        <v>12</v>
      </c>
      <c r="I774" t="str">
        <f>VLOOKUP(G774,'Breweries worksheet'!$A$2:$B$559,2,FALSE)</f>
        <v>Stevens Point Brewery</v>
      </c>
      <c r="J774" t="str">
        <f>VLOOKUP(G774,'Breweries worksheet'!$A$2:$C$559,3,FALSE)</f>
        <v>Stevens Point</v>
      </c>
      <c r="K774" t="str">
        <f>VLOOKUP(G774,'Breweries worksheet'!$A$2:$D$559,4,FALSE)</f>
        <v xml:space="preserve"> WI</v>
      </c>
    </row>
    <row r="775" spans="1:11" hidden="1" x14ac:dyDescent="0.2">
      <c r="A775">
        <v>2001</v>
      </c>
      <c r="B775">
        <v>4.7E-2</v>
      </c>
      <c r="C775">
        <v>9</v>
      </c>
      <c r="D775">
        <v>2121</v>
      </c>
      <c r="E775" t="s">
        <v>2006</v>
      </c>
      <c r="F775" t="s">
        <v>578</v>
      </c>
      <c r="G775">
        <v>131</v>
      </c>
      <c r="H775">
        <v>12</v>
      </c>
      <c r="I775" t="str">
        <f>VLOOKUP(G775,'Breweries worksheet'!$A$2:$B$559,2,FALSE)</f>
        <v>Stevens Point Brewery</v>
      </c>
      <c r="J775" t="str">
        <f>VLOOKUP(G775,'Breweries worksheet'!$A$2:$C$559,3,FALSE)</f>
        <v>Stevens Point</v>
      </c>
      <c r="K775" t="str">
        <f>VLOOKUP(G775,'Breweries worksheet'!$A$2:$D$559,4,FALSE)</f>
        <v xml:space="preserve"> WI</v>
      </c>
    </row>
    <row r="776" spans="1:11" hidden="1" x14ac:dyDescent="0.2">
      <c r="A776">
        <v>2002</v>
      </c>
      <c r="B776">
        <v>4.7E-2</v>
      </c>
      <c r="C776">
        <v>9</v>
      </c>
      <c r="D776">
        <v>2115</v>
      </c>
      <c r="E776" t="s">
        <v>2007</v>
      </c>
      <c r="F776" t="s">
        <v>578</v>
      </c>
      <c r="G776">
        <v>131</v>
      </c>
      <c r="H776">
        <v>16</v>
      </c>
      <c r="I776" t="str">
        <f>VLOOKUP(G776,'Breweries worksheet'!$A$2:$B$559,2,FALSE)</f>
        <v>Stevens Point Brewery</v>
      </c>
      <c r="J776" t="str">
        <f>VLOOKUP(G776,'Breweries worksheet'!$A$2:$C$559,3,FALSE)</f>
        <v>Stevens Point</v>
      </c>
      <c r="K776" t="str">
        <f>VLOOKUP(G776,'Breweries worksheet'!$A$2:$D$559,4,FALSE)</f>
        <v xml:space="preserve"> WI</v>
      </c>
    </row>
    <row r="777" spans="1:11" hidden="1" x14ac:dyDescent="0.2">
      <c r="A777">
        <v>2003</v>
      </c>
      <c r="B777">
        <v>6.2E-2</v>
      </c>
      <c r="D777">
        <v>1450</v>
      </c>
      <c r="E777" t="s">
        <v>2008</v>
      </c>
      <c r="F777" t="s">
        <v>45</v>
      </c>
      <c r="G777">
        <v>131</v>
      </c>
      <c r="H777">
        <v>12</v>
      </c>
      <c r="I777" t="str">
        <f>VLOOKUP(G777,'Breweries worksheet'!$A$2:$B$559,2,FALSE)</f>
        <v>Stevens Point Brewery</v>
      </c>
      <c r="J777" t="str">
        <f>VLOOKUP(G777,'Breweries worksheet'!$A$2:$C$559,3,FALSE)</f>
        <v>Stevens Point</v>
      </c>
      <c r="K777" t="str">
        <f>VLOOKUP(G777,'Breweries worksheet'!$A$2:$D$559,4,FALSE)</f>
        <v xml:space="preserve"> WI</v>
      </c>
    </row>
    <row r="778" spans="1:11" hidden="1" x14ac:dyDescent="0.2">
      <c r="A778">
        <v>2004</v>
      </c>
      <c r="B778">
        <v>5.7000000000000002E-2</v>
      </c>
      <c r="C778">
        <v>15</v>
      </c>
      <c r="D778">
        <v>1357</v>
      </c>
      <c r="E778" t="s">
        <v>2009</v>
      </c>
      <c r="F778" t="s">
        <v>218</v>
      </c>
      <c r="G778">
        <v>131</v>
      </c>
      <c r="H778">
        <v>16</v>
      </c>
      <c r="I778" t="str">
        <f>VLOOKUP(G778,'Breweries worksheet'!$A$2:$B$559,2,FALSE)</f>
        <v>Stevens Point Brewery</v>
      </c>
      <c r="J778" t="str">
        <f>VLOOKUP(G778,'Breweries worksheet'!$A$2:$C$559,3,FALSE)</f>
        <v>Stevens Point</v>
      </c>
      <c r="K778" t="str">
        <f>VLOOKUP(G778,'Breweries worksheet'!$A$2:$D$559,4,FALSE)</f>
        <v xml:space="preserve"> WI</v>
      </c>
    </row>
    <row r="779" spans="1:11" hidden="1" x14ac:dyDescent="0.2">
      <c r="A779">
        <v>2005</v>
      </c>
      <c r="B779">
        <v>5.1999999999999998E-2</v>
      </c>
      <c r="C779">
        <v>7</v>
      </c>
      <c r="D779">
        <v>1225</v>
      </c>
      <c r="E779" t="s">
        <v>2010</v>
      </c>
      <c r="F779" t="s">
        <v>81</v>
      </c>
      <c r="G779">
        <v>131</v>
      </c>
      <c r="H779">
        <v>16</v>
      </c>
      <c r="I779" t="str">
        <f>VLOOKUP(G779,'Breweries worksheet'!$A$2:$B$559,2,FALSE)</f>
        <v>Stevens Point Brewery</v>
      </c>
      <c r="J779" t="str">
        <f>VLOOKUP(G779,'Breweries worksheet'!$A$2:$C$559,3,FALSE)</f>
        <v>Stevens Point</v>
      </c>
      <c r="K779" t="str">
        <f>VLOOKUP(G779,'Breweries worksheet'!$A$2:$D$559,4,FALSE)</f>
        <v xml:space="preserve"> WI</v>
      </c>
    </row>
    <row r="780" spans="1:11" hidden="1" x14ac:dyDescent="0.2">
      <c r="A780">
        <v>2006</v>
      </c>
      <c r="B780">
        <v>0.05</v>
      </c>
      <c r="C780">
        <v>7</v>
      </c>
      <c r="D780">
        <v>816</v>
      </c>
      <c r="E780" t="s">
        <v>2010</v>
      </c>
      <c r="F780" t="s">
        <v>81</v>
      </c>
      <c r="G780">
        <v>131</v>
      </c>
      <c r="H780">
        <v>12</v>
      </c>
      <c r="I780" t="str">
        <f>VLOOKUP(G780,'Breweries worksheet'!$A$2:$B$559,2,FALSE)</f>
        <v>Stevens Point Brewery</v>
      </c>
      <c r="J780" t="str">
        <f>VLOOKUP(G780,'Breweries worksheet'!$A$2:$C$559,3,FALSE)</f>
        <v>Stevens Point</v>
      </c>
      <c r="K780" t="str">
        <f>VLOOKUP(G780,'Breweries worksheet'!$A$2:$D$559,4,FALSE)</f>
        <v xml:space="preserve"> WI</v>
      </c>
    </row>
    <row r="781" spans="1:11" hidden="1" x14ac:dyDescent="0.2">
      <c r="A781">
        <v>2007</v>
      </c>
      <c r="B781">
        <v>0.05</v>
      </c>
      <c r="C781">
        <v>7</v>
      </c>
      <c r="D781">
        <v>772</v>
      </c>
      <c r="E781" t="s">
        <v>2011</v>
      </c>
      <c r="F781" t="s">
        <v>81</v>
      </c>
      <c r="G781">
        <v>131</v>
      </c>
      <c r="H781">
        <v>12</v>
      </c>
      <c r="I781" t="str">
        <f>VLOOKUP(G781,'Breweries worksheet'!$A$2:$B$559,2,FALSE)</f>
        <v>Stevens Point Brewery</v>
      </c>
      <c r="J781" t="str">
        <f>VLOOKUP(G781,'Breweries worksheet'!$A$2:$C$559,3,FALSE)</f>
        <v>Stevens Point</v>
      </c>
      <c r="K781" t="str">
        <f>VLOOKUP(G781,'Breweries worksheet'!$A$2:$D$559,4,FALSE)</f>
        <v xml:space="preserve"> WI</v>
      </c>
    </row>
    <row r="782" spans="1:11" hidden="1" x14ac:dyDescent="0.2">
      <c r="A782">
        <v>2008</v>
      </c>
      <c r="B782">
        <v>3.5000000000000003E-2</v>
      </c>
      <c r="D782">
        <v>684</v>
      </c>
      <c r="E782" t="s">
        <v>2012</v>
      </c>
      <c r="F782" t="s">
        <v>68</v>
      </c>
      <c r="G782">
        <v>131</v>
      </c>
      <c r="H782">
        <v>12</v>
      </c>
      <c r="I782" t="str">
        <f>VLOOKUP(G782,'Breweries worksheet'!$A$2:$B$559,2,FALSE)</f>
        <v>Stevens Point Brewery</v>
      </c>
      <c r="J782" t="str">
        <f>VLOOKUP(G782,'Breweries worksheet'!$A$2:$C$559,3,FALSE)</f>
        <v>Stevens Point</v>
      </c>
      <c r="K782" t="str">
        <f>VLOOKUP(G782,'Breweries worksheet'!$A$2:$D$559,4,FALSE)</f>
        <v xml:space="preserve"> WI</v>
      </c>
    </row>
    <row r="783" spans="1:11" hidden="1" x14ac:dyDescent="0.2">
      <c r="A783">
        <v>2009</v>
      </c>
      <c r="B783">
        <v>4.9000000000000002E-2</v>
      </c>
      <c r="C783">
        <v>13</v>
      </c>
      <c r="D783">
        <v>650</v>
      </c>
      <c r="E783" t="s">
        <v>2013</v>
      </c>
      <c r="F783" t="s">
        <v>89</v>
      </c>
      <c r="G783">
        <v>131</v>
      </c>
      <c r="H783">
        <v>12</v>
      </c>
      <c r="I783" t="str">
        <f>VLOOKUP(G783,'Breweries worksheet'!$A$2:$B$559,2,FALSE)</f>
        <v>Stevens Point Brewery</v>
      </c>
      <c r="J783" t="str">
        <f>VLOOKUP(G783,'Breweries worksheet'!$A$2:$C$559,3,FALSE)</f>
        <v>Stevens Point</v>
      </c>
      <c r="K783" t="str">
        <f>VLOOKUP(G783,'Breweries worksheet'!$A$2:$D$559,4,FALSE)</f>
        <v xml:space="preserve"> WI</v>
      </c>
    </row>
    <row r="784" spans="1:11" hidden="1" x14ac:dyDescent="0.2">
      <c r="A784">
        <v>2010</v>
      </c>
      <c r="B784">
        <v>5.7000000000000002E-2</v>
      </c>
      <c r="C784">
        <v>15</v>
      </c>
      <c r="D784">
        <v>456</v>
      </c>
      <c r="E784" t="s">
        <v>2009</v>
      </c>
      <c r="F784" t="s">
        <v>218</v>
      </c>
      <c r="G784">
        <v>131</v>
      </c>
      <c r="H784">
        <v>12</v>
      </c>
      <c r="I784" t="str">
        <f>VLOOKUP(G784,'Breweries worksheet'!$A$2:$B$559,2,FALSE)</f>
        <v>Stevens Point Brewery</v>
      </c>
      <c r="J784" t="str">
        <f>VLOOKUP(G784,'Breweries worksheet'!$A$2:$C$559,3,FALSE)</f>
        <v>Stevens Point</v>
      </c>
      <c r="K784" t="str">
        <f>VLOOKUP(G784,'Breweries worksheet'!$A$2:$D$559,4,FALSE)</f>
        <v xml:space="preserve"> WI</v>
      </c>
    </row>
    <row r="785" spans="1:11" hidden="1" x14ac:dyDescent="0.2">
      <c r="A785">
        <v>2011</v>
      </c>
      <c r="B785">
        <v>5.3999999999999999E-2</v>
      </c>
      <c r="C785">
        <v>32</v>
      </c>
      <c r="D785">
        <v>357</v>
      </c>
      <c r="E785" t="s">
        <v>2014</v>
      </c>
      <c r="F785" t="s">
        <v>75</v>
      </c>
      <c r="G785">
        <v>131</v>
      </c>
      <c r="H785">
        <v>12</v>
      </c>
      <c r="I785" t="str">
        <f>VLOOKUP(G785,'Breweries worksheet'!$A$2:$B$559,2,FALSE)</f>
        <v>Stevens Point Brewery</v>
      </c>
      <c r="J785" t="str">
        <f>VLOOKUP(G785,'Breweries worksheet'!$A$2:$C$559,3,FALSE)</f>
        <v>Stevens Point</v>
      </c>
      <c r="K785" t="str">
        <f>VLOOKUP(G785,'Breweries worksheet'!$A$2:$D$559,4,FALSE)</f>
        <v xml:space="preserve"> WI</v>
      </c>
    </row>
    <row r="786" spans="1:11" hidden="1" x14ac:dyDescent="0.2">
      <c r="A786">
        <v>2012</v>
      </c>
      <c r="B786">
        <v>0.05</v>
      </c>
      <c r="C786">
        <v>7</v>
      </c>
      <c r="D786">
        <v>141</v>
      </c>
      <c r="E786" t="s">
        <v>2015</v>
      </c>
      <c r="F786" t="s">
        <v>81</v>
      </c>
      <c r="G786">
        <v>131</v>
      </c>
      <c r="H786">
        <v>12</v>
      </c>
      <c r="I786" t="str">
        <f>VLOOKUP(G786,'Breweries worksheet'!$A$2:$B$559,2,FALSE)</f>
        <v>Stevens Point Brewery</v>
      </c>
      <c r="J786" t="str">
        <f>VLOOKUP(G786,'Breweries worksheet'!$A$2:$C$559,3,FALSE)</f>
        <v>Stevens Point</v>
      </c>
      <c r="K786" t="str">
        <f>VLOOKUP(G786,'Breweries worksheet'!$A$2:$D$559,4,FALSE)</f>
        <v xml:space="preserve"> WI</v>
      </c>
    </row>
    <row r="787" spans="1:11" hidden="1" x14ac:dyDescent="0.2">
      <c r="A787">
        <v>2013</v>
      </c>
      <c r="B787">
        <v>5.3999999999999999E-2</v>
      </c>
      <c r="C787">
        <v>33</v>
      </c>
      <c r="D787">
        <v>140</v>
      </c>
      <c r="E787" t="s">
        <v>2016</v>
      </c>
      <c r="F787" t="s">
        <v>13</v>
      </c>
      <c r="G787">
        <v>131</v>
      </c>
      <c r="H787">
        <v>12</v>
      </c>
      <c r="I787" t="str">
        <f>VLOOKUP(G787,'Breweries worksheet'!$A$2:$B$559,2,FALSE)</f>
        <v>Stevens Point Brewery</v>
      </c>
      <c r="J787" t="str">
        <f>VLOOKUP(G787,'Breweries worksheet'!$A$2:$C$559,3,FALSE)</f>
        <v>Stevens Point</v>
      </c>
      <c r="K787" t="str">
        <f>VLOOKUP(G787,'Breweries worksheet'!$A$2:$D$559,4,FALSE)</f>
        <v xml:space="preserve"> WI</v>
      </c>
    </row>
    <row r="788" spans="1:11" hidden="1" x14ac:dyDescent="0.2">
      <c r="A788">
        <v>2014</v>
      </c>
      <c r="B788">
        <v>4.7E-2</v>
      </c>
      <c r="C788">
        <v>14</v>
      </c>
      <c r="D788">
        <v>139</v>
      </c>
      <c r="E788" t="s">
        <v>2017</v>
      </c>
      <c r="F788" t="s">
        <v>98</v>
      </c>
      <c r="G788">
        <v>131</v>
      </c>
      <c r="H788">
        <v>12</v>
      </c>
      <c r="I788" t="str">
        <f>VLOOKUP(G788,'Breweries worksheet'!$A$2:$B$559,2,FALSE)</f>
        <v>Stevens Point Brewery</v>
      </c>
      <c r="J788" t="str">
        <f>VLOOKUP(G788,'Breweries worksheet'!$A$2:$C$559,3,FALSE)</f>
        <v>Stevens Point</v>
      </c>
      <c r="K788" t="str">
        <f>VLOOKUP(G788,'Breweries worksheet'!$A$2:$D$559,4,FALSE)</f>
        <v xml:space="preserve"> WI</v>
      </c>
    </row>
    <row r="789" spans="1:11" hidden="1" x14ac:dyDescent="0.2">
      <c r="A789">
        <v>2015</v>
      </c>
      <c r="B789">
        <v>4.7E-2</v>
      </c>
      <c r="C789">
        <v>9</v>
      </c>
      <c r="D789">
        <v>138</v>
      </c>
      <c r="E789" t="s">
        <v>2007</v>
      </c>
      <c r="F789" t="s">
        <v>578</v>
      </c>
      <c r="G789">
        <v>131</v>
      </c>
      <c r="H789">
        <v>12</v>
      </c>
      <c r="I789" t="str">
        <f>VLOOKUP(G789,'Breweries worksheet'!$A$2:$B$559,2,FALSE)</f>
        <v>Stevens Point Brewery</v>
      </c>
      <c r="J789" t="str">
        <f>VLOOKUP(G789,'Breweries worksheet'!$A$2:$C$559,3,FALSE)</f>
        <v>Stevens Point</v>
      </c>
      <c r="K789" t="str">
        <f>VLOOKUP(G789,'Breweries worksheet'!$A$2:$D$559,4,FALSE)</f>
        <v xml:space="preserve"> WI</v>
      </c>
    </row>
    <row r="790" spans="1:11" hidden="1" x14ac:dyDescent="0.2">
      <c r="A790">
        <v>2345</v>
      </c>
      <c r="D790">
        <v>2364</v>
      </c>
      <c r="E790" t="s">
        <v>2337</v>
      </c>
      <c r="F790" t="s">
        <v>11</v>
      </c>
      <c r="G790">
        <v>132</v>
      </c>
      <c r="H790">
        <v>16</v>
      </c>
      <c r="I790" t="str">
        <f>VLOOKUP(G790,'Breweries worksheet'!$A$2:$B$559,2,FALSE)</f>
        <v>Weston Brewing Company</v>
      </c>
      <c r="J790" t="str">
        <f>VLOOKUP(G790,'Breweries worksheet'!$A$2:$C$559,3,FALSE)</f>
        <v>Weston</v>
      </c>
      <c r="K790" t="str">
        <f>VLOOKUP(G790,'Breweries worksheet'!$A$2:$D$559,4,FALSE)</f>
        <v xml:space="preserve"> MO</v>
      </c>
    </row>
    <row r="791" spans="1:11" hidden="1" x14ac:dyDescent="0.2">
      <c r="A791">
        <v>2346</v>
      </c>
      <c r="B791">
        <v>0.08</v>
      </c>
      <c r="D791">
        <v>2348</v>
      </c>
      <c r="E791" t="s">
        <v>2338</v>
      </c>
      <c r="F791" t="s">
        <v>422</v>
      </c>
      <c r="G791">
        <v>132</v>
      </c>
      <c r="H791">
        <v>12</v>
      </c>
      <c r="I791" t="str">
        <f>VLOOKUP(G791,'Breweries worksheet'!$A$2:$B$559,2,FALSE)</f>
        <v>Weston Brewing Company</v>
      </c>
      <c r="J791" t="str">
        <f>VLOOKUP(G791,'Breweries worksheet'!$A$2:$C$559,3,FALSE)</f>
        <v>Weston</v>
      </c>
      <c r="K791" t="str">
        <f>VLOOKUP(G791,'Breweries worksheet'!$A$2:$D$559,4,FALSE)</f>
        <v xml:space="preserve"> MO</v>
      </c>
    </row>
    <row r="792" spans="1:11" hidden="1" x14ac:dyDescent="0.2">
      <c r="A792">
        <v>2347</v>
      </c>
      <c r="D792">
        <v>2344</v>
      </c>
      <c r="E792" t="s">
        <v>2339</v>
      </c>
      <c r="F792" t="s">
        <v>1006</v>
      </c>
      <c r="G792">
        <v>132</v>
      </c>
      <c r="H792">
        <v>12</v>
      </c>
      <c r="I792" t="str">
        <f>VLOOKUP(G792,'Breweries worksheet'!$A$2:$B$559,2,FALSE)</f>
        <v>Weston Brewing Company</v>
      </c>
      <c r="J792" t="str">
        <f>VLOOKUP(G792,'Breweries worksheet'!$A$2:$C$559,3,FALSE)</f>
        <v>Weston</v>
      </c>
      <c r="K792" t="str">
        <f>VLOOKUP(G792,'Breweries worksheet'!$A$2:$D$559,4,FALSE)</f>
        <v xml:space="preserve"> MO</v>
      </c>
    </row>
    <row r="793" spans="1:11" hidden="1" x14ac:dyDescent="0.2">
      <c r="A793">
        <v>2348</v>
      </c>
      <c r="B793">
        <v>7.4999999999999997E-2</v>
      </c>
      <c r="C793">
        <v>89</v>
      </c>
      <c r="D793">
        <v>2343</v>
      </c>
      <c r="E793" t="s">
        <v>2340</v>
      </c>
      <c r="F793" t="s">
        <v>15</v>
      </c>
      <c r="G793">
        <v>132</v>
      </c>
      <c r="H793">
        <v>12</v>
      </c>
      <c r="I793" t="str">
        <f>VLOOKUP(G793,'Breweries worksheet'!$A$2:$B$559,2,FALSE)</f>
        <v>Weston Brewing Company</v>
      </c>
      <c r="J793" t="str">
        <f>VLOOKUP(G793,'Breweries worksheet'!$A$2:$C$559,3,FALSE)</f>
        <v>Weston</v>
      </c>
      <c r="K793" t="str">
        <f>VLOOKUP(G793,'Breweries worksheet'!$A$2:$D$559,4,FALSE)</f>
        <v xml:space="preserve"> MO</v>
      </c>
    </row>
    <row r="794" spans="1:11" hidden="1" x14ac:dyDescent="0.2">
      <c r="A794">
        <v>2349</v>
      </c>
      <c r="D794">
        <v>2342</v>
      </c>
      <c r="E794" t="s">
        <v>2341</v>
      </c>
      <c r="F794" t="s">
        <v>152</v>
      </c>
      <c r="G794">
        <v>132</v>
      </c>
      <c r="H794">
        <v>12</v>
      </c>
      <c r="I794" t="str">
        <f>VLOOKUP(G794,'Breweries worksheet'!$A$2:$B$559,2,FALSE)</f>
        <v>Weston Brewing Company</v>
      </c>
      <c r="J794" t="str">
        <f>VLOOKUP(G794,'Breweries worksheet'!$A$2:$C$559,3,FALSE)</f>
        <v>Weston</v>
      </c>
      <c r="K794" t="str">
        <f>VLOOKUP(G794,'Breweries worksheet'!$A$2:$D$559,4,FALSE)</f>
        <v xml:space="preserve"> MO</v>
      </c>
    </row>
    <row r="795" spans="1:11" hidden="1" x14ac:dyDescent="0.2">
      <c r="A795">
        <v>2350</v>
      </c>
      <c r="B795">
        <v>4.9000000000000002E-2</v>
      </c>
      <c r="C795">
        <v>28</v>
      </c>
      <c r="D795">
        <v>2341</v>
      </c>
      <c r="E795" t="s">
        <v>2342</v>
      </c>
      <c r="F795" t="s">
        <v>1680</v>
      </c>
      <c r="G795">
        <v>132</v>
      </c>
      <c r="H795">
        <v>12</v>
      </c>
      <c r="I795" t="str">
        <f>VLOOKUP(G795,'Breweries worksheet'!$A$2:$B$559,2,FALSE)</f>
        <v>Weston Brewing Company</v>
      </c>
      <c r="J795" t="str">
        <f>VLOOKUP(G795,'Breweries worksheet'!$A$2:$C$559,3,FALSE)</f>
        <v>Weston</v>
      </c>
      <c r="K795" t="str">
        <f>VLOOKUP(G795,'Breweries worksheet'!$A$2:$D$559,4,FALSE)</f>
        <v xml:space="preserve"> MO</v>
      </c>
    </row>
    <row r="796" spans="1:11" hidden="1" x14ac:dyDescent="0.2">
      <c r="A796">
        <v>2351</v>
      </c>
      <c r="B796">
        <v>5.1999999999999998E-2</v>
      </c>
      <c r="D796">
        <v>2340</v>
      </c>
      <c r="E796" t="s">
        <v>2343</v>
      </c>
      <c r="F796" t="s">
        <v>70</v>
      </c>
      <c r="G796">
        <v>132</v>
      </c>
      <c r="H796">
        <v>12</v>
      </c>
      <c r="I796" t="str">
        <f>VLOOKUP(G796,'Breweries worksheet'!$A$2:$B$559,2,FALSE)</f>
        <v>Weston Brewing Company</v>
      </c>
      <c r="J796" t="str">
        <f>VLOOKUP(G796,'Breweries worksheet'!$A$2:$C$559,3,FALSE)</f>
        <v>Weston</v>
      </c>
      <c r="K796" t="str">
        <f>VLOOKUP(G796,'Breweries worksheet'!$A$2:$D$559,4,FALSE)</f>
        <v xml:space="preserve"> MO</v>
      </c>
    </row>
    <row r="797" spans="1:11" hidden="1" x14ac:dyDescent="0.2">
      <c r="A797">
        <v>1945</v>
      </c>
      <c r="B797">
        <v>7.4999999999999997E-2</v>
      </c>
      <c r="C797">
        <v>72</v>
      </c>
      <c r="D797">
        <v>2362</v>
      </c>
      <c r="E797" t="s">
        <v>1958</v>
      </c>
      <c r="F797" t="s">
        <v>15</v>
      </c>
      <c r="G797">
        <v>133</v>
      </c>
      <c r="H797">
        <v>16</v>
      </c>
      <c r="I797" t="str">
        <f>VLOOKUP(G797,'Breweries worksheet'!$A$2:$B$559,2,FALSE)</f>
        <v>Southern Prohibition Brewing Com...</v>
      </c>
      <c r="J797" t="str">
        <f>VLOOKUP(G797,'Breweries worksheet'!$A$2:$C$559,3,FALSE)</f>
        <v>Hattiesburg</v>
      </c>
      <c r="K797" t="str">
        <f>VLOOKUP(G797,'Breweries worksheet'!$A$2:$D$559,4,FALSE)</f>
        <v xml:space="preserve"> MS</v>
      </c>
    </row>
    <row r="798" spans="1:11" hidden="1" x14ac:dyDescent="0.2">
      <c r="A798">
        <v>1946</v>
      </c>
      <c r="B798">
        <v>7.6999999999999999E-2</v>
      </c>
      <c r="C798">
        <v>65</v>
      </c>
      <c r="D798">
        <v>2346</v>
      </c>
      <c r="E798" t="s">
        <v>1959</v>
      </c>
      <c r="F798" t="s">
        <v>15</v>
      </c>
      <c r="G798">
        <v>133</v>
      </c>
      <c r="H798">
        <v>16</v>
      </c>
      <c r="I798" t="str">
        <f>VLOOKUP(G798,'Breweries worksheet'!$A$2:$B$559,2,FALSE)</f>
        <v>Southern Prohibition Brewing Com...</v>
      </c>
      <c r="J798" t="str">
        <f>VLOOKUP(G798,'Breweries worksheet'!$A$2:$C$559,3,FALSE)</f>
        <v>Hattiesburg</v>
      </c>
      <c r="K798" t="str">
        <f>VLOOKUP(G798,'Breweries worksheet'!$A$2:$D$559,4,FALSE)</f>
        <v xml:space="preserve"> MS</v>
      </c>
    </row>
    <row r="799" spans="1:11" hidden="1" x14ac:dyDescent="0.2">
      <c r="A799">
        <v>1947</v>
      </c>
      <c r="B799">
        <v>5.2999999999999999E-2</v>
      </c>
      <c r="C799">
        <v>45</v>
      </c>
      <c r="D799">
        <v>2320</v>
      </c>
      <c r="E799" t="s">
        <v>1960</v>
      </c>
      <c r="F799" t="s">
        <v>239</v>
      </c>
      <c r="G799">
        <v>133</v>
      </c>
      <c r="H799">
        <v>12</v>
      </c>
      <c r="I799" t="str">
        <f>VLOOKUP(G799,'Breweries worksheet'!$A$2:$B$559,2,FALSE)</f>
        <v>Southern Prohibition Brewing Com...</v>
      </c>
      <c r="J799" t="str">
        <f>VLOOKUP(G799,'Breweries worksheet'!$A$2:$C$559,3,FALSE)</f>
        <v>Hattiesburg</v>
      </c>
      <c r="K799" t="str">
        <f>VLOOKUP(G799,'Breweries worksheet'!$A$2:$D$559,4,FALSE)</f>
        <v xml:space="preserve"> MS</v>
      </c>
    </row>
    <row r="800" spans="1:11" hidden="1" x14ac:dyDescent="0.2">
      <c r="A800">
        <v>1948</v>
      </c>
      <c r="B800">
        <v>5.7999999999999899E-2</v>
      </c>
      <c r="C800">
        <v>60</v>
      </c>
      <c r="D800">
        <v>2297</v>
      </c>
      <c r="E800" t="s">
        <v>1961</v>
      </c>
      <c r="F800" t="s">
        <v>13</v>
      </c>
      <c r="G800">
        <v>133</v>
      </c>
      <c r="H800">
        <v>12</v>
      </c>
      <c r="I800" t="str">
        <f>VLOOKUP(G800,'Breweries worksheet'!$A$2:$B$559,2,FALSE)</f>
        <v>Southern Prohibition Brewing Com...</v>
      </c>
      <c r="J800" t="str">
        <f>VLOOKUP(G800,'Breweries worksheet'!$A$2:$C$559,3,FALSE)</f>
        <v>Hattiesburg</v>
      </c>
      <c r="K800" t="str">
        <f>VLOOKUP(G800,'Breweries worksheet'!$A$2:$D$559,4,FALSE)</f>
        <v xml:space="preserve"> MS</v>
      </c>
    </row>
    <row r="801" spans="1:11" hidden="1" x14ac:dyDescent="0.2">
      <c r="A801">
        <v>1949</v>
      </c>
      <c r="B801">
        <v>0.05</v>
      </c>
      <c r="C801">
        <v>20</v>
      </c>
      <c r="D801">
        <v>2296</v>
      </c>
      <c r="E801" t="s">
        <v>1962</v>
      </c>
      <c r="F801" t="s">
        <v>68</v>
      </c>
      <c r="G801">
        <v>133</v>
      </c>
      <c r="H801">
        <v>12</v>
      </c>
      <c r="I801" t="str">
        <f>VLOOKUP(G801,'Breweries worksheet'!$A$2:$B$559,2,FALSE)</f>
        <v>Southern Prohibition Brewing Com...</v>
      </c>
      <c r="J801" t="str">
        <f>VLOOKUP(G801,'Breweries worksheet'!$A$2:$C$559,3,FALSE)</f>
        <v>Hattiesburg</v>
      </c>
      <c r="K801" t="str">
        <f>VLOOKUP(G801,'Breweries worksheet'!$A$2:$D$559,4,FALSE)</f>
        <v xml:space="preserve"> MS</v>
      </c>
    </row>
    <row r="802" spans="1:11" hidden="1" x14ac:dyDescent="0.2">
      <c r="A802">
        <v>1950</v>
      </c>
      <c r="B802">
        <v>0.08</v>
      </c>
      <c r="C802">
        <v>80</v>
      </c>
      <c r="D802">
        <v>1745</v>
      </c>
      <c r="E802" t="s">
        <v>1963</v>
      </c>
      <c r="F802" t="s">
        <v>70</v>
      </c>
      <c r="G802">
        <v>133</v>
      </c>
      <c r="H802">
        <v>16</v>
      </c>
      <c r="I802" t="str">
        <f>VLOOKUP(G802,'Breweries worksheet'!$A$2:$B$559,2,FALSE)</f>
        <v>Southern Prohibition Brewing Com...</v>
      </c>
      <c r="J802" t="str">
        <f>VLOOKUP(G802,'Breweries worksheet'!$A$2:$C$559,3,FALSE)</f>
        <v>Hattiesburg</v>
      </c>
      <c r="K802" t="str">
        <f>VLOOKUP(G802,'Breweries worksheet'!$A$2:$D$559,4,FALSE)</f>
        <v xml:space="preserve"> MS</v>
      </c>
    </row>
    <row r="803" spans="1:11" hidden="1" x14ac:dyDescent="0.2">
      <c r="A803">
        <v>1951</v>
      </c>
      <c r="B803">
        <v>5.7999999999999899E-2</v>
      </c>
      <c r="C803">
        <v>40</v>
      </c>
      <c r="D803">
        <v>1120</v>
      </c>
      <c r="E803" t="s">
        <v>1964</v>
      </c>
      <c r="F803" t="s">
        <v>20</v>
      </c>
      <c r="G803">
        <v>133</v>
      </c>
      <c r="H803">
        <v>16</v>
      </c>
      <c r="I803" t="str">
        <f>VLOOKUP(G803,'Breweries worksheet'!$A$2:$B$559,2,FALSE)</f>
        <v>Southern Prohibition Brewing Com...</v>
      </c>
      <c r="J803" t="str">
        <f>VLOOKUP(G803,'Breweries worksheet'!$A$2:$C$559,3,FALSE)</f>
        <v>Hattiesburg</v>
      </c>
      <c r="K803" t="str">
        <f>VLOOKUP(G803,'Breweries worksheet'!$A$2:$D$559,4,FALSE)</f>
        <v xml:space="preserve"> MS</v>
      </c>
    </row>
    <row r="804" spans="1:11" hidden="1" x14ac:dyDescent="0.2">
      <c r="A804">
        <v>1952</v>
      </c>
      <c r="B804">
        <v>0.05</v>
      </c>
      <c r="C804">
        <v>20</v>
      </c>
      <c r="D804">
        <v>1118</v>
      </c>
      <c r="E804" t="s">
        <v>1962</v>
      </c>
      <c r="F804" t="s">
        <v>68</v>
      </c>
      <c r="G804">
        <v>133</v>
      </c>
      <c r="H804">
        <v>16</v>
      </c>
      <c r="I804" t="str">
        <f>VLOOKUP(G804,'Breweries worksheet'!$A$2:$B$559,2,FALSE)</f>
        <v>Southern Prohibition Brewing Com...</v>
      </c>
      <c r="J804" t="str">
        <f>VLOOKUP(G804,'Breweries worksheet'!$A$2:$C$559,3,FALSE)</f>
        <v>Hattiesburg</v>
      </c>
      <c r="K804" t="str">
        <f>VLOOKUP(G804,'Breweries worksheet'!$A$2:$D$559,4,FALSE)</f>
        <v xml:space="preserve"> MS</v>
      </c>
    </row>
    <row r="805" spans="1:11" hidden="1" x14ac:dyDescent="0.2">
      <c r="A805">
        <v>1953</v>
      </c>
      <c r="B805">
        <v>5.7999999999999899E-2</v>
      </c>
      <c r="C805">
        <v>60</v>
      </c>
      <c r="D805">
        <v>1117</v>
      </c>
      <c r="E805" t="s">
        <v>1961</v>
      </c>
      <c r="F805" t="s">
        <v>13</v>
      </c>
      <c r="G805">
        <v>133</v>
      </c>
      <c r="H805">
        <v>16</v>
      </c>
      <c r="I805" t="str">
        <f>VLOOKUP(G805,'Breweries worksheet'!$A$2:$B$559,2,FALSE)</f>
        <v>Southern Prohibition Brewing Com...</v>
      </c>
      <c r="J805" t="str">
        <f>VLOOKUP(G805,'Breweries worksheet'!$A$2:$C$559,3,FALSE)</f>
        <v>Hattiesburg</v>
      </c>
      <c r="K805" t="str">
        <f>VLOOKUP(G805,'Breweries worksheet'!$A$2:$D$559,4,FALSE)</f>
        <v xml:space="preserve"> MS</v>
      </c>
    </row>
    <row r="806" spans="1:11" hidden="1" x14ac:dyDescent="0.2">
      <c r="A806">
        <v>1361</v>
      </c>
      <c r="B806">
        <v>9.9000000000000005E-2</v>
      </c>
      <c r="D806">
        <v>2361</v>
      </c>
      <c r="E806" t="s">
        <v>1409</v>
      </c>
      <c r="F806" t="s">
        <v>1410</v>
      </c>
      <c r="G806">
        <v>134</v>
      </c>
      <c r="H806">
        <v>24</v>
      </c>
      <c r="I806" t="str">
        <f>VLOOKUP(G806,'Breweries worksheet'!$A$2:$B$559,2,FALSE)</f>
        <v>Minhas Craft Brewery</v>
      </c>
      <c r="J806" t="str">
        <f>VLOOKUP(G806,'Breweries worksheet'!$A$2:$C$559,3,FALSE)</f>
        <v>Monroe</v>
      </c>
      <c r="K806" t="str">
        <f>VLOOKUP(G806,'Breweries worksheet'!$A$2:$D$559,4,FALSE)</f>
        <v xml:space="preserve"> WI</v>
      </c>
    </row>
    <row r="807" spans="1:11" hidden="1" x14ac:dyDescent="0.2">
      <c r="A807">
        <v>1362</v>
      </c>
      <c r="B807">
        <v>5.3999999999999999E-2</v>
      </c>
      <c r="D807">
        <v>2359</v>
      </c>
      <c r="E807" t="s">
        <v>1411</v>
      </c>
      <c r="F807" t="s">
        <v>422</v>
      </c>
      <c r="G807">
        <v>134</v>
      </c>
      <c r="H807">
        <v>16</v>
      </c>
      <c r="I807" t="str">
        <f>VLOOKUP(G807,'Breweries worksheet'!$A$2:$B$559,2,FALSE)</f>
        <v>Minhas Craft Brewery</v>
      </c>
      <c r="J807" t="str">
        <f>VLOOKUP(G807,'Breweries worksheet'!$A$2:$C$559,3,FALSE)</f>
        <v>Monroe</v>
      </c>
      <c r="K807" t="str">
        <f>VLOOKUP(G807,'Breweries worksheet'!$A$2:$D$559,4,FALSE)</f>
        <v xml:space="preserve"> WI</v>
      </c>
    </row>
    <row r="808" spans="1:11" hidden="1" x14ac:dyDescent="0.2">
      <c r="A808">
        <v>1363</v>
      </c>
      <c r="B808">
        <v>0.04</v>
      </c>
      <c r="D808">
        <v>2358</v>
      </c>
      <c r="E808" t="s">
        <v>1412</v>
      </c>
      <c r="F808" t="s">
        <v>689</v>
      </c>
      <c r="G808">
        <v>134</v>
      </c>
      <c r="H808">
        <v>12</v>
      </c>
      <c r="I808" t="str">
        <f>VLOOKUP(G808,'Breweries worksheet'!$A$2:$B$559,2,FALSE)</f>
        <v>Minhas Craft Brewery</v>
      </c>
      <c r="J808" t="str">
        <f>VLOOKUP(G808,'Breweries worksheet'!$A$2:$C$559,3,FALSE)</f>
        <v>Monroe</v>
      </c>
      <c r="K808" t="str">
        <f>VLOOKUP(G808,'Breweries worksheet'!$A$2:$D$559,4,FALSE)</f>
        <v xml:space="preserve"> WI</v>
      </c>
    </row>
    <row r="809" spans="1:11" hidden="1" x14ac:dyDescent="0.2">
      <c r="A809">
        <v>1364</v>
      </c>
      <c r="B809">
        <v>0.05</v>
      </c>
      <c r="D809">
        <v>2282</v>
      </c>
      <c r="E809" t="s">
        <v>1413</v>
      </c>
      <c r="F809" t="s">
        <v>11</v>
      </c>
      <c r="G809">
        <v>134</v>
      </c>
      <c r="H809">
        <v>12</v>
      </c>
      <c r="I809" t="str">
        <f>VLOOKUP(G809,'Breweries worksheet'!$A$2:$B$559,2,FALSE)</f>
        <v>Minhas Craft Brewery</v>
      </c>
      <c r="J809" t="str">
        <f>VLOOKUP(G809,'Breweries worksheet'!$A$2:$C$559,3,FALSE)</f>
        <v>Monroe</v>
      </c>
      <c r="K809" t="str">
        <f>VLOOKUP(G809,'Breweries worksheet'!$A$2:$D$559,4,FALSE)</f>
        <v xml:space="preserve"> WI</v>
      </c>
    </row>
    <row r="810" spans="1:11" hidden="1" x14ac:dyDescent="0.2">
      <c r="A810">
        <v>1365</v>
      </c>
      <c r="B810">
        <v>6.2E-2</v>
      </c>
      <c r="D810">
        <v>2281</v>
      </c>
      <c r="E810" t="s">
        <v>1414</v>
      </c>
      <c r="F810" t="s">
        <v>11</v>
      </c>
      <c r="G810">
        <v>134</v>
      </c>
      <c r="H810">
        <v>16</v>
      </c>
      <c r="I810" t="str">
        <f>VLOOKUP(G810,'Breweries worksheet'!$A$2:$B$559,2,FALSE)</f>
        <v>Minhas Craft Brewery</v>
      </c>
      <c r="J810" t="str">
        <f>VLOOKUP(G810,'Breweries worksheet'!$A$2:$C$559,3,FALSE)</f>
        <v>Monroe</v>
      </c>
      <c r="K810" t="str">
        <f>VLOOKUP(G810,'Breweries worksheet'!$A$2:$D$559,4,FALSE)</f>
        <v xml:space="preserve"> WI</v>
      </c>
    </row>
    <row r="811" spans="1:11" hidden="1" x14ac:dyDescent="0.2">
      <c r="A811">
        <v>1366</v>
      </c>
      <c r="B811">
        <v>6.2E-2</v>
      </c>
      <c r="D811">
        <v>2280</v>
      </c>
      <c r="E811" t="s">
        <v>1414</v>
      </c>
      <c r="F811" t="s">
        <v>11</v>
      </c>
      <c r="G811">
        <v>134</v>
      </c>
      <c r="H811">
        <v>12</v>
      </c>
      <c r="I811" t="str">
        <f>VLOOKUP(G811,'Breweries worksheet'!$A$2:$B$559,2,FALSE)</f>
        <v>Minhas Craft Brewery</v>
      </c>
      <c r="J811" t="str">
        <f>VLOOKUP(G811,'Breweries worksheet'!$A$2:$C$559,3,FALSE)</f>
        <v>Monroe</v>
      </c>
      <c r="K811" t="str">
        <f>VLOOKUP(G811,'Breweries worksheet'!$A$2:$D$559,4,FALSE)</f>
        <v xml:space="preserve"> WI</v>
      </c>
    </row>
    <row r="812" spans="1:11" hidden="1" x14ac:dyDescent="0.2">
      <c r="A812">
        <v>1367</v>
      </c>
      <c r="B812">
        <v>5.5E-2</v>
      </c>
      <c r="D812">
        <v>2279</v>
      </c>
      <c r="E812" t="s">
        <v>1415</v>
      </c>
      <c r="F812" t="s">
        <v>11</v>
      </c>
      <c r="G812">
        <v>134</v>
      </c>
      <c r="H812">
        <v>16</v>
      </c>
      <c r="I812" t="str">
        <f>VLOOKUP(G812,'Breweries worksheet'!$A$2:$B$559,2,FALSE)</f>
        <v>Minhas Craft Brewery</v>
      </c>
      <c r="J812" t="str">
        <f>VLOOKUP(G812,'Breweries worksheet'!$A$2:$C$559,3,FALSE)</f>
        <v>Monroe</v>
      </c>
      <c r="K812" t="str">
        <f>VLOOKUP(G812,'Breweries worksheet'!$A$2:$D$559,4,FALSE)</f>
        <v xml:space="preserve"> WI</v>
      </c>
    </row>
    <row r="813" spans="1:11" hidden="1" x14ac:dyDescent="0.2">
      <c r="A813">
        <v>1368</v>
      </c>
      <c r="B813">
        <v>5.5E-2</v>
      </c>
      <c r="D813">
        <v>2278</v>
      </c>
      <c r="E813" t="s">
        <v>1415</v>
      </c>
      <c r="F813" t="s">
        <v>11</v>
      </c>
      <c r="G813">
        <v>134</v>
      </c>
      <c r="H813">
        <v>12</v>
      </c>
      <c r="I813" t="str">
        <f>VLOOKUP(G813,'Breweries worksheet'!$A$2:$B$559,2,FALSE)</f>
        <v>Minhas Craft Brewery</v>
      </c>
      <c r="J813" t="str">
        <f>VLOOKUP(G813,'Breweries worksheet'!$A$2:$C$559,3,FALSE)</f>
        <v>Monroe</v>
      </c>
      <c r="K813" t="str">
        <f>VLOOKUP(G813,'Breweries worksheet'!$A$2:$D$559,4,FALSE)</f>
        <v xml:space="preserve"> WI</v>
      </c>
    </row>
    <row r="814" spans="1:11" hidden="1" x14ac:dyDescent="0.2">
      <c r="A814">
        <v>1369</v>
      </c>
      <c r="B814">
        <v>5.5E-2</v>
      </c>
      <c r="D814">
        <v>2277</v>
      </c>
      <c r="E814" t="s">
        <v>1416</v>
      </c>
      <c r="F814" t="s">
        <v>11</v>
      </c>
      <c r="G814">
        <v>134</v>
      </c>
      <c r="H814">
        <v>12</v>
      </c>
      <c r="I814" t="str">
        <f>VLOOKUP(G814,'Breweries worksheet'!$A$2:$B$559,2,FALSE)</f>
        <v>Minhas Craft Brewery</v>
      </c>
      <c r="J814" t="str">
        <f>VLOOKUP(G814,'Breweries worksheet'!$A$2:$C$559,3,FALSE)</f>
        <v>Monroe</v>
      </c>
      <c r="K814" t="str">
        <f>VLOOKUP(G814,'Breweries worksheet'!$A$2:$D$559,4,FALSE)</f>
        <v xml:space="preserve"> WI</v>
      </c>
    </row>
    <row r="815" spans="1:11" hidden="1" x14ac:dyDescent="0.2">
      <c r="A815">
        <v>1370</v>
      </c>
      <c r="B815">
        <v>0.05</v>
      </c>
      <c r="D815">
        <v>2276</v>
      </c>
      <c r="E815" t="s">
        <v>1417</v>
      </c>
      <c r="F815" t="s">
        <v>578</v>
      </c>
      <c r="G815">
        <v>134</v>
      </c>
      <c r="H815">
        <v>24</v>
      </c>
      <c r="I815" t="str">
        <f>VLOOKUP(G815,'Breweries worksheet'!$A$2:$B$559,2,FALSE)</f>
        <v>Minhas Craft Brewery</v>
      </c>
      <c r="J815" t="str">
        <f>VLOOKUP(G815,'Breweries worksheet'!$A$2:$C$559,3,FALSE)</f>
        <v>Monroe</v>
      </c>
      <c r="K815" t="str">
        <f>VLOOKUP(G815,'Breweries worksheet'!$A$2:$D$559,4,FALSE)</f>
        <v xml:space="preserve"> WI</v>
      </c>
    </row>
    <row r="816" spans="1:11" hidden="1" x14ac:dyDescent="0.2">
      <c r="A816">
        <v>1371</v>
      </c>
      <c r="B816">
        <v>4.2000000000000003E-2</v>
      </c>
      <c r="D816">
        <v>2275</v>
      </c>
      <c r="E816" t="s">
        <v>1418</v>
      </c>
      <c r="F816" t="s">
        <v>689</v>
      </c>
      <c r="G816">
        <v>134</v>
      </c>
      <c r="H816">
        <v>12</v>
      </c>
      <c r="I816" t="str">
        <f>VLOOKUP(G816,'Breweries worksheet'!$A$2:$B$559,2,FALSE)</f>
        <v>Minhas Craft Brewery</v>
      </c>
      <c r="J816" t="str">
        <f>VLOOKUP(G816,'Breweries worksheet'!$A$2:$C$559,3,FALSE)</f>
        <v>Monroe</v>
      </c>
      <c r="K816" t="str">
        <f>VLOOKUP(G816,'Breweries worksheet'!$A$2:$D$559,4,FALSE)</f>
        <v xml:space="preserve"> WI</v>
      </c>
    </row>
    <row r="817" spans="1:11" hidden="1" x14ac:dyDescent="0.2">
      <c r="A817">
        <v>1372</v>
      </c>
      <c r="B817">
        <v>5.5E-2</v>
      </c>
      <c r="D817">
        <v>2274</v>
      </c>
      <c r="E817" t="s">
        <v>1419</v>
      </c>
      <c r="F817" t="s">
        <v>578</v>
      </c>
      <c r="G817">
        <v>134</v>
      </c>
      <c r="H817">
        <v>12</v>
      </c>
      <c r="I817" t="str">
        <f>VLOOKUP(G817,'Breweries worksheet'!$A$2:$B$559,2,FALSE)</f>
        <v>Minhas Craft Brewery</v>
      </c>
      <c r="J817" t="str">
        <f>VLOOKUP(G817,'Breweries worksheet'!$A$2:$C$559,3,FALSE)</f>
        <v>Monroe</v>
      </c>
      <c r="K817" t="str">
        <f>VLOOKUP(G817,'Breweries worksheet'!$A$2:$D$559,4,FALSE)</f>
        <v xml:space="preserve"> WI</v>
      </c>
    </row>
    <row r="818" spans="1:11" hidden="1" x14ac:dyDescent="0.2">
      <c r="A818">
        <v>1373</v>
      </c>
      <c r="B818">
        <v>0.05</v>
      </c>
      <c r="D818">
        <v>2273</v>
      </c>
      <c r="E818" t="s">
        <v>1417</v>
      </c>
      <c r="F818" t="s">
        <v>578</v>
      </c>
      <c r="G818">
        <v>134</v>
      </c>
      <c r="H818">
        <v>12</v>
      </c>
      <c r="I818" t="str">
        <f>VLOOKUP(G818,'Breweries worksheet'!$A$2:$B$559,2,FALSE)</f>
        <v>Minhas Craft Brewery</v>
      </c>
      <c r="J818" t="str">
        <f>VLOOKUP(G818,'Breweries worksheet'!$A$2:$C$559,3,FALSE)</f>
        <v>Monroe</v>
      </c>
      <c r="K818" t="str">
        <f>VLOOKUP(G818,'Breweries worksheet'!$A$2:$D$559,4,FALSE)</f>
        <v xml:space="preserve"> WI</v>
      </c>
    </row>
    <row r="819" spans="1:11" hidden="1" x14ac:dyDescent="0.2">
      <c r="A819">
        <v>1669</v>
      </c>
      <c r="B819">
        <v>5.8999999999999997E-2</v>
      </c>
      <c r="C819">
        <v>14</v>
      </c>
      <c r="D819">
        <v>2360</v>
      </c>
      <c r="E819" t="s">
        <v>1699</v>
      </c>
      <c r="F819" t="s">
        <v>81</v>
      </c>
      <c r="G819">
        <v>135</v>
      </c>
      <c r="H819">
        <v>12</v>
      </c>
      <c r="I819" t="str">
        <f>VLOOKUP(G819,'Breweries worksheet'!$A$2:$B$559,2,FALSE)</f>
        <v>Pug Ryan's Brewery</v>
      </c>
      <c r="J819" t="str">
        <f>VLOOKUP(G819,'Breweries worksheet'!$A$2:$C$559,3,FALSE)</f>
        <v>Dillon</v>
      </c>
      <c r="K819" t="str">
        <f>VLOOKUP(G819,'Breweries worksheet'!$A$2:$D$559,4,FALSE)</f>
        <v xml:space="preserve"> CO</v>
      </c>
    </row>
    <row r="820" spans="1:11" hidden="1" x14ac:dyDescent="0.2">
      <c r="A820">
        <v>1670</v>
      </c>
      <c r="B820">
        <v>6.9000000000000006E-2</v>
      </c>
      <c r="C820">
        <v>17</v>
      </c>
      <c r="D820">
        <v>1463</v>
      </c>
      <c r="E820" t="s">
        <v>1700</v>
      </c>
      <c r="F820" t="s">
        <v>203</v>
      </c>
      <c r="G820">
        <v>135</v>
      </c>
      <c r="H820">
        <v>12</v>
      </c>
      <c r="I820" t="str">
        <f>VLOOKUP(G820,'Breweries worksheet'!$A$2:$B$559,2,FALSE)</f>
        <v>Pug Ryan's Brewery</v>
      </c>
      <c r="J820" t="str">
        <f>VLOOKUP(G820,'Breweries worksheet'!$A$2:$C$559,3,FALSE)</f>
        <v>Dillon</v>
      </c>
      <c r="K820" t="str">
        <f>VLOOKUP(G820,'Breweries worksheet'!$A$2:$D$559,4,FALSE)</f>
        <v xml:space="preserve"> CO</v>
      </c>
    </row>
    <row r="821" spans="1:11" hidden="1" x14ac:dyDescent="0.2">
      <c r="A821">
        <v>1671</v>
      </c>
      <c r="B821">
        <v>0.06</v>
      </c>
      <c r="C821">
        <v>15</v>
      </c>
      <c r="D821">
        <v>1462</v>
      </c>
      <c r="E821" t="s">
        <v>1701</v>
      </c>
      <c r="F821" t="s">
        <v>408</v>
      </c>
      <c r="G821">
        <v>135</v>
      </c>
      <c r="H821">
        <v>12</v>
      </c>
      <c r="I821" t="str">
        <f>VLOOKUP(G821,'Breweries worksheet'!$A$2:$B$559,2,FALSE)</f>
        <v>Pug Ryan's Brewery</v>
      </c>
      <c r="J821" t="str">
        <f>VLOOKUP(G821,'Breweries worksheet'!$A$2:$C$559,3,FALSE)</f>
        <v>Dillon</v>
      </c>
      <c r="K821" t="str">
        <f>VLOOKUP(G821,'Breweries worksheet'!$A$2:$D$559,4,FALSE)</f>
        <v xml:space="preserve"> CO</v>
      </c>
    </row>
    <row r="822" spans="1:11" hidden="1" x14ac:dyDescent="0.2">
      <c r="A822">
        <v>1672</v>
      </c>
      <c r="B822">
        <v>5.7999999999999899E-2</v>
      </c>
      <c r="C822">
        <v>21</v>
      </c>
      <c r="D822">
        <v>1461</v>
      </c>
      <c r="E822" t="s">
        <v>1702</v>
      </c>
      <c r="F822" t="s">
        <v>292</v>
      </c>
      <c r="G822">
        <v>135</v>
      </c>
      <c r="H822">
        <v>12</v>
      </c>
      <c r="I822" t="str">
        <f>VLOOKUP(G822,'Breweries worksheet'!$A$2:$B$559,2,FALSE)</f>
        <v>Pug Ryan's Brewery</v>
      </c>
      <c r="J822" t="str">
        <f>VLOOKUP(G822,'Breweries worksheet'!$A$2:$C$559,3,FALSE)</f>
        <v>Dillon</v>
      </c>
      <c r="K822" t="str">
        <f>VLOOKUP(G822,'Breweries worksheet'!$A$2:$D$559,4,FALSE)</f>
        <v xml:space="preserve"> CO</v>
      </c>
    </row>
    <row r="823" spans="1:11" hidden="1" x14ac:dyDescent="0.2">
      <c r="A823">
        <v>1673</v>
      </c>
      <c r="B823">
        <v>5.7000000000000002E-2</v>
      </c>
      <c r="C823">
        <v>68</v>
      </c>
      <c r="D823">
        <v>711</v>
      </c>
      <c r="E823" t="s">
        <v>1703</v>
      </c>
      <c r="F823" t="s">
        <v>13</v>
      </c>
      <c r="G823">
        <v>135</v>
      </c>
      <c r="H823">
        <v>12</v>
      </c>
      <c r="I823" t="str">
        <f>VLOOKUP(G823,'Breweries worksheet'!$A$2:$B$559,2,FALSE)</f>
        <v>Pug Ryan's Brewery</v>
      </c>
      <c r="J823" t="str">
        <f>VLOOKUP(G823,'Breweries worksheet'!$A$2:$C$559,3,FALSE)</f>
        <v>Dillon</v>
      </c>
      <c r="K823" t="str">
        <f>VLOOKUP(G823,'Breweries worksheet'!$A$2:$D$559,4,FALSE)</f>
        <v xml:space="preserve"> CO</v>
      </c>
    </row>
    <row r="824" spans="1:11" hidden="1" x14ac:dyDescent="0.2">
      <c r="A824">
        <v>1674</v>
      </c>
      <c r="B824">
        <v>5.7999999999999899E-2</v>
      </c>
      <c r="C824">
        <v>21</v>
      </c>
      <c r="D824">
        <v>188</v>
      </c>
      <c r="E824" t="s">
        <v>1704</v>
      </c>
      <c r="F824" t="s">
        <v>292</v>
      </c>
      <c r="G824">
        <v>135</v>
      </c>
      <c r="H824">
        <v>12</v>
      </c>
      <c r="I824" t="str">
        <f>VLOOKUP(G824,'Breweries worksheet'!$A$2:$B$559,2,FALSE)</f>
        <v>Pug Ryan's Brewery</v>
      </c>
      <c r="J824" t="str">
        <f>VLOOKUP(G824,'Breweries worksheet'!$A$2:$C$559,3,FALSE)</f>
        <v>Dillon</v>
      </c>
      <c r="K824" t="str">
        <f>VLOOKUP(G824,'Breweries worksheet'!$A$2:$D$559,4,FALSE)</f>
        <v xml:space="preserve"> CO</v>
      </c>
    </row>
    <row r="825" spans="1:11" hidden="1" x14ac:dyDescent="0.2">
      <c r="A825">
        <v>1675</v>
      </c>
      <c r="B825">
        <v>5.8999999999999997E-2</v>
      </c>
      <c r="C825">
        <v>14</v>
      </c>
      <c r="D825">
        <v>130</v>
      </c>
      <c r="E825" t="s">
        <v>1699</v>
      </c>
      <c r="F825" t="s">
        <v>81</v>
      </c>
      <c r="G825">
        <v>135</v>
      </c>
      <c r="H825">
        <v>12</v>
      </c>
      <c r="I825" t="str">
        <f>VLOOKUP(G825,'Breweries worksheet'!$A$2:$B$559,2,FALSE)</f>
        <v>Pug Ryan's Brewery</v>
      </c>
      <c r="J825" t="str">
        <f>VLOOKUP(G825,'Breweries worksheet'!$A$2:$C$559,3,FALSE)</f>
        <v>Dillon</v>
      </c>
      <c r="K825" t="str">
        <f>VLOOKUP(G825,'Breweries worksheet'!$A$2:$D$559,4,FALSE)</f>
        <v xml:space="preserve"> CO</v>
      </c>
    </row>
    <row r="826" spans="1:11" hidden="1" x14ac:dyDescent="0.2">
      <c r="A826">
        <v>1072</v>
      </c>
      <c r="B826">
        <v>6.5000000000000002E-2</v>
      </c>
      <c r="D826">
        <v>2357</v>
      </c>
      <c r="E826" t="s">
        <v>1137</v>
      </c>
      <c r="F826" t="s">
        <v>23</v>
      </c>
      <c r="G826">
        <v>136</v>
      </c>
      <c r="H826">
        <v>12</v>
      </c>
      <c r="I826" t="str">
        <f>VLOOKUP(G826,'Breweries worksheet'!$A$2:$B$559,2,FALSE)</f>
        <v>Hops &amp; Grains Brewing Company</v>
      </c>
      <c r="J826" t="str">
        <f>VLOOKUP(G826,'Breweries worksheet'!$A$2:$C$559,3,FALSE)</f>
        <v>Austin</v>
      </c>
      <c r="K826" t="str">
        <f>VLOOKUP(G826,'Breweries worksheet'!$A$2:$D$559,4,FALSE)</f>
        <v xml:space="preserve"> TX</v>
      </c>
    </row>
    <row r="827" spans="1:11" hidden="1" x14ac:dyDescent="0.2">
      <c r="A827">
        <v>1853</v>
      </c>
      <c r="B827">
        <v>6.9000000000000006E-2</v>
      </c>
      <c r="D827">
        <v>2353</v>
      </c>
      <c r="E827" t="s">
        <v>1869</v>
      </c>
      <c r="F827" t="s">
        <v>34</v>
      </c>
      <c r="G827">
        <v>137</v>
      </c>
      <c r="H827">
        <v>16</v>
      </c>
      <c r="I827" t="str">
        <f>VLOOKUP(G827,'Breweries worksheet'!$A$2:$B$559,2,FALSE)</f>
        <v>Sietsema Orchards and Cider Mill</v>
      </c>
      <c r="J827" t="str">
        <f>VLOOKUP(G827,'Breweries worksheet'!$A$2:$C$559,3,FALSE)</f>
        <v>Ada</v>
      </c>
      <c r="K827" t="str">
        <f>VLOOKUP(G827,'Breweries worksheet'!$A$2:$D$559,4,FALSE)</f>
        <v xml:space="preserve"> MI</v>
      </c>
    </row>
    <row r="828" spans="1:11" hidden="1" x14ac:dyDescent="0.2">
      <c r="A828">
        <v>2028</v>
      </c>
      <c r="B828">
        <v>5.2999999999999999E-2</v>
      </c>
      <c r="C828">
        <v>49</v>
      </c>
      <c r="D828">
        <v>2352</v>
      </c>
      <c r="E828" t="s">
        <v>2029</v>
      </c>
      <c r="F828" t="s">
        <v>13</v>
      </c>
      <c r="G828">
        <v>138</v>
      </c>
      <c r="H828">
        <v>12</v>
      </c>
      <c r="I828" t="str">
        <f>VLOOKUP(G828,'Breweries worksheet'!$A$2:$B$559,2,FALSE)</f>
        <v>Summit Brewing Company</v>
      </c>
      <c r="J828" t="str">
        <f>VLOOKUP(G828,'Breweries worksheet'!$A$2:$C$559,3,FALSE)</f>
        <v>St Paul</v>
      </c>
      <c r="K828" t="str">
        <f>VLOOKUP(G828,'Breweries worksheet'!$A$2:$D$559,4,FALSE)</f>
        <v xml:space="preserve"> MN</v>
      </c>
    </row>
    <row r="829" spans="1:11" hidden="1" x14ac:dyDescent="0.2">
      <c r="A829">
        <v>643</v>
      </c>
      <c r="B829">
        <v>0.05</v>
      </c>
      <c r="D829">
        <v>2351</v>
      </c>
      <c r="E829" t="s">
        <v>709</v>
      </c>
      <c r="F829" t="s">
        <v>117</v>
      </c>
      <c r="G829">
        <v>139</v>
      </c>
      <c r="H829">
        <v>12</v>
      </c>
      <c r="I829" t="str">
        <f>VLOOKUP(G829,'Breweries worksheet'!$A$2:$B$559,2,FALSE)</f>
        <v>Core Brewing &amp; Distilling Company</v>
      </c>
      <c r="J829" t="str">
        <f>VLOOKUP(G829,'Breweries worksheet'!$A$2:$C$559,3,FALSE)</f>
        <v>Springdale</v>
      </c>
      <c r="K829" t="str">
        <f>VLOOKUP(G829,'Breweries worksheet'!$A$2:$D$559,4,FALSE)</f>
        <v xml:space="preserve"> AR</v>
      </c>
    </row>
    <row r="830" spans="1:11" hidden="1" x14ac:dyDescent="0.2">
      <c r="A830">
        <v>644</v>
      </c>
      <c r="B830">
        <v>5.1999999999999998E-2</v>
      </c>
      <c r="D830">
        <v>1650</v>
      </c>
      <c r="E830" t="s">
        <v>710</v>
      </c>
      <c r="F830" t="s">
        <v>70</v>
      </c>
      <c r="G830">
        <v>139</v>
      </c>
      <c r="H830">
        <v>12</v>
      </c>
      <c r="I830" t="str">
        <f>VLOOKUP(G830,'Breweries worksheet'!$A$2:$B$559,2,FALSE)</f>
        <v>Core Brewing &amp; Distilling Company</v>
      </c>
      <c r="J830" t="str">
        <f>VLOOKUP(G830,'Breweries worksheet'!$A$2:$C$559,3,FALSE)</f>
        <v>Springdale</v>
      </c>
      <c r="K830" t="str">
        <f>VLOOKUP(G830,'Breweries worksheet'!$A$2:$D$559,4,FALSE)</f>
        <v xml:space="preserve"> AR</v>
      </c>
    </row>
    <row r="831" spans="1:11" hidden="1" x14ac:dyDescent="0.2">
      <c r="A831">
        <v>645</v>
      </c>
      <c r="B831">
        <v>5.7000000000000002E-2</v>
      </c>
      <c r="D831">
        <v>1337</v>
      </c>
      <c r="E831" t="s">
        <v>711</v>
      </c>
      <c r="F831" t="s">
        <v>20</v>
      </c>
      <c r="G831">
        <v>139</v>
      </c>
      <c r="H831">
        <v>12</v>
      </c>
      <c r="I831" t="str">
        <f>VLOOKUP(G831,'Breweries worksheet'!$A$2:$B$559,2,FALSE)</f>
        <v>Core Brewing &amp; Distilling Company</v>
      </c>
      <c r="J831" t="str">
        <f>VLOOKUP(G831,'Breweries worksheet'!$A$2:$C$559,3,FALSE)</f>
        <v>Springdale</v>
      </c>
      <c r="K831" t="str">
        <f>VLOOKUP(G831,'Breweries worksheet'!$A$2:$D$559,4,FALSE)</f>
        <v xml:space="preserve"> AR</v>
      </c>
    </row>
    <row r="832" spans="1:11" hidden="1" x14ac:dyDescent="0.2">
      <c r="A832">
        <v>646</v>
      </c>
      <c r="B832">
        <v>6.0999999999999999E-2</v>
      </c>
      <c r="D832">
        <v>1336</v>
      </c>
      <c r="E832" t="s">
        <v>712</v>
      </c>
      <c r="F832" t="s">
        <v>239</v>
      </c>
      <c r="G832">
        <v>139</v>
      </c>
      <c r="H832">
        <v>12</v>
      </c>
      <c r="I832" t="str">
        <f>VLOOKUP(G832,'Breweries worksheet'!$A$2:$B$559,2,FALSE)</f>
        <v>Core Brewing &amp; Distilling Company</v>
      </c>
      <c r="J832" t="str">
        <f>VLOOKUP(G832,'Breweries worksheet'!$A$2:$C$559,3,FALSE)</f>
        <v>Springdale</v>
      </c>
      <c r="K832" t="str">
        <f>VLOOKUP(G832,'Breweries worksheet'!$A$2:$D$559,4,FALSE)</f>
        <v xml:space="preserve"> AR</v>
      </c>
    </row>
    <row r="833" spans="1:11" hidden="1" x14ac:dyDescent="0.2">
      <c r="A833">
        <v>1107</v>
      </c>
      <c r="B833">
        <v>4.8000000000000001E-2</v>
      </c>
      <c r="C833">
        <v>32</v>
      </c>
      <c r="D833">
        <v>2350</v>
      </c>
      <c r="E833" t="s">
        <v>1160</v>
      </c>
      <c r="F833" t="s">
        <v>70</v>
      </c>
      <c r="G833">
        <v>140</v>
      </c>
      <c r="H833">
        <v>12</v>
      </c>
      <c r="I833" t="str">
        <f>VLOOKUP(G833,'Breweries worksheet'!$A$2:$B$559,2,FALSE)</f>
        <v>Independence Brewing Company</v>
      </c>
      <c r="J833" t="str">
        <f>VLOOKUP(G833,'Breweries worksheet'!$A$2:$C$559,3,FALSE)</f>
        <v>Austin</v>
      </c>
      <c r="K833" t="str">
        <f>VLOOKUP(G833,'Breweries worksheet'!$A$2:$D$559,4,FALSE)</f>
        <v xml:space="preserve"> TX</v>
      </c>
    </row>
    <row r="834" spans="1:11" hidden="1" x14ac:dyDescent="0.2">
      <c r="A834">
        <v>1108</v>
      </c>
      <c r="B834">
        <v>5.5E-2</v>
      </c>
      <c r="C834">
        <v>42</v>
      </c>
      <c r="D834">
        <v>2301</v>
      </c>
      <c r="E834" t="s">
        <v>1161</v>
      </c>
      <c r="F834" t="s">
        <v>13</v>
      </c>
      <c r="G834">
        <v>140</v>
      </c>
      <c r="H834">
        <v>12</v>
      </c>
      <c r="I834" t="str">
        <f>VLOOKUP(G834,'Breweries worksheet'!$A$2:$B$559,2,FALSE)</f>
        <v>Independence Brewing Company</v>
      </c>
      <c r="J834" t="str">
        <f>VLOOKUP(G834,'Breweries worksheet'!$A$2:$C$559,3,FALSE)</f>
        <v>Austin</v>
      </c>
      <c r="K834" t="str">
        <f>VLOOKUP(G834,'Breweries worksheet'!$A$2:$D$559,4,FALSE)</f>
        <v xml:space="preserve"> TX</v>
      </c>
    </row>
    <row r="835" spans="1:11" hidden="1" x14ac:dyDescent="0.2">
      <c r="A835">
        <v>1109</v>
      </c>
      <c r="B835">
        <v>5.8999999999999997E-2</v>
      </c>
      <c r="C835">
        <v>27</v>
      </c>
      <c r="D835">
        <v>1904</v>
      </c>
      <c r="E835" t="s">
        <v>1162</v>
      </c>
      <c r="F835" t="s">
        <v>172</v>
      </c>
      <c r="G835">
        <v>140</v>
      </c>
      <c r="H835">
        <v>12</v>
      </c>
      <c r="I835" t="str">
        <f>VLOOKUP(G835,'Breweries worksheet'!$A$2:$B$559,2,FALSE)</f>
        <v>Independence Brewing Company</v>
      </c>
      <c r="J835" t="str">
        <f>VLOOKUP(G835,'Breweries worksheet'!$A$2:$C$559,3,FALSE)</f>
        <v>Austin</v>
      </c>
      <c r="K835" t="str">
        <f>VLOOKUP(G835,'Breweries worksheet'!$A$2:$D$559,4,FALSE)</f>
        <v xml:space="preserve"> TX</v>
      </c>
    </row>
    <row r="836" spans="1:11" hidden="1" x14ac:dyDescent="0.2">
      <c r="A836">
        <v>598</v>
      </c>
      <c r="B836">
        <v>5.5E-2</v>
      </c>
      <c r="C836">
        <v>25</v>
      </c>
      <c r="D836">
        <v>2349</v>
      </c>
      <c r="E836" t="s">
        <v>665</v>
      </c>
      <c r="F836" t="s">
        <v>422</v>
      </c>
      <c r="G836">
        <v>141</v>
      </c>
      <c r="H836">
        <v>12</v>
      </c>
      <c r="I836" t="str">
        <f>VLOOKUP(G836,'Breweries worksheet'!$A$2:$B$559,2,FALSE)</f>
        <v>Cigar City Brewing Company</v>
      </c>
      <c r="J836" t="str">
        <f>VLOOKUP(G836,'Breweries worksheet'!$A$2:$C$559,3,FALSE)</f>
        <v>Tampa</v>
      </c>
      <c r="K836" t="str">
        <f>VLOOKUP(G836,'Breweries worksheet'!$A$2:$D$559,4,FALSE)</f>
        <v xml:space="preserve"> FL</v>
      </c>
    </row>
    <row r="837" spans="1:11" x14ac:dyDescent="0.2">
      <c r="A837">
        <v>599</v>
      </c>
      <c r="B837">
        <v>6.2E-2</v>
      </c>
      <c r="C837">
        <v>65</v>
      </c>
      <c r="D837">
        <v>2014</v>
      </c>
      <c r="E837" t="s">
        <v>666</v>
      </c>
      <c r="F837" t="s">
        <v>15</v>
      </c>
      <c r="G837">
        <v>141</v>
      </c>
      <c r="H837">
        <v>12</v>
      </c>
      <c r="I837" t="str">
        <f>VLOOKUP(G837,'Breweries worksheet'!$A$2:$B$559,2,FALSE)</f>
        <v>Cigar City Brewing Company</v>
      </c>
      <c r="J837" t="str">
        <f>VLOOKUP(G837,'Breweries worksheet'!$A$2:$C$559,3,FALSE)</f>
        <v>Tampa</v>
      </c>
      <c r="K837" t="str">
        <f>VLOOKUP(G837,'Breweries worksheet'!$A$2:$D$559,4,FALSE)</f>
        <v xml:space="preserve"> FL</v>
      </c>
    </row>
    <row r="838" spans="1:11" hidden="1" x14ac:dyDescent="0.2">
      <c r="A838">
        <v>600</v>
      </c>
      <c r="B838">
        <v>8.1999999999999906E-2</v>
      </c>
      <c r="C838">
        <v>65</v>
      </c>
      <c r="D838">
        <v>2013</v>
      </c>
      <c r="E838" t="s">
        <v>667</v>
      </c>
      <c r="F838" t="s">
        <v>61</v>
      </c>
      <c r="G838">
        <v>141</v>
      </c>
      <c r="H838">
        <v>12</v>
      </c>
      <c r="I838" t="str">
        <f>VLOOKUP(G838,'Breweries worksheet'!$A$2:$B$559,2,FALSE)</f>
        <v>Cigar City Brewing Company</v>
      </c>
      <c r="J838" t="str">
        <f>VLOOKUP(G838,'Breweries worksheet'!$A$2:$C$559,3,FALSE)</f>
        <v>Tampa</v>
      </c>
      <c r="K838" t="str">
        <f>VLOOKUP(G838,'Breweries worksheet'!$A$2:$D$559,4,FALSE)</f>
        <v xml:space="preserve"> FL</v>
      </c>
    </row>
    <row r="839" spans="1:11" hidden="1" x14ac:dyDescent="0.2">
      <c r="A839">
        <v>601</v>
      </c>
      <c r="B839">
        <v>5.5E-2</v>
      </c>
      <c r="D839">
        <v>2012</v>
      </c>
      <c r="E839" t="s">
        <v>668</v>
      </c>
      <c r="F839" t="s">
        <v>75</v>
      </c>
      <c r="G839">
        <v>141</v>
      </c>
      <c r="H839">
        <v>12</v>
      </c>
      <c r="I839" t="str">
        <f>VLOOKUP(G839,'Breweries worksheet'!$A$2:$B$559,2,FALSE)</f>
        <v>Cigar City Brewing Company</v>
      </c>
      <c r="J839" t="str">
        <f>VLOOKUP(G839,'Breweries worksheet'!$A$2:$C$559,3,FALSE)</f>
        <v>Tampa</v>
      </c>
      <c r="K839" t="str">
        <f>VLOOKUP(G839,'Breweries worksheet'!$A$2:$D$559,4,FALSE)</f>
        <v xml:space="preserve"> FL</v>
      </c>
    </row>
    <row r="840" spans="1:11" hidden="1" x14ac:dyDescent="0.2">
      <c r="A840">
        <v>602</v>
      </c>
      <c r="B840">
        <v>5.5E-2</v>
      </c>
      <c r="D840">
        <v>2011</v>
      </c>
      <c r="E840" t="s">
        <v>657</v>
      </c>
      <c r="F840" t="s">
        <v>218</v>
      </c>
      <c r="G840">
        <v>141</v>
      </c>
      <c r="H840">
        <v>12</v>
      </c>
      <c r="I840" t="str">
        <f>VLOOKUP(G840,'Breweries worksheet'!$A$2:$B$559,2,FALSE)</f>
        <v>Cigar City Brewing Company</v>
      </c>
      <c r="J840" t="str">
        <f>VLOOKUP(G840,'Breweries worksheet'!$A$2:$C$559,3,FALSE)</f>
        <v>Tampa</v>
      </c>
      <c r="K840" t="str">
        <f>VLOOKUP(G840,'Breweries worksheet'!$A$2:$D$559,4,FALSE)</f>
        <v xml:space="preserve"> FL</v>
      </c>
    </row>
    <row r="841" spans="1:11" hidden="1" x14ac:dyDescent="0.2">
      <c r="A841">
        <v>603</v>
      </c>
      <c r="B841">
        <v>0.06</v>
      </c>
      <c r="D841">
        <v>2010</v>
      </c>
      <c r="E841" t="s">
        <v>669</v>
      </c>
      <c r="F841" t="s">
        <v>23</v>
      </c>
      <c r="G841">
        <v>141</v>
      </c>
      <c r="H841">
        <v>12</v>
      </c>
      <c r="I841" t="str">
        <f>VLOOKUP(G841,'Breweries worksheet'!$A$2:$B$559,2,FALSE)</f>
        <v>Cigar City Brewing Company</v>
      </c>
      <c r="J841" t="str">
        <f>VLOOKUP(G841,'Breweries worksheet'!$A$2:$C$559,3,FALSE)</f>
        <v>Tampa</v>
      </c>
      <c r="K841" t="str">
        <f>VLOOKUP(G841,'Breweries worksheet'!$A$2:$D$559,4,FALSE)</f>
        <v xml:space="preserve"> FL</v>
      </c>
    </row>
    <row r="842" spans="1:11" x14ac:dyDescent="0.2">
      <c r="A842">
        <v>604</v>
      </c>
      <c r="B842">
        <v>4.4999999999999998E-2</v>
      </c>
      <c r="D842">
        <v>2009</v>
      </c>
      <c r="E842" t="s">
        <v>670</v>
      </c>
      <c r="F842" t="s">
        <v>15</v>
      </c>
      <c r="G842">
        <v>141</v>
      </c>
      <c r="H842">
        <v>12</v>
      </c>
      <c r="I842" t="str">
        <f>VLOOKUP(G842,'Breweries worksheet'!$A$2:$B$559,2,FALSE)</f>
        <v>Cigar City Brewing Company</v>
      </c>
      <c r="J842" t="str">
        <f>VLOOKUP(G842,'Breweries worksheet'!$A$2:$C$559,3,FALSE)</f>
        <v>Tampa</v>
      </c>
      <c r="K842" t="str">
        <f>VLOOKUP(G842,'Breweries worksheet'!$A$2:$D$559,4,FALSE)</f>
        <v xml:space="preserve"> FL</v>
      </c>
    </row>
    <row r="843" spans="1:11" x14ac:dyDescent="0.2">
      <c r="A843">
        <v>605</v>
      </c>
      <c r="B843">
        <v>7.0000000000000007E-2</v>
      </c>
      <c r="C843">
        <v>60</v>
      </c>
      <c r="D843">
        <v>1726</v>
      </c>
      <c r="E843" t="s">
        <v>671</v>
      </c>
      <c r="F843" t="s">
        <v>15</v>
      </c>
      <c r="G843">
        <v>141</v>
      </c>
      <c r="H843">
        <v>12</v>
      </c>
      <c r="I843" t="str">
        <f>VLOOKUP(G843,'Breweries worksheet'!$A$2:$B$559,2,FALSE)</f>
        <v>Cigar City Brewing Company</v>
      </c>
      <c r="J843" t="str">
        <f>VLOOKUP(G843,'Breweries worksheet'!$A$2:$C$559,3,FALSE)</f>
        <v>Tampa</v>
      </c>
      <c r="K843" t="str">
        <f>VLOOKUP(G843,'Breweries worksheet'!$A$2:$D$559,4,FALSE)</f>
        <v xml:space="preserve"> FL</v>
      </c>
    </row>
    <row r="844" spans="1:11" x14ac:dyDescent="0.2">
      <c r="A844">
        <v>606</v>
      </c>
      <c r="B844">
        <v>7.0000000000000007E-2</v>
      </c>
      <c r="C844">
        <v>60</v>
      </c>
      <c r="D844">
        <v>1725</v>
      </c>
      <c r="E844" t="s">
        <v>672</v>
      </c>
      <c r="F844" t="s">
        <v>15</v>
      </c>
      <c r="G844">
        <v>141</v>
      </c>
      <c r="H844">
        <v>12</v>
      </c>
      <c r="I844" t="str">
        <f>VLOOKUP(G844,'Breweries worksheet'!$A$2:$B$559,2,FALSE)</f>
        <v>Cigar City Brewing Company</v>
      </c>
      <c r="J844" t="str">
        <f>VLOOKUP(G844,'Breweries worksheet'!$A$2:$C$559,3,FALSE)</f>
        <v>Tampa</v>
      </c>
      <c r="K844" t="str">
        <f>VLOOKUP(G844,'Breweries worksheet'!$A$2:$D$559,4,FALSE)</f>
        <v xml:space="preserve"> FL</v>
      </c>
    </row>
    <row r="845" spans="1:11" hidden="1" x14ac:dyDescent="0.2">
      <c r="A845">
        <v>607</v>
      </c>
      <c r="B845">
        <v>6.3E-2</v>
      </c>
      <c r="D845">
        <v>1695</v>
      </c>
      <c r="E845" t="s">
        <v>673</v>
      </c>
      <c r="F845" t="s">
        <v>13</v>
      </c>
      <c r="G845">
        <v>141</v>
      </c>
      <c r="H845">
        <v>12</v>
      </c>
      <c r="I845" t="str">
        <f>VLOOKUP(G845,'Breweries worksheet'!$A$2:$B$559,2,FALSE)</f>
        <v>Cigar City Brewing Company</v>
      </c>
      <c r="J845" t="str">
        <f>VLOOKUP(G845,'Breweries worksheet'!$A$2:$C$559,3,FALSE)</f>
        <v>Tampa</v>
      </c>
      <c r="K845" t="str">
        <f>VLOOKUP(G845,'Breweries worksheet'!$A$2:$D$559,4,FALSE)</f>
        <v xml:space="preserve"> FL</v>
      </c>
    </row>
    <row r="846" spans="1:11" x14ac:dyDescent="0.2">
      <c r="A846">
        <v>608</v>
      </c>
      <c r="B846">
        <v>7.0000000000000007E-2</v>
      </c>
      <c r="C846">
        <v>60</v>
      </c>
      <c r="D846">
        <v>1694</v>
      </c>
      <c r="E846" t="s">
        <v>674</v>
      </c>
      <c r="F846" t="s">
        <v>15</v>
      </c>
      <c r="G846">
        <v>141</v>
      </c>
      <c r="H846">
        <v>12</v>
      </c>
      <c r="I846" t="str">
        <f>VLOOKUP(G846,'Breweries worksheet'!$A$2:$B$559,2,FALSE)</f>
        <v>Cigar City Brewing Company</v>
      </c>
      <c r="J846" t="str">
        <f>VLOOKUP(G846,'Breweries worksheet'!$A$2:$C$559,3,FALSE)</f>
        <v>Tampa</v>
      </c>
      <c r="K846" t="str">
        <f>VLOOKUP(G846,'Breweries worksheet'!$A$2:$D$559,4,FALSE)</f>
        <v xml:space="preserve"> FL</v>
      </c>
    </row>
    <row r="847" spans="1:11" x14ac:dyDescent="0.2">
      <c r="A847">
        <v>609</v>
      </c>
      <c r="B847">
        <v>7.0000000000000007E-2</v>
      </c>
      <c r="C847">
        <v>60</v>
      </c>
      <c r="D847">
        <v>1693</v>
      </c>
      <c r="E847" t="s">
        <v>675</v>
      </c>
      <c r="F847" t="s">
        <v>15</v>
      </c>
      <c r="G847">
        <v>141</v>
      </c>
      <c r="H847">
        <v>12</v>
      </c>
      <c r="I847" t="str">
        <f>VLOOKUP(G847,'Breweries worksheet'!$A$2:$B$559,2,FALSE)</f>
        <v>Cigar City Brewing Company</v>
      </c>
      <c r="J847" t="str">
        <f>VLOOKUP(G847,'Breweries worksheet'!$A$2:$C$559,3,FALSE)</f>
        <v>Tampa</v>
      </c>
      <c r="K847" t="str">
        <f>VLOOKUP(G847,'Breweries worksheet'!$A$2:$D$559,4,FALSE)</f>
        <v xml:space="preserve"> FL</v>
      </c>
    </row>
    <row r="848" spans="1:11" x14ac:dyDescent="0.2">
      <c r="A848">
        <v>610</v>
      </c>
      <c r="B848">
        <v>7.0000000000000007E-2</v>
      </c>
      <c r="C848">
        <v>60</v>
      </c>
      <c r="D848">
        <v>1692</v>
      </c>
      <c r="E848" t="s">
        <v>676</v>
      </c>
      <c r="F848" t="s">
        <v>15</v>
      </c>
      <c r="G848">
        <v>141</v>
      </c>
      <c r="H848">
        <v>12</v>
      </c>
      <c r="I848" t="str">
        <f>VLOOKUP(G848,'Breweries worksheet'!$A$2:$B$559,2,FALSE)</f>
        <v>Cigar City Brewing Company</v>
      </c>
      <c r="J848" t="str">
        <f>VLOOKUP(G848,'Breweries worksheet'!$A$2:$C$559,3,FALSE)</f>
        <v>Tampa</v>
      </c>
      <c r="K848" t="str">
        <f>VLOOKUP(G848,'Breweries worksheet'!$A$2:$D$559,4,FALSE)</f>
        <v xml:space="preserve"> FL</v>
      </c>
    </row>
    <row r="849" spans="1:11" hidden="1" x14ac:dyDescent="0.2">
      <c r="A849">
        <v>611</v>
      </c>
      <c r="B849">
        <v>5.5E-2</v>
      </c>
      <c r="D849">
        <v>1369</v>
      </c>
      <c r="E849" t="s">
        <v>677</v>
      </c>
      <c r="F849" t="s">
        <v>13</v>
      </c>
      <c r="G849">
        <v>141</v>
      </c>
      <c r="H849">
        <v>12</v>
      </c>
      <c r="I849" t="str">
        <f>VLOOKUP(G849,'Breweries worksheet'!$A$2:$B$559,2,FALSE)</f>
        <v>Cigar City Brewing Company</v>
      </c>
      <c r="J849" t="str">
        <f>VLOOKUP(G849,'Breweries worksheet'!$A$2:$C$559,3,FALSE)</f>
        <v>Tampa</v>
      </c>
      <c r="K849" t="str">
        <f>VLOOKUP(G849,'Breweries worksheet'!$A$2:$D$559,4,FALSE)</f>
        <v xml:space="preserve"> FL</v>
      </c>
    </row>
    <row r="850" spans="1:11" hidden="1" x14ac:dyDescent="0.2">
      <c r="A850">
        <v>612</v>
      </c>
      <c r="B850">
        <v>5.1999999999999998E-2</v>
      </c>
      <c r="D850">
        <v>1243</v>
      </c>
      <c r="E850" t="s">
        <v>678</v>
      </c>
      <c r="F850" t="s">
        <v>81</v>
      </c>
      <c r="G850">
        <v>141</v>
      </c>
      <c r="H850">
        <v>16</v>
      </c>
      <c r="I850" t="str">
        <f>VLOOKUP(G850,'Breweries worksheet'!$A$2:$B$559,2,FALSE)</f>
        <v>Cigar City Brewing Company</v>
      </c>
      <c r="J850" t="str">
        <f>VLOOKUP(G850,'Breweries worksheet'!$A$2:$C$559,3,FALSE)</f>
        <v>Tampa</v>
      </c>
      <c r="K850" t="str">
        <f>VLOOKUP(G850,'Breweries worksheet'!$A$2:$D$559,4,FALSE)</f>
        <v xml:space="preserve"> FL</v>
      </c>
    </row>
    <row r="851" spans="1:11" x14ac:dyDescent="0.2">
      <c r="A851">
        <v>613</v>
      </c>
      <c r="B851">
        <v>7.4999999999999997E-2</v>
      </c>
      <c r="C851">
        <v>70</v>
      </c>
      <c r="D851">
        <v>1142</v>
      </c>
      <c r="E851" t="s">
        <v>679</v>
      </c>
      <c r="F851" t="s">
        <v>15</v>
      </c>
      <c r="G851">
        <v>141</v>
      </c>
      <c r="H851">
        <v>12</v>
      </c>
      <c r="I851" t="str">
        <f>VLOOKUP(G851,'Breweries worksheet'!$A$2:$B$559,2,FALSE)</f>
        <v>Cigar City Brewing Company</v>
      </c>
      <c r="J851" t="str">
        <f>VLOOKUP(G851,'Breweries worksheet'!$A$2:$C$559,3,FALSE)</f>
        <v>Tampa</v>
      </c>
      <c r="K851" t="str">
        <f>VLOOKUP(G851,'Breweries worksheet'!$A$2:$D$559,4,FALSE)</f>
        <v xml:space="preserve"> FL</v>
      </c>
    </row>
    <row r="852" spans="1:11" x14ac:dyDescent="0.2">
      <c r="A852">
        <v>614</v>
      </c>
      <c r="B852">
        <v>7.4999999999999997E-2</v>
      </c>
      <c r="C852">
        <v>70</v>
      </c>
      <c r="D852">
        <v>1141</v>
      </c>
      <c r="E852" t="s">
        <v>680</v>
      </c>
      <c r="F852" t="s">
        <v>15</v>
      </c>
      <c r="G852">
        <v>141</v>
      </c>
      <c r="H852">
        <v>12</v>
      </c>
      <c r="I852" t="str">
        <f>VLOOKUP(G852,'Breweries worksheet'!$A$2:$B$559,2,FALSE)</f>
        <v>Cigar City Brewing Company</v>
      </c>
      <c r="J852" t="str">
        <f>VLOOKUP(G852,'Breweries worksheet'!$A$2:$C$559,3,FALSE)</f>
        <v>Tampa</v>
      </c>
      <c r="K852" t="str">
        <f>VLOOKUP(G852,'Breweries worksheet'!$A$2:$D$559,4,FALSE)</f>
        <v xml:space="preserve"> FL</v>
      </c>
    </row>
    <row r="853" spans="1:11" hidden="1" x14ac:dyDescent="0.2">
      <c r="A853">
        <v>615</v>
      </c>
      <c r="B853">
        <v>0.08</v>
      </c>
      <c r="C853">
        <v>65</v>
      </c>
      <c r="D853">
        <v>1140</v>
      </c>
      <c r="E853" t="s">
        <v>681</v>
      </c>
      <c r="F853" t="s">
        <v>23</v>
      </c>
      <c r="G853">
        <v>141</v>
      </c>
      <c r="H853">
        <v>12</v>
      </c>
      <c r="I853" t="str">
        <f>VLOOKUP(G853,'Breweries worksheet'!$A$2:$B$559,2,FALSE)</f>
        <v>Cigar City Brewing Company</v>
      </c>
      <c r="J853" t="str">
        <f>VLOOKUP(G853,'Breweries worksheet'!$A$2:$C$559,3,FALSE)</f>
        <v>Tampa</v>
      </c>
      <c r="K853" t="str">
        <f>VLOOKUP(G853,'Breweries worksheet'!$A$2:$D$559,4,FALSE)</f>
        <v xml:space="preserve"> FL</v>
      </c>
    </row>
    <row r="854" spans="1:11" hidden="1" x14ac:dyDescent="0.2">
      <c r="A854">
        <v>616</v>
      </c>
      <c r="B854">
        <v>0.05</v>
      </c>
      <c r="D854">
        <v>1139</v>
      </c>
      <c r="E854" t="s">
        <v>682</v>
      </c>
      <c r="F854" t="s">
        <v>13</v>
      </c>
      <c r="G854">
        <v>141</v>
      </c>
      <c r="H854">
        <v>12</v>
      </c>
      <c r="I854" t="str">
        <f>VLOOKUP(G854,'Breweries worksheet'!$A$2:$B$559,2,FALSE)</f>
        <v>Cigar City Brewing Company</v>
      </c>
      <c r="J854" t="str">
        <f>VLOOKUP(G854,'Breweries worksheet'!$A$2:$C$559,3,FALSE)</f>
        <v>Tampa</v>
      </c>
      <c r="K854" t="str">
        <f>VLOOKUP(G854,'Breweries worksheet'!$A$2:$D$559,4,FALSE)</f>
        <v xml:space="preserve"> FL</v>
      </c>
    </row>
    <row r="855" spans="1:11" hidden="1" x14ac:dyDescent="0.2">
      <c r="A855">
        <v>617</v>
      </c>
      <c r="B855">
        <v>5.5E-2</v>
      </c>
      <c r="C855">
        <v>25</v>
      </c>
      <c r="D855">
        <v>1138</v>
      </c>
      <c r="E855" t="s">
        <v>683</v>
      </c>
      <c r="F855" t="s">
        <v>123</v>
      </c>
      <c r="G855">
        <v>141</v>
      </c>
      <c r="H855">
        <v>12</v>
      </c>
      <c r="I855" t="str">
        <f>VLOOKUP(G855,'Breweries worksheet'!$A$2:$B$559,2,FALSE)</f>
        <v>Cigar City Brewing Company</v>
      </c>
      <c r="J855" t="str">
        <f>VLOOKUP(G855,'Breweries worksheet'!$A$2:$C$559,3,FALSE)</f>
        <v>Tampa</v>
      </c>
      <c r="K855" t="str">
        <f>VLOOKUP(G855,'Breweries worksheet'!$A$2:$D$559,4,FALSE)</f>
        <v xml:space="preserve"> FL</v>
      </c>
    </row>
    <row r="856" spans="1:11" hidden="1" x14ac:dyDescent="0.2">
      <c r="A856">
        <v>618</v>
      </c>
      <c r="B856">
        <v>5.5E-2</v>
      </c>
      <c r="C856">
        <v>25</v>
      </c>
      <c r="D856">
        <v>571</v>
      </c>
      <c r="E856" t="s">
        <v>683</v>
      </c>
      <c r="F856" t="s">
        <v>75</v>
      </c>
      <c r="G856">
        <v>141</v>
      </c>
      <c r="H856">
        <v>12</v>
      </c>
      <c r="I856" t="str">
        <f>VLOOKUP(G856,'Breweries worksheet'!$A$2:$B$559,2,FALSE)</f>
        <v>Cigar City Brewing Company</v>
      </c>
      <c r="J856" t="str">
        <f>VLOOKUP(G856,'Breweries worksheet'!$A$2:$C$559,3,FALSE)</f>
        <v>Tampa</v>
      </c>
      <c r="K856" t="str">
        <f>VLOOKUP(G856,'Breweries worksheet'!$A$2:$D$559,4,FALSE)</f>
        <v xml:space="preserve"> FL</v>
      </c>
    </row>
    <row r="857" spans="1:11" hidden="1" x14ac:dyDescent="0.2">
      <c r="A857">
        <v>619</v>
      </c>
      <c r="B857">
        <v>0.05</v>
      </c>
      <c r="D857">
        <v>570</v>
      </c>
      <c r="E857" t="s">
        <v>684</v>
      </c>
      <c r="F857" t="s">
        <v>203</v>
      </c>
      <c r="G857">
        <v>141</v>
      </c>
      <c r="H857">
        <v>12</v>
      </c>
      <c r="I857" t="str">
        <f>VLOOKUP(G857,'Breweries worksheet'!$A$2:$B$559,2,FALSE)</f>
        <v>Cigar City Brewing Company</v>
      </c>
      <c r="J857" t="str">
        <f>VLOOKUP(G857,'Breweries worksheet'!$A$2:$C$559,3,FALSE)</f>
        <v>Tampa</v>
      </c>
      <c r="K857" t="str">
        <f>VLOOKUP(G857,'Breweries worksheet'!$A$2:$D$559,4,FALSE)</f>
        <v xml:space="preserve"> FL</v>
      </c>
    </row>
    <row r="858" spans="1:11" hidden="1" x14ac:dyDescent="0.2">
      <c r="A858">
        <v>620</v>
      </c>
      <c r="B858">
        <v>7.1999999999999995E-2</v>
      </c>
      <c r="C858">
        <v>75</v>
      </c>
      <c r="D858">
        <v>569</v>
      </c>
      <c r="E858" t="s">
        <v>685</v>
      </c>
      <c r="F858" t="s">
        <v>70</v>
      </c>
      <c r="G858">
        <v>141</v>
      </c>
      <c r="H858">
        <v>12</v>
      </c>
      <c r="I858" t="str">
        <f>VLOOKUP(G858,'Breweries worksheet'!$A$2:$B$559,2,FALSE)</f>
        <v>Cigar City Brewing Company</v>
      </c>
      <c r="J858" t="str">
        <f>VLOOKUP(G858,'Breweries worksheet'!$A$2:$C$559,3,FALSE)</f>
        <v>Tampa</v>
      </c>
      <c r="K858" t="str">
        <f>VLOOKUP(G858,'Breweries worksheet'!$A$2:$D$559,4,FALSE)</f>
        <v xml:space="preserve"> FL</v>
      </c>
    </row>
    <row r="859" spans="1:11" x14ac:dyDescent="0.2">
      <c r="A859">
        <v>621</v>
      </c>
      <c r="B859">
        <v>7.4999999999999997E-2</v>
      </c>
      <c r="C859">
        <v>70</v>
      </c>
      <c r="D859">
        <v>546</v>
      </c>
      <c r="E859" t="s">
        <v>686</v>
      </c>
      <c r="F859" t="s">
        <v>15</v>
      </c>
      <c r="G859">
        <v>141</v>
      </c>
      <c r="H859">
        <v>12</v>
      </c>
      <c r="I859" t="str">
        <f>VLOOKUP(G859,'Breweries worksheet'!$A$2:$B$559,2,FALSE)</f>
        <v>Cigar City Brewing Company</v>
      </c>
      <c r="J859" t="str">
        <f>VLOOKUP(G859,'Breweries worksheet'!$A$2:$C$559,3,FALSE)</f>
        <v>Tampa</v>
      </c>
      <c r="K859" t="str">
        <f>VLOOKUP(G859,'Breweries worksheet'!$A$2:$D$559,4,FALSE)</f>
        <v xml:space="preserve"> FL</v>
      </c>
    </row>
    <row r="860" spans="1:11" hidden="1" x14ac:dyDescent="0.2">
      <c r="A860">
        <v>622</v>
      </c>
      <c r="B860">
        <v>0.05</v>
      </c>
      <c r="C860">
        <v>18</v>
      </c>
      <c r="D860">
        <v>545</v>
      </c>
      <c r="E860" t="s">
        <v>687</v>
      </c>
      <c r="F860" t="s">
        <v>172</v>
      </c>
      <c r="G860">
        <v>141</v>
      </c>
      <c r="H860">
        <v>12</v>
      </c>
      <c r="I860" t="str">
        <f>VLOOKUP(G860,'Breweries worksheet'!$A$2:$B$559,2,FALSE)</f>
        <v>Cigar City Brewing Company</v>
      </c>
      <c r="J860" t="str">
        <f>VLOOKUP(G860,'Breweries worksheet'!$A$2:$C$559,3,FALSE)</f>
        <v>Tampa</v>
      </c>
      <c r="K860" t="str">
        <f>VLOOKUP(G860,'Breweries worksheet'!$A$2:$D$559,4,FALSE)</f>
        <v xml:space="preserve"> FL</v>
      </c>
    </row>
    <row r="861" spans="1:11" hidden="1" x14ac:dyDescent="0.2">
      <c r="A861">
        <v>2169</v>
      </c>
      <c r="B861">
        <v>4.8000000000000001E-2</v>
      </c>
      <c r="C861">
        <v>18</v>
      </c>
      <c r="D861">
        <v>2347</v>
      </c>
      <c r="E861" t="s">
        <v>2163</v>
      </c>
      <c r="F861" t="s">
        <v>81</v>
      </c>
      <c r="G861">
        <v>142</v>
      </c>
      <c r="H861">
        <v>12</v>
      </c>
      <c r="I861" t="str">
        <f>VLOOKUP(G861,'Breweries worksheet'!$A$2:$B$559,2,FALSE)</f>
        <v>Third Street Brewhouse</v>
      </c>
      <c r="J861" t="str">
        <f>VLOOKUP(G861,'Breweries worksheet'!$A$2:$C$559,3,FALSE)</f>
        <v>Cold Spring</v>
      </c>
      <c r="K861" t="str">
        <f>VLOOKUP(G861,'Breweries worksheet'!$A$2:$D$559,4,FALSE)</f>
        <v xml:space="preserve"> MN</v>
      </c>
    </row>
    <row r="862" spans="1:11" hidden="1" x14ac:dyDescent="0.2">
      <c r="A862">
        <v>2170</v>
      </c>
      <c r="B862">
        <v>5.1999999999999998E-2</v>
      </c>
      <c r="D862">
        <v>1781</v>
      </c>
      <c r="E862" t="s">
        <v>2164</v>
      </c>
      <c r="F862" t="s">
        <v>13</v>
      </c>
      <c r="G862">
        <v>142</v>
      </c>
      <c r="H862">
        <v>12</v>
      </c>
      <c r="I862" t="str">
        <f>VLOOKUP(G862,'Breweries worksheet'!$A$2:$B$559,2,FALSE)</f>
        <v>Third Street Brewhouse</v>
      </c>
      <c r="J862" t="str">
        <f>VLOOKUP(G862,'Breweries worksheet'!$A$2:$C$559,3,FALSE)</f>
        <v>Cold Spring</v>
      </c>
      <c r="K862" t="str">
        <f>VLOOKUP(G862,'Breweries worksheet'!$A$2:$D$559,4,FALSE)</f>
        <v xml:space="preserve"> MN</v>
      </c>
    </row>
    <row r="863" spans="1:11" hidden="1" x14ac:dyDescent="0.2">
      <c r="A863">
        <v>2171</v>
      </c>
      <c r="B863">
        <v>4.0999999999999898E-2</v>
      </c>
      <c r="D863">
        <v>1780</v>
      </c>
      <c r="E863" t="s">
        <v>2165</v>
      </c>
      <c r="F863" t="s">
        <v>152</v>
      </c>
      <c r="G863">
        <v>142</v>
      </c>
      <c r="H863">
        <v>12</v>
      </c>
      <c r="I863" t="str">
        <f>VLOOKUP(G863,'Breweries worksheet'!$A$2:$B$559,2,FALSE)</f>
        <v>Third Street Brewhouse</v>
      </c>
      <c r="J863" t="str">
        <f>VLOOKUP(G863,'Breweries worksheet'!$A$2:$C$559,3,FALSE)</f>
        <v>Cold Spring</v>
      </c>
      <c r="K863" t="str">
        <f>VLOOKUP(G863,'Breweries worksheet'!$A$2:$D$559,4,FALSE)</f>
        <v xml:space="preserve"> MN</v>
      </c>
    </row>
    <row r="864" spans="1:11" hidden="1" x14ac:dyDescent="0.2">
      <c r="A864">
        <v>2172</v>
      </c>
      <c r="B864">
        <v>4.9000000000000002E-2</v>
      </c>
      <c r="D864">
        <v>1779</v>
      </c>
      <c r="E864" t="s">
        <v>2166</v>
      </c>
      <c r="F864" t="s">
        <v>75</v>
      </c>
      <c r="G864">
        <v>142</v>
      </c>
      <c r="H864">
        <v>12</v>
      </c>
      <c r="I864" t="str">
        <f>VLOOKUP(G864,'Breweries worksheet'!$A$2:$B$559,2,FALSE)</f>
        <v>Third Street Brewhouse</v>
      </c>
      <c r="J864" t="str">
        <f>VLOOKUP(G864,'Breweries worksheet'!$A$2:$C$559,3,FALSE)</f>
        <v>Cold Spring</v>
      </c>
      <c r="K864" t="str">
        <f>VLOOKUP(G864,'Breweries worksheet'!$A$2:$D$559,4,FALSE)</f>
        <v xml:space="preserve"> MN</v>
      </c>
    </row>
    <row r="865" spans="1:11" hidden="1" x14ac:dyDescent="0.2">
      <c r="A865">
        <v>1420</v>
      </c>
      <c r="B865">
        <v>3.6999999999999998E-2</v>
      </c>
      <c r="C865">
        <v>10</v>
      </c>
      <c r="D865">
        <v>2345</v>
      </c>
      <c r="E865" t="s">
        <v>1466</v>
      </c>
      <c r="F865" t="s">
        <v>689</v>
      </c>
      <c r="G865">
        <v>143</v>
      </c>
      <c r="H865">
        <v>16</v>
      </c>
      <c r="I865" t="str">
        <f>VLOOKUP(G865,'Breweries worksheet'!$A$2:$B$559,2,FALSE)</f>
        <v>Narragansett Brewing Company</v>
      </c>
      <c r="J865" t="str">
        <f>VLOOKUP(G865,'Breweries worksheet'!$A$2:$C$559,3,FALSE)</f>
        <v>Providence</v>
      </c>
      <c r="K865" t="str">
        <f>VLOOKUP(G865,'Breweries worksheet'!$A$2:$D$559,4,FALSE)</f>
        <v xml:space="preserve"> RI</v>
      </c>
    </row>
    <row r="866" spans="1:11" hidden="1" x14ac:dyDescent="0.2">
      <c r="A866">
        <v>1421</v>
      </c>
      <c r="B866">
        <v>5.1999999999999998E-2</v>
      </c>
      <c r="C866">
        <v>30</v>
      </c>
      <c r="D866">
        <v>2224</v>
      </c>
      <c r="E866" t="s">
        <v>1467</v>
      </c>
      <c r="F866" t="s">
        <v>117</v>
      </c>
      <c r="G866">
        <v>143</v>
      </c>
      <c r="H866">
        <v>16</v>
      </c>
      <c r="I866" t="str">
        <f>VLOOKUP(G866,'Breweries worksheet'!$A$2:$B$559,2,FALSE)</f>
        <v>Narragansett Brewing Company</v>
      </c>
      <c r="J866" t="str">
        <f>VLOOKUP(G866,'Breweries worksheet'!$A$2:$C$559,3,FALSE)</f>
        <v>Providence</v>
      </c>
      <c r="K866" t="str">
        <f>VLOOKUP(G866,'Breweries worksheet'!$A$2:$D$559,4,FALSE)</f>
        <v xml:space="preserve"> RI</v>
      </c>
    </row>
    <row r="867" spans="1:11" hidden="1" x14ac:dyDescent="0.2">
      <c r="A867">
        <v>1422</v>
      </c>
      <c r="B867">
        <v>5.2999999999999999E-2</v>
      </c>
      <c r="C867">
        <v>30</v>
      </c>
      <c r="D867">
        <v>1775</v>
      </c>
      <c r="E867" t="s">
        <v>1468</v>
      </c>
      <c r="F867" t="s">
        <v>108</v>
      </c>
      <c r="G867">
        <v>143</v>
      </c>
      <c r="H867">
        <v>16</v>
      </c>
      <c r="I867" t="str">
        <f>VLOOKUP(G867,'Breweries worksheet'!$A$2:$B$559,2,FALSE)</f>
        <v>Narragansett Brewing Company</v>
      </c>
      <c r="J867" t="str">
        <f>VLOOKUP(G867,'Breweries worksheet'!$A$2:$C$559,3,FALSE)</f>
        <v>Providence</v>
      </c>
      <c r="K867" t="str">
        <f>VLOOKUP(G867,'Breweries worksheet'!$A$2:$D$559,4,FALSE)</f>
        <v xml:space="preserve"> RI</v>
      </c>
    </row>
    <row r="868" spans="1:11" hidden="1" x14ac:dyDescent="0.2">
      <c r="A868">
        <v>1423</v>
      </c>
      <c r="B868">
        <v>8.5999999999999993E-2</v>
      </c>
      <c r="C868">
        <v>35</v>
      </c>
      <c r="D868">
        <v>1291</v>
      </c>
      <c r="E868" t="s">
        <v>1469</v>
      </c>
      <c r="F868" t="s">
        <v>111</v>
      </c>
      <c r="G868">
        <v>143</v>
      </c>
      <c r="H868">
        <v>16</v>
      </c>
      <c r="I868" t="str">
        <f>VLOOKUP(G868,'Breweries worksheet'!$A$2:$B$559,2,FALSE)</f>
        <v>Narragansett Brewing Company</v>
      </c>
      <c r="J868" t="str">
        <f>VLOOKUP(G868,'Breweries worksheet'!$A$2:$C$559,3,FALSE)</f>
        <v>Providence</v>
      </c>
      <c r="K868" t="str">
        <f>VLOOKUP(G868,'Breweries worksheet'!$A$2:$D$559,4,FALSE)</f>
        <v xml:space="preserve"> RI</v>
      </c>
    </row>
    <row r="869" spans="1:11" hidden="1" x14ac:dyDescent="0.2">
      <c r="A869">
        <v>1424</v>
      </c>
      <c r="B869">
        <v>4.2000000000000003E-2</v>
      </c>
      <c r="C869">
        <v>24</v>
      </c>
      <c r="D869">
        <v>1093</v>
      </c>
      <c r="E869" t="s">
        <v>1470</v>
      </c>
      <c r="F869" t="s">
        <v>81</v>
      </c>
      <c r="G869">
        <v>143</v>
      </c>
      <c r="H869">
        <v>12</v>
      </c>
      <c r="I869" t="str">
        <f>VLOOKUP(G869,'Breweries worksheet'!$A$2:$B$559,2,FALSE)</f>
        <v>Narragansett Brewing Company</v>
      </c>
      <c r="J869" t="str">
        <f>VLOOKUP(G869,'Breweries worksheet'!$A$2:$C$559,3,FALSE)</f>
        <v>Providence</v>
      </c>
      <c r="K869" t="str">
        <f>VLOOKUP(G869,'Breweries worksheet'!$A$2:$D$559,4,FALSE)</f>
        <v xml:space="preserve"> RI</v>
      </c>
    </row>
    <row r="870" spans="1:11" hidden="1" x14ac:dyDescent="0.2">
      <c r="A870">
        <v>1425</v>
      </c>
      <c r="B870">
        <v>0.05</v>
      </c>
      <c r="C870">
        <v>22</v>
      </c>
      <c r="D870">
        <v>580</v>
      </c>
      <c r="E870" t="s">
        <v>1471</v>
      </c>
      <c r="F870" t="s">
        <v>152</v>
      </c>
      <c r="G870">
        <v>143</v>
      </c>
      <c r="H870">
        <v>16</v>
      </c>
      <c r="I870" t="str">
        <f>VLOOKUP(G870,'Breweries worksheet'!$A$2:$B$559,2,FALSE)</f>
        <v>Narragansett Brewing Company</v>
      </c>
      <c r="J870" t="str">
        <f>VLOOKUP(G870,'Breweries worksheet'!$A$2:$C$559,3,FALSE)</f>
        <v>Providence</v>
      </c>
      <c r="K870" t="str">
        <f>VLOOKUP(G870,'Breweries worksheet'!$A$2:$D$559,4,FALSE)</f>
        <v xml:space="preserve"> RI</v>
      </c>
    </row>
    <row r="871" spans="1:11" hidden="1" x14ac:dyDescent="0.2">
      <c r="A871">
        <v>1426</v>
      </c>
      <c r="B871">
        <v>4.2000000000000003E-2</v>
      </c>
      <c r="C871">
        <v>24</v>
      </c>
      <c r="D871">
        <v>403</v>
      </c>
      <c r="E871" t="s">
        <v>1470</v>
      </c>
      <c r="F871" t="s">
        <v>81</v>
      </c>
      <c r="G871">
        <v>143</v>
      </c>
      <c r="H871">
        <v>16</v>
      </c>
      <c r="I871" t="str">
        <f>VLOOKUP(G871,'Breweries worksheet'!$A$2:$B$559,2,FALSE)</f>
        <v>Narragansett Brewing Company</v>
      </c>
      <c r="J871" t="str">
        <f>VLOOKUP(G871,'Breweries worksheet'!$A$2:$C$559,3,FALSE)</f>
        <v>Providence</v>
      </c>
      <c r="K871" t="str">
        <f>VLOOKUP(G871,'Breweries worksheet'!$A$2:$D$559,4,FALSE)</f>
        <v xml:space="preserve"> RI</v>
      </c>
    </row>
    <row r="872" spans="1:11" hidden="1" x14ac:dyDescent="0.2">
      <c r="A872">
        <v>1427</v>
      </c>
      <c r="B872">
        <v>7.0000000000000007E-2</v>
      </c>
      <c r="C872">
        <v>22</v>
      </c>
      <c r="D872">
        <v>316</v>
      </c>
      <c r="E872" t="s">
        <v>1472</v>
      </c>
      <c r="F872" t="s">
        <v>23</v>
      </c>
      <c r="G872">
        <v>143</v>
      </c>
      <c r="H872">
        <v>16</v>
      </c>
      <c r="I872" t="str">
        <f>VLOOKUP(G872,'Breweries worksheet'!$A$2:$B$559,2,FALSE)</f>
        <v>Narragansett Brewing Company</v>
      </c>
      <c r="J872" t="str">
        <f>VLOOKUP(G872,'Breweries worksheet'!$A$2:$C$559,3,FALSE)</f>
        <v>Providence</v>
      </c>
      <c r="K872" t="str">
        <f>VLOOKUP(G872,'Breweries worksheet'!$A$2:$D$559,4,FALSE)</f>
        <v xml:space="preserve"> RI</v>
      </c>
    </row>
    <row r="873" spans="1:11" hidden="1" x14ac:dyDescent="0.2">
      <c r="A873">
        <v>1428</v>
      </c>
      <c r="B873">
        <v>6.5000000000000002E-2</v>
      </c>
      <c r="C873">
        <v>32</v>
      </c>
      <c r="D873">
        <v>315</v>
      </c>
      <c r="E873" t="s">
        <v>1473</v>
      </c>
      <c r="F873" t="s">
        <v>422</v>
      </c>
      <c r="G873">
        <v>143</v>
      </c>
      <c r="H873">
        <v>16</v>
      </c>
      <c r="I873" t="str">
        <f>VLOOKUP(G873,'Breweries worksheet'!$A$2:$B$559,2,FALSE)</f>
        <v>Narragansett Brewing Company</v>
      </c>
      <c r="J873" t="str">
        <f>VLOOKUP(G873,'Breweries worksheet'!$A$2:$C$559,3,FALSE)</f>
        <v>Providence</v>
      </c>
      <c r="K873" t="str">
        <f>VLOOKUP(G873,'Breweries worksheet'!$A$2:$D$559,4,FALSE)</f>
        <v xml:space="preserve"> RI</v>
      </c>
    </row>
    <row r="874" spans="1:11" hidden="1" x14ac:dyDescent="0.2">
      <c r="A874">
        <v>1429</v>
      </c>
      <c r="B874">
        <v>5.5E-2</v>
      </c>
      <c r="C874">
        <v>15</v>
      </c>
      <c r="D874">
        <v>314</v>
      </c>
      <c r="E874" t="s">
        <v>1474</v>
      </c>
      <c r="F874" t="s">
        <v>218</v>
      </c>
      <c r="G874">
        <v>143</v>
      </c>
      <c r="H874">
        <v>16</v>
      </c>
      <c r="I874" t="str">
        <f>VLOOKUP(G874,'Breweries worksheet'!$A$2:$B$559,2,FALSE)</f>
        <v>Narragansett Brewing Company</v>
      </c>
      <c r="J874" t="str">
        <f>VLOOKUP(G874,'Breweries worksheet'!$A$2:$C$559,3,FALSE)</f>
        <v>Providence</v>
      </c>
      <c r="K874" t="str">
        <f>VLOOKUP(G874,'Breweries worksheet'!$A$2:$D$559,4,FALSE)</f>
        <v xml:space="preserve"> RI</v>
      </c>
    </row>
    <row r="875" spans="1:11" hidden="1" x14ac:dyDescent="0.2">
      <c r="A875">
        <v>1000</v>
      </c>
      <c r="B875">
        <v>6.3E-2</v>
      </c>
      <c r="C875">
        <v>43</v>
      </c>
      <c r="D875">
        <v>2339</v>
      </c>
      <c r="E875" t="s">
        <v>1064</v>
      </c>
      <c r="F875" t="s">
        <v>132</v>
      </c>
      <c r="G875">
        <v>144</v>
      </c>
      <c r="H875">
        <v>12</v>
      </c>
      <c r="I875" t="str">
        <f>VLOOKUP(G875,'Breweries worksheet'!$A$2:$B$559,2,FALSE)</f>
        <v>Grimm Brothers Brewhouse</v>
      </c>
      <c r="J875" t="str">
        <f>VLOOKUP(G875,'Breweries worksheet'!$A$2:$C$559,3,FALSE)</f>
        <v>Loveland</v>
      </c>
      <c r="K875" t="str">
        <f>VLOOKUP(G875,'Breweries worksheet'!$A$2:$D$559,4,FALSE)</f>
        <v xml:space="preserve"> CO</v>
      </c>
    </row>
    <row r="876" spans="1:11" hidden="1" x14ac:dyDescent="0.2">
      <c r="A876">
        <v>623</v>
      </c>
      <c r="B876">
        <v>4.8000000000000001E-2</v>
      </c>
      <c r="D876">
        <v>2338</v>
      </c>
      <c r="E876" t="s">
        <v>688</v>
      </c>
      <c r="F876" t="s">
        <v>689</v>
      </c>
      <c r="G876">
        <v>145</v>
      </c>
      <c r="H876">
        <v>12</v>
      </c>
      <c r="I876" t="str">
        <f>VLOOKUP(G876,'Breweries worksheet'!$A$2:$B$559,2,FALSE)</f>
        <v>Cisco Brewers</v>
      </c>
      <c r="J876" t="str">
        <f>VLOOKUP(G876,'Breweries worksheet'!$A$2:$C$559,3,FALSE)</f>
        <v>Nantucket</v>
      </c>
      <c r="K876" t="str">
        <f>VLOOKUP(G876,'Breweries worksheet'!$A$2:$D$559,4,FALSE)</f>
        <v xml:space="preserve"> MA</v>
      </c>
    </row>
    <row r="877" spans="1:11" hidden="1" x14ac:dyDescent="0.2">
      <c r="A877">
        <v>624</v>
      </c>
      <c r="B877">
        <v>0.06</v>
      </c>
      <c r="D877">
        <v>1365</v>
      </c>
      <c r="E877" t="s">
        <v>690</v>
      </c>
      <c r="F877" t="s">
        <v>113</v>
      </c>
      <c r="G877">
        <v>145</v>
      </c>
      <c r="H877">
        <v>12</v>
      </c>
      <c r="I877" t="str">
        <f>VLOOKUP(G877,'Breweries worksheet'!$A$2:$B$559,2,FALSE)</f>
        <v>Cisco Brewers</v>
      </c>
      <c r="J877" t="str">
        <f>VLOOKUP(G877,'Breweries worksheet'!$A$2:$C$559,3,FALSE)</f>
        <v>Nantucket</v>
      </c>
      <c r="K877" t="str">
        <f>VLOOKUP(G877,'Breweries worksheet'!$A$2:$D$559,4,FALSE)</f>
        <v xml:space="preserve"> MA</v>
      </c>
    </row>
    <row r="878" spans="1:11" hidden="1" x14ac:dyDescent="0.2">
      <c r="A878">
        <v>625</v>
      </c>
      <c r="B878">
        <v>4.4999999999999998E-2</v>
      </c>
      <c r="D878">
        <v>1094</v>
      </c>
      <c r="E878" t="s">
        <v>691</v>
      </c>
      <c r="F878" t="s">
        <v>172</v>
      </c>
      <c r="G878">
        <v>145</v>
      </c>
      <c r="H878">
        <v>12</v>
      </c>
      <c r="I878" t="str">
        <f>VLOOKUP(G878,'Breweries worksheet'!$A$2:$B$559,2,FALSE)</f>
        <v>Cisco Brewers</v>
      </c>
      <c r="J878" t="str">
        <f>VLOOKUP(G878,'Breweries worksheet'!$A$2:$C$559,3,FALSE)</f>
        <v>Nantucket</v>
      </c>
      <c r="K878" t="str">
        <f>VLOOKUP(G878,'Breweries worksheet'!$A$2:$D$559,4,FALSE)</f>
        <v xml:space="preserve"> MA</v>
      </c>
    </row>
    <row r="879" spans="1:11" hidden="1" x14ac:dyDescent="0.2">
      <c r="A879">
        <v>626</v>
      </c>
      <c r="B879">
        <v>6.2E-2</v>
      </c>
      <c r="D879">
        <v>657</v>
      </c>
      <c r="E879" t="s">
        <v>692</v>
      </c>
      <c r="F879" t="s">
        <v>203</v>
      </c>
      <c r="G879">
        <v>145</v>
      </c>
      <c r="H879">
        <v>12</v>
      </c>
      <c r="I879" t="str">
        <f>VLOOKUP(G879,'Breweries worksheet'!$A$2:$B$559,2,FALSE)</f>
        <v>Cisco Brewers</v>
      </c>
      <c r="J879" t="str">
        <f>VLOOKUP(G879,'Breweries worksheet'!$A$2:$C$559,3,FALSE)</f>
        <v>Nantucket</v>
      </c>
      <c r="K879" t="str">
        <f>VLOOKUP(G879,'Breweries worksheet'!$A$2:$D$559,4,FALSE)</f>
        <v xml:space="preserve"> MA</v>
      </c>
    </row>
    <row r="880" spans="1:11" hidden="1" x14ac:dyDescent="0.2">
      <c r="A880">
        <v>627</v>
      </c>
      <c r="B880">
        <v>6.5000000000000002E-2</v>
      </c>
      <c r="D880">
        <v>656</v>
      </c>
      <c r="E880" t="s">
        <v>693</v>
      </c>
      <c r="F880" t="s">
        <v>15</v>
      </c>
      <c r="G880">
        <v>145</v>
      </c>
      <c r="H880">
        <v>12</v>
      </c>
      <c r="I880" t="str">
        <f>VLOOKUP(G880,'Breweries worksheet'!$A$2:$B$559,2,FALSE)</f>
        <v>Cisco Brewers</v>
      </c>
      <c r="J880" t="str">
        <f>VLOOKUP(G880,'Breweries worksheet'!$A$2:$C$559,3,FALSE)</f>
        <v>Nantucket</v>
      </c>
      <c r="K880" t="str">
        <f>VLOOKUP(G880,'Breweries worksheet'!$A$2:$D$559,4,FALSE)</f>
        <v xml:space="preserve"> MA</v>
      </c>
    </row>
    <row r="881" spans="1:11" hidden="1" x14ac:dyDescent="0.2">
      <c r="A881">
        <v>628</v>
      </c>
      <c r="B881">
        <v>3.7999999999999999E-2</v>
      </c>
      <c r="D881">
        <v>359</v>
      </c>
      <c r="E881" t="s">
        <v>694</v>
      </c>
      <c r="F881" t="s">
        <v>689</v>
      </c>
      <c r="G881">
        <v>145</v>
      </c>
      <c r="H881">
        <v>12</v>
      </c>
      <c r="I881" t="str">
        <f>VLOOKUP(G881,'Breweries worksheet'!$A$2:$B$559,2,FALSE)</f>
        <v>Cisco Brewers</v>
      </c>
      <c r="J881" t="str">
        <f>VLOOKUP(G881,'Breweries worksheet'!$A$2:$C$559,3,FALSE)</f>
        <v>Nantucket</v>
      </c>
      <c r="K881" t="str">
        <f>VLOOKUP(G881,'Breweries worksheet'!$A$2:$D$559,4,FALSE)</f>
        <v xml:space="preserve"> MA</v>
      </c>
    </row>
    <row r="882" spans="1:11" hidden="1" x14ac:dyDescent="0.2">
      <c r="A882">
        <v>629</v>
      </c>
      <c r="B882">
        <v>5.5999999999999897E-2</v>
      </c>
      <c r="D882">
        <v>56</v>
      </c>
      <c r="E882" t="s">
        <v>695</v>
      </c>
      <c r="F882" t="s">
        <v>93</v>
      </c>
      <c r="G882">
        <v>145</v>
      </c>
      <c r="H882">
        <v>12</v>
      </c>
      <c r="I882" t="str">
        <f>VLOOKUP(G882,'Breweries worksheet'!$A$2:$B$559,2,FALSE)</f>
        <v>Cisco Brewers</v>
      </c>
      <c r="J882" t="str">
        <f>VLOOKUP(G882,'Breweries worksheet'!$A$2:$C$559,3,FALSE)</f>
        <v>Nantucket</v>
      </c>
      <c r="K882" t="str">
        <f>VLOOKUP(G882,'Breweries worksheet'!$A$2:$D$559,4,FALSE)</f>
        <v xml:space="preserve"> MA</v>
      </c>
    </row>
    <row r="883" spans="1:11" hidden="1" x14ac:dyDescent="0.2">
      <c r="A883">
        <v>119</v>
      </c>
      <c r="B883">
        <v>0.06</v>
      </c>
      <c r="D883">
        <v>2337</v>
      </c>
      <c r="E883" t="s">
        <v>165</v>
      </c>
      <c r="F883" t="s">
        <v>15</v>
      </c>
      <c r="G883">
        <v>146</v>
      </c>
      <c r="H883">
        <v>16</v>
      </c>
      <c r="I883" t="str">
        <f>VLOOKUP(G883,'Breweries worksheet'!$A$2:$B$559,2,FALSE)</f>
        <v>Angry Minnow</v>
      </c>
      <c r="J883" t="str">
        <f>VLOOKUP(G883,'Breweries worksheet'!$A$2:$C$559,3,FALSE)</f>
        <v>Hayward</v>
      </c>
      <c r="K883" t="str">
        <f>VLOOKUP(G883,'Breweries worksheet'!$A$2:$D$559,4,FALSE)</f>
        <v xml:space="preserve"> WI</v>
      </c>
    </row>
    <row r="884" spans="1:11" hidden="1" x14ac:dyDescent="0.2">
      <c r="A884">
        <v>1664</v>
      </c>
      <c r="B884">
        <v>0.05</v>
      </c>
      <c r="D884">
        <v>2336</v>
      </c>
      <c r="E884" t="s">
        <v>1694</v>
      </c>
      <c r="F884" t="s">
        <v>117</v>
      </c>
      <c r="G884">
        <v>147</v>
      </c>
      <c r="H884">
        <v>12</v>
      </c>
      <c r="I884" t="str">
        <f>VLOOKUP(G884,'Breweries worksheet'!$A$2:$B$559,2,FALSE)</f>
        <v>Platform Beer Company</v>
      </c>
      <c r="J884" t="str">
        <f>VLOOKUP(G884,'Breweries worksheet'!$A$2:$C$559,3,FALSE)</f>
        <v>Cleveland</v>
      </c>
      <c r="K884" t="str">
        <f>VLOOKUP(G884,'Breweries worksheet'!$A$2:$D$559,4,FALSE)</f>
        <v xml:space="preserve"> OH</v>
      </c>
    </row>
    <row r="885" spans="1:11" hidden="1" x14ac:dyDescent="0.2">
      <c r="A885">
        <v>1521</v>
      </c>
      <c r="B885">
        <v>9.1999999999999998E-2</v>
      </c>
      <c r="C885">
        <v>72</v>
      </c>
      <c r="D885">
        <v>2335</v>
      </c>
      <c r="E885" t="s">
        <v>1562</v>
      </c>
      <c r="F885" t="s">
        <v>85</v>
      </c>
      <c r="G885">
        <v>148</v>
      </c>
      <c r="H885">
        <v>12</v>
      </c>
      <c r="I885" t="str">
        <f>VLOOKUP(G885,'Breweries worksheet'!$A$2:$B$559,2,FALSE)</f>
        <v>Odyssey Beerwerks</v>
      </c>
      <c r="J885" t="str">
        <f>VLOOKUP(G885,'Breweries worksheet'!$A$2:$C$559,3,FALSE)</f>
        <v>Arvada</v>
      </c>
      <c r="K885" t="str">
        <f>VLOOKUP(G885,'Breweries worksheet'!$A$2:$D$559,4,FALSE)</f>
        <v xml:space="preserve"> CO</v>
      </c>
    </row>
    <row r="886" spans="1:11" hidden="1" x14ac:dyDescent="0.2">
      <c r="A886">
        <v>1522</v>
      </c>
      <c r="B886">
        <v>8.6999999999999994E-2</v>
      </c>
      <c r="C886">
        <v>29</v>
      </c>
      <c r="D886">
        <v>2334</v>
      </c>
      <c r="E886" t="s">
        <v>1563</v>
      </c>
      <c r="F886" t="s">
        <v>398</v>
      </c>
      <c r="G886">
        <v>148</v>
      </c>
      <c r="H886">
        <v>12</v>
      </c>
      <c r="I886" t="str">
        <f>VLOOKUP(G886,'Breweries worksheet'!$A$2:$B$559,2,FALSE)</f>
        <v>Odyssey Beerwerks</v>
      </c>
      <c r="J886" t="str">
        <f>VLOOKUP(G886,'Breweries worksheet'!$A$2:$C$559,3,FALSE)</f>
        <v>Arvada</v>
      </c>
      <c r="K886" t="str">
        <f>VLOOKUP(G886,'Breweries worksheet'!$A$2:$D$559,4,FALSE)</f>
        <v xml:space="preserve"> CO</v>
      </c>
    </row>
    <row r="887" spans="1:11" hidden="1" x14ac:dyDescent="0.2">
      <c r="A887">
        <v>1523</v>
      </c>
      <c r="B887">
        <v>5.3999999999999999E-2</v>
      </c>
      <c r="C887">
        <v>36</v>
      </c>
      <c r="D887">
        <v>2333</v>
      </c>
      <c r="E887" t="s">
        <v>1564</v>
      </c>
      <c r="F887" t="s">
        <v>23</v>
      </c>
      <c r="G887">
        <v>148</v>
      </c>
      <c r="H887">
        <v>12</v>
      </c>
      <c r="I887" t="str">
        <f>VLOOKUP(G887,'Breweries worksheet'!$A$2:$B$559,2,FALSE)</f>
        <v>Odyssey Beerwerks</v>
      </c>
      <c r="J887" t="str">
        <f>VLOOKUP(G887,'Breweries worksheet'!$A$2:$C$559,3,FALSE)</f>
        <v>Arvada</v>
      </c>
      <c r="K887" t="str">
        <f>VLOOKUP(G887,'Breweries worksheet'!$A$2:$D$559,4,FALSE)</f>
        <v xml:space="preserve"> CO</v>
      </c>
    </row>
    <row r="888" spans="1:11" hidden="1" x14ac:dyDescent="0.2">
      <c r="A888">
        <v>1524</v>
      </c>
      <c r="B888">
        <v>4.7E-2</v>
      </c>
      <c r="D888">
        <v>1721</v>
      </c>
      <c r="E888" t="s">
        <v>1565</v>
      </c>
      <c r="F888" t="s">
        <v>258</v>
      </c>
      <c r="G888">
        <v>148</v>
      </c>
      <c r="H888">
        <v>12</v>
      </c>
      <c r="I888" t="str">
        <f>VLOOKUP(G888,'Breweries worksheet'!$A$2:$B$559,2,FALSE)</f>
        <v>Odyssey Beerwerks</v>
      </c>
      <c r="J888" t="str">
        <f>VLOOKUP(G888,'Breweries worksheet'!$A$2:$C$559,3,FALSE)</f>
        <v>Arvada</v>
      </c>
      <c r="K888" t="str">
        <f>VLOOKUP(G888,'Breweries worksheet'!$A$2:$D$559,4,FALSE)</f>
        <v xml:space="preserve"> CO</v>
      </c>
    </row>
    <row r="889" spans="1:11" hidden="1" x14ac:dyDescent="0.2">
      <c r="A889">
        <v>1525</v>
      </c>
      <c r="B889">
        <v>5.0999999999999997E-2</v>
      </c>
      <c r="D889">
        <v>1720</v>
      </c>
      <c r="E889" t="s">
        <v>1566</v>
      </c>
      <c r="F889" t="s">
        <v>13</v>
      </c>
      <c r="G889">
        <v>148</v>
      </c>
      <c r="H889">
        <v>12</v>
      </c>
      <c r="I889" t="str">
        <f>VLOOKUP(G889,'Breweries worksheet'!$A$2:$B$559,2,FALSE)</f>
        <v>Odyssey Beerwerks</v>
      </c>
      <c r="J889" t="str">
        <f>VLOOKUP(G889,'Breweries worksheet'!$A$2:$C$559,3,FALSE)</f>
        <v>Arvada</v>
      </c>
      <c r="K889" t="str">
        <f>VLOOKUP(G889,'Breweries worksheet'!$A$2:$D$559,4,FALSE)</f>
        <v xml:space="preserve"> CO</v>
      </c>
    </row>
    <row r="890" spans="1:11" hidden="1" x14ac:dyDescent="0.2">
      <c r="A890">
        <v>1526</v>
      </c>
      <c r="B890">
        <v>5.0999999999999997E-2</v>
      </c>
      <c r="D890">
        <v>1431</v>
      </c>
      <c r="E890" t="s">
        <v>1567</v>
      </c>
      <c r="F890" t="s">
        <v>13</v>
      </c>
      <c r="G890">
        <v>148</v>
      </c>
      <c r="H890">
        <v>12</v>
      </c>
      <c r="I890" t="str">
        <f>VLOOKUP(G890,'Breweries worksheet'!$A$2:$B$559,2,FALSE)</f>
        <v>Odyssey Beerwerks</v>
      </c>
      <c r="J890" t="str">
        <f>VLOOKUP(G890,'Breweries worksheet'!$A$2:$C$559,3,FALSE)</f>
        <v>Arvada</v>
      </c>
      <c r="K890" t="str">
        <f>VLOOKUP(G890,'Breweries worksheet'!$A$2:$D$559,4,FALSE)</f>
        <v xml:space="preserve"> CO</v>
      </c>
    </row>
    <row r="891" spans="1:11" hidden="1" x14ac:dyDescent="0.2">
      <c r="A891">
        <v>1527</v>
      </c>
      <c r="B891">
        <v>4.7E-2</v>
      </c>
      <c r="D891">
        <v>1430</v>
      </c>
      <c r="E891" t="s">
        <v>1568</v>
      </c>
      <c r="F891" t="s">
        <v>258</v>
      </c>
      <c r="G891">
        <v>148</v>
      </c>
      <c r="H891">
        <v>12</v>
      </c>
      <c r="I891" t="str">
        <f>VLOOKUP(G891,'Breweries worksheet'!$A$2:$B$559,2,FALSE)</f>
        <v>Odyssey Beerwerks</v>
      </c>
      <c r="J891" t="str">
        <f>VLOOKUP(G891,'Breweries worksheet'!$A$2:$C$559,3,FALSE)</f>
        <v>Arvada</v>
      </c>
      <c r="K891" t="str">
        <f>VLOOKUP(G891,'Breweries worksheet'!$A$2:$D$559,4,FALSE)</f>
        <v xml:space="preserve"> CO</v>
      </c>
    </row>
    <row r="892" spans="1:11" hidden="1" x14ac:dyDescent="0.2">
      <c r="A892">
        <v>1213</v>
      </c>
      <c r="B892">
        <v>0.06</v>
      </c>
      <c r="D892">
        <v>2332</v>
      </c>
      <c r="E892" t="s">
        <v>1265</v>
      </c>
      <c r="F892" t="s">
        <v>23</v>
      </c>
      <c r="G892">
        <v>149</v>
      </c>
      <c r="H892">
        <v>12</v>
      </c>
      <c r="I892" t="str">
        <f>VLOOKUP(G892,'Breweries worksheet'!$A$2:$B$559,2,FALSE)</f>
        <v>Lonerider Brewing Company</v>
      </c>
      <c r="J892" t="str">
        <f>VLOOKUP(G892,'Breweries worksheet'!$A$2:$C$559,3,FALSE)</f>
        <v>Raleigh</v>
      </c>
      <c r="K892" t="str">
        <f>VLOOKUP(G892,'Breweries worksheet'!$A$2:$D$559,4,FALSE)</f>
        <v xml:space="preserve"> NC</v>
      </c>
    </row>
    <row r="893" spans="1:11" hidden="1" x14ac:dyDescent="0.2">
      <c r="A893">
        <v>1214</v>
      </c>
      <c r="B893">
        <v>7.4999999999999997E-2</v>
      </c>
      <c r="D893">
        <v>2330</v>
      </c>
      <c r="E893" t="s">
        <v>1266</v>
      </c>
      <c r="F893" t="s">
        <v>47</v>
      </c>
      <c r="G893">
        <v>149</v>
      </c>
      <c r="H893">
        <v>16</v>
      </c>
      <c r="I893" t="str">
        <f>VLOOKUP(G893,'Breweries worksheet'!$A$2:$B$559,2,FALSE)</f>
        <v>Lonerider Brewing Company</v>
      </c>
      <c r="J893" t="str">
        <f>VLOOKUP(G893,'Breweries worksheet'!$A$2:$C$559,3,FALSE)</f>
        <v>Raleigh</v>
      </c>
      <c r="K893" t="str">
        <f>VLOOKUP(G893,'Breweries worksheet'!$A$2:$D$559,4,FALSE)</f>
        <v xml:space="preserve"> NC</v>
      </c>
    </row>
    <row r="894" spans="1:11" hidden="1" x14ac:dyDescent="0.2">
      <c r="A894">
        <v>1215</v>
      </c>
      <c r="B894">
        <v>5.7000000000000002E-2</v>
      </c>
      <c r="C894">
        <v>47</v>
      </c>
      <c r="D894">
        <v>2329</v>
      </c>
      <c r="E894" t="s">
        <v>1267</v>
      </c>
      <c r="F894" t="s">
        <v>13</v>
      </c>
      <c r="G894">
        <v>149</v>
      </c>
      <c r="H894">
        <v>12</v>
      </c>
      <c r="I894" t="str">
        <f>VLOOKUP(G894,'Breweries worksheet'!$A$2:$B$559,2,FALSE)</f>
        <v>Lonerider Brewing Company</v>
      </c>
      <c r="J894" t="str">
        <f>VLOOKUP(G894,'Breweries worksheet'!$A$2:$C$559,3,FALSE)</f>
        <v>Raleigh</v>
      </c>
      <c r="K894" t="str">
        <f>VLOOKUP(G894,'Breweries worksheet'!$A$2:$D$559,4,FALSE)</f>
        <v xml:space="preserve"> NC</v>
      </c>
    </row>
    <row r="895" spans="1:11" hidden="1" x14ac:dyDescent="0.2">
      <c r="A895">
        <v>1216</v>
      </c>
      <c r="B895">
        <v>5.7999999999999899E-2</v>
      </c>
      <c r="C895">
        <v>11</v>
      </c>
      <c r="D895">
        <v>2327</v>
      </c>
      <c r="E895" t="s">
        <v>1268</v>
      </c>
      <c r="F895" t="s">
        <v>258</v>
      </c>
      <c r="G895">
        <v>149</v>
      </c>
      <c r="H895">
        <v>12</v>
      </c>
      <c r="I895" t="str">
        <f>VLOOKUP(G895,'Breweries worksheet'!$A$2:$B$559,2,FALSE)</f>
        <v>Lonerider Brewing Company</v>
      </c>
      <c r="J895" t="str">
        <f>VLOOKUP(G895,'Breweries worksheet'!$A$2:$C$559,3,FALSE)</f>
        <v>Raleigh</v>
      </c>
      <c r="K895" t="str">
        <f>VLOOKUP(G895,'Breweries worksheet'!$A$2:$D$559,4,FALSE)</f>
        <v xml:space="preserve"> NC</v>
      </c>
    </row>
    <row r="896" spans="1:11" hidden="1" x14ac:dyDescent="0.2">
      <c r="A896">
        <v>1217</v>
      </c>
      <c r="B896">
        <v>6.0999999999999999E-2</v>
      </c>
      <c r="C896">
        <v>30</v>
      </c>
      <c r="D896">
        <v>2326</v>
      </c>
      <c r="E896" t="s">
        <v>1269</v>
      </c>
      <c r="F896" t="s">
        <v>75</v>
      </c>
      <c r="G896">
        <v>149</v>
      </c>
      <c r="H896">
        <v>12</v>
      </c>
      <c r="I896" t="str">
        <f>VLOOKUP(G896,'Breweries worksheet'!$A$2:$B$559,2,FALSE)</f>
        <v>Lonerider Brewing Company</v>
      </c>
      <c r="J896" t="str">
        <f>VLOOKUP(G896,'Breweries worksheet'!$A$2:$C$559,3,FALSE)</f>
        <v>Raleigh</v>
      </c>
      <c r="K896" t="str">
        <f>VLOOKUP(G896,'Breweries worksheet'!$A$2:$D$559,4,FALSE)</f>
        <v xml:space="preserve"> NC</v>
      </c>
    </row>
    <row r="897" spans="1:11" hidden="1" x14ac:dyDescent="0.2">
      <c r="A897">
        <v>1509</v>
      </c>
      <c r="B897">
        <v>6.7000000000000004E-2</v>
      </c>
      <c r="C897">
        <v>70</v>
      </c>
      <c r="D897">
        <v>2331</v>
      </c>
      <c r="E897" t="s">
        <v>1550</v>
      </c>
      <c r="F897" t="s">
        <v>15</v>
      </c>
      <c r="G897">
        <v>150</v>
      </c>
      <c r="H897">
        <v>12</v>
      </c>
      <c r="I897" t="str">
        <f>VLOOKUP(G897,'Breweries worksheet'!$A$2:$B$559,2,FALSE)</f>
        <v>Oakshire Brewing</v>
      </c>
      <c r="J897" t="str">
        <f>VLOOKUP(G897,'Breweries worksheet'!$A$2:$C$559,3,FALSE)</f>
        <v>Eugene</v>
      </c>
      <c r="K897" t="str">
        <f>VLOOKUP(G897,'Breweries worksheet'!$A$2:$D$559,4,FALSE)</f>
        <v xml:space="preserve"> OR</v>
      </c>
    </row>
    <row r="898" spans="1:11" hidden="1" x14ac:dyDescent="0.2">
      <c r="A898">
        <v>1510</v>
      </c>
      <c r="B898">
        <v>5.3999999999999999E-2</v>
      </c>
      <c r="C898">
        <v>24</v>
      </c>
      <c r="D898">
        <v>1669</v>
      </c>
      <c r="E898" t="s">
        <v>1551</v>
      </c>
      <c r="F898" t="s">
        <v>70</v>
      </c>
      <c r="G898">
        <v>150</v>
      </c>
      <c r="H898">
        <v>12</v>
      </c>
      <c r="I898" t="str">
        <f>VLOOKUP(G898,'Breweries worksheet'!$A$2:$B$559,2,FALSE)</f>
        <v>Oakshire Brewing</v>
      </c>
      <c r="J898" t="str">
        <f>VLOOKUP(G898,'Breweries worksheet'!$A$2:$C$559,3,FALSE)</f>
        <v>Eugene</v>
      </c>
      <c r="K898" t="str">
        <f>VLOOKUP(G898,'Breweries worksheet'!$A$2:$D$559,4,FALSE)</f>
        <v xml:space="preserve"> OR</v>
      </c>
    </row>
    <row r="899" spans="1:11" hidden="1" x14ac:dyDescent="0.2">
      <c r="A899">
        <v>1511</v>
      </c>
      <c r="B899">
        <v>5.7999999999999899E-2</v>
      </c>
      <c r="C899">
        <v>27</v>
      </c>
      <c r="D899">
        <v>1668</v>
      </c>
      <c r="E899" t="s">
        <v>1552</v>
      </c>
      <c r="F899" t="s">
        <v>47</v>
      </c>
      <c r="G899">
        <v>150</v>
      </c>
      <c r="H899">
        <v>12</v>
      </c>
      <c r="I899" t="str">
        <f>VLOOKUP(G899,'Breweries worksheet'!$A$2:$B$559,2,FALSE)</f>
        <v>Oakshire Brewing</v>
      </c>
      <c r="J899" t="str">
        <f>VLOOKUP(G899,'Breweries worksheet'!$A$2:$C$559,3,FALSE)</f>
        <v>Eugene</v>
      </c>
      <c r="K899" t="str">
        <f>VLOOKUP(G899,'Breweries worksheet'!$A$2:$D$559,4,FALSE)</f>
        <v xml:space="preserve"> OR</v>
      </c>
    </row>
    <row r="900" spans="1:11" hidden="1" x14ac:dyDescent="0.2">
      <c r="A900">
        <v>1512</v>
      </c>
      <c r="B900">
        <v>6.7000000000000004E-2</v>
      </c>
      <c r="C900">
        <v>70</v>
      </c>
      <c r="D900">
        <v>999</v>
      </c>
      <c r="E900" t="s">
        <v>1553</v>
      </c>
      <c r="F900" t="s">
        <v>15</v>
      </c>
      <c r="G900">
        <v>150</v>
      </c>
      <c r="H900">
        <v>12</v>
      </c>
      <c r="I900" t="str">
        <f>VLOOKUP(G900,'Breweries worksheet'!$A$2:$B$559,2,FALSE)</f>
        <v>Oakshire Brewing</v>
      </c>
      <c r="J900" t="str">
        <f>VLOOKUP(G900,'Breweries worksheet'!$A$2:$C$559,3,FALSE)</f>
        <v>Eugene</v>
      </c>
      <c r="K900" t="str">
        <f>VLOOKUP(G900,'Breweries worksheet'!$A$2:$D$559,4,FALSE)</f>
        <v xml:space="preserve"> OR</v>
      </c>
    </row>
    <row r="901" spans="1:11" hidden="1" x14ac:dyDescent="0.2">
      <c r="A901">
        <v>836</v>
      </c>
      <c r="D901">
        <v>2322</v>
      </c>
      <c r="E901" t="s">
        <v>904</v>
      </c>
      <c r="F901" t="s">
        <v>70</v>
      </c>
      <c r="G901">
        <v>151</v>
      </c>
      <c r="H901">
        <v>12</v>
      </c>
      <c r="I901" t="str">
        <f>VLOOKUP(G901,'Breweries worksheet'!$A$2:$B$559,2,FALSE)</f>
        <v>Fort Pitt Brewing Company</v>
      </c>
      <c r="J901" t="str">
        <f>VLOOKUP(G901,'Breweries worksheet'!$A$2:$C$559,3,FALSE)</f>
        <v>Latrobe</v>
      </c>
      <c r="K901" t="str">
        <f>VLOOKUP(G901,'Breweries worksheet'!$A$2:$D$559,4,FALSE)</f>
        <v xml:space="preserve"> PA</v>
      </c>
    </row>
    <row r="902" spans="1:11" hidden="1" x14ac:dyDescent="0.2">
      <c r="A902">
        <v>2196</v>
      </c>
      <c r="B902">
        <v>5.5E-2</v>
      </c>
      <c r="D902">
        <v>2321</v>
      </c>
      <c r="E902" t="s">
        <v>2190</v>
      </c>
      <c r="F902" t="s">
        <v>68</v>
      </c>
      <c r="G902">
        <v>152</v>
      </c>
      <c r="H902">
        <v>12</v>
      </c>
      <c r="I902" t="str">
        <f>VLOOKUP(G902,'Breweries worksheet'!$A$2:$B$559,2,FALSE)</f>
        <v>Tin Roof Brewing Company</v>
      </c>
      <c r="J902" t="str">
        <f>VLOOKUP(G902,'Breweries worksheet'!$A$2:$C$559,3,FALSE)</f>
        <v>Baton Rouge</v>
      </c>
      <c r="K902" t="str">
        <f>VLOOKUP(G902,'Breweries worksheet'!$A$2:$D$559,4,FALSE)</f>
        <v xml:space="preserve"> LA</v>
      </c>
    </row>
    <row r="903" spans="1:11" hidden="1" x14ac:dyDescent="0.2">
      <c r="A903">
        <v>2197</v>
      </c>
      <c r="B903">
        <v>7.0000000000000007E-2</v>
      </c>
      <c r="C903">
        <v>60</v>
      </c>
      <c r="D903">
        <v>1755</v>
      </c>
      <c r="E903" t="s">
        <v>2191</v>
      </c>
      <c r="F903" t="s">
        <v>15</v>
      </c>
      <c r="G903">
        <v>152</v>
      </c>
      <c r="H903">
        <v>12</v>
      </c>
      <c r="I903" t="str">
        <f>VLOOKUP(G903,'Breweries worksheet'!$A$2:$B$559,2,FALSE)</f>
        <v>Tin Roof Brewing Company</v>
      </c>
      <c r="J903" t="str">
        <f>VLOOKUP(G903,'Breweries worksheet'!$A$2:$C$559,3,FALSE)</f>
        <v>Baton Rouge</v>
      </c>
      <c r="K903" t="str">
        <f>VLOOKUP(G903,'Breweries worksheet'!$A$2:$D$559,4,FALSE)</f>
        <v xml:space="preserve"> LA</v>
      </c>
    </row>
    <row r="904" spans="1:11" hidden="1" x14ac:dyDescent="0.2">
      <c r="A904">
        <v>2198</v>
      </c>
      <c r="B904">
        <v>7.0000000000000007E-2</v>
      </c>
      <c r="C904">
        <v>35</v>
      </c>
      <c r="D904">
        <v>1754</v>
      </c>
      <c r="E904" t="s">
        <v>2192</v>
      </c>
      <c r="F904" t="s">
        <v>23</v>
      </c>
      <c r="G904">
        <v>152</v>
      </c>
      <c r="H904">
        <v>12</v>
      </c>
      <c r="I904" t="str">
        <f>VLOOKUP(G904,'Breweries worksheet'!$A$2:$B$559,2,FALSE)</f>
        <v>Tin Roof Brewing Company</v>
      </c>
      <c r="J904" t="str">
        <f>VLOOKUP(G904,'Breweries worksheet'!$A$2:$C$559,3,FALSE)</f>
        <v>Baton Rouge</v>
      </c>
      <c r="K904" t="str">
        <f>VLOOKUP(G904,'Breweries worksheet'!$A$2:$D$559,4,FALSE)</f>
        <v xml:space="preserve"> LA</v>
      </c>
    </row>
    <row r="905" spans="1:11" hidden="1" x14ac:dyDescent="0.2">
      <c r="A905">
        <v>2199</v>
      </c>
      <c r="B905">
        <v>0.05</v>
      </c>
      <c r="C905">
        <v>21</v>
      </c>
      <c r="D905">
        <v>1428</v>
      </c>
      <c r="E905" t="s">
        <v>2193</v>
      </c>
      <c r="F905" t="s">
        <v>50</v>
      </c>
      <c r="G905">
        <v>152</v>
      </c>
      <c r="H905">
        <v>12</v>
      </c>
      <c r="I905" t="str">
        <f>VLOOKUP(G905,'Breweries worksheet'!$A$2:$B$559,2,FALSE)</f>
        <v>Tin Roof Brewing Company</v>
      </c>
      <c r="J905" t="str">
        <f>VLOOKUP(G905,'Breweries worksheet'!$A$2:$C$559,3,FALSE)</f>
        <v>Baton Rouge</v>
      </c>
      <c r="K905" t="str">
        <f>VLOOKUP(G905,'Breweries worksheet'!$A$2:$D$559,4,FALSE)</f>
        <v xml:space="preserve"> LA</v>
      </c>
    </row>
    <row r="906" spans="1:11" hidden="1" x14ac:dyDescent="0.2">
      <c r="A906">
        <v>2200</v>
      </c>
      <c r="B906">
        <v>4.4999999999999998E-2</v>
      </c>
      <c r="C906">
        <v>18</v>
      </c>
      <c r="D906">
        <v>529</v>
      </c>
      <c r="E906" t="s">
        <v>2194</v>
      </c>
      <c r="F906" t="s">
        <v>68</v>
      </c>
      <c r="G906">
        <v>152</v>
      </c>
      <c r="H906">
        <v>12</v>
      </c>
      <c r="I906" t="str">
        <f>VLOOKUP(G906,'Breweries worksheet'!$A$2:$B$559,2,FALSE)</f>
        <v>Tin Roof Brewing Company</v>
      </c>
      <c r="J906" t="str">
        <f>VLOOKUP(G906,'Breweries worksheet'!$A$2:$C$559,3,FALSE)</f>
        <v>Baton Rouge</v>
      </c>
      <c r="K906" t="str">
        <f>VLOOKUP(G906,'Breweries worksheet'!$A$2:$D$559,4,FALSE)</f>
        <v xml:space="preserve"> LA</v>
      </c>
    </row>
    <row r="907" spans="1:11" hidden="1" x14ac:dyDescent="0.2">
      <c r="A907">
        <v>2201</v>
      </c>
      <c r="B907">
        <v>5.5E-2</v>
      </c>
      <c r="C907">
        <v>37</v>
      </c>
      <c r="D907">
        <v>495</v>
      </c>
      <c r="E907" t="s">
        <v>2195</v>
      </c>
      <c r="F907" t="s">
        <v>13</v>
      </c>
      <c r="G907">
        <v>152</v>
      </c>
      <c r="H907">
        <v>12</v>
      </c>
      <c r="I907" t="str">
        <f>VLOOKUP(G907,'Breweries worksheet'!$A$2:$B$559,2,FALSE)</f>
        <v>Tin Roof Brewing Company</v>
      </c>
      <c r="J907" t="str">
        <f>VLOOKUP(G907,'Breweries worksheet'!$A$2:$C$559,3,FALSE)</f>
        <v>Baton Rouge</v>
      </c>
      <c r="K907" t="str">
        <f>VLOOKUP(G907,'Breweries worksheet'!$A$2:$D$559,4,FALSE)</f>
        <v xml:space="preserve"> LA</v>
      </c>
    </row>
    <row r="908" spans="1:11" hidden="1" x14ac:dyDescent="0.2">
      <c r="A908">
        <v>2202</v>
      </c>
      <c r="B908">
        <v>4.4999999999999998E-2</v>
      </c>
      <c r="C908">
        <v>28</v>
      </c>
      <c r="D908">
        <v>494</v>
      </c>
      <c r="E908" t="s">
        <v>2196</v>
      </c>
      <c r="F908" t="s">
        <v>70</v>
      </c>
      <c r="G908">
        <v>152</v>
      </c>
      <c r="H908">
        <v>12</v>
      </c>
      <c r="I908" t="str">
        <f>VLOOKUP(G908,'Breweries worksheet'!$A$2:$B$559,2,FALSE)</f>
        <v>Tin Roof Brewing Company</v>
      </c>
      <c r="J908" t="str">
        <f>VLOOKUP(G908,'Breweries worksheet'!$A$2:$C$559,3,FALSE)</f>
        <v>Baton Rouge</v>
      </c>
      <c r="K908" t="str">
        <f>VLOOKUP(G908,'Breweries worksheet'!$A$2:$D$559,4,FALSE)</f>
        <v xml:space="preserve"> LA</v>
      </c>
    </row>
    <row r="909" spans="1:11" hidden="1" x14ac:dyDescent="0.2">
      <c r="A909">
        <v>2174</v>
      </c>
      <c r="B909">
        <v>0.04</v>
      </c>
      <c r="C909">
        <v>18</v>
      </c>
      <c r="D909">
        <v>2319</v>
      </c>
      <c r="E909" t="s">
        <v>2167</v>
      </c>
      <c r="F909" t="s">
        <v>68</v>
      </c>
      <c r="G909">
        <v>153</v>
      </c>
      <c r="H909">
        <v>12</v>
      </c>
      <c r="I909" t="str">
        <f>VLOOKUP(G909,'Breweries worksheet'!$A$2:$B$559,2,FALSE)</f>
        <v>Three Creeks Brewing</v>
      </c>
      <c r="J909" t="str">
        <f>VLOOKUP(G909,'Breweries worksheet'!$A$2:$C$559,3,FALSE)</f>
        <v>Sisters</v>
      </c>
      <c r="K909" t="str">
        <f>VLOOKUP(G909,'Breweries worksheet'!$A$2:$D$559,4,FALSE)</f>
        <v xml:space="preserve"> OR</v>
      </c>
    </row>
    <row r="910" spans="1:11" hidden="1" x14ac:dyDescent="0.2">
      <c r="A910">
        <v>2175</v>
      </c>
      <c r="B910">
        <v>6.2E-2</v>
      </c>
      <c r="C910">
        <v>40</v>
      </c>
      <c r="D910">
        <v>2317</v>
      </c>
      <c r="E910" t="s">
        <v>2168</v>
      </c>
      <c r="F910" t="s">
        <v>23</v>
      </c>
      <c r="G910">
        <v>153</v>
      </c>
      <c r="H910">
        <v>12</v>
      </c>
      <c r="I910" t="str">
        <f>VLOOKUP(G910,'Breweries worksheet'!$A$2:$B$559,2,FALSE)</f>
        <v>Three Creeks Brewing</v>
      </c>
      <c r="J910" t="str">
        <f>VLOOKUP(G910,'Breweries worksheet'!$A$2:$C$559,3,FALSE)</f>
        <v>Sisters</v>
      </c>
      <c r="K910" t="str">
        <f>VLOOKUP(G910,'Breweries worksheet'!$A$2:$D$559,4,FALSE)</f>
        <v xml:space="preserve"> OR</v>
      </c>
    </row>
    <row r="911" spans="1:11" hidden="1" x14ac:dyDescent="0.2">
      <c r="A911">
        <v>2176</v>
      </c>
      <c r="B911">
        <v>6.2E-2</v>
      </c>
      <c r="C911">
        <v>82</v>
      </c>
      <c r="D911">
        <v>2316</v>
      </c>
      <c r="E911" t="s">
        <v>2169</v>
      </c>
      <c r="F911" t="s">
        <v>15</v>
      </c>
      <c r="G911">
        <v>153</v>
      </c>
      <c r="H911">
        <v>12</v>
      </c>
      <c r="I911" t="str">
        <f>VLOOKUP(G911,'Breweries worksheet'!$A$2:$B$559,2,FALSE)</f>
        <v>Three Creeks Brewing</v>
      </c>
      <c r="J911" t="str">
        <f>VLOOKUP(G911,'Breweries worksheet'!$A$2:$C$559,3,FALSE)</f>
        <v>Sisters</v>
      </c>
      <c r="K911" t="str">
        <f>VLOOKUP(G911,'Breweries worksheet'!$A$2:$D$559,4,FALSE)</f>
        <v xml:space="preserve"> OR</v>
      </c>
    </row>
    <row r="912" spans="1:11" hidden="1" x14ac:dyDescent="0.2">
      <c r="A912">
        <v>15</v>
      </c>
      <c r="B912">
        <v>0.06</v>
      </c>
      <c r="D912">
        <v>2318</v>
      </c>
      <c r="E912" t="s">
        <v>33</v>
      </c>
      <c r="F912" t="s">
        <v>34</v>
      </c>
      <c r="G912">
        <v>154</v>
      </c>
      <c r="H912">
        <v>12</v>
      </c>
      <c r="I912" t="str">
        <f>VLOOKUP(G912,'Breweries worksheet'!$A$2:$B$559,2,FALSE)</f>
        <v>2 Towns Ciderhouse</v>
      </c>
      <c r="J912" t="str">
        <f>VLOOKUP(G912,'Breweries worksheet'!$A$2:$C$559,3,FALSE)</f>
        <v>Corvallis</v>
      </c>
      <c r="K912" t="str">
        <f>VLOOKUP(G912,'Breweries worksheet'!$A$2:$D$559,4,FALSE)</f>
        <v xml:space="preserve"> OR</v>
      </c>
    </row>
    <row r="913" spans="1:11" hidden="1" x14ac:dyDescent="0.2">
      <c r="A913">
        <v>16</v>
      </c>
      <c r="B913">
        <v>0.06</v>
      </c>
      <c r="D913">
        <v>2170</v>
      </c>
      <c r="E913" t="s">
        <v>35</v>
      </c>
      <c r="F913" t="s">
        <v>34</v>
      </c>
      <c r="G913">
        <v>154</v>
      </c>
      <c r="H913">
        <v>12</v>
      </c>
      <c r="I913" t="str">
        <f>VLOOKUP(G913,'Breweries worksheet'!$A$2:$B$559,2,FALSE)</f>
        <v>2 Towns Ciderhouse</v>
      </c>
      <c r="J913" t="str">
        <f>VLOOKUP(G913,'Breweries worksheet'!$A$2:$C$559,3,FALSE)</f>
        <v>Corvallis</v>
      </c>
      <c r="K913" t="str">
        <f>VLOOKUP(G913,'Breweries worksheet'!$A$2:$D$559,4,FALSE)</f>
        <v xml:space="preserve"> OR</v>
      </c>
    </row>
    <row r="914" spans="1:11" hidden="1" x14ac:dyDescent="0.2">
      <c r="A914">
        <v>17</v>
      </c>
      <c r="B914">
        <v>0.06</v>
      </c>
      <c r="D914">
        <v>2169</v>
      </c>
      <c r="E914" t="s">
        <v>36</v>
      </c>
      <c r="F914" t="s">
        <v>34</v>
      </c>
      <c r="G914">
        <v>154</v>
      </c>
      <c r="H914">
        <v>12</v>
      </c>
      <c r="I914" t="str">
        <f>VLOOKUP(G914,'Breweries worksheet'!$A$2:$B$559,2,FALSE)</f>
        <v>2 Towns Ciderhouse</v>
      </c>
      <c r="J914" t="str">
        <f>VLOOKUP(G914,'Breweries worksheet'!$A$2:$C$559,3,FALSE)</f>
        <v>Corvallis</v>
      </c>
      <c r="K914" t="str">
        <f>VLOOKUP(G914,'Breweries worksheet'!$A$2:$D$559,4,FALSE)</f>
        <v xml:space="preserve"> OR</v>
      </c>
    </row>
    <row r="915" spans="1:11" hidden="1" x14ac:dyDescent="0.2">
      <c r="A915">
        <v>18</v>
      </c>
      <c r="B915">
        <v>0.06</v>
      </c>
      <c r="D915">
        <v>1502</v>
      </c>
      <c r="E915" t="s">
        <v>37</v>
      </c>
      <c r="F915" t="s">
        <v>34</v>
      </c>
      <c r="G915">
        <v>154</v>
      </c>
      <c r="H915">
        <v>12</v>
      </c>
      <c r="I915" t="str">
        <f>VLOOKUP(G915,'Breweries worksheet'!$A$2:$B$559,2,FALSE)</f>
        <v>2 Towns Ciderhouse</v>
      </c>
      <c r="J915" t="str">
        <f>VLOOKUP(G915,'Breweries worksheet'!$A$2:$C$559,3,FALSE)</f>
        <v>Corvallis</v>
      </c>
      <c r="K915" t="str">
        <f>VLOOKUP(G915,'Breweries worksheet'!$A$2:$D$559,4,FALSE)</f>
        <v xml:space="preserve"> OR</v>
      </c>
    </row>
    <row r="916" spans="1:11" hidden="1" x14ac:dyDescent="0.2">
      <c r="A916">
        <v>504</v>
      </c>
      <c r="B916">
        <v>6.8000000000000005E-2</v>
      </c>
      <c r="C916">
        <v>100</v>
      </c>
      <c r="D916">
        <v>2315</v>
      </c>
      <c r="E916" t="s">
        <v>574</v>
      </c>
      <c r="F916" t="s">
        <v>15</v>
      </c>
      <c r="G916">
        <v>155</v>
      </c>
      <c r="H916">
        <v>12</v>
      </c>
      <c r="I916" t="str">
        <f>VLOOKUP(G916,'Breweries worksheet'!$A$2:$B$559,2,FALSE)</f>
        <v>Caldera Brewing Company</v>
      </c>
      <c r="J916" t="str">
        <f>VLOOKUP(G916,'Breweries worksheet'!$A$2:$C$559,3,FALSE)</f>
        <v>Ashland</v>
      </c>
      <c r="K916" t="str">
        <f>VLOOKUP(G916,'Breweries worksheet'!$A$2:$D$559,4,FALSE)</f>
        <v xml:space="preserve"> OR</v>
      </c>
    </row>
    <row r="917" spans="1:11" hidden="1" x14ac:dyDescent="0.2">
      <c r="A917">
        <v>505</v>
      </c>
      <c r="B917">
        <v>0.06</v>
      </c>
      <c r="D917">
        <v>1808</v>
      </c>
      <c r="E917" t="s">
        <v>575</v>
      </c>
      <c r="F917" t="s">
        <v>23</v>
      </c>
      <c r="G917">
        <v>155</v>
      </c>
      <c r="H917">
        <v>12</v>
      </c>
      <c r="I917" t="str">
        <f>VLOOKUP(G917,'Breweries worksheet'!$A$2:$B$559,2,FALSE)</f>
        <v>Caldera Brewing Company</v>
      </c>
      <c r="J917" t="str">
        <f>VLOOKUP(G917,'Breweries worksheet'!$A$2:$C$559,3,FALSE)</f>
        <v>Ashland</v>
      </c>
      <c r="K917" t="str">
        <f>VLOOKUP(G917,'Breweries worksheet'!$A$2:$D$559,4,FALSE)</f>
        <v xml:space="preserve"> OR</v>
      </c>
    </row>
    <row r="918" spans="1:11" hidden="1" x14ac:dyDescent="0.2">
      <c r="A918">
        <v>506</v>
      </c>
      <c r="B918">
        <v>5.5999999999999897E-2</v>
      </c>
      <c r="C918">
        <v>55</v>
      </c>
      <c r="D918">
        <v>1419</v>
      </c>
      <c r="E918" t="s">
        <v>576</v>
      </c>
      <c r="F918" t="s">
        <v>13</v>
      </c>
      <c r="G918">
        <v>155</v>
      </c>
      <c r="H918">
        <v>12</v>
      </c>
      <c r="I918" t="str">
        <f>VLOOKUP(G918,'Breweries worksheet'!$A$2:$B$559,2,FALSE)</f>
        <v>Caldera Brewing Company</v>
      </c>
      <c r="J918" t="str">
        <f>VLOOKUP(G918,'Breweries worksheet'!$A$2:$C$559,3,FALSE)</f>
        <v>Ashland</v>
      </c>
      <c r="K918" t="str">
        <f>VLOOKUP(G918,'Breweries worksheet'!$A$2:$D$559,4,FALSE)</f>
        <v xml:space="preserve"> OR</v>
      </c>
    </row>
    <row r="919" spans="1:11" hidden="1" x14ac:dyDescent="0.2">
      <c r="A919">
        <v>507</v>
      </c>
      <c r="B919">
        <v>3.9E-2</v>
      </c>
      <c r="C919">
        <v>16</v>
      </c>
      <c r="D919">
        <v>878</v>
      </c>
      <c r="E919" t="s">
        <v>577</v>
      </c>
      <c r="F919" t="s">
        <v>578</v>
      </c>
      <c r="G919">
        <v>155</v>
      </c>
      <c r="H919">
        <v>12</v>
      </c>
      <c r="I919" t="str">
        <f>VLOOKUP(G919,'Breweries worksheet'!$A$2:$B$559,2,FALSE)</f>
        <v>Caldera Brewing Company</v>
      </c>
      <c r="J919" t="str">
        <f>VLOOKUP(G919,'Breweries worksheet'!$A$2:$C$559,3,FALSE)</f>
        <v>Ashland</v>
      </c>
      <c r="K919" t="str">
        <f>VLOOKUP(G919,'Breweries worksheet'!$A$2:$D$559,4,FALSE)</f>
        <v xml:space="preserve"> OR</v>
      </c>
    </row>
    <row r="920" spans="1:11" hidden="1" x14ac:dyDescent="0.2">
      <c r="A920">
        <v>508</v>
      </c>
      <c r="B920">
        <v>5.3999999999999999E-2</v>
      </c>
      <c r="C920">
        <v>24</v>
      </c>
      <c r="D920">
        <v>794</v>
      </c>
      <c r="E920" t="s">
        <v>579</v>
      </c>
      <c r="F920" t="s">
        <v>70</v>
      </c>
      <c r="G920">
        <v>155</v>
      </c>
      <c r="H920">
        <v>12</v>
      </c>
      <c r="I920" t="str">
        <f>VLOOKUP(G920,'Breweries worksheet'!$A$2:$B$559,2,FALSE)</f>
        <v>Caldera Brewing Company</v>
      </c>
      <c r="J920" t="str">
        <f>VLOOKUP(G920,'Breweries worksheet'!$A$2:$C$559,3,FALSE)</f>
        <v>Ashland</v>
      </c>
      <c r="K920" t="str">
        <f>VLOOKUP(G920,'Breweries worksheet'!$A$2:$D$559,4,FALSE)</f>
        <v xml:space="preserve"> OR</v>
      </c>
    </row>
    <row r="921" spans="1:11" hidden="1" x14ac:dyDescent="0.2">
      <c r="A921">
        <v>509</v>
      </c>
      <c r="B921">
        <v>6.0999999999999999E-2</v>
      </c>
      <c r="C921">
        <v>94</v>
      </c>
      <c r="D921">
        <v>793</v>
      </c>
      <c r="E921" t="s">
        <v>580</v>
      </c>
      <c r="F921" t="s">
        <v>15</v>
      </c>
      <c r="G921">
        <v>155</v>
      </c>
      <c r="H921">
        <v>12</v>
      </c>
      <c r="I921" t="str">
        <f>VLOOKUP(G921,'Breweries worksheet'!$A$2:$B$559,2,FALSE)</f>
        <v>Caldera Brewing Company</v>
      </c>
      <c r="J921" t="str">
        <f>VLOOKUP(G921,'Breweries worksheet'!$A$2:$C$559,3,FALSE)</f>
        <v>Ashland</v>
      </c>
      <c r="K921" t="str">
        <f>VLOOKUP(G921,'Breweries worksheet'!$A$2:$D$559,4,FALSE)</f>
        <v xml:space="preserve"> OR</v>
      </c>
    </row>
    <row r="922" spans="1:11" hidden="1" x14ac:dyDescent="0.2">
      <c r="A922">
        <v>510</v>
      </c>
      <c r="B922">
        <v>6.0999999999999999E-2</v>
      </c>
      <c r="C922">
        <v>94</v>
      </c>
      <c r="D922">
        <v>792</v>
      </c>
      <c r="E922" t="s">
        <v>581</v>
      </c>
      <c r="F922" t="s">
        <v>15</v>
      </c>
      <c r="G922">
        <v>155</v>
      </c>
      <c r="H922">
        <v>12</v>
      </c>
      <c r="I922" t="str">
        <f>VLOOKUP(G922,'Breweries worksheet'!$A$2:$B$559,2,FALSE)</f>
        <v>Caldera Brewing Company</v>
      </c>
      <c r="J922" t="str">
        <f>VLOOKUP(G922,'Breweries worksheet'!$A$2:$C$559,3,FALSE)</f>
        <v>Ashland</v>
      </c>
      <c r="K922" t="str">
        <f>VLOOKUP(G922,'Breweries worksheet'!$A$2:$D$559,4,FALSE)</f>
        <v xml:space="preserve"> OR</v>
      </c>
    </row>
    <row r="923" spans="1:11" hidden="1" x14ac:dyDescent="0.2">
      <c r="A923">
        <v>511</v>
      </c>
      <c r="B923">
        <v>5.5999999999999897E-2</v>
      </c>
      <c r="C923">
        <v>55</v>
      </c>
      <c r="D923">
        <v>791</v>
      </c>
      <c r="E923" t="s">
        <v>582</v>
      </c>
      <c r="F923" t="s">
        <v>13</v>
      </c>
      <c r="G923">
        <v>155</v>
      </c>
      <c r="H923">
        <v>12</v>
      </c>
      <c r="I923" t="str">
        <f>VLOOKUP(G923,'Breweries worksheet'!$A$2:$B$559,2,FALSE)</f>
        <v>Caldera Brewing Company</v>
      </c>
      <c r="J923" t="str">
        <f>VLOOKUP(G923,'Breweries worksheet'!$A$2:$C$559,3,FALSE)</f>
        <v>Ashland</v>
      </c>
      <c r="K923" t="str">
        <f>VLOOKUP(G923,'Breweries worksheet'!$A$2:$D$559,4,FALSE)</f>
        <v xml:space="preserve"> OR</v>
      </c>
    </row>
    <row r="924" spans="1:11" hidden="1" x14ac:dyDescent="0.2">
      <c r="A924">
        <v>512</v>
      </c>
      <c r="B924">
        <v>5.5999999999999897E-2</v>
      </c>
      <c r="C924">
        <v>55</v>
      </c>
      <c r="D924">
        <v>790</v>
      </c>
      <c r="E924" t="s">
        <v>583</v>
      </c>
      <c r="F924" t="s">
        <v>13</v>
      </c>
      <c r="G924">
        <v>155</v>
      </c>
      <c r="H924">
        <v>12</v>
      </c>
      <c r="I924" t="str">
        <f>VLOOKUP(G924,'Breweries worksheet'!$A$2:$B$559,2,FALSE)</f>
        <v>Caldera Brewing Company</v>
      </c>
      <c r="J924" t="str">
        <f>VLOOKUP(G924,'Breweries worksheet'!$A$2:$C$559,3,FALSE)</f>
        <v>Ashland</v>
      </c>
      <c r="K924" t="str">
        <f>VLOOKUP(G924,'Breweries worksheet'!$A$2:$D$559,4,FALSE)</f>
        <v xml:space="preserve"> OR</v>
      </c>
    </row>
    <row r="925" spans="1:11" hidden="1" x14ac:dyDescent="0.2">
      <c r="A925">
        <v>513</v>
      </c>
      <c r="B925">
        <v>5.5999999999999897E-2</v>
      </c>
      <c r="C925">
        <v>55</v>
      </c>
      <c r="D925">
        <v>789</v>
      </c>
      <c r="E925" t="s">
        <v>584</v>
      </c>
      <c r="F925" t="s">
        <v>13</v>
      </c>
      <c r="G925">
        <v>155</v>
      </c>
      <c r="H925">
        <v>12</v>
      </c>
      <c r="I925" t="str">
        <f>VLOOKUP(G925,'Breweries worksheet'!$A$2:$B$559,2,FALSE)</f>
        <v>Caldera Brewing Company</v>
      </c>
      <c r="J925" t="str">
        <f>VLOOKUP(G925,'Breweries worksheet'!$A$2:$C$559,3,FALSE)</f>
        <v>Ashland</v>
      </c>
      <c r="K925" t="str">
        <f>VLOOKUP(G925,'Breweries worksheet'!$A$2:$D$559,4,FALSE)</f>
        <v xml:space="preserve"> OR</v>
      </c>
    </row>
    <row r="926" spans="1:11" hidden="1" x14ac:dyDescent="0.2">
      <c r="A926">
        <v>514</v>
      </c>
      <c r="B926">
        <v>5.5999999999999897E-2</v>
      </c>
      <c r="C926">
        <v>55</v>
      </c>
      <c r="D926">
        <v>788</v>
      </c>
      <c r="E926" t="s">
        <v>585</v>
      </c>
      <c r="F926" t="s">
        <v>13</v>
      </c>
      <c r="G926">
        <v>155</v>
      </c>
      <c r="H926">
        <v>12</v>
      </c>
      <c r="I926" t="str">
        <f>VLOOKUP(G926,'Breweries worksheet'!$A$2:$B$559,2,FALSE)</f>
        <v>Caldera Brewing Company</v>
      </c>
      <c r="J926" t="str">
        <f>VLOOKUP(G926,'Breweries worksheet'!$A$2:$C$559,3,FALSE)</f>
        <v>Ashland</v>
      </c>
      <c r="K926" t="str">
        <f>VLOOKUP(G926,'Breweries worksheet'!$A$2:$D$559,4,FALSE)</f>
        <v xml:space="preserve"> OR</v>
      </c>
    </row>
    <row r="927" spans="1:11" hidden="1" x14ac:dyDescent="0.2">
      <c r="A927">
        <v>515</v>
      </c>
      <c r="B927">
        <v>5.5999999999999897E-2</v>
      </c>
      <c r="C927">
        <v>55</v>
      </c>
      <c r="D927">
        <v>38</v>
      </c>
      <c r="E927" t="s">
        <v>586</v>
      </c>
      <c r="F927" t="s">
        <v>13</v>
      </c>
      <c r="G927">
        <v>155</v>
      </c>
      <c r="H927">
        <v>12</v>
      </c>
      <c r="I927" t="str">
        <f>VLOOKUP(G927,'Breweries worksheet'!$A$2:$B$559,2,FALSE)</f>
        <v>Caldera Brewing Company</v>
      </c>
      <c r="J927" t="str">
        <f>VLOOKUP(G927,'Breweries worksheet'!$A$2:$C$559,3,FALSE)</f>
        <v>Ashland</v>
      </c>
      <c r="K927" t="str">
        <f>VLOOKUP(G927,'Breweries worksheet'!$A$2:$D$559,4,FALSE)</f>
        <v xml:space="preserve"> OR</v>
      </c>
    </row>
    <row r="928" spans="1:11" hidden="1" x14ac:dyDescent="0.2">
      <c r="A928">
        <v>516</v>
      </c>
      <c r="B928">
        <v>5.3999999999999999E-2</v>
      </c>
      <c r="C928">
        <v>24</v>
      </c>
      <c r="D928">
        <v>37</v>
      </c>
      <c r="E928" t="s">
        <v>587</v>
      </c>
      <c r="F928" t="s">
        <v>70</v>
      </c>
      <c r="G928">
        <v>155</v>
      </c>
      <c r="H928">
        <v>12</v>
      </c>
      <c r="I928" t="str">
        <f>VLOOKUP(G928,'Breweries worksheet'!$A$2:$B$559,2,FALSE)</f>
        <v>Caldera Brewing Company</v>
      </c>
      <c r="J928" t="str">
        <f>VLOOKUP(G928,'Breweries worksheet'!$A$2:$C$559,3,FALSE)</f>
        <v>Ashland</v>
      </c>
      <c r="K928" t="str">
        <f>VLOOKUP(G928,'Breweries worksheet'!$A$2:$D$559,4,FALSE)</f>
        <v xml:space="preserve"> OR</v>
      </c>
    </row>
    <row r="929" spans="1:11" hidden="1" x14ac:dyDescent="0.2">
      <c r="A929">
        <v>517</v>
      </c>
      <c r="B929">
        <v>6.0999999999999999E-2</v>
      </c>
      <c r="C929">
        <v>94</v>
      </c>
      <c r="D929">
        <v>36</v>
      </c>
      <c r="E929" t="s">
        <v>588</v>
      </c>
      <c r="F929" t="s">
        <v>15</v>
      </c>
      <c r="G929">
        <v>155</v>
      </c>
      <c r="H929">
        <v>12</v>
      </c>
      <c r="I929" t="str">
        <f>VLOOKUP(G929,'Breweries worksheet'!$A$2:$B$559,2,FALSE)</f>
        <v>Caldera Brewing Company</v>
      </c>
      <c r="J929" t="str">
        <f>VLOOKUP(G929,'Breweries worksheet'!$A$2:$C$559,3,FALSE)</f>
        <v>Ashland</v>
      </c>
      <c r="K929" t="str">
        <f>VLOOKUP(G929,'Breweries worksheet'!$A$2:$D$559,4,FALSE)</f>
        <v xml:space="preserve"> OR</v>
      </c>
    </row>
    <row r="930" spans="1:11" hidden="1" x14ac:dyDescent="0.2">
      <c r="A930">
        <v>980</v>
      </c>
      <c r="B930">
        <v>5.7000000000000002E-2</v>
      </c>
      <c r="C930">
        <v>44</v>
      </c>
      <c r="D930">
        <v>2314</v>
      </c>
      <c r="E930" t="s">
        <v>1044</v>
      </c>
      <c r="F930" t="s">
        <v>13</v>
      </c>
      <c r="G930">
        <v>156</v>
      </c>
      <c r="H930">
        <v>12</v>
      </c>
      <c r="I930" t="str">
        <f>VLOOKUP(G930,'Breweries worksheet'!$A$2:$B$559,2,FALSE)</f>
        <v>Greenbrier Valley Brewing Company</v>
      </c>
      <c r="J930" t="str">
        <f>VLOOKUP(G930,'Breweries worksheet'!$A$2:$C$559,3,FALSE)</f>
        <v>Lewisburg</v>
      </c>
      <c r="K930" t="str">
        <f>VLOOKUP(G930,'Breweries worksheet'!$A$2:$D$559,4,FALSE)</f>
        <v xml:space="preserve"> WV</v>
      </c>
    </row>
    <row r="931" spans="1:11" hidden="1" x14ac:dyDescent="0.2">
      <c r="A931">
        <v>981</v>
      </c>
      <c r="B931">
        <v>6.7000000000000004E-2</v>
      </c>
      <c r="C931">
        <v>71</v>
      </c>
      <c r="D931">
        <v>2313</v>
      </c>
      <c r="E931" t="s">
        <v>1045</v>
      </c>
      <c r="F931" t="s">
        <v>61</v>
      </c>
      <c r="G931">
        <v>156</v>
      </c>
      <c r="H931">
        <v>12</v>
      </c>
      <c r="I931" t="str">
        <f>VLOOKUP(G931,'Breweries worksheet'!$A$2:$B$559,2,FALSE)</f>
        <v>Greenbrier Valley Brewing Company</v>
      </c>
      <c r="J931" t="str">
        <f>VLOOKUP(G931,'Breweries worksheet'!$A$2:$C$559,3,FALSE)</f>
        <v>Lewisburg</v>
      </c>
      <c r="K931" t="str">
        <f>VLOOKUP(G931,'Breweries worksheet'!$A$2:$D$559,4,FALSE)</f>
        <v xml:space="preserve"> WV</v>
      </c>
    </row>
    <row r="932" spans="1:11" hidden="1" x14ac:dyDescent="0.2">
      <c r="A932">
        <v>1644</v>
      </c>
      <c r="B932">
        <v>6.0999999999999999E-2</v>
      </c>
      <c r="C932">
        <v>60</v>
      </c>
      <c r="D932">
        <v>2312</v>
      </c>
      <c r="E932" t="s">
        <v>1673</v>
      </c>
      <c r="F932" t="s">
        <v>15</v>
      </c>
      <c r="G932">
        <v>157</v>
      </c>
      <c r="H932">
        <v>12</v>
      </c>
      <c r="I932" t="str">
        <f>VLOOKUP(G932,'Breweries worksheet'!$A$2:$B$559,2,FALSE)</f>
        <v>Phoenix Ale Brewery</v>
      </c>
      <c r="J932" t="str">
        <f>VLOOKUP(G932,'Breweries worksheet'!$A$2:$C$559,3,FALSE)</f>
        <v>Phoenix</v>
      </c>
      <c r="K932" t="str">
        <f>VLOOKUP(G932,'Breweries worksheet'!$A$2:$D$559,4,FALSE)</f>
        <v xml:space="preserve"> AZ</v>
      </c>
    </row>
    <row r="933" spans="1:11" hidden="1" x14ac:dyDescent="0.2">
      <c r="A933">
        <v>1235</v>
      </c>
      <c r="B933">
        <v>5.3999999999999999E-2</v>
      </c>
      <c r="D933">
        <v>2311</v>
      </c>
      <c r="E933" t="s">
        <v>1286</v>
      </c>
      <c r="F933" t="s">
        <v>13</v>
      </c>
      <c r="G933">
        <v>158</v>
      </c>
      <c r="H933">
        <v>12</v>
      </c>
      <c r="I933" t="str">
        <f>VLOOKUP(G933,'Breweries worksheet'!$A$2:$B$559,2,FALSE)</f>
        <v>Lumberyard Brewing Company</v>
      </c>
      <c r="J933" t="str">
        <f>VLOOKUP(G933,'Breweries worksheet'!$A$2:$C$559,3,FALSE)</f>
        <v>Flagstaff</v>
      </c>
      <c r="K933" t="str">
        <f>VLOOKUP(G933,'Breweries worksheet'!$A$2:$D$559,4,FALSE)</f>
        <v xml:space="preserve"> AZ</v>
      </c>
    </row>
    <row r="934" spans="1:11" hidden="1" x14ac:dyDescent="0.2">
      <c r="A934">
        <v>1236</v>
      </c>
      <c r="B934">
        <v>5.2999999999999999E-2</v>
      </c>
      <c r="C934">
        <v>20</v>
      </c>
      <c r="D934">
        <v>1153</v>
      </c>
      <c r="E934" t="s">
        <v>1287</v>
      </c>
      <c r="F934" t="s">
        <v>117</v>
      </c>
      <c r="G934">
        <v>158</v>
      </c>
      <c r="H934">
        <v>12</v>
      </c>
      <c r="I934" t="str">
        <f>VLOOKUP(G934,'Breweries worksheet'!$A$2:$B$559,2,FALSE)</f>
        <v>Lumberyard Brewing Company</v>
      </c>
      <c r="J934" t="str">
        <f>VLOOKUP(G934,'Breweries worksheet'!$A$2:$C$559,3,FALSE)</f>
        <v>Flagstaff</v>
      </c>
      <c r="K934" t="str">
        <f>VLOOKUP(G934,'Breweries worksheet'!$A$2:$D$559,4,FALSE)</f>
        <v xml:space="preserve"> AZ</v>
      </c>
    </row>
    <row r="935" spans="1:11" hidden="1" x14ac:dyDescent="0.2">
      <c r="A935">
        <v>1237</v>
      </c>
      <c r="B935">
        <v>6.0999999999999999E-2</v>
      </c>
      <c r="D935">
        <v>355</v>
      </c>
      <c r="E935" t="s">
        <v>1288</v>
      </c>
      <c r="F935" t="s">
        <v>15</v>
      </c>
      <c r="G935">
        <v>158</v>
      </c>
      <c r="H935">
        <v>12</v>
      </c>
      <c r="I935" t="str">
        <f>VLOOKUP(G935,'Breweries worksheet'!$A$2:$B$559,2,FALSE)</f>
        <v>Lumberyard Brewing Company</v>
      </c>
      <c r="J935" t="str">
        <f>VLOOKUP(G935,'Breweries worksheet'!$A$2:$C$559,3,FALSE)</f>
        <v>Flagstaff</v>
      </c>
      <c r="K935" t="str">
        <f>VLOOKUP(G935,'Breweries worksheet'!$A$2:$D$559,4,FALSE)</f>
        <v xml:space="preserve"> AZ</v>
      </c>
    </row>
    <row r="936" spans="1:11" hidden="1" x14ac:dyDescent="0.2">
      <c r="A936">
        <v>1238</v>
      </c>
      <c r="B936">
        <v>5.7999999999999899E-2</v>
      </c>
      <c r="D936">
        <v>125</v>
      </c>
      <c r="E936" t="s">
        <v>1289</v>
      </c>
      <c r="F936" t="s">
        <v>70</v>
      </c>
      <c r="G936">
        <v>158</v>
      </c>
      <c r="H936">
        <v>12</v>
      </c>
      <c r="I936" t="str">
        <f>VLOOKUP(G936,'Breweries worksheet'!$A$2:$B$559,2,FALSE)</f>
        <v>Lumberyard Brewing Company</v>
      </c>
      <c r="J936" t="str">
        <f>VLOOKUP(G936,'Breweries worksheet'!$A$2:$C$559,3,FALSE)</f>
        <v>Flagstaff</v>
      </c>
      <c r="K936" t="str">
        <f>VLOOKUP(G936,'Breweries worksheet'!$A$2:$D$559,4,FALSE)</f>
        <v xml:space="preserve"> AZ</v>
      </c>
    </row>
    <row r="937" spans="1:11" hidden="1" x14ac:dyDescent="0.2">
      <c r="A937">
        <v>2251</v>
      </c>
      <c r="B937">
        <v>0.05</v>
      </c>
      <c r="C937">
        <v>10</v>
      </c>
      <c r="D937">
        <v>2310</v>
      </c>
      <c r="E937" t="s">
        <v>2245</v>
      </c>
      <c r="F937" t="s">
        <v>113</v>
      </c>
      <c r="G937">
        <v>159</v>
      </c>
      <c r="H937">
        <v>12</v>
      </c>
      <c r="I937" t="str">
        <f>VLOOKUP(G937,'Breweries worksheet'!$A$2:$B$559,2,FALSE)</f>
        <v>Uinta Brewing Company</v>
      </c>
      <c r="J937" t="str">
        <f>VLOOKUP(G937,'Breweries worksheet'!$A$2:$C$559,3,FALSE)</f>
        <v>Salt Lake City</v>
      </c>
      <c r="K937" t="str">
        <f>VLOOKUP(G937,'Breweries worksheet'!$A$2:$D$559,4,FALSE)</f>
        <v xml:space="preserve"> UT</v>
      </c>
    </row>
    <row r="938" spans="1:11" hidden="1" x14ac:dyDescent="0.2">
      <c r="A938">
        <v>2252</v>
      </c>
      <c r="B938">
        <v>0.04</v>
      </c>
      <c r="C938">
        <v>22</v>
      </c>
      <c r="D938">
        <v>2100</v>
      </c>
      <c r="E938" t="s">
        <v>2246</v>
      </c>
      <c r="F938" t="s">
        <v>98</v>
      </c>
      <c r="G938">
        <v>159</v>
      </c>
      <c r="H938">
        <v>12</v>
      </c>
      <c r="I938" t="str">
        <f>VLOOKUP(G938,'Breweries worksheet'!$A$2:$B$559,2,FALSE)</f>
        <v>Uinta Brewing Company</v>
      </c>
      <c r="J938" t="str">
        <f>VLOOKUP(G938,'Breweries worksheet'!$A$2:$C$559,3,FALSE)</f>
        <v>Salt Lake City</v>
      </c>
      <c r="K938" t="str">
        <f>VLOOKUP(G938,'Breweries worksheet'!$A$2:$D$559,4,FALSE)</f>
        <v xml:space="preserve"> UT</v>
      </c>
    </row>
    <row r="939" spans="1:11" hidden="1" x14ac:dyDescent="0.2">
      <c r="A939">
        <v>2253</v>
      </c>
      <c r="B939">
        <v>0.04</v>
      </c>
      <c r="C939">
        <v>42</v>
      </c>
      <c r="D939">
        <v>1925</v>
      </c>
      <c r="E939" t="s">
        <v>2247</v>
      </c>
      <c r="F939" t="s">
        <v>15</v>
      </c>
      <c r="G939">
        <v>159</v>
      </c>
      <c r="H939">
        <v>12</v>
      </c>
      <c r="I939" t="str">
        <f>VLOOKUP(G939,'Breweries worksheet'!$A$2:$B$559,2,FALSE)</f>
        <v>Uinta Brewing Company</v>
      </c>
      <c r="J939" t="str">
        <f>VLOOKUP(G939,'Breweries worksheet'!$A$2:$C$559,3,FALSE)</f>
        <v>Salt Lake City</v>
      </c>
      <c r="K939" t="str">
        <f>VLOOKUP(G939,'Breweries worksheet'!$A$2:$D$559,4,FALSE)</f>
        <v xml:space="preserve"> UT</v>
      </c>
    </row>
    <row r="940" spans="1:11" hidden="1" x14ac:dyDescent="0.2">
      <c r="A940">
        <v>2254</v>
      </c>
      <c r="B940">
        <v>7.2999999999999995E-2</v>
      </c>
      <c r="C940">
        <v>83</v>
      </c>
      <c r="D940">
        <v>1723</v>
      </c>
      <c r="E940" t="s">
        <v>2248</v>
      </c>
      <c r="F940" t="s">
        <v>15</v>
      </c>
      <c r="G940">
        <v>159</v>
      </c>
      <c r="H940">
        <v>12</v>
      </c>
      <c r="I940" t="str">
        <f>VLOOKUP(G940,'Breweries worksheet'!$A$2:$B$559,2,FALSE)</f>
        <v>Uinta Brewing Company</v>
      </c>
      <c r="J940" t="str">
        <f>VLOOKUP(G940,'Breweries worksheet'!$A$2:$C$559,3,FALSE)</f>
        <v>Salt Lake City</v>
      </c>
      <c r="K940" t="str">
        <f>VLOOKUP(G940,'Breweries worksheet'!$A$2:$D$559,4,FALSE)</f>
        <v xml:space="preserve"> UT</v>
      </c>
    </row>
    <row r="941" spans="1:11" hidden="1" x14ac:dyDescent="0.2">
      <c r="A941">
        <v>2255</v>
      </c>
      <c r="B941">
        <v>0.04</v>
      </c>
      <c r="C941">
        <v>17</v>
      </c>
      <c r="D941">
        <v>1212</v>
      </c>
      <c r="E941" t="s">
        <v>2249</v>
      </c>
      <c r="F941" t="s">
        <v>68</v>
      </c>
      <c r="G941">
        <v>159</v>
      </c>
      <c r="H941">
        <v>12</v>
      </c>
      <c r="I941" t="str">
        <f>VLOOKUP(G941,'Breweries worksheet'!$A$2:$B$559,2,FALSE)</f>
        <v>Uinta Brewing Company</v>
      </c>
      <c r="J941" t="str">
        <f>VLOOKUP(G941,'Breweries worksheet'!$A$2:$C$559,3,FALSE)</f>
        <v>Salt Lake City</v>
      </c>
      <c r="K941" t="str">
        <f>VLOOKUP(G941,'Breweries worksheet'!$A$2:$D$559,4,FALSE)</f>
        <v xml:space="preserve"> UT</v>
      </c>
    </row>
    <row r="942" spans="1:11" hidden="1" x14ac:dyDescent="0.2">
      <c r="A942">
        <v>2256</v>
      </c>
      <c r="B942">
        <v>0.04</v>
      </c>
      <c r="C942">
        <v>32</v>
      </c>
      <c r="D942">
        <v>1097</v>
      </c>
      <c r="E942" t="s">
        <v>2250</v>
      </c>
      <c r="F942" t="s">
        <v>209</v>
      </c>
      <c r="G942">
        <v>159</v>
      </c>
      <c r="H942">
        <v>12</v>
      </c>
      <c r="I942" t="str">
        <f>VLOOKUP(G942,'Breweries worksheet'!$A$2:$B$559,2,FALSE)</f>
        <v>Uinta Brewing Company</v>
      </c>
      <c r="J942" t="str">
        <f>VLOOKUP(G942,'Breweries worksheet'!$A$2:$C$559,3,FALSE)</f>
        <v>Salt Lake City</v>
      </c>
      <c r="K942" t="str">
        <f>VLOOKUP(G942,'Breweries worksheet'!$A$2:$D$559,4,FALSE)</f>
        <v xml:space="preserve"> UT</v>
      </c>
    </row>
    <row r="943" spans="1:11" hidden="1" x14ac:dyDescent="0.2">
      <c r="A943">
        <v>2257</v>
      </c>
      <c r="B943">
        <v>7.2999999999999995E-2</v>
      </c>
      <c r="C943">
        <v>82</v>
      </c>
      <c r="D943">
        <v>1089</v>
      </c>
      <c r="E943" t="s">
        <v>2251</v>
      </c>
      <c r="F943" t="s">
        <v>15</v>
      </c>
      <c r="G943">
        <v>159</v>
      </c>
      <c r="H943">
        <v>12</v>
      </c>
      <c r="I943" t="str">
        <f>VLOOKUP(G943,'Breweries worksheet'!$A$2:$B$559,2,FALSE)</f>
        <v>Uinta Brewing Company</v>
      </c>
      <c r="J943" t="str">
        <f>VLOOKUP(G943,'Breweries worksheet'!$A$2:$C$559,3,FALSE)</f>
        <v>Salt Lake City</v>
      </c>
      <c r="K943" t="str">
        <f>VLOOKUP(G943,'Breweries worksheet'!$A$2:$D$559,4,FALSE)</f>
        <v xml:space="preserve"> UT</v>
      </c>
    </row>
    <row r="944" spans="1:11" hidden="1" x14ac:dyDescent="0.2">
      <c r="A944">
        <v>2258</v>
      </c>
      <c r="B944">
        <v>0.04</v>
      </c>
      <c r="C944">
        <v>34</v>
      </c>
      <c r="D944">
        <v>1088</v>
      </c>
      <c r="E944" t="s">
        <v>2252</v>
      </c>
      <c r="F944" t="s">
        <v>13</v>
      </c>
      <c r="G944">
        <v>159</v>
      </c>
      <c r="H944">
        <v>12</v>
      </c>
      <c r="I944" t="str">
        <f>VLOOKUP(G944,'Breweries worksheet'!$A$2:$B$559,2,FALSE)</f>
        <v>Uinta Brewing Company</v>
      </c>
      <c r="J944" t="str">
        <f>VLOOKUP(G944,'Breweries worksheet'!$A$2:$C$559,3,FALSE)</f>
        <v>Salt Lake City</v>
      </c>
      <c r="K944" t="str">
        <f>VLOOKUP(G944,'Breweries worksheet'!$A$2:$D$559,4,FALSE)</f>
        <v xml:space="preserve"> UT</v>
      </c>
    </row>
    <row r="945" spans="1:11" hidden="1" x14ac:dyDescent="0.2">
      <c r="A945">
        <v>2259</v>
      </c>
      <c r="B945">
        <v>0.04</v>
      </c>
      <c r="C945">
        <v>29</v>
      </c>
      <c r="D945">
        <v>974</v>
      </c>
      <c r="E945" t="s">
        <v>2253</v>
      </c>
      <c r="F945" t="s">
        <v>13</v>
      </c>
      <c r="G945">
        <v>159</v>
      </c>
      <c r="H945">
        <v>12</v>
      </c>
      <c r="I945" t="str">
        <f>VLOOKUP(G945,'Breweries worksheet'!$A$2:$B$559,2,FALSE)</f>
        <v>Uinta Brewing Company</v>
      </c>
      <c r="J945" t="str">
        <f>VLOOKUP(G945,'Breweries worksheet'!$A$2:$C$559,3,FALSE)</f>
        <v>Salt Lake City</v>
      </c>
      <c r="K945" t="str">
        <f>VLOOKUP(G945,'Breweries worksheet'!$A$2:$D$559,4,FALSE)</f>
        <v xml:space="preserve"> UT</v>
      </c>
    </row>
    <row r="946" spans="1:11" hidden="1" x14ac:dyDescent="0.2">
      <c r="A946">
        <v>852</v>
      </c>
      <c r="B946">
        <v>5.1999999999999998E-2</v>
      </c>
      <c r="C946">
        <v>17</v>
      </c>
      <c r="D946">
        <v>2309</v>
      </c>
      <c r="E946" t="s">
        <v>920</v>
      </c>
      <c r="F946" t="s">
        <v>89</v>
      </c>
      <c r="G946">
        <v>160</v>
      </c>
      <c r="H946">
        <v>12</v>
      </c>
      <c r="I946" t="str">
        <f>VLOOKUP(G946,'Breweries worksheet'!$A$2:$B$559,2,FALSE)</f>
        <v>Four Peaks Brewing Company</v>
      </c>
      <c r="J946" t="str">
        <f>VLOOKUP(G946,'Breweries worksheet'!$A$2:$C$559,3,FALSE)</f>
        <v>Tempe</v>
      </c>
      <c r="K946" t="str">
        <f>VLOOKUP(G946,'Breweries worksheet'!$A$2:$D$559,4,FALSE)</f>
        <v xml:space="preserve"> AZ</v>
      </c>
    </row>
    <row r="947" spans="1:11" hidden="1" x14ac:dyDescent="0.2">
      <c r="A947">
        <v>853</v>
      </c>
      <c r="B947">
        <v>0.06</v>
      </c>
      <c r="C947">
        <v>21</v>
      </c>
      <c r="D947">
        <v>1635</v>
      </c>
      <c r="E947" t="s">
        <v>3389</v>
      </c>
      <c r="G947">
        <v>160</v>
      </c>
      <c r="H947">
        <v>12</v>
      </c>
      <c r="I947" t="str">
        <f>VLOOKUP(G947,'Breweries worksheet'!$A$2:$B$559,2,FALSE)</f>
        <v>Four Peaks Brewing Company</v>
      </c>
      <c r="J947" t="str">
        <f>VLOOKUP(G947,'Breweries worksheet'!$A$2:$C$559,3,FALSE)</f>
        <v>Tempe</v>
      </c>
      <c r="K947" t="str">
        <f>VLOOKUP(G947,'Breweries worksheet'!$A$2:$D$559,4,FALSE)</f>
        <v xml:space="preserve"> AZ</v>
      </c>
    </row>
    <row r="948" spans="1:11" hidden="1" x14ac:dyDescent="0.2">
      <c r="A948">
        <v>854</v>
      </c>
      <c r="B948">
        <v>5.0999999999999997E-2</v>
      </c>
      <c r="D948">
        <v>1616</v>
      </c>
      <c r="E948" t="s">
        <v>921</v>
      </c>
      <c r="F948" t="s">
        <v>23</v>
      </c>
      <c r="G948">
        <v>160</v>
      </c>
      <c r="H948">
        <v>12</v>
      </c>
      <c r="I948" t="str">
        <f>VLOOKUP(G948,'Breweries worksheet'!$A$2:$B$559,2,FALSE)</f>
        <v>Four Peaks Brewing Company</v>
      </c>
      <c r="J948" t="str">
        <f>VLOOKUP(G948,'Breweries worksheet'!$A$2:$C$559,3,FALSE)</f>
        <v>Tempe</v>
      </c>
      <c r="K948" t="str">
        <f>VLOOKUP(G948,'Breweries worksheet'!$A$2:$D$559,4,FALSE)</f>
        <v xml:space="preserve"> AZ</v>
      </c>
    </row>
    <row r="949" spans="1:11" hidden="1" x14ac:dyDescent="0.2">
      <c r="A949">
        <v>855</v>
      </c>
      <c r="B949">
        <v>4.2000000000000003E-2</v>
      </c>
      <c r="C949">
        <v>9</v>
      </c>
      <c r="D949">
        <v>1585</v>
      </c>
      <c r="E949" t="s">
        <v>922</v>
      </c>
      <c r="F949" t="s">
        <v>50</v>
      </c>
      <c r="G949">
        <v>160</v>
      </c>
      <c r="H949">
        <v>12</v>
      </c>
      <c r="I949" t="str">
        <f>VLOOKUP(G949,'Breweries worksheet'!$A$2:$B$559,2,FALSE)</f>
        <v>Four Peaks Brewing Company</v>
      </c>
      <c r="J949" t="str">
        <f>VLOOKUP(G949,'Breweries worksheet'!$A$2:$C$559,3,FALSE)</f>
        <v>Tempe</v>
      </c>
      <c r="K949" t="str">
        <f>VLOOKUP(G949,'Breweries worksheet'!$A$2:$D$559,4,FALSE)</f>
        <v xml:space="preserve"> AZ</v>
      </c>
    </row>
    <row r="950" spans="1:11" hidden="1" x14ac:dyDescent="0.2">
      <c r="A950">
        <v>856</v>
      </c>
      <c r="B950">
        <v>6.7000000000000004E-2</v>
      </c>
      <c r="C950">
        <v>47</v>
      </c>
      <c r="D950">
        <v>358</v>
      </c>
      <c r="E950" t="s">
        <v>923</v>
      </c>
      <c r="F950" t="s">
        <v>15</v>
      </c>
      <c r="G950">
        <v>160</v>
      </c>
      <c r="H950">
        <v>12</v>
      </c>
      <c r="I950" t="str">
        <f>VLOOKUP(G950,'Breweries worksheet'!$A$2:$B$559,2,FALSE)</f>
        <v>Four Peaks Brewing Company</v>
      </c>
      <c r="J950" t="str">
        <f>VLOOKUP(G950,'Breweries worksheet'!$A$2:$C$559,3,FALSE)</f>
        <v>Tempe</v>
      </c>
      <c r="K950" t="str">
        <f>VLOOKUP(G950,'Breweries worksheet'!$A$2:$D$559,4,FALSE)</f>
        <v xml:space="preserve"> AZ</v>
      </c>
    </row>
    <row r="951" spans="1:11" hidden="1" x14ac:dyDescent="0.2">
      <c r="A951">
        <v>857</v>
      </c>
      <c r="B951">
        <v>0.06</v>
      </c>
      <c r="C951">
        <v>21</v>
      </c>
      <c r="D951">
        <v>179</v>
      </c>
      <c r="E951" t="s">
        <v>924</v>
      </c>
      <c r="F951" t="s">
        <v>630</v>
      </c>
      <c r="G951">
        <v>160</v>
      </c>
      <c r="H951">
        <v>12</v>
      </c>
      <c r="I951" t="str">
        <f>VLOOKUP(G951,'Breweries worksheet'!$A$2:$B$559,2,FALSE)</f>
        <v>Four Peaks Brewing Company</v>
      </c>
      <c r="J951" t="str">
        <f>VLOOKUP(G951,'Breweries worksheet'!$A$2:$C$559,3,FALSE)</f>
        <v>Tempe</v>
      </c>
      <c r="K951" t="str">
        <f>VLOOKUP(G951,'Breweries worksheet'!$A$2:$D$559,4,FALSE)</f>
        <v xml:space="preserve"> AZ</v>
      </c>
    </row>
    <row r="952" spans="1:11" hidden="1" x14ac:dyDescent="0.2">
      <c r="A952">
        <v>858</v>
      </c>
      <c r="B952">
        <v>5.1999999999999998E-2</v>
      </c>
      <c r="D952">
        <v>178</v>
      </c>
      <c r="E952" t="s">
        <v>920</v>
      </c>
      <c r="F952" t="s">
        <v>89</v>
      </c>
      <c r="G952">
        <v>160</v>
      </c>
      <c r="H952">
        <v>12</v>
      </c>
      <c r="I952" t="str">
        <f>VLOOKUP(G952,'Breweries worksheet'!$A$2:$B$559,2,FALSE)</f>
        <v>Four Peaks Brewing Company</v>
      </c>
      <c r="J952" t="str">
        <f>VLOOKUP(G952,'Breweries worksheet'!$A$2:$C$559,3,FALSE)</f>
        <v>Tempe</v>
      </c>
      <c r="K952" t="str">
        <f>VLOOKUP(G952,'Breweries worksheet'!$A$2:$D$559,4,FALSE)</f>
        <v xml:space="preserve"> AZ</v>
      </c>
    </row>
    <row r="953" spans="1:11" hidden="1" x14ac:dyDescent="0.2">
      <c r="A953">
        <v>1280</v>
      </c>
      <c r="B953">
        <v>0.05</v>
      </c>
      <c r="C953">
        <v>20</v>
      </c>
      <c r="D953">
        <v>2308</v>
      </c>
      <c r="E953" t="s">
        <v>1330</v>
      </c>
      <c r="F953" t="s">
        <v>27</v>
      </c>
      <c r="G953">
        <v>161</v>
      </c>
      <c r="H953">
        <v>16</v>
      </c>
      <c r="I953" t="str">
        <f>VLOOKUP(G953,'Breweries worksheet'!$A$2:$B$559,2,FALSE)</f>
        <v>Martin House Brewing Company</v>
      </c>
      <c r="J953" t="str">
        <f>VLOOKUP(G953,'Breweries worksheet'!$A$2:$C$559,3,FALSE)</f>
        <v>Fort Worth</v>
      </c>
      <c r="K953" t="str">
        <f>VLOOKUP(G953,'Breweries worksheet'!$A$2:$D$559,4,FALSE)</f>
        <v xml:space="preserve"> TX</v>
      </c>
    </row>
    <row r="954" spans="1:11" hidden="1" x14ac:dyDescent="0.2">
      <c r="A954">
        <v>1281</v>
      </c>
      <c r="B954">
        <v>6.5000000000000002E-2</v>
      </c>
      <c r="C954">
        <v>47</v>
      </c>
      <c r="D954">
        <v>2268</v>
      </c>
      <c r="E954" t="s">
        <v>1331</v>
      </c>
      <c r="F954" t="s">
        <v>47</v>
      </c>
      <c r="G954">
        <v>161</v>
      </c>
      <c r="H954">
        <v>16</v>
      </c>
      <c r="I954" t="str">
        <f>VLOOKUP(G954,'Breweries worksheet'!$A$2:$B$559,2,FALSE)</f>
        <v>Martin House Brewing Company</v>
      </c>
      <c r="J954" t="str">
        <f>VLOOKUP(G954,'Breweries worksheet'!$A$2:$C$559,3,FALSE)</f>
        <v>Fort Worth</v>
      </c>
      <c r="K954" t="str">
        <f>VLOOKUP(G954,'Breweries worksheet'!$A$2:$D$559,4,FALSE)</f>
        <v xml:space="preserve"> TX</v>
      </c>
    </row>
    <row r="955" spans="1:11" hidden="1" x14ac:dyDescent="0.2">
      <c r="A955">
        <v>1282</v>
      </c>
      <c r="B955">
        <v>0.05</v>
      </c>
      <c r="C955">
        <v>35</v>
      </c>
      <c r="D955">
        <v>2197</v>
      </c>
      <c r="E955" t="s">
        <v>1332</v>
      </c>
      <c r="F955" t="s">
        <v>70</v>
      </c>
      <c r="G955">
        <v>161</v>
      </c>
      <c r="H955">
        <v>16</v>
      </c>
      <c r="I955" t="str">
        <f>VLOOKUP(G955,'Breweries worksheet'!$A$2:$B$559,2,FALSE)</f>
        <v>Martin House Brewing Company</v>
      </c>
      <c r="J955" t="str">
        <f>VLOOKUP(G955,'Breweries worksheet'!$A$2:$C$559,3,FALSE)</f>
        <v>Fort Worth</v>
      </c>
      <c r="K955" t="str">
        <f>VLOOKUP(G955,'Breweries worksheet'!$A$2:$D$559,4,FALSE)</f>
        <v xml:space="preserve"> TX</v>
      </c>
    </row>
    <row r="956" spans="1:11" hidden="1" x14ac:dyDescent="0.2">
      <c r="A956">
        <v>1283</v>
      </c>
      <c r="B956">
        <v>0.08</v>
      </c>
      <c r="D956">
        <v>2120</v>
      </c>
      <c r="E956" t="s">
        <v>1333</v>
      </c>
      <c r="F956" t="s">
        <v>17</v>
      </c>
      <c r="G956">
        <v>161</v>
      </c>
      <c r="H956">
        <v>16</v>
      </c>
      <c r="I956" t="str">
        <f>VLOOKUP(G956,'Breweries worksheet'!$A$2:$B$559,2,FALSE)</f>
        <v>Martin House Brewing Company</v>
      </c>
      <c r="J956" t="str">
        <f>VLOOKUP(G956,'Breweries worksheet'!$A$2:$C$559,3,FALSE)</f>
        <v>Fort Worth</v>
      </c>
      <c r="K956" t="str">
        <f>VLOOKUP(G956,'Breweries worksheet'!$A$2:$D$559,4,FALSE)</f>
        <v xml:space="preserve"> TX</v>
      </c>
    </row>
    <row r="957" spans="1:11" hidden="1" x14ac:dyDescent="0.2">
      <c r="A957">
        <v>1284</v>
      </c>
      <c r="B957">
        <v>0.08</v>
      </c>
      <c r="D957">
        <v>1234</v>
      </c>
      <c r="E957" t="s">
        <v>1333</v>
      </c>
      <c r="F957" t="s">
        <v>17</v>
      </c>
      <c r="G957">
        <v>161</v>
      </c>
      <c r="H957">
        <v>12</v>
      </c>
      <c r="I957" t="str">
        <f>VLOOKUP(G957,'Breweries worksheet'!$A$2:$B$559,2,FALSE)</f>
        <v>Martin House Brewing Company</v>
      </c>
      <c r="J957" t="str">
        <f>VLOOKUP(G957,'Breweries worksheet'!$A$2:$C$559,3,FALSE)</f>
        <v>Fort Worth</v>
      </c>
      <c r="K957" t="str">
        <f>VLOOKUP(G957,'Breweries worksheet'!$A$2:$D$559,4,FALSE)</f>
        <v xml:space="preserve"> TX</v>
      </c>
    </row>
    <row r="958" spans="1:11" hidden="1" x14ac:dyDescent="0.2">
      <c r="A958">
        <v>1285</v>
      </c>
      <c r="B958">
        <v>0.05</v>
      </c>
      <c r="D958">
        <v>1233</v>
      </c>
      <c r="E958" t="s">
        <v>1334</v>
      </c>
      <c r="F958" t="s">
        <v>241</v>
      </c>
      <c r="G958">
        <v>161</v>
      </c>
      <c r="H958">
        <v>16</v>
      </c>
      <c r="I958" t="str">
        <f>VLOOKUP(G958,'Breweries worksheet'!$A$2:$B$559,2,FALSE)</f>
        <v>Martin House Brewing Company</v>
      </c>
      <c r="J958" t="str">
        <f>VLOOKUP(G958,'Breweries worksheet'!$A$2:$C$559,3,FALSE)</f>
        <v>Fort Worth</v>
      </c>
      <c r="K958" t="str">
        <f>VLOOKUP(G958,'Breweries worksheet'!$A$2:$D$559,4,FALSE)</f>
        <v xml:space="preserve"> TX</v>
      </c>
    </row>
    <row r="959" spans="1:11" hidden="1" x14ac:dyDescent="0.2">
      <c r="A959">
        <v>1286</v>
      </c>
      <c r="B959">
        <v>0.05</v>
      </c>
      <c r="D959">
        <v>1232</v>
      </c>
      <c r="E959" t="s">
        <v>1335</v>
      </c>
      <c r="F959" t="s">
        <v>27</v>
      </c>
      <c r="G959">
        <v>161</v>
      </c>
      <c r="H959">
        <v>12</v>
      </c>
      <c r="I959" t="str">
        <f>VLOOKUP(G959,'Breweries worksheet'!$A$2:$B$559,2,FALSE)</f>
        <v>Martin House Brewing Company</v>
      </c>
      <c r="J959" t="str">
        <f>VLOOKUP(G959,'Breweries worksheet'!$A$2:$C$559,3,FALSE)</f>
        <v>Fort Worth</v>
      </c>
      <c r="K959" t="str">
        <f>VLOOKUP(G959,'Breweries worksheet'!$A$2:$D$559,4,FALSE)</f>
        <v xml:space="preserve"> TX</v>
      </c>
    </row>
    <row r="960" spans="1:11" hidden="1" x14ac:dyDescent="0.2">
      <c r="A960">
        <v>1287</v>
      </c>
      <c r="B960">
        <v>6.5000000000000002E-2</v>
      </c>
      <c r="D960">
        <v>1231</v>
      </c>
      <c r="E960" t="s">
        <v>1336</v>
      </c>
      <c r="F960" t="s">
        <v>47</v>
      </c>
      <c r="G960">
        <v>161</v>
      </c>
      <c r="H960">
        <v>12</v>
      </c>
      <c r="I960" t="str">
        <f>VLOOKUP(G960,'Breweries worksheet'!$A$2:$B$559,2,FALSE)</f>
        <v>Martin House Brewing Company</v>
      </c>
      <c r="J960" t="str">
        <f>VLOOKUP(G960,'Breweries worksheet'!$A$2:$C$559,3,FALSE)</f>
        <v>Fort Worth</v>
      </c>
      <c r="K960" t="str">
        <f>VLOOKUP(G960,'Breweries worksheet'!$A$2:$D$559,4,FALSE)</f>
        <v xml:space="preserve"> TX</v>
      </c>
    </row>
    <row r="961" spans="1:11" hidden="1" x14ac:dyDescent="0.2">
      <c r="A961">
        <v>1736</v>
      </c>
      <c r="B961">
        <v>3.7999999999999999E-2</v>
      </c>
      <c r="D961">
        <v>2307</v>
      </c>
      <c r="E961" t="s">
        <v>1759</v>
      </c>
      <c r="F961" t="s">
        <v>152</v>
      </c>
      <c r="G961">
        <v>162</v>
      </c>
      <c r="H961">
        <v>16</v>
      </c>
      <c r="I961" t="str">
        <f>VLOOKUP(G961,'Breweries worksheet'!$A$2:$B$559,2,FALSE)</f>
        <v>Right Brain Brewery</v>
      </c>
      <c r="J961" t="str">
        <f>VLOOKUP(G961,'Breweries worksheet'!$A$2:$C$559,3,FALSE)</f>
        <v>Traverse City</v>
      </c>
      <c r="K961" t="str">
        <f>VLOOKUP(G961,'Breweries worksheet'!$A$2:$D$559,4,FALSE)</f>
        <v xml:space="preserve"> MI</v>
      </c>
    </row>
    <row r="962" spans="1:11" hidden="1" x14ac:dyDescent="0.2">
      <c r="A962">
        <v>1898</v>
      </c>
      <c r="B962">
        <v>0.06</v>
      </c>
      <c r="C962">
        <v>70</v>
      </c>
      <c r="D962">
        <v>2305</v>
      </c>
      <c r="E962" t="s">
        <v>1913</v>
      </c>
      <c r="F962" t="s">
        <v>15</v>
      </c>
      <c r="G962">
        <v>163</v>
      </c>
      <c r="H962">
        <v>12</v>
      </c>
      <c r="I962" t="str">
        <f>VLOOKUP(G962,'Breweries worksheet'!$A$2:$B$559,2,FALSE)</f>
        <v>Sly Fox Brewing Company</v>
      </c>
      <c r="J962" t="str">
        <f>VLOOKUP(G962,'Breweries worksheet'!$A$2:$C$559,3,FALSE)</f>
        <v>Phoenixville</v>
      </c>
      <c r="K962" t="str">
        <f>VLOOKUP(G962,'Breweries worksheet'!$A$2:$D$559,4,FALSE)</f>
        <v xml:space="preserve"> PA</v>
      </c>
    </row>
    <row r="963" spans="1:11" hidden="1" x14ac:dyDescent="0.2">
      <c r="A963">
        <v>1770</v>
      </c>
      <c r="B963">
        <v>7.0999999999999994E-2</v>
      </c>
      <c r="C963">
        <v>36</v>
      </c>
      <c r="D963">
        <v>2304</v>
      </c>
      <c r="E963" t="s">
        <v>1790</v>
      </c>
      <c r="F963" t="s">
        <v>27</v>
      </c>
      <c r="G963">
        <v>164</v>
      </c>
      <c r="H963">
        <v>12</v>
      </c>
      <c r="I963" t="str">
        <f>VLOOKUP(G963,'Breweries worksheet'!$A$2:$B$559,2,FALSE)</f>
        <v>Round Guys Brewing</v>
      </c>
      <c r="J963" t="str">
        <f>VLOOKUP(G963,'Breweries worksheet'!$A$2:$C$559,3,FALSE)</f>
        <v>Lansdale</v>
      </c>
      <c r="K963" t="str">
        <f>VLOOKUP(G963,'Breweries worksheet'!$A$2:$D$559,4,FALSE)</f>
        <v xml:space="preserve"> PA</v>
      </c>
    </row>
    <row r="964" spans="1:11" hidden="1" x14ac:dyDescent="0.2">
      <c r="A964">
        <v>1771</v>
      </c>
      <c r="B964">
        <v>9.9000000000000005E-2</v>
      </c>
      <c r="D964">
        <v>2249</v>
      </c>
      <c r="E964" t="s">
        <v>1791</v>
      </c>
      <c r="F964" t="s">
        <v>471</v>
      </c>
      <c r="G964">
        <v>164</v>
      </c>
      <c r="H964">
        <v>12</v>
      </c>
      <c r="I964" t="str">
        <f>VLOOKUP(G964,'Breweries worksheet'!$A$2:$B$559,2,FALSE)</f>
        <v>Round Guys Brewing</v>
      </c>
      <c r="J964" t="str">
        <f>VLOOKUP(G964,'Breweries worksheet'!$A$2:$C$559,3,FALSE)</f>
        <v>Lansdale</v>
      </c>
      <c r="K964" t="str">
        <f>VLOOKUP(G964,'Breweries worksheet'!$A$2:$D$559,4,FALSE)</f>
        <v xml:space="preserve"> PA</v>
      </c>
    </row>
    <row r="965" spans="1:11" hidden="1" x14ac:dyDescent="0.2">
      <c r="A965">
        <v>1772</v>
      </c>
      <c r="B965">
        <v>5.0999999999999997E-2</v>
      </c>
      <c r="D965">
        <v>2053</v>
      </c>
      <c r="E965" t="s">
        <v>1792</v>
      </c>
      <c r="F965" t="s">
        <v>13</v>
      </c>
      <c r="G965">
        <v>164</v>
      </c>
      <c r="H965">
        <v>12</v>
      </c>
      <c r="I965" t="str">
        <f>VLOOKUP(G965,'Breweries worksheet'!$A$2:$B$559,2,FALSE)</f>
        <v>Round Guys Brewing</v>
      </c>
      <c r="J965" t="str">
        <f>VLOOKUP(G965,'Breweries worksheet'!$A$2:$C$559,3,FALSE)</f>
        <v>Lansdale</v>
      </c>
      <c r="K965" t="str">
        <f>VLOOKUP(G965,'Breweries worksheet'!$A$2:$D$559,4,FALSE)</f>
        <v xml:space="preserve"> PA</v>
      </c>
    </row>
    <row r="966" spans="1:11" hidden="1" x14ac:dyDescent="0.2">
      <c r="A966">
        <v>1773</v>
      </c>
      <c r="B966">
        <v>5.5999999999999897E-2</v>
      </c>
      <c r="C966">
        <v>40</v>
      </c>
      <c r="D966">
        <v>1842</v>
      </c>
      <c r="E966" t="s">
        <v>1793</v>
      </c>
      <c r="F966" t="s">
        <v>123</v>
      </c>
      <c r="G966">
        <v>164</v>
      </c>
      <c r="H966">
        <v>12</v>
      </c>
      <c r="I966" t="str">
        <f>VLOOKUP(G966,'Breweries worksheet'!$A$2:$B$559,2,FALSE)</f>
        <v>Round Guys Brewing</v>
      </c>
      <c r="J966" t="str">
        <f>VLOOKUP(G966,'Breweries worksheet'!$A$2:$C$559,3,FALSE)</f>
        <v>Lansdale</v>
      </c>
      <c r="K966" t="str">
        <f>VLOOKUP(G966,'Breweries worksheet'!$A$2:$D$559,4,FALSE)</f>
        <v xml:space="preserve"> PA</v>
      </c>
    </row>
    <row r="967" spans="1:11" hidden="1" x14ac:dyDescent="0.2">
      <c r="A967">
        <v>1774</v>
      </c>
      <c r="B967">
        <v>7.1999999999999995E-2</v>
      </c>
      <c r="D967">
        <v>1841</v>
      </c>
      <c r="E967" t="s">
        <v>1794</v>
      </c>
      <c r="F967" t="s">
        <v>61</v>
      </c>
      <c r="G967">
        <v>164</v>
      </c>
      <c r="H967">
        <v>12</v>
      </c>
      <c r="I967" t="str">
        <f>VLOOKUP(G967,'Breweries worksheet'!$A$2:$B$559,2,FALSE)</f>
        <v>Round Guys Brewing</v>
      </c>
      <c r="J967" t="str">
        <f>VLOOKUP(G967,'Breweries worksheet'!$A$2:$C$559,3,FALSE)</f>
        <v>Lansdale</v>
      </c>
      <c r="K967" t="str">
        <f>VLOOKUP(G967,'Breweries worksheet'!$A$2:$D$559,4,FALSE)</f>
        <v xml:space="preserve"> PA</v>
      </c>
    </row>
    <row r="968" spans="1:11" hidden="1" x14ac:dyDescent="0.2">
      <c r="A968">
        <v>1775</v>
      </c>
      <c r="B968">
        <v>6.3E-2</v>
      </c>
      <c r="D968">
        <v>1782</v>
      </c>
      <c r="E968" t="s">
        <v>1795</v>
      </c>
      <c r="F968" t="s">
        <v>15</v>
      </c>
      <c r="G968">
        <v>164</v>
      </c>
      <c r="H968">
        <v>12</v>
      </c>
      <c r="I968" t="str">
        <f>VLOOKUP(G968,'Breweries worksheet'!$A$2:$B$559,2,FALSE)</f>
        <v>Round Guys Brewing</v>
      </c>
      <c r="J968" t="str">
        <f>VLOOKUP(G968,'Breweries worksheet'!$A$2:$C$559,3,FALSE)</f>
        <v>Lansdale</v>
      </c>
      <c r="K968" t="str">
        <f>VLOOKUP(G968,'Breweries worksheet'!$A$2:$D$559,4,FALSE)</f>
        <v xml:space="preserve"> PA</v>
      </c>
    </row>
    <row r="969" spans="1:11" hidden="1" x14ac:dyDescent="0.2">
      <c r="A969">
        <v>1776</v>
      </c>
      <c r="B969">
        <v>4.4999999999999998E-2</v>
      </c>
      <c r="C969">
        <v>28</v>
      </c>
      <c r="D969">
        <v>1552</v>
      </c>
      <c r="E969" t="s">
        <v>1796</v>
      </c>
      <c r="F969" t="s">
        <v>89</v>
      </c>
      <c r="G969">
        <v>164</v>
      </c>
      <c r="H969">
        <v>12</v>
      </c>
      <c r="I969" t="str">
        <f>VLOOKUP(G969,'Breweries worksheet'!$A$2:$B$559,2,FALSE)</f>
        <v>Round Guys Brewing</v>
      </c>
      <c r="J969" t="str">
        <f>VLOOKUP(G969,'Breweries worksheet'!$A$2:$C$559,3,FALSE)</f>
        <v>Lansdale</v>
      </c>
      <c r="K969" t="str">
        <f>VLOOKUP(G969,'Breweries worksheet'!$A$2:$D$559,4,FALSE)</f>
        <v xml:space="preserve"> PA</v>
      </c>
    </row>
    <row r="970" spans="1:11" hidden="1" x14ac:dyDescent="0.2">
      <c r="A970">
        <v>928</v>
      </c>
      <c r="B970">
        <v>5.2999999999999999E-2</v>
      </c>
      <c r="C970">
        <v>22</v>
      </c>
      <c r="D970">
        <v>2303</v>
      </c>
      <c r="E970" t="s">
        <v>990</v>
      </c>
      <c r="F970" t="s">
        <v>68</v>
      </c>
      <c r="G970">
        <v>165</v>
      </c>
      <c r="H970">
        <v>16</v>
      </c>
      <c r="I970" t="str">
        <f>VLOOKUP(G970,'Breweries worksheet'!$A$2:$B$559,2,FALSE)</f>
        <v>Great Crescent Brewery</v>
      </c>
      <c r="J970" t="str">
        <f>VLOOKUP(G970,'Breweries worksheet'!$A$2:$C$559,3,FALSE)</f>
        <v>Aurora</v>
      </c>
      <c r="K970" t="str">
        <f>VLOOKUP(G970,'Breweries worksheet'!$A$2:$D$559,4,FALSE)</f>
        <v xml:space="preserve"> IN</v>
      </c>
    </row>
    <row r="971" spans="1:11" hidden="1" x14ac:dyDescent="0.2">
      <c r="A971">
        <v>929</v>
      </c>
      <c r="B971">
        <v>5.7000000000000002E-2</v>
      </c>
      <c r="C971">
        <v>18</v>
      </c>
      <c r="D971">
        <v>1990</v>
      </c>
      <c r="E971" t="s">
        <v>991</v>
      </c>
      <c r="F971" t="s">
        <v>50</v>
      </c>
      <c r="G971">
        <v>165</v>
      </c>
      <c r="H971">
        <v>16</v>
      </c>
      <c r="I971" t="str">
        <f>VLOOKUP(G971,'Breweries worksheet'!$A$2:$B$559,2,FALSE)</f>
        <v>Great Crescent Brewery</v>
      </c>
      <c r="J971" t="str">
        <f>VLOOKUP(G971,'Breweries worksheet'!$A$2:$C$559,3,FALSE)</f>
        <v>Aurora</v>
      </c>
      <c r="K971" t="str">
        <f>VLOOKUP(G971,'Breweries worksheet'!$A$2:$D$559,4,FALSE)</f>
        <v xml:space="preserve"> IN</v>
      </c>
    </row>
    <row r="972" spans="1:11" hidden="1" x14ac:dyDescent="0.2">
      <c r="A972">
        <v>930</v>
      </c>
      <c r="B972">
        <v>5.5999999999999897E-2</v>
      </c>
      <c r="C972">
        <v>33</v>
      </c>
      <c r="D972">
        <v>1702</v>
      </c>
      <c r="E972" t="s">
        <v>992</v>
      </c>
      <c r="F972" t="s">
        <v>23</v>
      </c>
      <c r="G972">
        <v>165</v>
      </c>
      <c r="H972">
        <v>16</v>
      </c>
      <c r="I972" t="str">
        <f>VLOOKUP(G972,'Breweries worksheet'!$A$2:$B$559,2,FALSE)</f>
        <v>Great Crescent Brewery</v>
      </c>
      <c r="J972" t="str">
        <f>VLOOKUP(G972,'Breweries worksheet'!$A$2:$C$559,3,FALSE)</f>
        <v>Aurora</v>
      </c>
      <c r="K972" t="str">
        <f>VLOOKUP(G972,'Breweries worksheet'!$A$2:$D$559,4,FALSE)</f>
        <v xml:space="preserve"> IN</v>
      </c>
    </row>
    <row r="973" spans="1:11" hidden="1" x14ac:dyDescent="0.2">
      <c r="A973">
        <v>931</v>
      </c>
      <c r="B973">
        <v>6.2E-2</v>
      </c>
      <c r="C973">
        <v>60</v>
      </c>
      <c r="D973">
        <v>1701</v>
      </c>
      <c r="E973" t="s">
        <v>993</v>
      </c>
      <c r="F973" t="s">
        <v>15</v>
      </c>
      <c r="G973">
        <v>165</v>
      </c>
      <c r="H973">
        <v>16</v>
      </c>
      <c r="I973" t="str">
        <f>VLOOKUP(G973,'Breweries worksheet'!$A$2:$B$559,2,FALSE)</f>
        <v>Great Crescent Brewery</v>
      </c>
      <c r="J973" t="str">
        <f>VLOOKUP(G973,'Breweries worksheet'!$A$2:$C$559,3,FALSE)</f>
        <v>Aurora</v>
      </c>
      <c r="K973" t="str">
        <f>VLOOKUP(G973,'Breweries worksheet'!$A$2:$D$559,4,FALSE)</f>
        <v xml:space="preserve"> IN</v>
      </c>
    </row>
    <row r="974" spans="1:11" hidden="1" x14ac:dyDescent="0.2">
      <c r="A974">
        <v>932</v>
      </c>
      <c r="B974">
        <v>5.7000000000000002E-2</v>
      </c>
      <c r="C974">
        <v>27</v>
      </c>
      <c r="D974">
        <v>1700</v>
      </c>
      <c r="E974" t="s">
        <v>994</v>
      </c>
      <c r="F974" t="s">
        <v>383</v>
      </c>
      <c r="G974">
        <v>165</v>
      </c>
      <c r="H974">
        <v>16</v>
      </c>
      <c r="I974" t="str">
        <f>VLOOKUP(G974,'Breweries worksheet'!$A$2:$B$559,2,FALSE)</f>
        <v>Great Crescent Brewery</v>
      </c>
      <c r="J974" t="str">
        <f>VLOOKUP(G974,'Breweries worksheet'!$A$2:$C$559,3,FALSE)</f>
        <v>Aurora</v>
      </c>
      <c r="K974" t="str">
        <f>VLOOKUP(G974,'Breweries worksheet'!$A$2:$D$559,4,FALSE)</f>
        <v xml:space="preserve"> IN</v>
      </c>
    </row>
    <row r="975" spans="1:11" hidden="1" x14ac:dyDescent="0.2">
      <c r="A975">
        <v>933</v>
      </c>
      <c r="B975">
        <v>5.2999999999999999E-2</v>
      </c>
      <c r="C975">
        <v>22</v>
      </c>
      <c r="D975">
        <v>1699</v>
      </c>
      <c r="E975" t="s">
        <v>995</v>
      </c>
      <c r="F975" t="s">
        <v>68</v>
      </c>
      <c r="G975">
        <v>165</v>
      </c>
      <c r="H975">
        <v>16</v>
      </c>
      <c r="I975" t="str">
        <f>VLOOKUP(G975,'Breweries worksheet'!$A$2:$B$559,2,FALSE)</f>
        <v>Great Crescent Brewery</v>
      </c>
      <c r="J975" t="str">
        <f>VLOOKUP(G975,'Breweries worksheet'!$A$2:$C$559,3,FALSE)</f>
        <v>Aurora</v>
      </c>
      <c r="K975" t="str">
        <f>VLOOKUP(G975,'Breweries worksheet'!$A$2:$D$559,4,FALSE)</f>
        <v xml:space="preserve"> IN</v>
      </c>
    </row>
    <row r="976" spans="1:11" hidden="1" x14ac:dyDescent="0.2">
      <c r="A976">
        <v>934</v>
      </c>
      <c r="B976">
        <v>5.5999999999999897E-2</v>
      </c>
      <c r="C976">
        <v>33</v>
      </c>
      <c r="D976">
        <v>1269</v>
      </c>
      <c r="E976" t="s">
        <v>996</v>
      </c>
      <c r="F976" t="s">
        <v>23</v>
      </c>
      <c r="G976">
        <v>165</v>
      </c>
      <c r="H976">
        <v>16</v>
      </c>
      <c r="I976" t="str">
        <f>VLOOKUP(G976,'Breweries worksheet'!$A$2:$B$559,2,FALSE)</f>
        <v>Great Crescent Brewery</v>
      </c>
      <c r="J976" t="str">
        <f>VLOOKUP(G976,'Breweries worksheet'!$A$2:$C$559,3,FALSE)</f>
        <v>Aurora</v>
      </c>
      <c r="K976" t="str">
        <f>VLOOKUP(G976,'Breweries worksheet'!$A$2:$D$559,4,FALSE)</f>
        <v xml:space="preserve"> IN</v>
      </c>
    </row>
    <row r="977" spans="1:11" hidden="1" x14ac:dyDescent="0.2">
      <c r="A977">
        <v>935</v>
      </c>
      <c r="B977">
        <v>5.7000000000000002E-2</v>
      </c>
      <c r="C977">
        <v>25</v>
      </c>
      <c r="D977">
        <v>930</v>
      </c>
      <c r="E977" t="s">
        <v>997</v>
      </c>
      <c r="F977" t="s">
        <v>218</v>
      </c>
      <c r="G977">
        <v>165</v>
      </c>
      <c r="H977">
        <v>16</v>
      </c>
      <c r="I977" t="str">
        <f>VLOOKUP(G977,'Breweries worksheet'!$A$2:$B$559,2,FALSE)</f>
        <v>Great Crescent Brewery</v>
      </c>
      <c r="J977" t="str">
        <f>VLOOKUP(G977,'Breweries worksheet'!$A$2:$C$559,3,FALSE)</f>
        <v>Aurora</v>
      </c>
      <c r="K977" t="str">
        <f>VLOOKUP(G977,'Breweries worksheet'!$A$2:$D$559,4,FALSE)</f>
        <v xml:space="preserve"> IN</v>
      </c>
    </row>
    <row r="978" spans="1:11" hidden="1" x14ac:dyDescent="0.2">
      <c r="A978">
        <v>936</v>
      </c>
      <c r="B978">
        <v>4.4999999999999998E-2</v>
      </c>
      <c r="C978">
        <v>36</v>
      </c>
      <c r="D978">
        <v>649</v>
      </c>
      <c r="E978" t="s">
        <v>998</v>
      </c>
      <c r="F978" t="s">
        <v>75</v>
      </c>
      <c r="G978">
        <v>165</v>
      </c>
      <c r="H978">
        <v>16</v>
      </c>
      <c r="I978" t="str">
        <f>VLOOKUP(G978,'Breweries worksheet'!$A$2:$B$559,2,FALSE)</f>
        <v>Great Crescent Brewery</v>
      </c>
      <c r="J978" t="str">
        <f>VLOOKUP(G978,'Breweries worksheet'!$A$2:$C$559,3,FALSE)</f>
        <v>Aurora</v>
      </c>
      <c r="K978" t="str">
        <f>VLOOKUP(G978,'Breweries worksheet'!$A$2:$D$559,4,FALSE)</f>
        <v xml:space="preserve"> IN</v>
      </c>
    </row>
    <row r="979" spans="1:11" hidden="1" x14ac:dyDescent="0.2">
      <c r="A979">
        <v>937</v>
      </c>
      <c r="B979">
        <v>5.7000000000000002E-2</v>
      </c>
      <c r="C979">
        <v>18</v>
      </c>
      <c r="D979">
        <v>639</v>
      </c>
      <c r="E979" t="s">
        <v>999</v>
      </c>
      <c r="F979" t="s">
        <v>50</v>
      </c>
      <c r="G979">
        <v>165</v>
      </c>
      <c r="H979">
        <v>16</v>
      </c>
      <c r="I979" t="str">
        <f>VLOOKUP(G979,'Breweries worksheet'!$A$2:$B$559,2,FALSE)</f>
        <v>Great Crescent Brewery</v>
      </c>
      <c r="J979" t="str">
        <f>VLOOKUP(G979,'Breweries worksheet'!$A$2:$C$559,3,FALSE)</f>
        <v>Aurora</v>
      </c>
      <c r="K979" t="str">
        <f>VLOOKUP(G979,'Breweries worksheet'!$A$2:$D$559,4,FALSE)</f>
        <v xml:space="preserve"> IN</v>
      </c>
    </row>
    <row r="980" spans="1:11" hidden="1" x14ac:dyDescent="0.2">
      <c r="A980">
        <v>938</v>
      </c>
      <c r="B980">
        <v>5.7000000000000002E-2</v>
      </c>
      <c r="C980">
        <v>27</v>
      </c>
      <c r="D980">
        <v>626</v>
      </c>
      <c r="E980" t="s">
        <v>1000</v>
      </c>
      <c r="F980" t="s">
        <v>383</v>
      </c>
      <c r="G980">
        <v>165</v>
      </c>
      <c r="H980">
        <v>16</v>
      </c>
      <c r="I980" t="str">
        <f>VLOOKUP(G980,'Breweries worksheet'!$A$2:$B$559,2,FALSE)</f>
        <v>Great Crescent Brewery</v>
      </c>
      <c r="J980" t="str">
        <f>VLOOKUP(G980,'Breweries worksheet'!$A$2:$C$559,3,FALSE)</f>
        <v>Aurora</v>
      </c>
      <c r="K980" t="str">
        <f>VLOOKUP(G980,'Breweries worksheet'!$A$2:$D$559,4,FALSE)</f>
        <v xml:space="preserve"> IN</v>
      </c>
    </row>
    <row r="981" spans="1:11" hidden="1" x14ac:dyDescent="0.2">
      <c r="A981">
        <v>939</v>
      </c>
      <c r="B981">
        <v>0.06</v>
      </c>
      <c r="C981">
        <v>25</v>
      </c>
      <c r="D981">
        <v>615</v>
      </c>
      <c r="E981" t="s">
        <v>1001</v>
      </c>
      <c r="F981" t="s">
        <v>1002</v>
      </c>
      <c r="G981">
        <v>165</v>
      </c>
      <c r="H981">
        <v>16</v>
      </c>
      <c r="I981" t="str">
        <f>VLOOKUP(G981,'Breweries worksheet'!$A$2:$B$559,2,FALSE)</f>
        <v>Great Crescent Brewery</v>
      </c>
      <c r="J981" t="str">
        <f>VLOOKUP(G981,'Breweries worksheet'!$A$2:$C$559,3,FALSE)</f>
        <v>Aurora</v>
      </c>
      <c r="K981" t="str">
        <f>VLOOKUP(G981,'Breweries worksheet'!$A$2:$D$559,4,FALSE)</f>
        <v xml:space="preserve"> IN</v>
      </c>
    </row>
    <row r="982" spans="1:11" hidden="1" x14ac:dyDescent="0.2">
      <c r="A982">
        <v>940</v>
      </c>
      <c r="B982">
        <v>5.0999999999999997E-2</v>
      </c>
      <c r="C982">
        <v>13</v>
      </c>
      <c r="D982">
        <v>478</v>
      </c>
      <c r="E982" t="s">
        <v>1003</v>
      </c>
      <c r="F982" t="s">
        <v>172</v>
      </c>
      <c r="G982">
        <v>165</v>
      </c>
      <c r="H982">
        <v>16</v>
      </c>
      <c r="I982" t="str">
        <f>VLOOKUP(G982,'Breweries worksheet'!$A$2:$B$559,2,FALSE)</f>
        <v>Great Crescent Brewery</v>
      </c>
      <c r="J982" t="str">
        <f>VLOOKUP(G982,'Breweries worksheet'!$A$2:$C$559,3,FALSE)</f>
        <v>Aurora</v>
      </c>
      <c r="K982" t="str">
        <f>VLOOKUP(G982,'Breweries worksheet'!$A$2:$D$559,4,FALSE)</f>
        <v xml:space="preserve"> IN</v>
      </c>
    </row>
    <row r="983" spans="1:11" hidden="1" x14ac:dyDescent="0.2">
      <c r="A983">
        <v>941</v>
      </c>
      <c r="B983">
        <v>7.4999999999999997E-2</v>
      </c>
      <c r="C983">
        <v>65</v>
      </c>
      <c r="D983">
        <v>455</v>
      </c>
      <c r="E983" t="s">
        <v>1004</v>
      </c>
      <c r="F983" t="s">
        <v>47</v>
      </c>
      <c r="G983">
        <v>165</v>
      </c>
      <c r="H983">
        <v>16</v>
      </c>
      <c r="I983" t="str">
        <f>VLOOKUP(G983,'Breweries worksheet'!$A$2:$B$559,2,FALSE)</f>
        <v>Great Crescent Brewery</v>
      </c>
      <c r="J983" t="str">
        <f>VLOOKUP(G983,'Breweries worksheet'!$A$2:$C$559,3,FALSE)</f>
        <v>Aurora</v>
      </c>
      <c r="K983" t="str">
        <f>VLOOKUP(G983,'Breweries worksheet'!$A$2:$D$559,4,FALSE)</f>
        <v xml:space="preserve"> IN</v>
      </c>
    </row>
    <row r="984" spans="1:11" hidden="1" x14ac:dyDescent="0.2">
      <c r="A984">
        <v>942</v>
      </c>
      <c r="B984">
        <v>0.08</v>
      </c>
      <c r="C984">
        <v>66</v>
      </c>
      <c r="D984">
        <v>442</v>
      </c>
      <c r="E984" t="s">
        <v>1005</v>
      </c>
      <c r="F984" t="s">
        <v>1006</v>
      </c>
      <c r="G984">
        <v>165</v>
      </c>
      <c r="H984">
        <v>16</v>
      </c>
      <c r="I984" t="str">
        <f>VLOOKUP(G984,'Breweries worksheet'!$A$2:$B$559,2,FALSE)</f>
        <v>Great Crescent Brewery</v>
      </c>
      <c r="J984" t="str">
        <f>VLOOKUP(G984,'Breweries worksheet'!$A$2:$C$559,3,FALSE)</f>
        <v>Aurora</v>
      </c>
      <c r="K984" t="str">
        <f>VLOOKUP(G984,'Breweries worksheet'!$A$2:$D$559,4,FALSE)</f>
        <v xml:space="preserve"> IN</v>
      </c>
    </row>
    <row r="985" spans="1:11" hidden="1" x14ac:dyDescent="0.2">
      <c r="A985">
        <v>943</v>
      </c>
      <c r="B985">
        <v>5.5999999999999897E-2</v>
      </c>
      <c r="C985">
        <v>33</v>
      </c>
      <c r="D985">
        <v>441</v>
      </c>
      <c r="E985" t="s">
        <v>1007</v>
      </c>
      <c r="F985" t="s">
        <v>23</v>
      </c>
      <c r="G985">
        <v>165</v>
      </c>
      <c r="H985">
        <v>16</v>
      </c>
      <c r="I985" t="str">
        <f>VLOOKUP(G985,'Breweries worksheet'!$A$2:$B$559,2,FALSE)</f>
        <v>Great Crescent Brewery</v>
      </c>
      <c r="J985" t="str">
        <f>VLOOKUP(G985,'Breweries worksheet'!$A$2:$C$559,3,FALSE)</f>
        <v>Aurora</v>
      </c>
      <c r="K985" t="str">
        <f>VLOOKUP(G985,'Breweries worksheet'!$A$2:$D$559,4,FALSE)</f>
        <v xml:space="preserve"> IN</v>
      </c>
    </row>
    <row r="986" spans="1:11" hidden="1" x14ac:dyDescent="0.2">
      <c r="A986">
        <v>944</v>
      </c>
      <c r="B986">
        <v>5.7000000000000002E-2</v>
      </c>
      <c r="C986">
        <v>23</v>
      </c>
      <c r="D986">
        <v>440</v>
      </c>
      <c r="E986" t="s">
        <v>1008</v>
      </c>
      <c r="F986" t="s">
        <v>251</v>
      </c>
      <c r="G986">
        <v>165</v>
      </c>
      <c r="H986">
        <v>16</v>
      </c>
      <c r="I986" t="str">
        <f>VLOOKUP(G986,'Breweries worksheet'!$A$2:$B$559,2,FALSE)</f>
        <v>Great Crescent Brewery</v>
      </c>
      <c r="J986" t="str">
        <f>VLOOKUP(G986,'Breweries worksheet'!$A$2:$C$559,3,FALSE)</f>
        <v>Aurora</v>
      </c>
      <c r="K986" t="str">
        <f>VLOOKUP(G986,'Breweries worksheet'!$A$2:$D$559,4,FALSE)</f>
        <v xml:space="preserve"> IN</v>
      </c>
    </row>
    <row r="987" spans="1:11" hidden="1" x14ac:dyDescent="0.2">
      <c r="A987">
        <v>945</v>
      </c>
      <c r="B987">
        <v>4.2000000000000003E-2</v>
      </c>
      <c r="C987">
        <v>26</v>
      </c>
      <c r="D987">
        <v>439</v>
      </c>
      <c r="E987" t="s">
        <v>1009</v>
      </c>
      <c r="F987" t="s">
        <v>432</v>
      </c>
      <c r="G987">
        <v>165</v>
      </c>
      <c r="H987">
        <v>16</v>
      </c>
      <c r="I987" t="str">
        <f>VLOOKUP(G987,'Breweries worksheet'!$A$2:$B$559,2,FALSE)</f>
        <v>Great Crescent Brewery</v>
      </c>
      <c r="J987" t="str">
        <f>VLOOKUP(G987,'Breweries worksheet'!$A$2:$C$559,3,FALSE)</f>
        <v>Aurora</v>
      </c>
      <c r="K987" t="str">
        <f>VLOOKUP(G987,'Breweries worksheet'!$A$2:$D$559,4,FALSE)</f>
        <v xml:space="preserve"> IN</v>
      </c>
    </row>
    <row r="988" spans="1:11" hidden="1" x14ac:dyDescent="0.2">
      <c r="A988">
        <v>946</v>
      </c>
      <c r="B988">
        <v>6.2E-2</v>
      </c>
      <c r="C988">
        <v>60</v>
      </c>
      <c r="D988">
        <v>436</v>
      </c>
      <c r="E988" t="s">
        <v>1010</v>
      </c>
      <c r="F988" t="s">
        <v>15</v>
      </c>
      <c r="G988">
        <v>165</v>
      </c>
      <c r="H988">
        <v>16</v>
      </c>
      <c r="I988" t="str">
        <f>VLOOKUP(G988,'Breweries worksheet'!$A$2:$B$559,2,FALSE)</f>
        <v>Great Crescent Brewery</v>
      </c>
      <c r="J988" t="str">
        <f>VLOOKUP(G988,'Breweries worksheet'!$A$2:$C$559,3,FALSE)</f>
        <v>Aurora</v>
      </c>
      <c r="K988" t="str">
        <f>VLOOKUP(G988,'Breweries worksheet'!$A$2:$D$559,4,FALSE)</f>
        <v xml:space="preserve"> IN</v>
      </c>
    </row>
    <row r="989" spans="1:11" hidden="1" x14ac:dyDescent="0.2">
      <c r="A989">
        <v>947</v>
      </c>
      <c r="B989">
        <v>5.2999999999999999E-2</v>
      </c>
      <c r="C989">
        <v>22</v>
      </c>
      <c r="D989">
        <v>389</v>
      </c>
      <c r="E989" t="s">
        <v>1011</v>
      </c>
      <c r="F989" t="s">
        <v>68</v>
      </c>
      <c r="G989">
        <v>165</v>
      </c>
      <c r="H989">
        <v>16</v>
      </c>
      <c r="I989" t="str">
        <f>VLOOKUP(G989,'Breweries worksheet'!$A$2:$B$559,2,FALSE)</f>
        <v>Great Crescent Brewery</v>
      </c>
      <c r="J989" t="str">
        <f>VLOOKUP(G989,'Breweries worksheet'!$A$2:$C$559,3,FALSE)</f>
        <v>Aurora</v>
      </c>
      <c r="K989" t="str">
        <f>VLOOKUP(G989,'Breweries worksheet'!$A$2:$D$559,4,FALSE)</f>
        <v xml:space="preserve"> IN</v>
      </c>
    </row>
    <row r="990" spans="1:11" hidden="1" x14ac:dyDescent="0.2">
      <c r="A990">
        <v>1551</v>
      </c>
      <c r="B990">
        <v>4.9000000000000002E-2</v>
      </c>
      <c r="C990">
        <v>35</v>
      </c>
      <c r="D990">
        <v>2302</v>
      </c>
      <c r="E990" t="s">
        <v>1592</v>
      </c>
      <c r="F990" t="s">
        <v>15</v>
      </c>
      <c r="G990">
        <v>166</v>
      </c>
      <c r="H990">
        <v>12</v>
      </c>
      <c r="I990" t="str">
        <f>VLOOKUP(G990,'Breweries worksheet'!$A$2:$B$559,2,FALSE)</f>
        <v>Oskar Blues Brewery</v>
      </c>
      <c r="J990" t="str">
        <f>VLOOKUP(G990,'Breweries worksheet'!$A$2:$C$559,3,FALSE)</f>
        <v>Longmont</v>
      </c>
      <c r="K990" t="str">
        <f>VLOOKUP(G990,'Breweries worksheet'!$A$2:$D$559,4,FALSE)</f>
        <v xml:space="preserve"> CO</v>
      </c>
    </row>
    <row r="991" spans="1:11" hidden="1" x14ac:dyDescent="0.2">
      <c r="A991">
        <v>1552</v>
      </c>
      <c r="B991">
        <v>5.1999999999999998E-2</v>
      </c>
      <c r="D991">
        <v>1883</v>
      </c>
      <c r="E991" t="s">
        <v>1593</v>
      </c>
      <c r="F991" t="s">
        <v>13</v>
      </c>
      <c r="G991">
        <v>166</v>
      </c>
      <c r="H991">
        <v>19.2</v>
      </c>
      <c r="I991" t="str">
        <f>VLOOKUP(G991,'Breweries worksheet'!$A$2:$B$559,2,FALSE)</f>
        <v>Oskar Blues Brewery</v>
      </c>
      <c r="J991" t="str">
        <f>VLOOKUP(G991,'Breweries worksheet'!$A$2:$C$559,3,FALSE)</f>
        <v>Longmont</v>
      </c>
      <c r="K991" t="str">
        <f>VLOOKUP(G991,'Breweries worksheet'!$A$2:$D$559,4,FALSE)</f>
        <v xml:space="preserve"> CO</v>
      </c>
    </row>
    <row r="992" spans="1:11" hidden="1" x14ac:dyDescent="0.2">
      <c r="A992">
        <v>1553</v>
      </c>
      <c r="B992">
        <v>0.08</v>
      </c>
      <c r="D992">
        <v>1859</v>
      </c>
      <c r="E992" t="s">
        <v>1594</v>
      </c>
      <c r="F992" t="s">
        <v>398</v>
      </c>
      <c r="G992">
        <v>166</v>
      </c>
      <c r="H992">
        <v>16</v>
      </c>
      <c r="I992" t="str">
        <f>VLOOKUP(G992,'Breweries worksheet'!$A$2:$B$559,2,FALSE)</f>
        <v>Oskar Blues Brewery</v>
      </c>
      <c r="J992" t="str">
        <f>VLOOKUP(G992,'Breweries worksheet'!$A$2:$C$559,3,FALSE)</f>
        <v>Longmont</v>
      </c>
      <c r="K992" t="str">
        <f>VLOOKUP(G992,'Breweries worksheet'!$A$2:$D$559,4,FALSE)</f>
        <v xml:space="preserve"> CO</v>
      </c>
    </row>
    <row r="993" spans="1:11" hidden="1" x14ac:dyDescent="0.2">
      <c r="A993">
        <v>1554</v>
      </c>
      <c r="D993">
        <v>1796</v>
      </c>
      <c r="E993" t="s">
        <v>3391</v>
      </c>
      <c r="G993">
        <v>166</v>
      </c>
      <c r="H993">
        <v>32</v>
      </c>
      <c r="I993" t="str">
        <f>VLOOKUP(G993,'Breweries worksheet'!$A$2:$B$559,2,FALSE)</f>
        <v>Oskar Blues Brewery</v>
      </c>
      <c r="J993" t="str">
        <f>VLOOKUP(G993,'Breweries worksheet'!$A$2:$C$559,3,FALSE)</f>
        <v>Longmont</v>
      </c>
      <c r="K993" t="str">
        <f>VLOOKUP(G993,'Breweries worksheet'!$A$2:$D$559,4,FALSE)</f>
        <v xml:space="preserve"> CO</v>
      </c>
    </row>
    <row r="994" spans="1:11" hidden="1" x14ac:dyDescent="0.2">
      <c r="A994">
        <v>1555</v>
      </c>
      <c r="D994">
        <v>1790</v>
      </c>
      <c r="E994" t="s">
        <v>3392</v>
      </c>
      <c r="G994">
        <v>166</v>
      </c>
      <c r="H994">
        <v>12</v>
      </c>
      <c r="I994" t="str">
        <f>VLOOKUP(G994,'Breweries worksheet'!$A$2:$B$559,2,FALSE)</f>
        <v>Oskar Blues Brewery</v>
      </c>
      <c r="J994" t="str">
        <f>VLOOKUP(G994,'Breweries worksheet'!$A$2:$C$559,3,FALSE)</f>
        <v>Longmont</v>
      </c>
      <c r="K994" t="str">
        <f>VLOOKUP(G994,'Breweries worksheet'!$A$2:$D$559,4,FALSE)</f>
        <v xml:space="preserve"> CO</v>
      </c>
    </row>
    <row r="995" spans="1:11" hidden="1" x14ac:dyDescent="0.2">
      <c r="A995">
        <v>1556</v>
      </c>
      <c r="D995">
        <v>1752</v>
      </c>
      <c r="E995" t="s">
        <v>1595</v>
      </c>
      <c r="F995" t="s">
        <v>15</v>
      </c>
      <c r="G995">
        <v>166</v>
      </c>
      <c r="H995">
        <v>16</v>
      </c>
      <c r="I995" t="str">
        <f>VLOOKUP(G995,'Breweries worksheet'!$A$2:$B$559,2,FALSE)</f>
        <v>Oskar Blues Brewery</v>
      </c>
      <c r="J995" t="str">
        <f>VLOOKUP(G995,'Breweries worksheet'!$A$2:$C$559,3,FALSE)</f>
        <v>Longmont</v>
      </c>
      <c r="K995" t="str">
        <f>VLOOKUP(G995,'Breweries worksheet'!$A$2:$D$559,4,FALSE)</f>
        <v xml:space="preserve"> CO</v>
      </c>
    </row>
    <row r="996" spans="1:11" hidden="1" x14ac:dyDescent="0.2">
      <c r="A996">
        <v>1557</v>
      </c>
      <c r="B996">
        <v>0.05</v>
      </c>
      <c r="D996">
        <v>1751</v>
      </c>
      <c r="E996" t="s">
        <v>1123</v>
      </c>
      <c r="F996" t="s">
        <v>123</v>
      </c>
      <c r="G996">
        <v>166</v>
      </c>
      <c r="H996">
        <v>12</v>
      </c>
      <c r="I996" t="str">
        <f>VLOOKUP(G996,'Breweries worksheet'!$A$2:$B$559,2,FALSE)</f>
        <v>Oskar Blues Brewery</v>
      </c>
      <c r="J996" t="str">
        <f>VLOOKUP(G996,'Breweries worksheet'!$A$2:$C$559,3,FALSE)</f>
        <v>Longmont</v>
      </c>
      <c r="K996" t="str">
        <f>VLOOKUP(G996,'Breweries worksheet'!$A$2:$D$559,4,FALSE)</f>
        <v xml:space="preserve"> CO</v>
      </c>
    </row>
    <row r="997" spans="1:11" hidden="1" x14ac:dyDescent="0.2">
      <c r="A997">
        <v>1558</v>
      </c>
      <c r="D997">
        <v>1750</v>
      </c>
      <c r="E997" t="s">
        <v>1596</v>
      </c>
      <c r="F997" t="s">
        <v>15</v>
      </c>
      <c r="G997">
        <v>166</v>
      </c>
      <c r="H997">
        <v>12</v>
      </c>
      <c r="I997" t="str">
        <f>VLOOKUP(G997,'Breweries worksheet'!$A$2:$B$559,2,FALSE)</f>
        <v>Oskar Blues Brewery</v>
      </c>
      <c r="J997" t="str">
        <f>VLOOKUP(G997,'Breweries worksheet'!$A$2:$C$559,3,FALSE)</f>
        <v>Longmont</v>
      </c>
      <c r="K997" t="str">
        <f>VLOOKUP(G997,'Breweries worksheet'!$A$2:$D$559,4,FALSE)</f>
        <v xml:space="preserve"> CO</v>
      </c>
    </row>
    <row r="998" spans="1:11" hidden="1" x14ac:dyDescent="0.2">
      <c r="A998">
        <v>1559</v>
      </c>
      <c r="B998">
        <v>6.5000000000000002E-2</v>
      </c>
      <c r="C998">
        <v>65</v>
      </c>
      <c r="D998">
        <v>1444</v>
      </c>
      <c r="E998" t="s">
        <v>1597</v>
      </c>
      <c r="F998" t="s">
        <v>13</v>
      </c>
      <c r="G998">
        <v>166</v>
      </c>
      <c r="H998">
        <v>12</v>
      </c>
      <c r="I998" t="str">
        <f>VLOOKUP(G998,'Breweries worksheet'!$A$2:$B$559,2,FALSE)</f>
        <v>Oskar Blues Brewery</v>
      </c>
      <c r="J998" t="str">
        <f>VLOOKUP(G998,'Breweries worksheet'!$A$2:$C$559,3,FALSE)</f>
        <v>Longmont</v>
      </c>
      <c r="K998" t="str">
        <f>VLOOKUP(G998,'Breweries worksheet'!$A$2:$D$559,4,FALSE)</f>
        <v xml:space="preserve"> CO</v>
      </c>
    </row>
    <row r="999" spans="1:11" hidden="1" x14ac:dyDescent="0.2">
      <c r="A999">
        <v>1560</v>
      </c>
      <c r="B999">
        <v>6.5000000000000002E-2</v>
      </c>
      <c r="C999">
        <v>65</v>
      </c>
      <c r="D999">
        <v>1252</v>
      </c>
      <c r="E999" t="s">
        <v>1597</v>
      </c>
      <c r="F999" t="s">
        <v>13</v>
      </c>
      <c r="G999">
        <v>166</v>
      </c>
      <c r="H999">
        <v>12</v>
      </c>
      <c r="I999" t="str">
        <f>VLOOKUP(G999,'Breweries worksheet'!$A$2:$B$559,2,FALSE)</f>
        <v>Oskar Blues Brewery</v>
      </c>
      <c r="J999" t="str">
        <f>VLOOKUP(G999,'Breweries worksheet'!$A$2:$C$559,3,FALSE)</f>
        <v>Longmont</v>
      </c>
      <c r="K999" t="str">
        <f>VLOOKUP(G999,'Breweries worksheet'!$A$2:$D$559,4,FALSE)</f>
        <v xml:space="preserve"> CO</v>
      </c>
    </row>
    <row r="1000" spans="1:11" hidden="1" x14ac:dyDescent="0.2">
      <c r="A1000">
        <v>1561</v>
      </c>
      <c r="B1000">
        <v>5.2999999999999999E-2</v>
      </c>
      <c r="C1000">
        <v>35</v>
      </c>
      <c r="D1000">
        <v>1167</v>
      </c>
      <c r="E1000" t="s">
        <v>1598</v>
      </c>
      <c r="F1000" t="s">
        <v>292</v>
      </c>
      <c r="G1000">
        <v>166</v>
      </c>
      <c r="H1000">
        <v>19.2</v>
      </c>
      <c r="I1000" t="str">
        <f>VLOOKUP(G1000,'Breweries worksheet'!$A$2:$B$559,2,FALSE)</f>
        <v>Oskar Blues Brewery</v>
      </c>
      <c r="J1000" t="str">
        <f>VLOOKUP(G1000,'Breweries worksheet'!$A$2:$C$559,3,FALSE)</f>
        <v>Longmont</v>
      </c>
      <c r="K1000" t="str">
        <f>VLOOKUP(G1000,'Breweries worksheet'!$A$2:$D$559,4,FALSE)</f>
        <v xml:space="preserve"> CO</v>
      </c>
    </row>
    <row r="1001" spans="1:11" hidden="1" x14ac:dyDescent="0.2">
      <c r="A1001">
        <v>1562</v>
      </c>
      <c r="B1001">
        <v>8.5000000000000006E-2</v>
      </c>
      <c r="D1001">
        <v>993</v>
      </c>
      <c r="E1001" t="s">
        <v>1599</v>
      </c>
      <c r="F1001" t="s">
        <v>15</v>
      </c>
      <c r="G1001">
        <v>166</v>
      </c>
      <c r="H1001">
        <v>19.2</v>
      </c>
      <c r="I1001" t="str">
        <f>VLOOKUP(G1001,'Breweries worksheet'!$A$2:$B$559,2,FALSE)</f>
        <v>Oskar Blues Brewery</v>
      </c>
      <c r="J1001" t="str">
        <f>VLOOKUP(G1001,'Breweries worksheet'!$A$2:$C$559,3,FALSE)</f>
        <v>Longmont</v>
      </c>
      <c r="K1001" t="str">
        <f>VLOOKUP(G1001,'Breweries worksheet'!$A$2:$D$559,4,FALSE)</f>
        <v xml:space="preserve"> CO</v>
      </c>
    </row>
    <row r="1002" spans="1:11" hidden="1" x14ac:dyDescent="0.2">
      <c r="A1002">
        <v>1563</v>
      </c>
      <c r="B1002">
        <v>8.5000000000000006E-2</v>
      </c>
      <c r="D1002">
        <v>992</v>
      </c>
      <c r="E1002" t="s">
        <v>1599</v>
      </c>
      <c r="F1002" t="s">
        <v>15</v>
      </c>
      <c r="G1002">
        <v>166</v>
      </c>
      <c r="H1002">
        <v>16</v>
      </c>
      <c r="I1002" t="str">
        <f>VLOOKUP(G1002,'Breweries worksheet'!$A$2:$B$559,2,FALSE)</f>
        <v>Oskar Blues Brewery</v>
      </c>
      <c r="J1002" t="str">
        <f>VLOOKUP(G1002,'Breweries worksheet'!$A$2:$C$559,3,FALSE)</f>
        <v>Longmont</v>
      </c>
      <c r="K1002" t="str">
        <f>VLOOKUP(G1002,'Breweries worksheet'!$A$2:$D$559,4,FALSE)</f>
        <v xml:space="preserve"> CO</v>
      </c>
    </row>
    <row r="1003" spans="1:11" hidden="1" x14ac:dyDescent="0.2">
      <c r="A1003">
        <v>1564</v>
      </c>
      <c r="B1003">
        <v>6.5000000000000002E-2</v>
      </c>
      <c r="C1003">
        <v>65</v>
      </c>
      <c r="D1003">
        <v>955</v>
      </c>
      <c r="E1003" t="s">
        <v>1597</v>
      </c>
      <c r="F1003" t="s">
        <v>13</v>
      </c>
      <c r="G1003">
        <v>166</v>
      </c>
      <c r="H1003">
        <v>19.2</v>
      </c>
      <c r="I1003" t="str">
        <f>VLOOKUP(G1003,'Breweries worksheet'!$A$2:$B$559,2,FALSE)</f>
        <v>Oskar Blues Brewery</v>
      </c>
      <c r="J1003" t="str">
        <f>VLOOKUP(G1003,'Breweries worksheet'!$A$2:$C$559,3,FALSE)</f>
        <v>Longmont</v>
      </c>
      <c r="K1003" t="str">
        <f>VLOOKUP(G1003,'Breweries worksheet'!$A$2:$D$559,4,FALSE)</f>
        <v xml:space="preserve"> CO</v>
      </c>
    </row>
    <row r="1004" spans="1:11" hidden="1" x14ac:dyDescent="0.2">
      <c r="A1004">
        <v>1565</v>
      </c>
      <c r="B1004">
        <v>7.0000000000000007E-2</v>
      </c>
      <c r="D1004">
        <v>933</v>
      </c>
      <c r="E1004" t="s">
        <v>1600</v>
      </c>
      <c r="F1004" t="s">
        <v>75</v>
      </c>
      <c r="G1004">
        <v>166</v>
      </c>
      <c r="H1004">
        <v>16</v>
      </c>
      <c r="I1004" t="str">
        <f>VLOOKUP(G1004,'Breweries worksheet'!$A$2:$B$559,2,FALSE)</f>
        <v>Oskar Blues Brewery</v>
      </c>
      <c r="J1004" t="str">
        <f>VLOOKUP(G1004,'Breweries worksheet'!$A$2:$C$559,3,FALSE)</f>
        <v>Longmont</v>
      </c>
      <c r="K1004" t="str">
        <f>VLOOKUP(G1004,'Breweries worksheet'!$A$2:$D$559,4,FALSE)</f>
        <v xml:space="preserve"> CO</v>
      </c>
    </row>
    <row r="1005" spans="1:11" hidden="1" x14ac:dyDescent="0.2">
      <c r="A1005">
        <v>1566</v>
      </c>
      <c r="B1005">
        <v>6.5000000000000002E-2</v>
      </c>
      <c r="C1005">
        <v>65</v>
      </c>
      <c r="D1005">
        <v>892</v>
      </c>
      <c r="E1005" t="s">
        <v>1601</v>
      </c>
      <c r="F1005" t="s">
        <v>13</v>
      </c>
      <c r="G1005">
        <v>166</v>
      </c>
      <c r="H1005">
        <v>12</v>
      </c>
      <c r="I1005" t="str">
        <f>VLOOKUP(G1005,'Breweries worksheet'!$A$2:$B$559,2,FALSE)</f>
        <v>Oskar Blues Brewery</v>
      </c>
      <c r="J1005" t="str">
        <f>VLOOKUP(G1005,'Breweries worksheet'!$A$2:$C$559,3,FALSE)</f>
        <v>Longmont</v>
      </c>
      <c r="K1005" t="str">
        <f>VLOOKUP(G1005,'Breweries worksheet'!$A$2:$D$559,4,FALSE)</f>
        <v xml:space="preserve"> CO</v>
      </c>
    </row>
    <row r="1006" spans="1:11" hidden="1" x14ac:dyDescent="0.2">
      <c r="A1006">
        <v>1567</v>
      </c>
      <c r="B1006">
        <v>6.5000000000000002E-2</v>
      </c>
      <c r="C1006">
        <v>65</v>
      </c>
      <c r="D1006">
        <v>828</v>
      </c>
      <c r="E1006" t="s">
        <v>1602</v>
      </c>
      <c r="F1006" t="s">
        <v>13</v>
      </c>
      <c r="G1006">
        <v>166</v>
      </c>
      <c r="H1006">
        <v>12</v>
      </c>
      <c r="I1006" t="str">
        <f>VLOOKUP(G1006,'Breweries worksheet'!$A$2:$B$559,2,FALSE)</f>
        <v>Oskar Blues Brewery</v>
      </c>
      <c r="J1006" t="str">
        <f>VLOOKUP(G1006,'Breweries worksheet'!$A$2:$C$559,3,FALSE)</f>
        <v>Longmont</v>
      </c>
      <c r="K1006" t="str">
        <f>VLOOKUP(G1006,'Breweries worksheet'!$A$2:$D$559,4,FALSE)</f>
        <v xml:space="preserve"> CO</v>
      </c>
    </row>
    <row r="1007" spans="1:11" hidden="1" x14ac:dyDescent="0.2">
      <c r="A1007">
        <v>1568</v>
      </c>
      <c r="B1007">
        <v>8.6999999999999994E-2</v>
      </c>
      <c r="C1007">
        <v>85</v>
      </c>
      <c r="D1007">
        <v>806</v>
      </c>
      <c r="E1007" t="s">
        <v>1603</v>
      </c>
      <c r="F1007" t="s">
        <v>17</v>
      </c>
      <c r="G1007">
        <v>166</v>
      </c>
      <c r="H1007">
        <v>12</v>
      </c>
      <c r="I1007" t="str">
        <f>VLOOKUP(G1007,'Breweries worksheet'!$A$2:$B$559,2,FALSE)</f>
        <v>Oskar Blues Brewery</v>
      </c>
      <c r="J1007" t="str">
        <f>VLOOKUP(G1007,'Breweries worksheet'!$A$2:$C$559,3,FALSE)</f>
        <v>Longmont</v>
      </c>
      <c r="K1007" t="str">
        <f>VLOOKUP(G1007,'Breweries worksheet'!$A$2:$D$559,4,FALSE)</f>
        <v xml:space="preserve"> CO</v>
      </c>
    </row>
    <row r="1008" spans="1:11" hidden="1" x14ac:dyDescent="0.2">
      <c r="A1008">
        <v>1569</v>
      </c>
      <c r="B1008">
        <v>6.5000000000000002E-2</v>
      </c>
      <c r="C1008">
        <v>65</v>
      </c>
      <c r="D1008">
        <v>755</v>
      </c>
      <c r="E1008" t="s">
        <v>1604</v>
      </c>
      <c r="F1008" t="s">
        <v>13</v>
      </c>
      <c r="G1008">
        <v>166</v>
      </c>
      <c r="H1008">
        <v>12</v>
      </c>
      <c r="I1008" t="str">
        <f>VLOOKUP(G1008,'Breweries worksheet'!$A$2:$B$559,2,FALSE)</f>
        <v>Oskar Blues Brewery</v>
      </c>
      <c r="J1008" t="str">
        <f>VLOOKUP(G1008,'Breweries worksheet'!$A$2:$C$559,3,FALSE)</f>
        <v>Longmont</v>
      </c>
      <c r="K1008" t="str">
        <f>VLOOKUP(G1008,'Breweries worksheet'!$A$2:$D$559,4,FALSE)</f>
        <v xml:space="preserve"> CO</v>
      </c>
    </row>
    <row r="1009" spans="1:11" hidden="1" x14ac:dyDescent="0.2">
      <c r="A1009">
        <v>1570</v>
      </c>
      <c r="B1009">
        <v>6.5000000000000002E-2</v>
      </c>
      <c r="C1009">
        <v>65</v>
      </c>
      <c r="D1009">
        <v>754</v>
      </c>
      <c r="E1009" t="s">
        <v>1605</v>
      </c>
      <c r="F1009" t="s">
        <v>13</v>
      </c>
      <c r="G1009">
        <v>166</v>
      </c>
      <c r="H1009">
        <v>12</v>
      </c>
      <c r="I1009" t="str">
        <f>VLOOKUP(G1009,'Breweries worksheet'!$A$2:$B$559,2,FALSE)</f>
        <v>Oskar Blues Brewery</v>
      </c>
      <c r="J1009" t="str">
        <f>VLOOKUP(G1009,'Breweries worksheet'!$A$2:$C$559,3,FALSE)</f>
        <v>Longmont</v>
      </c>
      <c r="K1009" t="str">
        <f>VLOOKUP(G1009,'Breweries worksheet'!$A$2:$D$559,4,FALSE)</f>
        <v xml:space="preserve"> CO</v>
      </c>
    </row>
    <row r="1010" spans="1:11" hidden="1" x14ac:dyDescent="0.2">
      <c r="A1010">
        <v>1571</v>
      </c>
      <c r="B1010">
        <v>8.6999999999999994E-2</v>
      </c>
      <c r="C1010">
        <v>85</v>
      </c>
      <c r="D1010">
        <v>726</v>
      </c>
      <c r="E1010" t="s">
        <v>1606</v>
      </c>
      <c r="F1010" t="s">
        <v>17</v>
      </c>
      <c r="G1010">
        <v>166</v>
      </c>
      <c r="H1010">
        <v>16</v>
      </c>
      <c r="I1010" t="str">
        <f>VLOOKUP(G1010,'Breweries worksheet'!$A$2:$B$559,2,FALSE)</f>
        <v>Oskar Blues Brewery</v>
      </c>
      <c r="J1010" t="str">
        <f>VLOOKUP(G1010,'Breweries worksheet'!$A$2:$C$559,3,FALSE)</f>
        <v>Longmont</v>
      </c>
      <c r="K1010" t="str">
        <f>VLOOKUP(G1010,'Breweries worksheet'!$A$2:$D$559,4,FALSE)</f>
        <v xml:space="preserve"> CO</v>
      </c>
    </row>
    <row r="1011" spans="1:11" hidden="1" x14ac:dyDescent="0.2">
      <c r="A1011">
        <v>1572</v>
      </c>
      <c r="B1011">
        <v>0.09</v>
      </c>
      <c r="D1011">
        <v>720</v>
      </c>
      <c r="E1011" t="s">
        <v>1607</v>
      </c>
      <c r="F1011" t="s">
        <v>63</v>
      </c>
      <c r="G1011">
        <v>166</v>
      </c>
      <c r="H1011">
        <v>16</v>
      </c>
      <c r="I1011" t="str">
        <f>VLOOKUP(G1011,'Breweries worksheet'!$A$2:$B$559,2,FALSE)</f>
        <v>Oskar Blues Brewery</v>
      </c>
      <c r="J1011" t="str">
        <f>VLOOKUP(G1011,'Breweries worksheet'!$A$2:$C$559,3,FALSE)</f>
        <v>Longmont</v>
      </c>
      <c r="K1011" t="str">
        <f>VLOOKUP(G1011,'Breweries worksheet'!$A$2:$D$559,4,FALSE)</f>
        <v xml:space="preserve"> CO</v>
      </c>
    </row>
    <row r="1012" spans="1:11" hidden="1" x14ac:dyDescent="0.2">
      <c r="A1012">
        <v>1573</v>
      </c>
      <c r="B1012">
        <v>0.08</v>
      </c>
      <c r="D1012">
        <v>661</v>
      </c>
      <c r="E1012" t="s">
        <v>1608</v>
      </c>
      <c r="F1012" t="s">
        <v>471</v>
      </c>
      <c r="G1012">
        <v>166</v>
      </c>
      <c r="H1012">
        <v>16</v>
      </c>
      <c r="I1012" t="str">
        <f>VLOOKUP(G1012,'Breweries worksheet'!$A$2:$B$559,2,FALSE)</f>
        <v>Oskar Blues Brewery</v>
      </c>
      <c r="J1012" t="str">
        <f>VLOOKUP(G1012,'Breweries worksheet'!$A$2:$C$559,3,FALSE)</f>
        <v>Longmont</v>
      </c>
      <c r="K1012" t="str">
        <f>VLOOKUP(G1012,'Breweries worksheet'!$A$2:$D$559,4,FALSE)</f>
        <v xml:space="preserve"> CO</v>
      </c>
    </row>
    <row r="1013" spans="1:11" hidden="1" x14ac:dyDescent="0.2">
      <c r="A1013">
        <v>1574</v>
      </c>
      <c r="B1013">
        <v>0.08</v>
      </c>
      <c r="C1013">
        <v>70</v>
      </c>
      <c r="D1013">
        <v>585</v>
      </c>
      <c r="E1013" t="s">
        <v>1609</v>
      </c>
      <c r="F1013" t="s">
        <v>297</v>
      </c>
      <c r="G1013">
        <v>166</v>
      </c>
      <c r="H1013">
        <v>12</v>
      </c>
      <c r="I1013" t="str">
        <f>VLOOKUP(G1013,'Breweries worksheet'!$A$2:$B$559,2,FALSE)</f>
        <v>Oskar Blues Brewery</v>
      </c>
      <c r="J1013" t="str">
        <f>VLOOKUP(G1013,'Breweries worksheet'!$A$2:$C$559,3,FALSE)</f>
        <v>Longmont</v>
      </c>
      <c r="K1013" t="str">
        <f>VLOOKUP(G1013,'Breweries worksheet'!$A$2:$D$559,4,FALSE)</f>
        <v xml:space="preserve"> CO</v>
      </c>
    </row>
    <row r="1014" spans="1:11" hidden="1" x14ac:dyDescent="0.2">
      <c r="A1014">
        <v>1575</v>
      </c>
      <c r="B1014">
        <v>0.08</v>
      </c>
      <c r="D1014">
        <v>565</v>
      </c>
      <c r="E1014" t="s">
        <v>1610</v>
      </c>
      <c r="F1014" t="s">
        <v>17</v>
      </c>
      <c r="G1014">
        <v>166</v>
      </c>
      <c r="H1014">
        <v>16</v>
      </c>
      <c r="I1014" t="str">
        <f>VLOOKUP(G1014,'Breweries worksheet'!$A$2:$B$559,2,FALSE)</f>
        <v>Oskar Blues Brewery</v>
      </c>
      <c r="J1014" t="str">
        <f>VLOOKUP(G1014,'Breweries worksheet'!$A$2:$C$559,3,FALSE)</f>
        <v>Longmont</v>
      </c>
      <c r="K1014" t="str">
        <f>VLOOKUP(G1014,'Breweries worksheet'!$A$2:$D$559,4,FALSE)</f>
        <v xml:space="preserve"> CO</v>
      </c>
    </row>
    <row r="1015" spans="1:11" hidden="1" x14ac:dyDescent="0.2">
      <c r="A1015">
        <v>1576</v>
      </c>
      <c r="B1015">
        <v>0.09</v>
      </c>
      <c r="C1015">
        <v>60</v>
      </c>
      <c r="D1015">
        <v>391</v>
      </c>
      <c r="E1015" t="s">
        <v>1611</v>
      </c>
      <c r="F1015" t="s">
        <v>17</v>
      </c>
      <c r="G1015">
        <v>166</v>
      </c>
      <c r="H1015">
        <v>12</v>
      </c>
      <c r="I1015" t="str">
        <f>VLOOKUP(G1015,'Breweries worksheet'!$A$2:$B$559,2,FALSE)</f>
        <v>Oskar Blues Brewery</v>
      </c>
      <c r="J1015" t="str">
        <f>VLOOKUP(G1015,'Breweries worksheet'!$A$2:$C$559,3,FALSE)</f>
        <v>Longmont</v>
      </c>
      <c r="K1015" t="str">
        <f>VLOOKUP(G1015,'Breweries worksheet'!$A$2:$D$559,4,FALSE)</f>
        <v xml:space="preserve"> CO</v>
      </c>
    </row>
    <row r="1016" spans="1:11" hidden="1" x14ac:dyDescent="0.2">
      <c r="A1016">
        <v>1577</v>
      </c>
      <c r="B1016">
        <v>8.6999999999999994E-2</v>
      </c>
      <c r="C1016">
        <v>85</v>
      </c>
      <c r="D1016">
        <v>388</v>
      </c>
      <c r="E1016" t="s">
        <v>1612</v>
      </c>
      <c r="F1016" t="s">
        <v>17</v>
      </c>
      <c r="G1016">
        <v>166</v>
      </c>
      <c r="H1016">
        <v>12</v>
      </c>
      <c r="I1016" t="str">
        <f>VLOOKUP(G1016,'Breweries worksheet'!$A$2:$B$559,2,FALSE)</f>
        <v>Oskar Blues Brewery</v>
      </c>
      <c r="J1016" t="str">
        <f>VLOOKUP(G1016,'Breweries worksheet'!$A$2:$C$559,3,FALSE)</f>
        <v>Longmont</v>
      </c>
      <c r="K1016" t="str">
        <f>VLOOKUP(G1016,'Breweries worksheet'!$A$2:$D$559,4,FALSE)</f>
        <v xml:space="preserve"> CO</v>
      </c>
    </row>
    <row r="1017" spans="1:11" hidden="1" x14ac:dyDescent="0.2">
      <c r="A1017">
        <v>1578</v>
      </c>
      <c r="B1017">
        <v>9.9000000000000005E-2</v>
      </c>
      <c r="C1017">
        <v>98</v>
      </c>
      <c r="D1017">
        <v>8</v>
      </c>
      <c r="E1017" t="s">
        <v>1613</v>
      </c>
      <c r="F1017" t="s">
        <v>511</v>
      </c>
      <c r="G1017">
        <v>166</v>
      </c>
      <c r="H1017">
        <v>12</v>
      </c>
      <c r="I1017" t="str">
        <f>VLOOKUP(G1017,'Breweries worksheet'!$A$2:$B$559,2,FALSE)</f>
        <v>Oskar Blues Brewery</v>
      </c>
      <c r="J1017" t="str">
        <f>VLOOKUP(G1017,'Breweries worksheet'!$A$2:$C$559,3,FALSE)</f>
        <v>Longmont</v>
      </c>
      <c r="K1017" t="str">
        <f>VLOOKUP(G1017,'Breweries worksheet'!$A$2:$D$559,4,FALSE)</f>
        <v xml:space="preserve"> CO</v>
      </c>
    </row>
    <row r="1018" spans="1:11" hidden="1" x14ac:dyDescent="0.2">
      <c r="A1018">
        <v>1579</v>
      </c>
      <c r="B1018">
        <v>5.2999999999999999E-2</v>
      </c>
      <c r="C1018">
        <v>35</v>
      </c>
      <c r="D1018">
        <v>7</v>
      </c>
      <c r="E1018" t="s">
        <v>1598</v>
      </c>
      <c r="F1018" t="s">
        <v>292</v>
      </c>
      <c r="G1018">
        <v>166</v>
      </c>
      <c r="H1018">
        <v>12</v>
      </c>
      <c r="I1018" t="str">
        <f>VLOOKUP(G1018,'Breweries worksheet'!$A$2:$B$559,2,FALSE)</f>
        <v>Oskar Blues Brewery</v>
      </c>
      <c r="J1018" t="str">
        <f>VLOOKUP(G1018,'Breweries worksheet'!$A$2:$C$559,3,FALSE)</f>
        <v>Longmont</v>
      </c>
      <c r="K1018" t="str">
        <f>VLOOKUP(G1018,'Breweries worksheet'!$A$2:$D$559,4,FALSE)</f>
        <v xml:space="preserve"> CO</v>
      </c>
    </row>
    <row r="1019" spans="1:11" hidden="1" x14ac:dyDescent="0.2">
      <c r="A1019">
        <v>1580</v>
      </c>
      <c r="B1019">
        <v>9.9000000000000005E-2</v>
      </c>
      <c r="C1019">
        <v>100</v>
      </c>
      <c r="D1019">
        <v>6</v>
      </c>
      <c r="E1019" t="s">
        <v>1614</v>
      </c>
      <c r="F1019" t="s">
        <v>17</v>
      </c>
      <c r="G1019">
        <v>166</v>
      </c>
      <c r="H1019">
        <v>12</v>
      </c>
      <c r="I1019" t="str">
        <f>VLOOKUP(G1019,'Breweries worksheet'!$A$2:$B$559,2,FALSE)</f>
        <v>Oskar Blues Brewery</v>
      </c>
      <c r="J1019" t="str">
        <f>VLOOKUP(G1019,'Breweries worksheet'!$A$2:$C$559,3,FALSE)</f>
        <v>Longmont</v>
      </c>
      <c r="K1019" t="str">
        <f>VLOOKUP(G1019,'Breweries worksheet'!$A$2:$D$559,4,FALSE)</f>
        <v xml:space="preserve"> CO</v>
      </c>
    </row>
    <row r="1020" spans="1:11" hidden="1" x14ac:dyDescent="0.2">
      <c r="A1020">
        <v>1581</v>
      </c>
      <c r="B1020">
        <v>0.08</v>
      </c>
      <c r="C1020">
        <v>35</v>
      </c>
      <c r="D1020">
        <v>5</v>
      </c>
      <c r="E1020" t="s">
        <v>1615</v>
      </c>
      <c r="F1020" t="s">
        <v>630</v>
      </c>
      <c r="G1020">
        <v>166</v>
      </c>
      <c r="H1020">
        <v>12</v>
      </c>
      <c r="I1020" t="str">
        <f>VLOOKUP(G1020,'Breweries worksheet'!$A$2:$B$559,2,FALSE)</f>
        <v>Oskar Blues Brewery</v>
      </c>
      <c r="J1020" t="str">
        <f>VLOOKUP(G1020,'Breweries worksheet'!$A$2:$C$559,3,FALSE)</f>
        <v>Longmont</v>
      </c>
      <c r="K1020" t="str">
        <f>VLOOKUP(G1020,'Breweries worksheet'!$A$2:$D$559,4,FALSE)</f>
        <v xml:space="preserve"> CO</v>
      </c>
    </row>
    <row r="1021" spans="1:11" hidden="1" x14ac:dyDescent="0.2">
      <c r="A1021">
        <v>1582</v>
      </c>
      <c r="B1021">
        <v>8.6999999999999994E-2</v>
      </c>
      <c r="C1021">
        <v>85</v>
      </c>
      <c r="D1021">
        <v>4</v>
      </c>
      <c r="E1021" t="s">
        <v>1616</v>
      </c>
      <c r="F1021" t="s">
        <v>17</v>
      </c>
      <c r="G1021">
        <v>166</v>
      </c>
      <c r="H1021">
        <v>12</v>
      </c>
      <c r="I1021" t="str">
        <f>VLOOKUP(G1021,'Breweries worksheet'!$A$2:$B$559,2,FALSE)</f>
        <v>Oskar Blues Brewery</v>
      </c>
      <c r="J1021" t="str">
        <f>VLOOKUP(G1021,'Breweries worksheet'!$A$2:$C$559,3,FALSE)</f>
        <v>Longmont</v>
      </c>
      <c r="K1021" t="str">
        <f>VLOOKUP(G1021,'Breweries worksheet'!$A$2:$D$559,4,FALSE)</f>
        <v xml:space="preserve"> CO</v>
      </c>
    </row>
    <row r="1022" spans="1:11" hidden="1" x14ac:dyDescent="0.2">
      <c r="A1022">
        <v>1583</v>
      </c>
      <c r="B1022">
        <v>6.5000000000000002E-2</v>
      </c>
      <c r="C1022">
        <v>65</v>
      </c>
      <c r="D1022">
        <v>1</v>
      </c>
      <c r="E1022" t="s">
        <v>1597</v>
      </c>
      <c r="F1022" t="s">
        <v>13</v>
      </c>
      <c r="G1022">
        <v>166</v>
      </c>
      <c r="H1022">
        <v>12</v>
      </c>
      <c r="I1022" t="str">
        <f>VLOOKUP(G1022,'Breweries worksheet'!$A$2:$B$559,2,FALSE)</f>
        <v>Oskar Blues Brewery</v>
      </c>
      <c r="J1022" t="str">
        <f>VLOOKUP(G1022,'Breweries worksheet'!$A$2:$C$559,3,FALSE)</f>
        <v>Longmont</v>
      </c>
      <c r="K1022" t="str">
        <f>VLOOKUP(G1022,'Breweries worksheet'!$A$2:$D$559,4,FALSE)</f>
        <v xml:space="preserve"> CO</v>
      </c>
    </row>
    <row r="1023" spans="1:11" hidden="1" x14ac:dyDescent="0.2">
      <c r="A1023">
        <v>368</v>
      </c>
      <c r="B1023">
        <v>6.5000000000000002E-2</v>
      </c>
      <c r="D1023">
        <v>2300</v>
      </c>
      <c r="E1023">
        <v>1492</v>
      </c>
      <c r="F1023" t="s">
        <v>13</v>
      </c>
      <c r="G1023">
        <v>167</v>
      </c>
      <c r="H1023">
        <v>12</v>
      </c>
      <c r="I1023" t="str">
        <f>VLOOKUP(G1023,'Breweries worksheet'!$A$2:$B$559,2,FALSE)</f>
        <v>Boxcar Brewing Company</v>
      </c>
      <c r="J1023" t="str">
        <f>VLOOKUP(G1023,'Breweries worksheet'!$A$2:$C$559,3,FALSE)</f>
        <v>West Chester</v>
      </c>
      <c r="K1023" t="str">
        <f>VLOOKUP(G1023,'Breweries worksheet'!$A$2:$D$559,4,FALSE)</f>
        <v xml:space="preserve"> PA</v>
      </c>
    </row>
    <row r="1024" spans="1:11" hidden="1" x14ac:dyDescent="0.2">
      <c r="A1024">
        <v>369</v>
      </c>
      <c r="B1024">
        <v>5.7999999999999899E-2</v>
      </c>
      <c r="D1024">
        <v>2299</v>
      </c>
      <c r="E1024" t="s">
        <v>430</v>
      </c>
      <c r="F1024" t="s">
        <v>15</v>
      </c>
      <c r="G1024">
        <v>167</v>
      </c>
      <c r="H1024">
        <v>12</v>
      </c>
      <c r="I1024" t="str">
        <f>VLOOKUP(G1024,'Breweries worksheet'!$A$2:$B$559,2,FALSE)</f>
        <v>Boxcar Brewing Company</v>
      </c>
      <c r="J1024" t="str">
        <f>VLOOKUP(G1024,'Breweries worksheet'!$A$2:$C$559,3,FALSE)</f>
        <v>West Chester</v>
      </c>
      <c r="K1024" t="str">
        <f>VLOOKUP(G1024,'Breweries worksheet'!$A$2:$D$559,4,FALSE)</f>
        <v xml:space="preserve"> PA</v>
      </c>
    </row>
    <row r="1025" spans="1:11" hidden="1" x14ac:dyDescent="0.2">
      <c r="A1025">
        <v>370</v>
      </c>
      <c r="B1025">
        <v>4.7E-2</v>
      </c>
      <c r="D1025">
        <v>2298</v>
      </c>
      <c r="E1025" t="s">
        <v>431</v>
      </c>
      <c r="F1025" t="s">
        <v>432</v>
      </c>
      <c r="G1025">
        <v>167</v>
      </c>
      <c r="H1025">
        <v>12</v>
      </c>
      <c r="I1025" t="str">
        <f>VLOOKUP(G1025,'Breweries worksheet'!$A$2:$B$559,2,FALSE)</f>
        <v>Boxcar Brewing Company</v>
      </c>
      <c r="J1025" t="str">
        <f>VLOOKUP(G1025,'Breweries worksheet'!$A$2:$C$559,3,FALSE)</f>
        <v>West Chester</v>
      </c>
      <c r="K1025" t="str">
        <f>VLOOKUP(G1025,'Breweries worksheet'!$A$2:$D$559,4,FALSE)</f>
        <v xml:space="preserve"> PA</v>
      </c>
    </row>
    <row r="1026" spans="1:11" hidden="1" x14ac:dyDescent="0.2">
      <c r="A1026">
        <v>1046</v>
      </c>
      <c r="B1026">
        <v>6.3E-2</v>
      </c>
      <c r="C1026">
        <v>21</v>
      </c>
      <c r="D1026">
        <v>2295</v>
      </c>
      <c r="E1026" t="s">
        <v>1111</v>
      </c>
      <c r="F1026" t="s">
        <v>117</v>
      </c>
      <c r="G1026">
        <v>168</v>
      </c>
      <c r="H1026">
        <v>12</v>
      </c>
      <c r="I1026" t="str">
        <f>VLOOKUP(G1026,'Breweries worksheet'!$A$2:$B$559,2,FALSE)</f>
        <v>High Hops Brewery</v>
      </c>
      <c r="J1026" t="str">
        <f>VLOOKUP(G1026,'Breweries worksheet'!$A$2:$C$559,3,FALSE)</f>
        <v>Windsor</v>
      </c>
      <c r="K1026" t="str">
        <f>VLOOKUP(G1026,'Breweries worksheet'!$A$2:$D$559,4,FALSE)</f>
        <v xml:space="preserve"> CO</v>
      </c>
    </row>
    <row r="1027" spans="1:11" hidden="1" x14ac:dyDescent="0.2">
      <c r="A1027">
        <v>1047</v>
      </c>
      <c r="B1027">
        <v>7.0000000000000007E-2</v>
      </c>
      <c r="C1027">
        <v>68</v>
      </c>
      <c r="D1027">
        <v>2294</v>
      </c>
      <c r="E1027" t="s">
        <v>1112</v>
      </c>
      <c r="F1027" t="s">
        <v>13</v>
      </c>
      <c r="G1027">
        <v>168</v>
      </c>
      <c r="H1027">
        <v>12</v>
      </c>
      <c r="I1027" t="str">
        <f>VLOOKUP(G1027,'Breweries worksheet'!$A$2:$B$559,2,FALSE)</f>
        <v>High Hops Brewery</v>
      </c>
      <c r="J1027" t="str">
        <f>VLOOKUP(G1027,'Breweries worksheet'!$A$2:$C$559,3,FALSE)</f>
        <v>Windsor</v>
      </c>
      <c r="K1027" t="str">
        <f>VLOOKUP(G1027,'Breweries worksheet'!$A$2:$D$559,4,FALSE)</f>
        <v xml:space="preserve"> CO</v>
      </c>
    </row>
    <row r="1028" spans="1:11" hidden="1" x14ac:dyDescent="0.2">
      <c r="A1028">
        <v>662</v>
      </c>
      <c r="B1028">
        <v>4.9000000000000002E-2</v>
      </c>
      <c r="C1028">
        <v>25</v>
      </c>
      <c r="D1028">
        <v>2293</v>
      </c>
      <c r="E1028" t="s">
        <v>728</v>
      </c>
      <c r="F1028" t="s">
        <v>68</v>
      </c>
      <c r="G1028">
        <v>169</v>
      </c>
      <c r="H1028">
        <v>12</v>
      </c>
      <c r="I1028" t="str">
        <f>VLOOKUP(G1028,'Breweries worksheet'!$A$2:$B$559,2,FALSE)</f>
        <v>Crooked Fence Brewing Company</v>
      </c>
      <c r="J1028" t="str">
        <f>VLOOKUP(G1028,'Breweries worksheet'!$A$2:$C$559,3,FALSE)</f>
        <v>Garden City</v>
      </c>
      <c r="K1028" t="str">
        <f>VLOOKUP(G1028,'Breweries worksheet'!$A$2:$D$559,4,FALSE)</f>
        <v xml:space="preserve"> ID</v>
      </c>
    </row>
    <row r="1029" spans="1:11" hidden="1" x14ac:dyDescent="0.2">
      <c r="A1029">
        <v>663</v>
      </c>
      <c r="B1029">
        <v>5.5E-2</v>
      </c>
      <c r="D1029">
        <v>1105</v>
      </c>
      <c r="E1029" t="s">
        <v>729</v>
      </c>
      <c r="F1029" t="s">
        <v>23</v>
      </c>
      <c r="G1029">
        <v>169</v>
      </c>
      <c r="H1029">
        <v>12</v>
      </c>
      <c r="I1029" t="str">
        <f>VLOOKUP(G1029,'Breweries worksheet'!$A$2:$B$559,2,FALSE)</f>
        <v>Crooked Fence Brewing Company</v>
      </c>
      <c r="J1029" t="str">
        <f>VLOOKUP(G1029,'Breweries worksheet'!$A$2:$C$559,3,FALSE)</f>
        <v>Garden City</v>
      </c>
      <c r="K1029" t="str">
        <f>VLOOKUP(G1029,'Breweries worksheet'!$A$2:$D$559,4,FALSE)</f>
        <v xml:space="preserve"> ID</v>
      </c>
    </row>
    <row r="1030" spans="1:11" hidden="1" x14ac:dyDescent="0.2">
      <c r="A1030">
        <v>664</v>
      </c>
      <c r="B1030">
        <v>5.5999999999999897E-2</v>
      </c>
      <c r="D1030">
        <v>1104</v>
      </c>
      <c r="E1030" t="s">
        <v>730</v>
      </c>
      <c r="F1030" t="s">
        <v>13</v>
      </c>
      <c r="G1030">
        <v>169</v>
      </c>
      <c r="H1030">
        <v>12</v>
      </c>
      <c r="I1030" t="str">
        <f>VLOOKUP(G1030,'Breweries worksheet'!$A$2:$B$559,2,FALSE)</f>
        <v>Crooked Fence Brewing Company</v>
      </c>
      <c r="J1030" t="str">
        <f>VLOOKUP(G1030,'Breweries worksheet'!$A$2:$C$559,3,FALSE)</f>
        <v>Garden City</v>
      </c>
      <c r="K1030" t="str">
        <f>VLOOKUP(G1030,'Breweries worksheet'!$A$2:$D$559,4,FALSE)</f>
        <v xml:space="preserve"> ID</v>
      </c>
    </row>
    <row r="1031" spans="1:11" hidden="1" x14ac:dyDescent="0.2">
      <c r="A1031">
        <v>758</v>
      </c>
      <c r="B1031">
        <v>4.2999999999999997E-2</v>
      </c>
      <c r="C1031">
        <v>60</v>
      </c>
      <c r="D1031">
        <v>2292</v>
      </c>
      <c r="E1031" t="s">
        <v>825</v>
      </c>
      <c r="F1031" t="s">
        <v>15</v>
      </c>
      <c r="G1031">
        <v>170</v>
      </c>
      <c r="H1031">
        <v>12</v>
      </c>
      <c r="I1031" t="str">
        <f>VLOOKUP(G1031,'Breweries worksheet'!$A$2:$B$559,2,FALSE)</f>
        <v>Everybody's Brewing</v>
      </c>
      <c r="J1031" t="str">
        <f>VLOOKUP(G1031,'Breweries worksheet'!$A$2:$C$559,3,FALSE)</f>
        <v>White Salmon</v>
      </c>
      <c r="K1031" t="str">
        <f>VLOOKUP(G1031,'Breweries worksheet'!$A$2:$D$559,4,FALSE)</f>
        <v xml:space="preserve"> WA</v>
      </c>
    </row>
    <row r="1032" spans="1:11" hidden="1" x14ac:dyDescent="0.2">
      <c r="A1032">
        <v>759</v>
      </c>
      <c r="B1032">
        <v>6.2E-2</v>
      </c>
      <c r="C1032">
        <v>80</v>
      </c>
      <c r="D1032">
        <v>1504</v>
      </c>
      <c r="E1032" t="s">
        <v>826</v>
      </c>
      <c r="F1032" t="s">
        <v>15</v>
      </c>
      <c r="G1032">
        <v>170</v>
      </c>
      <c r="H1032">
        <v>12</v>
      </c>
      <c r="I1032" t="str">
        <f>VLOOKUP(G1032,'Breweries worksheet'!$A$2:$B$559,2,FALSE)</f>
        <v>Everybody's Brewing</v>
      </c>
      <c r="J1032" t="str">
        <f>VLOOKUP(G1032,'Breweries worksheet'!$A$2:$C$559,3,FALSE)</f>
        <v>White Salmon</v>
      </c>
      <c r="K1032" t="str">
        <f>VLOOKUP(G1032,'Breweries worksheet'!$A$2:$D$559,4,FALSE)</f>
        <v xml:space="preserve"> WA</v>
      </c>
    </row>
    <row r="1033" spans="1:11" hidden="1" x14ac:dyDescent="0.2">
      <c r="A1033">
        <v>101</v>
      </c>
      <c r="B1033">
        <v>4.2000000000000003E-2</v>
      </c>
      <c r="D1033">
        <v>2291</v>
      </c>
      <c r="E1033" t="s">
        <v>145</v>
      </c>
      <c r="F1033" t="s">
        <v>146</v>
      </c>
      <c r="G1033">
        <v>171</v>
      </c>
      <c r="H1033">
        <v>12</v>
      </c>
      <c r="I1033" t="str">
        <f>VLOOKUP(G1033,'Breweries worksheet'!$A$2:$B$559,2,FALSE)</f>
        <v>Anderson Valley Brewing Company</v>
      </c>
      <c r="J1033" t="str">
        <f>VLOOKUP(G1033,'Breweries worksheet'!$A$2:$C$559,3,FALSE)</f>
        <v>Boonville</v>
      </c>
      <c r="K1033" t="str">
        <f>VLOOKUP(G1033,'Breweries worksheet'!$A$2:$D$559,4,FALSE)</f>
        <v xml:space="preserve"> CA</v>
      </c>
    </row>
    <row r="1034" spans="1:11" hidden="1" x14ac:dyDescent="0.2">
      <c r="A1034">
        <v>102</v>
      </c>
      <c r="B1034">
        <v>4.2000000000000003E-2</v>
      </c>
      <c r="D1034">
        <v>1818</v>
      </c>
      <c r="E1034" t="s">
        <v>147</v>
      </c>
      <c r="F1034" t="s">
        <v>13</v>
      </c>
      <c r="G1034">
        <v>171</v>
      </c>
      <c r="H1034">
        <v>12</v>
      </c>
      <c r="I1034" t="str">
        <f>VLOOKUP(G1034,'Breweries worksheet'!$A$2:$B$559,2,FALSE)</f>
        <v>Anderson Valley Brewing Company</v>
      </c>
      <c r="J1034" t="str">
        <f>VLOOKUP(G1034,'Breweries worksheet'!$A$2:$C$559,3,FALSE)</f>
        <v>Boonville</v>
      </c>
      <c r="K1034" t="str">
        <f>VLOOKUP(G1034,'Breweries worksheet'!$A$2:$D$559,4,FALSE)</f>
        <v xml:space="preserve"> CA</v>
      </c>
    </row>
    <row r="1035" spans="1:11" hidden="1" x14ac:dyDescent="0.2">
      <c r="A1035">
        <v>103</v>
      </c>
      <c r="B1035">
        <v>4.8000000000000001E-2</v>
      </c>
      <c r="D1035">
        <v>1738</v>
      </c>
      <c r="E1035" t="s">
        <v>148</v>
      </c>
      <c r="F1035" t="s">
        <v>146</v>
      </c>
      <c r="G1035">
        <v>171</v>
      </c>
      <c r="H1035">
        <v>12</v>
      </c>
      <c r="I1035" t="str">
        <f>VLOOKUP(G1035,'Breweries worksheet'!$A$2:$B$559,2,FALSE)</f>
        <v>Anderson Valley Brewing Company</v>
      </c>
      <c r="J1035" t="str">
        <f>VLOOKUP(G1035,'Breweries worksheet'!$A$2:$C$559,3,FALSE)</f>
        <v>Boonville</v>
      </c>
      <c r="K1035" t="str">
        <f>VLOOKUP(G1035,'Breweries worksheet'!$A$2:$D$559,4,FALSE)</f>
        <v xml:space="preserve"> CA</v>
      </c>
    </row>
    <row r="1036" spans="1:11" hidden="1" x14ac:dyDescent="0.2">
      <c r="A1036">
        <v>104</v>
      </c>
      <c r="B1036">
        <v>0.06</v>
      </c>
      <c r="D1036">
        <v>1563</v>
      </c>
      <c r="E1036" t="s">
        <v>149</v>
      </c>
      <c r="F1036" t="s">
        <v>113</v>
      </c>
      <c r="G1036">
        <v>171</v>
      </c>
      <c r="H1036">
        <v>12</v>
      </c>
      <c r="I1036" t="str">
        <f>VLOOKUP(G1036,'Breweries worksheet'!$A$2:$B$559,2,FALSE)</f>
        <v>Anderson Valley Brewing Company</v>
      </c>
      <c r="J1036" t="str">
        <f>VLOOKUP(G1036,'Breweries worksheet'!$A$2:$C$559,3,FALSE)</f>
        <v>Boonville</v>
      </c>
      <c r="K1036" t="str">
        <f>VLOOKUP(G1036,'Breweries worksheet'!$A$2:$D$559,4,FALSE)</f>
        <v xml:space="preserve"> CA</v>
      </c>
    </row>
    <row r="1037" spans="1:11" hidden="1" x14ac:dyDescent="0.2">
      <c r="A1037">
        <v>105</v>
      </c>
      <c r="B1037">
        <v>5.7000000000000002E-2</v>
      </c>
      <c r="C1037">
        <v>13</v>
      </c>
      <c r="D1037">
        <v>1520</v>
      </c>
      <c r="E1037" t="s">
        <v>150</v>
      </c>
      <c r="F1037" t="s">
        <v>20</v>
      </c>
      <c r="G1037">
        <v>171</v>
      </c>
      <c r="H1037">
        <v>12</v>
      </c>
      <c r="I1037" t="str">
        <f>VLOOKUP(G1037,'Breweries worksheet'!$A$2:$B$559,2,FALSE)</f>
        <v>Anderson Valley Brewing Company</v>
      </c>
      <c r="J1037" t="str">
        <f>VLOOKUP(G1037,'Breweries worksheet'!$A$2:$C$559,3,FALSE)</f>
        <v>Boonville</v>
      </c>
      <c r="K1037" t="str">
        <f>VLOOKUP(G1037,'Breweries worksheet'!$A$2:$D$559,4,FALSE)</f>
        <v xml:space="preserve"> CA</v>
      </c>
    </row>
    <row r="1038" spans="1:11" hidden="1" x14ac:dyDescent="0.2">
      <c r="A1038">
        <v>106</v>
      </c>
      <c r="B1038">
        <v>5.5999999999999897E-2</v>
      </c>
      <c r="C1038">
        <v>4</v>
      </c>
      <c r="D1038">
        <v>1350</v>
      </c>
      <c r="E1038" t="s">
        <v>151</v>
      </c>
      <c r="F1038" t="s">
        <v>152</v>
      </c>
      <c r="G1038">
        <v>171</v>
      </c>
      <c r="H1038">
        <v>12</v>
      </c>
      <c r="I1038" t="str">
        <f>VLOOKUP(G1038,'Breweries worksheet'!$A$2:$B$559,2,FALSE)</f>
        <v>Anderson Valley Brewing Company</v>
      </c>
      <c r="J1038" t="str">
        <f>VLOOKUP(G1038,'Breweries worksheet'!$A$2:$C$559,3,FALSE)</f>
        <v>Boonville</v>
      </c>
      <c r="K1038" t="str">
        <f>VLOOKUP(G1038,'Breweries worksheet'!$A$2:$D$559,4,FALSE)</f>
        <v xml:space="preserve"> CA</v>
      </c>
    </row>
    <row r="1039" spans="1:11" hidden="1" x14ac:dyDescent="0.2">
      <c r="A1039">
        <v>107</v>
      </c>
      <c r="B1039">
        <v>7.0000000000000007E-2</v>
      </c>
      <c r="C1039">
        <v>80</v>
      </c>
      <c r="D1039">
        <v>1327</v>
      </c>
      <c r="E1039" t="s">
        <v>153</v>
      </c>
      <c r="F1039" t="s">
        <v>15</v>
      </c>
      <c r="G1039">
        <v>171</v>
      </c>
      <c r="H1039">
        <v>12</v>
      </c>
      <c r="I1039" t="str">
        <f>VLOOKUP(G1039,'Breweries worksheet'!$A$2:$B$559,2,FALSE)</f>
        <v>Anderson Valley Brewing Company</v>
      </c>
      <c r="J1039" t="str">
        <f>VLOOKUP(G1039,'Breweries worksheet'!$A$2:$C$559,3,FALSE)</f>
        <v>Boonville</v>
      </c>
      <c r="K1039" t="str">
        <f>VLOOKUP(G1039,'Breweries worksheet'!$A$2:$D$559,4,FALSE)</f>
        <v xml:space="preserve"> CA</v>
      </c>
    </row>
    <row r="1040" spans="1:11" hidden="1" x14ac:dyDescent="0.2">
      <c r="A1040">
        <v>108</v>
      </c>
      <c r="B1040">
        <v>5.7999999999999899E-2</v>
      </c>
      <c r="C1040">
        <v>15</v>
      </c>
      <c r="D1040">
        <v>1326</v>
      </c>
      <c r="E1040" t="s">
        <v>154</v>
      </c>
      <c r="F1040" t="s">
        <v>70</v>
      </c>
      <c r="G1040">
        <v>171</v>
      </c>
      <c r="H1040">
        <v>12</v>
      </c>
      <c r="I1040" t="str">
        <f>VLOOKUP(G1040,'Breweries worksheet'!$A$2:$B$559,2,FALSE)</f>
        <v>Anderson Valley Brewing Company</v>
      </c>
      <c r="J1040" t="str">
        <f>VLOOKUP(G1040,'Breweries worksheet'!$A$2:$C$559,3,FALSE)</f>
        <v>Boonville</v>
      </c>
      <c r="K1040" t="str">
        <f>VLOOKUP(G1040,'Breweries worksheet'!$A$2:$D$559,4,FALSE)</f>
        <v xml:space="preserve"> CA</v>
      </c>
    </row>
    <row r="1041" spans="1:11" hidden="1" x14ac:dyDescent="0.2">
      <c r="A1041">
        <v>109</v>
      </c>
      <c r="B1041">
        <v>5.7000000000000002E-2</v>
      </c>
      <c r="C1041">
        <v>13</v>
      </c>
      <c r="D1041">
        <v>1221</v>
      </c>
      <c r="E1041" t="s">
        <v>150</v>
      </c>
      <c r="F1041" t="s">
        <v>20</v>
      </c>
      <c r="G1041">
        <v>171</v>
      </c>
      <c r="H1041">
        <v>12</v>
      </c>
      <c r="I1041" t="str">
        <f>VLOOKUP(G1041,'Breweries worksheet'!$A$2:$B$559,2,FALSE)</f>
        <v>Anderson Valley Brewing Company</v>
      </c>
      <c r="J1041" t="str">
        <f>VLOOKUP(G1041,'Breweries worksheet'!$A$2:$C$559,3,FALSE)</f>
        <v>Boonville</v>
      </c>
      <c r="K1041" t="str">
        <f>VLOOKUP(G1041,'Breweries worksheet'!$A$2:$D$559,4,FALSE)</f>
        <v xml:space="preserve"> CA</v>
      </c>
    </row>
    <row r="1042" spans="1:11" hidden="1" x14ac:dyDescent="0.2">
      <c r="A1042">
        <v>110</v>
      </c>
      <c r="B1042">
        <v>5.5E-2</v>
      </c>
      <c r="C1042">
        <v>25</v>
      </c>
      <c r="D1042">
        <v>1217</v>
      </c>
      <c r="E1042" t="s">
        <v>155</v>
      </c>
      <c r="F1042" t="s">
        <v>156</v>
      </c>
      <c r="G1042">
        <v>171</v>
      </c>
      <c r="H1042">
        <v>16</v>
      </c>
      <c r="I1042" t="str">
        <f>VLOOKUP(G1042,'Breweries worksheet'!$A$2:$B$559,2,FALSE)</f>
        <v>Anderson Valley Brewing Company</v>
      </c>
      <c r="J1042" t="str">
        <f>VLOOKUP(G1042,'Breweries worksheet'!$A$2:$C$559,3,FALSE)</f>
        <v>Boonville</v>
      </c>
      <c r="K1042" t="str">
        <f>VLOOKUP(G1042,'Breweries worksheet'!$A$2:$D$559,4,FALSE)</f>
        <v xml:space="preserve"> CA</v>
      </c>
    </row>
    <row r="1043" spans="1:11" hidden="1" x14ac:dyDescent="0.2">
      <c r="A1043">
        <v>111</v>
      </c>
      <c r="B1043">
        <v>5.7999999999999899E-2</v>
      </c>
      <c r="C1043">
        <v>15</v>
      </c>
      <c r="D1043">
        <v>811</v>
      </c>
      <c r="E1043" t="s">
        <v>157</v>
      </c>
      <c r="F1043" t="s">
        <v>70</v>
      </c>
      <c r="G1043">
        <v>171</v>
      </c>
      <c r="H1043">
        <v>12</v>
      </c>
      <c r="I1043" t="str">
        <f>VLOOKUP(G1043,'Breweries worksheet'!$A$2:$B$559,2,FALSE)</f>
        <v>Anderson Valley Brewing Company</v>
      </c>
      <c r="J1043" t="str">
        <f>VLOOKUP(G1043,'Breweries worksheet'!$A$2:$C$559,3,FALSE)</f>
        <v>Boonville</v>
      </c>
      <c r="K1043" t="str">
        <f>VLOOKUP(G1043,'Breweries worksheet'!$A$2:$D$559,4,FALSE)</f>
        <v xml:space="preserve"> CA</v>
      </c>
    </row>
    <row r="1044" spans="1:11" hidden="1" x14ac:dyDescent="0.2">
      <c r="A1044">
        <v>112</v>
      </c>
      <c r="B1044">
        <v>5.5999999999999897E-2</v>
      </c>
      <c r="C1044">
        <v>4</v>
      </c>
      <c r="D1044">
        <v>753</v>
      </c>
      <c r="E1044" t="s">
        <v>158</v>
      </c>
      <c r="F1044" t="s">
        <v>152</v>
      </c>
      <c r="G1044">
        <v>171</v>
      </c>
      <c r="H1044">
        <v>12</v>
      </c>
      <c r="I1044" t="str">
        <f>VLOOKUP(G1044,'Breweries worksheet'!$A$2:$B$559,2,FALSE)</f>
        <v>Anderson Valley Brewing Company</v>
      </c>
      <c r="J1044" t="str">
        <f>VLOOKUP(G1044,'Breweries worksheet'!$A$2:$C$559,3,FALSE)</f>
        <v>Boonville</v>
      </c>
      <c r="K1044" t="str">
        <f>VLOOKUP(G1044,'Breweries worksheet'!$A$2:$D$559,4,FALSE)</f>
        <v xml:space="preserve"> CA</v>
      </c>
    </row>
    <row r="1045" spans="1:11" hidden="1" x14ac:dyDescent="0.2">
      <c r="A1045">
        <v>113</v>
      </c>
      <c r="B1045">
        <v>5.7000000000000002E-2</v>
      </c>
      <c r="C1045">
        <v>13</v>
      </c>
      <c r="D1045">
        <v>572</v>
      </c>
      <c r="E1045" t="s">
        <v>159</v>
      </c>
      <c r="F1045" t="s">
        <v>20</v>
      </c>
      <c r="G1045">
        <v>171</v>
      </c>
      <c r="H1045">
        <v>12</v>
      </c>
      <c r="I1045" t="str">
        <f>VLOOKUP(G1045,'Breweries worksheet'!$A$2:$B$559,2,FALSE)</f>
        <v>Anderson Valley Brewing Company</v>
      </c>
      <c r="J1045" t="str">
        <f>VLOOKUP(G1045,'Breweries worksheet'!$A$2:$C$559,3,FALSE)</f>
        <v>Boonville</v>
      </c>
      <c r="K1045" t="str">
        <f>VLOOKUP(G1045,'Breweries worksheet'!$A$2:$D$559,4,FALSE)</f>
        <v xml:space="preserve"> CA</v>
      </c>
    </row>
    <row r="1046" spans="1:11" hidden="1" x14ac:dyDescent="0.2">
      <c r="A1046">
        <v>114</v>
      </c>
      <c r="B1046">
        <v>6.9000000000000006E-2</v>
      </c>
      <c r="C1046">
        <v>6</v>
      </c>
      <c r="D1046">
        <v>523</v>
      </c>
      <c r="E1046" t="s">
        <v>160</v>
      </c>
      <c r="F1046" t="s">
        <v>45</v>
      </c>
      <c r="G1046">
        <v>171</v>
      </c>
      <c r="H1046">
        <v>12</v>
      </c>
      <c r="I1046" t="str">
        <f>VLOOKUP(G1046,'Breweries worksheet'!$A$2:$B$559,2,FALSE)</f>
        <v>Anderson Valley Brewing Company</v>
      </c>
      <c r="J1046" t="str">
        <f>VLOOKUP(G1046,'Breweries worksheet'!$A$2:$C$559,3,FALSE)</f>
        <v>Boonville</v>
      </c>
      <c r="K1046" t="str">
        <f>VLOOKUP(G1046,'Breweries worksheet'!$A$2:$D$559,4,FALSE)</f>
        <v xml:space="preserve"> CA</v>
      </c>
    </row>
    <row r="1047" spans="1:11" hidden="1" x14ac:dyDescent="0.2">
      <c r="A1047">
        <v>115</v>
      </c>
      <c r="B1047">
        <v>7.0000000000000007E-2</v>
      </c>
      <c r="C1047">
        <v>80</v>
      </c>
      <c r="D1047">
        <v>367</v>
      </c>
      <c r="E1047" t="s">
        <v>161</v>
      </c>
      <c r="F1047" t="s">
        <v>15</v>
      </c>
      <c r="G1047">
        <v>171</v>
      </c>
      <c r="H1047">
        <v>12</v>
      </c>
      <c r="I1047" t="str">
        <f>VLOOKUP(G1047,'Breweries worksheet'!$A$2:$B$559,2,FALSE)</f>
        <v>Anderson Valley Brewing Company</v>
      </c>
      <c r="J1047" t="str">
        <f>VLOOKUP(G1047,'Breweries worksheet'!$A$2:$C$559,3,FALSE)</f>
        <v>Boonville</v>
      </c>
      <c r="K1047" t="str">
        <f>VLOOKUP(G1047,'Breweries worksheet'!$A$2:$D$559,4,FALSE)</f>
        <v xml:space="preserve"> CA</v>
      </c>
    </row>
    <row r="1048" spans="1:11" hidden="1" x14ac:dyDescent="0.2">
      <c r="A1048">
        <v>116</v>
      </c>
      <c r="B1048">
        <v>5.7999999999999899E-2</v>
      </c>
      <c r="C1048">
        <v>15</v>
      </c>
      <c r="D1048">
        <v>78</v>
      </c>
      <c r="E1048" t="s">
        <v>162</v>
      </c>
      <c r="F1048" t="s">
        <v>70</v>
      </c>
      <c r="G1048">
        <v>171</v>
      </c>
      <c r="H1048">
        <v>12</v>
      </c>
      <c r="I1048" t="str">
        <f>VLOOKUP(G1048,'Breweries worksheet'!$A$2:$B$559,2,FALSE)</f>
        <v>Anderson Valley Brewing Company</v>
      </c>
      <c r="J1048" t="str">
        <f>VLOOKUP(G1048,'Breweries worksheet'!$A$2:$C$559,3,FALSE)</f>
        <v>Boonville</v>
      </c>
      <c r="K1048" t="str">
        <f>VLOOKUP(G1048,'Breweries worksheet'!$A$2:$D$559,4,FALSE)</f>
        <v xml:space="preserve"> CA</v>
      </c>
    </row>
    <row r="1049" spans="1:11" hidden="1" x14ac:dyDescent="0.2">
      <c r="A1049">
        <v>117</v>
      </c>
      <c r="B1049">
        <v>5.5999999999999897E-2</v>
      </c>
      <c r="C1049">
        <v>4</v>
      </c>
      <c r="D1049">
        <v>77</v>
      </c>
      <c r="E1049" t="s">
        <v>163</v>
      </c>
      <c r="F1049" t="s">
        <v>152</v>
      </c>
      <c r="G1049">
        <v>171</v>
      </c>
      <c r="H1049">
        <v>12</v>
      </c>
      <c r="I1049" t="str">
        <f>VLOOKUP(G1049,'Breweries worksheet'!$A$2:$B$559,2,FALSE)</f>
        <v>Anderson Valley Brewing Company</v>
      </c>
      <c r="J1049" t="str">
        <f>VLOOKUP(G1049,'Breweries worksheet'!$A$2:$C$559,3,FALSE)</f>
        <v>Boonville</v>
      </c>
      <c r="K1049" t="str">
        <f>VLOOKUP(G1049,'Breweries worksheet'!$A$2:$D$559,4,FALSE)</f>
        <v xml:space="preserve"> CA</v>
      </c>
    </row>
    <row r="1050" spans="1:11" hidden="1" x14ac:dyDescent="0.2">
      <c r="A1050">
        <v>118</v>
      </c>
      <c r="B1050">
        <v>5.5E-2</v>
      </c>
      <c r="C1050">
        <v>28</v>
      </c>
      <c r="D1050">
        <v>76</v>
      </c>
      <c r="E1050" t="s">
        <v>164</v>
      </c>
      <c r="F1050" t="s">
        <v>13</v>
      </c>
      <c r="G1050">
        <v>171</v>
      </c>
      <c r="H1050">
        <v>12</v>
      </c>
      <c r="I1050" t="str">
        <f>VLOOKUP(G1050,'Breweries worksheet'!$A$2:$B$559,2,FALSE)</f>
        <v>Anderson Valley Brewing Company</v>
      </c>
      <c r="J1050" t="str">
        <f>VLOOKUP(G1050,'Breweries worksheet'!$A$2:$C$559,3,FALSE)</f>
        <v>Boonville</v>
      </c>
      <c r="K1050" t="str">
        <f>VLOOKUP(G1050,'Breweries worksheet'!$A$2:$D$559,4,FALSE)</f>
        <v xml:space="preserve"> CA</v>
      </c>
    </row>
    <row r="1051" spans="1:11" hidden="1" x14ac:dyDescent="0.2">
      <c r="A1051">
        <v>787</v>
      </c>
      <c r="B1051">
        <v>8.1000000000000003E-2</v>
      </c>
      <c r="D1051">
        <v>2289</v>
      </c>
      <c r="E1051" t="s">
        <v>855</v>
      </c>
      <c r="F1051" t="s">
        <v>17</v>
      </c>
      <c r="G1051">
        <v>172</v>
      </c>
      <c r="H1051">
        <v>12</v>
      </c>
      <c r="I1051" t="str">
        <f>VLOOKUP(G1051,'Breweries worksheet'!$A$2:$B$559,2,FALSE)</f>
        <v>Fiddlehead Brewing Company</v>
      </c>
      <c r="J1051" t="str">
        <f>VLOOKUP(G1051,'Breweries worksheet'!$A$2:$C$559,3,FALSE)</f>
        <v>Shelburne</v>
      </c>
      <c r="K1051" t="str">
        <f>VLOOKUP(G1051,'Breweries worksheet'!$A$2:$D$559,4,FALSE)</f>
        <v xml:space="preserve"> VT</v>
      </c>
    </row>
    <row r="1052" spans="1:11" hidden="1" x14ac:dyDescent="0.2">
      <c r="A1052">
        <v>788</v>
      </c>
      <c r="B1052">
        <v>8.1999999999999906E-2</v>
      </c>
      <c r="D1052">
        <v>2027</v>
      </c>
      <c r="E1052" t="s">
        <v>856</v>
      </c>
      <c r="F1052" t="s">
        <v>17</v>
      </c>
      <c r="G1052">
        <v>172</v>
      </c>
      <c r="H1052">
        <v>16</v>
      </c>
      <c r="I1052" t="str">
        <f>VLOOKUP(G1052,'Breweries worksheet'!$A$2:$B$559,2,FALSE)</f>
        <v>Fiddlehead Brewing Company</v>
      </c>
      <c r="J1052" t="str">
        <f>VLOOKUP(G1052,'Breweries worksheet'!$A$2:$C$559,3,FALSE)</f>
        <v>Shelburne</v>
      </c>
      <c r="K1052" t="str">
        <f>VLOOKUP(G1052,'Breweries worksheet'!$A$2:$D$559,4,FALSE)</f>
        <v xml:space="preserve"> VT</v>
      </c>
    </row>
    <row r="1053" spans="1:11" hidden="1" x14ac:dyDescent="0.2">
      <c r="A1053">
        <v>789</v>
      </c>
      <c r="B1053">
        <v>8.1999999999999906E-2</v>
      </c>
      <c r="C1053">
        <v>80</v>
      </c>
      <c r="D1053">
        <v>1929</v>
      </c>
      <c r="E1053" t="s">
        <v>857</v>
      </c>
      <c r="F1053" t="s">
        <v>17</v>
      </c>
      <c r="G1053">
        <v>172</v>
      </c>
      <c r="H1053">
        <v>16</v>
      </c>
      <c r="I1053" t="str">
        <f>VLOOKUP(G1053,'Breweries worksheet'!$A$2:$B$559,2,FALSE)</f>
        <v>Fiddlehead Brewing Company</v>
      </c>
      <c r="J1053" t="str">
        <f>VLOOKUP(G1053,'Breweries worksheet'!$A$2:$C$559,3,FALSE)</f>
        <v>Shelburne</v>
      </c>
      <c r="K1053" t="str">
        <f>VLOOKUP(G1053,'Breweries worksheet'!$A$2:$D$559,4,FALSE)</f>
        <v xml:space="preserve"> VT</v>
      </c>
    </row>
    <row r="1054" spans="1:11" hidden="1" x14ac:dyDescent="0.2">
      <c r="A1054">
        <v>790</v>
      </c>
      <c r="B1054">
        <v>5.5E-2</v>
      </c>
      <c r="C1054">
        <v>30</v>
      </c>
      <c r="D1054">
        <v>1858</v>
      </c>
      <c r="E1054" t="s">
        <v>858</v>
      </c>
      <c r="F1054" t="s">
        <v>23</v>
      </c>
      <c r="G1054">
        <v>172</v>
      </c>
      <c r="H1054">
        <v>16</v>
      </c>
      <c r="I1054" t="str">
        <f>VLOOKUP(G1054,'Breweries worksheet'!$A$2:$B$559,2,FALSE)</f>
        <v>Fiddlehead Brewing Company</v>
      </c>
      <c r="J1054" t="str">
        <f>VLOOKUP(G1054,'Breweries worksheet'!$A$2:$C$559,3,FALSE)</f>
        <v>Shelburne</v>
      </c>
      <c r="K1054" t="str">
        <f>VLOOKUP(G1054,'Breweries worksheet'!$A$2:$D$559,4,FALSE)</f>
        <v xml:space="preserve"> VT</v>
      </c>
    </row>
    <row r="1055" spans="1:11" hidden="1" x14ac:dyDescent="0.2">
      <c r="A1055">
        <v>766</v>
      </c>
      <c r="B1055">
        <v>0.04</v>
      </c>
      <c r="D1055">
        <v>2283</v>
      </c>
      <c r="E1055" t="s">
        <v>833</v>
      </c>
      <c r="F1055" t="s">
        <v>72</v>
      </c>
      <c r="G1055">
        <v>173</v>
      </c>
      <c r="H1055">
        <v>12</v>
      </c>
      <c r="I1055" t="str">
        <f>VLOOKUP(G1055,'Breweries worksheet'!$A$2:$B$559,2,FALSE)</f>
        <v>Evil Twin Brewing</v>
      </c>
      <c r="J1055" t="str">
        <f>VLOOKUP(G1055,'Breweries worksheet'!$A$2:$C$559,3,FALSE)</f>
        <v>Brooklyn</v>
      </c>
      <c r="K1055" t="str">
        <f>VLOOKUP(G1055,'Breweries worksheet'!$A$2:$D$559,4,FALSE)</f>
        <v xml:space="preserve"> NY</v>
      </c>
    </row>
    <row r="1056" spans="1:11" hidden="1" x14ac:dyDescent="0.2">
      <c r="A1056">
        <v>767</v>
      </c>
      <c r="B1056">
        <v>8.5000000000000006E-2</v>
      </c>
      <c r="D1056">
        <v>2248</v>
      </c>
      <c r="E1056" t="s">
        <v>834</v>
      </c>
      <c r="F1056" t="s">
        <v>17</v>
      </c>
      <c r="G1056">
        <v>173</v>
      </c>
      <c r="H1056">
        <v>16</v>
      </c>
      <c r="I1056" t="str">
        <f>VLOOKUP(G1056,'Breweries worksheet'!$A$2:$B$559,2,FALSE)</f>
        <v>Evil Twin Brewing</v>
      </c>
      <c r="J1056" t="str">
        <f>VLOOKUP(G1056,'Breweries worksheet'!$A$2:$C$559,3,FALSE)</f>
        <v>Brooklyn</v>
      </c>
      <c r="K1056" t="str">
        <f>VLOOKUP(G1056,'Breweries worksheet'!$A$2:$D$559,4,FALSE)</f>
        <v xml:space="preserve"> NY</v>
      </c>
    </row>
    <row r="1057" spans="1:11" hidden="1" x14ac:dyDescent="0.2">
      <c r="A1057">
        <v>768</v>
      </c>
      <c r="B1057">
        <v>5.5E-2</v>
      </c>
      <c r="D1057">
        <v>1287</v>
      </c>
      <c r="E1057" t="s">
        <v>835</v>
      </c>
      <c r="F1057" t="s">
        <v>13</v>
      </c>
      <c r="G1057">
        <v>173</v>
      </c>
      <c r="H1057">
        <v>12</v>
      </c>
      <c r="I1057" t="str">
        <f>VLOOKUP(G1057,'Breweries worksheet'!$A$2:$B$559,2,FALSE)</f>
        <v>Evil Twin Brewing</v>
      </c>
      <c r="J1057" t="str">
        <f>VLOOKUP(G1057,'Breweries worksheet'!$A$2:$C$559,3,FALSE)</f>
        <v>Brooklyn</v>
      </c>
      <c r="K1057" t="str">
        <f>VLOOKUP(G1057,'Breweries worksheet'!$A$2:$D$559,4,FALSE)</f>
        <v xml:space="preserve"> NY</v>
      </c>
    </row>
    <row r="1058" spans="1:11" hidden="1" x14ac:dyDescent="0.2">
      <c r="A1058">
        <v>769</v>
      </c>
      <c r="B1058">
        <v>2.7E-2</v>
      </c>
      <c r="D1058">
        <v>1286</v>
      </c>
      <c r="E1058" t="s">
        <v>836</v>
      </c>
      <c r="F1058" t="s">
        <v>15</v>
      </c>
      <c r="G1058">
        <v>173</v>
      </c>
      <c r="H1058">
        <v>12</v>
      </c>
      <c r="I1058" t="str">
        <f>VLOOKUP(G1058,'Breweries worksheet'!$A$2:$B$559,2,FALSE)</f>
        <v>Evil Twin Brewing</v>
      </c>
      <c r="J1058" t="str">
        <f>VLOOKUP(G1058,'Breweries worksheet'!$A$2:$C$559,3,FALSE)</f>
        <v>Brooklyn</v>
      </c>
      <c r="K1058" t="str">
        <f>VLOOKUP(G1058,'Breweries worksheet'!$A$2:$D$559,4,FALSE)</f>
        <v xml:space="preserve"> NY</v>
      </c>
    </row>
    <row r="1059" spans="1:11" hidden="1" x14ac:dyDescent="0.2">
      <c r="A1059">
        <v>770</v>
      </c>
      <c r="B1059">
        <v>5.5E-2</v>
      </c>
      <c r="D1059">
        <v>640</v>
      </c>
      <c r="E1059" t="s">
        <v>837</v>
      </c>
      <c r="F1059" t="s">
        <v>13</v>
      </c>
      <c r="G1059">
        <v>173</v>
      </c>
      <c r="H1059">
        <v>12</v>
      </c>
      <c r="I1059" t="str">
        <f>VLOOKUP(G1059,'Breweries worksheet'!$A$2:$B$559,2,FALSE)</f>
        <v>Evil Twin Brewing</v>
      </c>
      <c r="J1059" t="str">
        <f>VLOOKUP(G1059,'Breweries worksheet'!$A$2:$C$559,3,FALSE)</f>
        <v>Brooklyn</v>
      </c>
      <c r="K1059" t="str">
        <f>VLOOKUP(G1059,'Breweries worksheet'!$A$2:$D$559,4,FALSE)</f>
        <v xml:space="preserve"> NY</v>
      </c>
    </row>
    <row r="1060" spans="1:11" hidden="1" x14ac:dyDescent="0.2">
      <c r="A1060">
        <v>1471</v>
      </c>
      <c r="B1060">
        <v>0.05</v>
      </c>
      <c r="D1060">
        <v>2272</v>
      </c>
      <c r="E1060" t="s">
        <v>1513</v>
      </c>
      <c r="F1060" t="s">
        <v>13</v>
      </c>
      <c r="G1060">
        <v>174</v>
      </c>
      <c r="H1060">
        <v>12</v>
      </c>
      <c r="I1060" t="str">
        <f>VLOOKUP(G1060,'Breweries worksheet'!$A$2:$B$559,2,FALSE)</f>
        <v>New Orleans Lager &amp; Ale Brewing ...</v>
      </c>
      <c r="J1060" t="str">
        <f>VLOOKUP(G1060,'Breweries worksheet'!$A$2:$C$559,3,FALSE)</f>
        <v>New Orleans</v>
      </c>
      <c r="K1060" t="str">
        <f>VLOOKUP(G1060,'Breweries worksheet'!$A$2:$D$559,4,FALSE)</f>
        <v xml:space="preserve"> LA</v>
      </c>
    </row>
    <row r="1061" spans="1:11" hidden="1" x14ac:dyDescent="0.2">
      <c r="A1061">
        <v>1472</v>
      </c>
      <c r="B1061">
        <v>6.8000000000000005E-2</v>
      </c>
      <c r="D1061">
        <v>1582</v>
      </c>
      <c r="E1061" t="s">
        <v>1514</v>
      </c>
      <c r="F1061" t="s">
        <v>47</v>
      </c>
      <c r="G1061">
        <v>174</v>
      </c>
      <c r="H1061">
        <v>16</v>
      </c>
      <c r="I1061" t="str">
        <f>VLOOKUP(G1061,'Breweries worksheet'!$A$2:$B$559,2,FALSE)</f>
        <v>New Orleans Lager &amp; Ale Brewing ...</v>
      </c>
      <c r="J1061" t="str">
        <f>VLOOKUP(G1061,'Breweries worksheet'!$A$2:$C$559,3,FALSE)</f>
        <v>New Orleans</v>
      </c>
      <c r="K1061" t="str">
        <f>VLOOKUP(G1061,'Breweries worksheet'!$A$2:$D$559,4,FALSE)</f>
        <v xml:space="preserve"> LA</v>
      </c>
    </row>
    <row r="1062" spans="1:11" hidden="1" x14ac:dyDescent="0.2">
      <c r="A1062">
        <v>1473</v>
      </c>
      <c r="B1062">
        <v>8.7999999999999995E-2</v>
      </c>
      <c r="D1062">
        <v>1114</v>
      </c>
      <c r="E1062" t="s">
        <v>1515</v>
      </c>
      <c r="F1062" t="s">
        <v>17</v>
      </c>
      <c r="G1062">
        <v>174</v>
      </c>
      <c r="H1062">
        <v>16</v>
      </c>
      <c r="I1062" t="str">
        <f>VLOOKUP(G1062,'Breweries worksheet'!$A$2:$B$559,2,FALSE)</f>
        <v>New Orleans Lager &amp; Ale Brewing ...</v>
      </c>
      <c r="J1062" t="str">
        <f>VLOOKUP(G1062,'Breweries worksheet'!$A$2:$C$559,3,FALSE)</f>
        <v>New Orleans</v>
      </c>
      <c r="K1062" t="str">
        <f>VLOOKUP(G1062,'Breweries worksheet'!$A$2:$D$559,4,FALSE)</f>
        <v xml:space="preserve"> LA</v>
      </c>
    </row>
    <row r="1063" spans="1:11" hidden="1" x14ac:dyDescent="0.2">
      <c r="A1063">
        <v>1474</v>
      </c>
      <c r="B1063">
        <v>6.5000000000000002E-2</v>
      </c>
      <c r="D1063">
        <v>486</v>
      </c>
      <c r="E1063" t="s">
        <v>1516</v>
      </c>
      <c r="F1063" t="s">
        <v>15</v>
      </c>
      <c r="G1063">
        <v>174</v>
      </c>
      <c r="H1063">
        <v>16</v>
      </c>
      <c r="I1063" t="str">
        <f>VLOOKUP(G1063,'Breweries worksheet'!$A$2:$B$559,2,FALSE)</f>
        <v>New Orleans Lager &amp; Ale Brewing ...</v>
      </c>
      <c r="J1063" t="str">
        <f>VLOOKUP(G1063,'Breweries worksheet'!$A$2:$C$559,3,FALSE)</f>
        <v>New Orleans</v>
      </c>
      <c r="K1063" t="str">
        <f>VLOOKUP(G1063,'Breweries worksheet'!$A$2:$D$559,4,FALSE)</f>
        <v xml:space="preserve"> LA</v>
      </c>
    </row>
    <row r="1064" spans="1:11" hidden="1" x14ac:dyDescent="0.2">
      <c r="A1064">
        <v>1475</v>
      </c>
      <c r="B1064">
        <v>3.9E-2</v>
      </c>
      <c r="D1064">
        <v>485</v>
      </c>
      <c r="E1064" t="s">
        <v>1517</v>
      </c>
      <c r="F1064" t="s">
        <v>432</v>
      </c>
      <c r="G1064">
        <v>174</v>
      </c>
      <c r="H1064">
        <v>12</v>
      </c>
      <c r="I1064" t="str">
        <f>VLOOKUP(G1064,'Breweries worksheet'!$A$2:$B$559,2,FALSE)</f>
        <v>New Orleans Lager &amp; Ale Brewing ...</v>
      </c>
      <c r="J1064" t="str">
        <f>VLOOKUP(G1064,'Breweries worksheet'!$A$2:$C$559,3,FALSE)</f>
        <v>New Orleans</v>
      </c>
      <c r="K1064" t="str">
        <f>VLOOKUP(G1064,'Breweries worksheet'!$A$2:$D$559,4,FALSE)</f>
        <v xml:space="preserve"> LA</v>
      </c>
    </row>
    <row r="1065" spans="1:11" hidden="1" x14ac:dyDescent="0.2">
      <c r="A1065">
        <v>1476</v>
      </c>
      <c r="B1065">
        <v>4.9000000000000002E-2</v>
      </c>
      <c r="D1065">
        <v>484</v>
      </c>
      <c r="E1065" t="s">
        <v>1518</v>
      </c>
      <c r="F1065" t="s">
        <v>68</v>
      </c>
      <c r="G1065">
        <v>174</v>
      </c>
      <c r="H1065">
        <v>12</v>
      </c>
      <c r="I1065" t="str">
        <f>VLOOKUP(G1065,'Breweries worksheet'!$A$2:$B$559,2,FALSE)</f>
        <v>New Orleans Lager &amp; Ale Brewing ...</v>
      </c>
      <c r="J1065" t="str">
        <f>VLOOKUP(G1065,'Breweries worksheet'!$A$2:$C$559,3,FALSE)</f>
        <v>New Orleans</v>
      </c>
      <c r="K1065" t="str">
        <f>VLOOKUP(G1065,'Breweries worksheet'!$A$2:$D$559,4,FALSE)</f>
        <v xml:space="preserve"> LA</v>
      </c>
    </row>
    <row r="1066" spans="1:11" hidden="1" x14ac:dyDescent="0.2">
      <c r="A1066">
        <v>1970</v>
      </c>
      <c r="B1066">
        <v>5.7999999999999899E-2</v>
      </c>
      <c r="D1066">
        <v>2271</v>
      </c>
      <c r="E1066" t="s">
        <v>1979</v>
      </c>
      <c r="F1066" t="s">
        <v>13</v>
      </c>
      <c r="G1066">
        <v>175</v>
      </c>
      <c r="H1066">
        <v>16</v>
      </c>
      <c r="I1066" t="str">
        <f>VLOOKUP(G1066,'Breweries worksheet'!$A$2:$B$559,2,FALSE)</f>
        <v>Spiteful Brewing Company</v>
      </c>
      <c r="J1066" t="str">
        <f>VLOOKUP(G1066,'Breweries worksheet'!$A$2:$C$559,3,FALSE)</f>
        <v>Chicago</v>
      </c>
      <c r="K1066" t="str">
        <f>VLOOKUP(G1066,'Breweries worksheet'!$A$2:$D$559,4,FALSE)</f>
        <v xml:space="preserve"> IL</v>
      </c>
    </row>
    <row r="1067" spans="1:11" hidden="1" x14ac:dyDescent="0.2">
      <c r="A1067">
        <v>1971</v>
      </c>
      <c r="B1067">
        <v>9.6000000000000002E-2</v>
      </c>
      <c r="D1067">
        <v>2206</v>
      </c>
      <c r="E1067" t="s">
        <v>1980</v>
      </c>
      <c r="F1067" t="s">
        <v>17</v>
      </c>
      <c r="G1067">
        <v>175</v>
      </c>
      <c r="H1067">
        <v>16</v>
      </c>
      <c r="I1067" t="str">
        <f>VLOOKUP(G1067,'Breweries worksheet'!$A$2:$B$559,2,FALSE)</f>
        <v>Spiteful Brewing Company</v>
      </c>
      <c r="J1067" t="str">
        <f>VLOOKUP(G1067,'Breweries worksheet'!$A$2:$C$559,3,FALSE)</f>
        <v>Chicago</v>
      </c>
      <c r="K1067" t="str">
        <f>VLOOKUP(G1067,'Breweries worksheet'!$A$2:$D$559,4,FALSE)</f>
        <v xml:space="preserve"> IL</v>
      </c>
    </row>
    <row r="1068" spans="1:11" hidden="1" x14ac:dyDescent="0.2">
      <c r="A1068">
        <v>1972</v>
      </c>
      <c r="B1068">
        <v>8.1999999999999906E-2</v>
      </c>
      <c r="D1068">
        <v>2136</v>
      </c>
      <c r="E1068" t="s">
        <v>1981</v>
      </c>
      <c r="F1068" t="s">
        <v>23</v>
      </c>
      <c r="G1068">
        <v>175</v>
      </c>
      <c r="H1068">
        <v>16</v>
      </c>
      <c r="I1068" t="str">
        <f>VLOOKUP(G1068,'Breweries worksheet'!$A$2:$B$559,2,FALSE)</f>
        <v>Spiteful Brewing Company</v>
      </c>
      <c r="J1068" t="str">
        <f>VLOOKUP(G1068,'Breweries worksheet'!$A$2:$C$559,3,FALSE)</f>
        <v>Chicago</v>
      </c>
      <c r="K1068" t="str">
        <f>VLOOKUP(G1068,'Breweries worksheet'!$A$2:$D$559,4,FALSE)</f>
        <v xml:space="preserve"> IL</v>
      </c>
    </row>
    <row r="1069" spans="1:11" hidden="1" x14ac:dyDescent="0.2">
      <c r="A1069">
        <v>1973</v>
      </c>
      <c r="B1069">
        <v>7.9000000000000001E-2</v>
      </c>
      <c r="D1069">
        <v>2135</v>
      </c>
      <c r="E1069" t="s">
        <v>1982</v>
      </c>
      <c r="F1069" t="s">
        <v>17</v>
      </c>
      <c r="G1069">
        <v>175</v>
      </c>
      <c r="H1069">
        <v>16</v>
      </c>
      <c r="I1069" t="str">
        <f>VLOOKUP(G1069,'Breweries worksheet'!$A$2:$B$559,2,FALSE)</f>
        <v>Spiteful Brewing Company</v>
      </c>
      <c r="J1069" t="str">
        <f>VLOOKUP(G1069,'Breweries worksheet'!$A$2:$C$559,3,FALSE)</f>
        <v>Chicago</v>
      </c>
      <c r="K1069" t="str">
        <f>VLOOKUP(G1069,'Breweries worksheet'!$A$2:$D$559,4,FALSE)</f>
        <v xml:space="preserve"> IL</v>
      </c>
    </row>
    <row r="1070" spans="1:11" hidden="1" x14ac:dyDescent="0.2">
      <c r="A1070">
        <v>1974</v>
      </c>
      <c r="B1070">
        <v>0.06</v>
      </c>
      <c r="D1070">
        <v>2134</v>
      </c>
      <c r="E1070" t="s">
        <v>1983</v>
      </c>
      <c r="F1070" t="s">
        <v>70</v>
      </c>
      <c r="G1070">
        <v>175</v>
      </c>
      <c r="H1070">
        <v>16</v>
      </c>
      <c r="I1070" t="str">
        <f>VLOOKUP(G1070,'Breweries worksheet'!$A$2:$B$559,2,FALSE)</f>
        <v>Spiteful Brewing Company</v>
      </c>
      <c r="J1070" t="str">
        <f>VLOOKUP(G1070,'Breweries worksheet'!$A$2:$C$559,3,FALSE)</f>
        <v>Chicago</v>
      </c>
      <c r="K1070" t="str">
        <f>VLOOKUP(G1070,'Breweries worksheet'!$A$2:$D$559,4,FALSE)</f>
        <v xml:space="preserve"> IL</v>
      </c>
    </row>
    <row r="1071" spans="1:11" hidden="1" x14ac:dyDescent="0.2">
      <c r="A1071">
        <v>1975</v>
      </c>
      <c r="B1071">
        <v>5.5E-2</v>
      </c>
      <c r="D1071">
        <v>2109</v>
      </c>
      <c r="E1071" t="s">
        <v>1984</v>
      </c>
      <c r="F1071" t="s">
        <v>47</v>
      </c>
      <c r="G1071">
        <v>175</v>
      </c>
      <c r="H1071">
        <v>16</v>
      </c>
      <c r="I1071" t="str">
        <f>VLOOKUP(G1071,'Breweries worksheet'!$A$2:$B$559,2,FALSE)</f>
        <v>Spiteful Brewing Company</v>
      </c>
      <c r="J1071" t="str">
        <f>VLOOKUP(G1071,'Breweries worksheet'!$A$2:$C$559,3,FALSE)</f>
        <v>Chicago</v>
      </c>
      <c r="K1071" t="str">
        <f>VLOOKUP(G1071,'Breweries worksheet'!$A$2:$D$559,4,FALSE)</f>
        <v xml:space="preserve"> IL</v>
      </c>
    </row>
    <row r="1072" spans="1:11" hidden="1" x14ac:dyDescent="0.2">
      <c r="A1072">
        <v>1976</v>
      </c>
      <c r="B1072">
        <v>9.6000000000000002E-2</v>
      </c>
      <c r="D1072">
        <v>1821</v>
      </c>
      <c r="E1072" t="s">
        <v>1980</v>
      </c>
      <c r="F1072" t="s">
        <v>17</v>
      </c>
      <c r="G1072">
        <v>175</v>
      </c>
      <c r="H1072">
        <v>12</v>
      </c>
      <c r="I1072" t="str">
        <f>VLOOKUP(G1072,'Breweries worksheet'!$A$2:$B$559,2,FALSE)</f>
        <v>Spiteful Brewing Company</v>
      </c>
      <c r="J1072" t="str">
        <f>VLOOKUP(G1072,'Breweries worksheet'!$A$2:$C$559,3,FALSE)</f>
        <v>Chicago</v>
      </c>
      <c r="K1072" t="str">
        <f>VLOOKUP(G1072,'Breweries worksheet'!$A$2:$D$559,4,FALSE)</f>
        <v xml:space="preserve"> IL</v>
      </c>
    </row>
    <row r="1073" spans="1:11" hidden="1" x14ac:dyDescent="0.2">
      <c r="A1073">
        <v>1977</v>
      </c>
      <c r="B1073">
        <v>7.2999999999999995E-2</v>
      </c>
      <c r="D1073">
        <v>1820</v>
      </c>
      <c r="E1073" t="s">
        <v>1985</v>
      </c>
      <c r="F1073" t="s">
        <v>13</v>
      </c>
      <c r="G1073">
        <v>175</v>
      </c>
      <c r="H1073">
        <v>16</v>
      </c>
      <c r="I1073" t="str">
        <f>VLOOKUP(G1073,'Breweries worksheet'!$A$2:$B$559,2,FALSE)</f>
        <v>Spiteful Brewing Company</v>
      </c>
      <c r="J1073" t="str">
        <f>VLOOKUP(G1073,'Breweries worksheet'!$A$2:$C$559,3,FALSE)</f>
        <v>Chicago</v>
      </c>
      <c r="K1073" t="str">
        <f>VLOOKUP(G1073,'Breweries worksheet'!$A$2:$D$559,4,FALSE)</f>
        <v xml:space="preserve"> IL</v>
      </c>
    </row>
    <row r="1074" spans="1:11" hidden="1" x14ac:dyDescent="0.2">
      <c r="A1074">
        <v>1978</v>
      </c>
      <c r="B1074">
        <v>6.2E-2</v>
      </c>
      <c r="D1074">
        <v>1819</v>
      </c>
      <c r="E1074" t="s">
        <v>1986</v>
      </c>
      <c r="F1074" t="s">
        <v>15</v>
      </c>
      <c r="G1074">
        <v>175</v>
      </c>
      <c r="H1074">
        <v>12</v>
      </c>
      <c r="I1074" t="str">
        <f>VLOOKUP(G1074,'Breweries worksheet'!$A$2:$B$559,2,FALSE)</f>
        <v>Spiteful Brewing Company</v>
      </c>
      <c r="J1074" t="str">
        <f>VLOOKUP(G1074,'Breweries worksheet'!$A$2:$C$559,3,FALSE)</f>
        <v>Chicago</v>
      </c>
      <c r="K1074" t="str">
        <f>VLOOKUP(G1074,'Breweries worksheet'!$A$2:$D$559,4,FALSE)</f>
        <v xml:space="preserve"> IL</v>
      </c>
    </row>
    <row r="1075" spans="1:11" hidden="1" x14ac:dyDescent="0.2">
      <c r="A1075">
        <v>1979</v>
      </c>
      <c r="B1075">
        <v>0.06</v>
      </c>
      <c r="D1075">
        <v>1634</v>
      </c>
      <c r="E1075" t="s">
        <v>1987</v>
      </c>
      <c r="F1075" t="s">
        <v>13</v>
      </c>
      <c r="G1075">
        <v>175</v>
      </c>
      <c r="H1075">
        <v>12</v>
      </c>
      <c r="I1075" t="str">
        <f>VLOOKUP(G1075,'Breweries worksheet'!$A$2:$B$559,2,FALSE)</f>
        <v>Spiteful Brewing Company</v>
      </c>
      <c r="J1075" t="str">
        <f>VLOOKUP(G1075,'Breweries worksheet'!$A$2:$C$559,3,FALSE)</f>
        <v>Chicago</v>
      </c>
      <c r="K1075" t="str">
        <f>VLOOKUP(G1075,'Breweries worksheet'!$A$2:$D$559,4,FALSE)</f>
        <v xml:space="preserve"> IL</v>
      </c>
    </row>
    <row r="1076" spans="1:11" hidden="1" x14ac:dyDescent="0.2">
      <c r="A1076">
        <v>1980</v>
      </c>
      <c r="B1076">
        <v>5.7999999999999899E-2</v>
      </c>
      <c r="D1076">
        <v>1633</v>
      </c>
      <c r="E1076" t="s">
        <v>1988</v>
      </c>
      <c r="F1076" t="s">
        <v>446</v>
      </c>
      <c r="G1076">
        <v>175</v>
      </c>
      <c r="H1076">
        <v>12</v>
      </c>
      <c r="I1076" t="str">
        <f>VLOOKUP(G1076,'Breweries worksheet'!$A$2:$B$559,2,FALSE)</f>
        <v>Spiteful Brewing Company</v>
      </c>
      <c r="J1076" t="str">
        <f>VLOOKUP(G1076,'Breweries worksheet'!$A$2:$C$559,3,FALSE)</f>
        <v>Chicago</v>
      </c>
      <c r="K1076" t="str">
        <f>VLOOKUP(G1076,'Breweries worksheet'!$A$2:$D$559,4,FALSE)</f>
        <v xml:space="preserve"> IL</v>
      </c>
    </row>
    <row r="1077" spans="1:11" hidden="1" x14ac:dyDescent="0.2">
      <c r="A1077">
        <v>1981</v>
      </c>
      <c r="B1077">
        <v>5.5E-2</v>
      </c>
      <c r="D1077">
        <v>1632</v>
      </c>
      <c r="E1077" t="s">
        <v>1989</v>
      </c>
      <c r="F1077" t="s">
        <v>81</v>
      </c>
      <c r="G1077">
        <v>175</v>
      </c>
      <c r="H1077">
        <v>12</v>
      </c>
      <c r="I1077" t="str">
        <f>VLOOKUP(G1077,'Breweries worksheet'!$A$2:$B$559,2,FALSE)</f>
        <v>Spiteful Brewing Company</v>
      </c>
      <c r="J1077" t="str">
        <f>VLOOKUP(G1077,'Breweries worksheet'!$A$2:$C$559,3,FALSE)</f>
        <v>Chicago</v>
      </c>
      <c r="K1077" t="str">
        <f>VLOOKUP(G1077,'Breweries worksheet'!$A$2:$D$559,4,FALSE)</f>
        <v xml:space="preserve"> IL</v>
      </c>
    </row>
    <row r="1078" spans="1:11" hidden="1" x14ac:dyDescent="0.2">
      <c r="A1078">
        <v>1680</v>
      </c>
      <c r="B1078">
        <v>4.5999999999999999E-2</v>
      </c>
      <c r="D1078">
        <v>2269</v>
      </c>
      <c r="E1078" t="s">
        <v>1709</v>
      </c>
      <c r="F1078" t="s">
        <v>203</v>
      </c>
      <c r="G1078">
        <v>176</v>
      </c>
      <c r="H1078">
        <v>12</v>
      </c>
      <c r="I1078" t="str">
        <f>VLOOKUP(G1078,'Breweries worksheet'!$A$2:$B$559,2,FALSE)</f>
        <v>Rahr &amp; Sons Brewing Company</v>
      </c>
      <c r="J1078" t="str">
        <f>VLOOKUP(G1078,'Breweries worksheet'!$A$2:$C$559,3,FALSE)</f>
        <v>Fort Worth</v>
      </c>
      <c r="K1078" t="str">
        <f>VLOOKUP(G1078,'Breweries worksheet'!$A$2:$D$559,4,FALSE)</f>
        <v xml:space="preserve"> TX</v>
      </c>
    </row>
    <row r="1079" spans="1:11" hidden="1" x14ac:dyDescent="0.2">
      <c r="A1079">
        <v>1681</v>
      </c>
      <c r="B1079">
        <v>5.7999999999999899E-2</v>
      </c>
      <c r="C1079">
        <v>60</v>
      </c>
      <c r="D1079">
        <v>2229</v>
      </c>
      <c r="E1079" t="s">
        <v>1710</v>
      </c>
      <c r="F1079" t="s">
        <v>13</v>
      </c>
      <c r="G1079">
        <v>176</v>
      </c>
      <c r="H1079">
        <v>12</v>
      </c>
      <c r="I1079" t="str">
        <f>VLOOKUP(G1079,'Breweries worksheet'!$A$2:$B$559,2,FALSE)</f>
        <v>Rahr &amp; Sons Brewing Company</v>
      </c>
      <c r="J1079" t="str">
        <f>VLOOKUP(G1079,'Breweries worksheet'!$A$2:$C$559,3,FALSE)</f>
        <v>Fort Worth</v>
      </c>
      <c r="K1079" t="str">
        <f>VLOOKUP(G1079,'Breweries worksheet'!$A$2:$D$559,4,FALSE)</f>
        <v xml:space="preserve"> TX</v>
      </c>
    </row>
    <row r="1080" spans="1:11" hidden="1" x14ac:dyDescent="0.2">
      <c r="A1080">
        <v>1</v>
      </c>
      <c r="B1080">
        <v>6.6000000000000003E-2</v>
      </c>
      <c r="D1080">
        <v>2265</v>
      </c>
      <c r="E1080" t="s">
        <v>12</v>
      </c>
      <c r="F1080" t="s">
        <v>13</v>
      </c>
      <c r="G1080">
        <v>177</v>
      </c>
      <c r="H1080">
        <v>12</v>
      </c>
      <c r="I1080" t="str">
        <f>VLOOKUP(G1080,'Breweries worksheet'!$A$2:$B$559,2,FALSE)</f>
        <v>18th Street Brewery</v>
      </c>
      <c r="J1080" t="str">
        <f>VLOOKUP(G1080,'Breweries worksheet'!$A$2:$C$559,3,FALSE)</f>
        <v>Gary</v>
      </c>
      <c r="K1080" t="str">
        <f>VLOOKUP(G1080,'Breweries worksheet'!$A$2:$D$559,4,FALSE)</f>
        <v xml:space="preserve"> IN</v>
      </c>
    </row>
    <row r="1081" spans="1:11" hidden="1" x14ac:dyDescent="0.2">
      <c r="A1081">
        <v>2</v>
      </c>
      <c r="B1081">
        <v>7.0999999999999994E-2</v>
      </c>
      <c r="D1081">
        <v>2264</v>
      </c>
      <c r="E1081" t="s">
        <v>14</v>
      </c>
      <c r="F1081" t="s">
        <v>15</v>
      </c>
      <c r="G1081">
        <v>177</v>
      </c>
      <c r="H1081">
        <v>12</v>
      </c>
      <c r="I1081" t="str">
        <f>VLOOKUP(G1081,'Breweries worksheet'!$A$2:$B$559,2,FALSE)</f>
        <v>18th Street Brewery</v>
      </c>
      <c r="J1081" t="str">
        <f>VLOOKUP(G1081,'Breweries worksheet'!$A$2:$C$559,3,FALSE)</f>
        <v>Gary</v>
      </c>
      <c r="K1081" t="str">
        <f>VLOOKUP(G1081,'Breweries worksheet'!$A$2:$D$559,4,FALSE)</f>
        <v xml:space="preserve"> IN</v>
      </c>
    </row>
    <row r="1082" spans="1:11" hidden="1" x14ac:dyDescent="0.2">
      <c r="A1082">
        <v>3</v>
      </c>
      <c r="B1082">
        <v>0.09</v>
      </c>
      <c r="D1082">
        <v>2263</v>
      </c>
      <c r="E1082" t="s">
        <v>16</v>
      </c>
      <c r="F1082" t="s">
        <v>17</v>
      </c>
      <c r="G1082">
        <v>177</v>
      </c>
      <c r="H1082">
        <v>12</v>
      </c>
      <c r="I1082" t="str">
        <f>VLOOKUP(G1082,'Breweries worksheet'!$A$2:$B$559,2,FALSE)</f>
        <v>18th Street Brewery</v>
      </c>
      <c r="J1082" t="str">
        <f>VLOOKUP(G1082,'Breweries worksheet'!$A$2:$C$559,3,FALSE)</f>
        <v>Gary</v>
      </c>
      <c r="K1082" t="str">
        <f>VLOOKUP(G1082,'Breweries worksheet'!$A$2:$D$559,4,FALSE)</f>
        <v xml:space="preserve"> IN</v>
      </c>
    </row>
    <row r="1083" spans="1:11" hidden="1" x14ac:dyDescent="0.2">
      <c r="A1083">
        <v>4</v>
      </c>
      <c r="B1083">
        <v>7.4999999999999997E-2</v>
      </c>
      <c r="D1083">
        <v>2262</v>
      </c>
      <c r="E1083" t="s">
        <v>18</v>
      </c>
      <c r="F1083" t="s">
        <v>15</v>
      </c>
      <c r="G1083">
        <v>177</v>
      </c>
      <c r="H1083">
        <v>12</v>
      </c>
      <c r="I1083" t="str">
        <f>VLOOKUP(G1083,'Breweries worksheet'!$A$2:$B$559,2,FALSE)</f>
        <v>18th Street Brewery</v>
      </c>
      <c r="J1083" t="str">
        <f>VLOOKUP(G1083,'Breweries worksheet'!$A$2:$C$559,3,FALSE)</f>
        <v>Gary</v>
      </c>
      <c r="K1083" t="str">
        <f>VLOOKUP(G1083,'Breweries worksheet'!$A$2:$D$559,4,FALSE)</f>
        <v xml:space="preserve"> IN</v>
      </c>
    </row>
    <row r="1084" spans="1:11" hidden="1" x14ac:dyDescent="0.2">
      <c r="A1084">
        <v>5</v>
      </c>
      <c r="B1084">
        <v>7.6999999999999999E-2</v>
      </c>
      <c r="D1084">
        <v>2261</v>
      </c>
      <c r="E1084" t="s">
        <v>19</v>
      </c>
      <c r="F1084" t="s">
        <v>20</v>
      </c>
      <c r="G1084">
        <v>177</v>
      </c>
      <c r="H1084">
        <v>12</v>
      </c>
      <c r="I1084" t="str">
        <f>VLOOKUP(G1084,'Breweries worksheet'!$A$2:$B$559,2,FALSE)</f>
        <v>18th Street Brewery</v>
      </c>
      <c r="J1084" t="str">
        <f>VLOOKUP(G1084,'Breweries worksheet'!$A$2:$C$559,3,FALSE)</f>
        <v>Gary</v>
      </c>
      <c r="K1084" t="str">
        <f>VLOOKUP(G1084,'Breweries worksheet'!$A$2:$D$559,4,FALSE)</f>
        <v xml:space="preserve"> IN</v>
      </c>
    </row>
    <row r="1085" spans="1:11" hidden="1" x14ac:dyDescent="0.2">
      <c r="A1085">
        <v>6</v>
      </c>
      <c r="B1085">
        <v>4.4999999999999998E-2</v>
      </c>
      <c r="D1085">
        <v>2260</v>
      </c>
      <c r="E1085" t="s">
        <v>21</v>
      </c>
      <c r="F1085" t="s">
        <v>13</v>
      </c>
      <c r="G1085">
        <v>177</v>
      </c>
      <c r="H1085">
        <v>12</v>
      </c>
      <c r="I1085" t="str">
        <f>VLOOKUP(G1085,'Breweries worksheet'!$A$2:$B$559,2,FALSE)</f>
        <v>18th Street Brewery</v>
      </c>
      <c r="J1085" t="str">
        <f>VLOOKUP(G1085,'Breweries worksheet'!$A$2:$C$559,3,FALSE)</f>
        <v>Gary</v>
      </c>
      <c r="K1085" t="str">
        <f>VLOOKUP(G1085,'Breweries worksheet'!$A$2:$D$559,4,FALSE)</f>
        <v xml:space="preserve"> IN</v>
      </c>
    </row>
    <row r="1086" spans="1:11" hidden="1" x14ac:dyDescent="0.2">
      <c r="A1086">
        <v>7</v>
      </c>
      <c r="B1086">
        <v>6.5000000000000002E-2</v>
      </c>
      <c r="D1086">
        <v>2259</v>
      </c>
      <c r="E1086" t="s">
        <v>22</v>
      </c>
      <c r="F1086" t="s">
        <v>23</v>
      </c>
      <c r="G1086">
        <v>177</v>
      </c>
      <c r="H1086">
        <v>12</v>
      </c>
      <c r="I1086" t="str">
        <f>VLOOKUP(G1086,'Breweries worksheet'!$A$2:$B$559,2,FALSE)</f>
        <v>18th Street Brewery</v>
      </c>
      <c r="J1086" t="str">
        <f>VLOOKUP(G1086,'Breweries worksheet'!$A$2:$C$559,3,FALSE)</f>
        <v>Gary</v>
      </c>
      <c r="K1086" t="str">
        <f>VLOOKUP(G1086,'Breweries worksheet'!$A$2:$D$559,4,FALSE)</f>
        <v xml:space="preserve"> IN</v>
      </c>
    </row>
    <row r="1087" spans="1:11" hidden="1" x14ac:dyDescent="0.2">
      <c r="A1087">
        <v>8</v>
      </c>
      <c r="B1087">
        <v>5.5E-2</v>
      </c>
      <c r="D1087">
        <v>2258</v>
      </c>
      <c r="E1087" t="s">
        <v>24</v>
      </c>
      <c r="F1087" t="s">
        <v>13</v>
      </c>
      <c r="G1087">
        <v>177</v>
      </c>
      <c r="H1087">
        <v>12</v>
      </c>
      <c r="I1087" t="str">
        <f>VLOOKUP(G1087,'Breweries worksheet'!$A$2:$B$559,2,FALSE)</f>
        <v>18th Street Brewery</v>
      </c>
      <c r="J1087" t="str">
        <f>VLOOKUP(G1087,'Breweries worksheet'!$A$2:$C$559,3,FALSE)</f>
        <v>Gary</v>
      </c>
      <c r="K1087" t="str">
        <f>VLOOKUP(G1087,'Breweries worksheet'!$A$2:$D$559,4,FALSE)</f>
        <v xml:space="preserve"> IN</v>
      </c>
    </row>
    <row r="1088" spans="1:11" hidden="1" x14ac:dyDescent="0.2">
      <c r="A1088">
        <v>9</v>
      </c>
      <c r="B1088">
        <v>8.5999999999999993E-2</v>
      </c>
      <c r="D1088">
        <v>2131</v>
      </c>
      <c r="E1088" t="s">
        <v>25</v>
      </c>
      <c r="F1088" t="s">
        <v>17</v>
      </c>
      <c r="G1088">
        <v>177</v>
      </c>
      <c r="H1088">
        <v>12</v>
      </c>
      <c r="I1088" t="str">
        <f>VLOOKUP(G1088,'Breweries worksheet'!$A$2:$B$559,2,FALSE)</f>
        <v>18th Street Brewery</v>
      </c>
      <c r="J1088" t="str">
        <f>VLOOKUP(G1088,'Breweries worksheet'!$A$2:$C$559,3,FALSE)</f>
        <v>Gary</v>
      </c>
      <c r="K1088" t="str">
        <f>VLOOKUP(G1088,'Breweries worksheet'!$A$2:$D$559,4,FALSE)</f>
        <v xml:space="preserve"> IN</v>
      </c>
    </row>
    <row r="1089" spans="1:11" hidden="1" x14ac:dyDescent="0.2">
      <c r="A1089">
        <v>10</v>
      </c>
      <c r="B1089">
        <v>7.1999999999999995E-2</v>
      </c>
      <c r="D1089">
        <v>2099</v>
      </c>
      <c r="E1089" t="s">
        <v>26</v>
      </c>
      <c r="F1089" t="s">
        <v>27</v>
      </c>
      <c r="G1089">
        <v>177</v>
      </c>
      <c r="H1089">
        <v>12</v>
      </c>
      <c r="I1089" t="str">
        <f>VLOOKUP(G1089,'Breweries worksheet'!$A$2:$B$559,2,FALSE)</f>
        <v>18th Street Brewery</v>
      </c>
      <c r="J1089" t="str">
        <f>VLOOKUP(G1089,'Breweries worksheet'!$A$2:$C$559,3,FALSE)</f>
        <v>Gary</v>
      </c>
      <c r="K1089" t="str">
        <f>VLOOKUP(G1089,'Breweries worksheet'!$A$2:$D$559,4,FALSE)</f>
        <v xml:space="preserve"> IN</v>
      </c>
    </row>
    <row r="1090" spans="1:11" hidden="1" x14ac:dyDescent="0.2">
      <c r="A1090">
        <v>11</v>
      </c>
      <c r="B1090">
        <v>7.2999999999999995E-2</v>
      </c>
      <c r="D1090">
        <v>2098</v>
      </c>
      <c r="E1090" t="s">
        <v>28</v>
      </c>
      <c r="F1090" t="s">
        <v>27</v>
      </c>
      <c r="G1090">
        <v>177</v>
      </c>
      <c r="H1090">
        <v>12</v>
      </c>
      <c r="I1090" t="str">
        <f>VLOOKUP(G1090,'Breweries worksheet'!$A$2:$B$559,2,FALSE)</f>
        <v>18th Street Brewery</v>
      </c>
      <c r="J1090" t="str">
        <f>VLOOKUP(G1090,'Breweries worksheet'!$A$2:$C$559,3,FALSE)</f>
        <v>Gary</v>
      </c>
      <c r="K1090" t="str">
        <f>VLOOKUP(G1090,'Breweries worksheet'!$A$2:$D$559,4,FALSE)</f>
        <v xml:space="preserve"> IN</v>
      </c>
    </row>
    <row r="1091" spans="1:11" hidden="1" x14ac:dyDescent="0.2">
      <c r="A1091">
        <v>12</v>
      </c>
      <c r="B1091">
        <v>6.9000000000000006E-2</v>
      </c>
      <c r="D1091">
        <v>2097</v>
      </c>
      <c r="E1091" t="s">
        <v>29</v>
      </c>
      <c r="F1091" t="s">
        <v>27</v>
      </c>
      <c r="G1091">
        <v>177</v>
      </c>
      <c r="H1091">
        <v>12</v>
      </c>
      <c r="I1091" t="str">
        <f>VLOOKUP(G1091,'Breweries worksheet'!$A$2:$B$559,2,FALSE)</f>
        <v>18th Street Brewery</v>
      </c>
      <c r="J1091" t="str">
        <f>VLOOKUP(G1091,'Breweries worksheet'!$A$2:$C$559,3,FALSE)</f>
        <v>Gary</v>
      </c>
      <c r="K1091" t="str">
        <f>VLOOKUP(G1091,'Breweries worksheet'!$A$2:$D$559,4,FALSE)</f>
        <v xml:space="preserve"> IN</v>
      </c>
    </row>
    <row r="1092" spans="1:11" hidden="1" x14ac:dyDescent="0.2">
      <c r="A1092">
        <v>13</v>
      </c>
      <c r="B1092">
        <v>8.5000000000000006E-2</v>
      </c>
      <c r="D1092">
        <v>1980</v>
      </c>
      <c r="E1092" t="s">
        <v>30</v>
      </c>
      <c r="F1092" t="s">
        <v>31</v>
      </c>
      <c r="G1092">
        <v>177</v>
      </c>
      <c r="H1092">
        <v>12</v>
      </c>
      <c r="I1092" t="str">
        <f>VLOOKUP(G1092,'Breweries worksheet'!$A$2:$B$559,2,FALSE)</f>
        <v>18th Street Brewery</v>
      </c>
      <c r="J1092" t="str">
        <f>VLOOKUP(G1092,'Breweries worksheet'!$A$2:$C$559,3,FALSE)</f>
        <v>Gary</v>
      </c>
      <c r="K1092" t="str">
        <f>VLOOKUP(G1092,'Breweries worksheet'!$A$2:$D$559,4,FALSE)</f>
        <v xml:space="preserve"> IN</v>
      </c>
    </row>
    <row r="1093" spans="1:11" hidden="1" x14ac:dyDescent="0.2">
      <c r="A1093">
        <v>14</v>
      </c>
      <c r="B1093">
        <v>6.0999999999999999E-2</v>
      </c>
      <c r="C1093">
        <v>60</v>
      </c>
      <c r="D1093">
        <v>1979</v>
      </c>
      <c r="E1093" t="s">
        <v>32</v>
      </c>
      <c r="F1093" t="s">
        <v>13</v>
      </c>
      <c r="G1093">
        <v>177</v>
      </c>
      <c r="H1093">
        <v>12</v>
      </c>
      <c r="I1093" t="str">
        <f>VLOOKUP(G1093,'Breweries worksheet'!$A$2:$B$559,2,FALSE)</f>
        <v>18th Street Brewery</v>
      </c>
      <c r="J1093" t="str">
        <f>VLOOKUP(G1093,'Breweries worksheet'!$A$2:$C$559,3,FALSE)</f>
        <v>Gary</v>
      </c>
      <c r="K1093" t="str">
        <f>VLOOKUP(G1093,'Breweries worksheet'!$A$2:$D$559,4,FALSE)</f>
        <v xml:space="preserve"> IN</v>
      </c>
    </row>
    <row r="1094" spans="1:11" hidden="1" x14ac:dyDescent="0.2">
      <c r="A1094">
        <v>518</v>
      </c>
      <c r="B1094">
        <v>0.05</v>
      </c>
      <c r="D1094">
        <v>2257</v>
      </c>
      <c r="E1094" t="s">
        <v>589</v>
      </c>
      <c r="F1094" t="s">
        <v>117</v>
      </c>
      <c r="G1094">
        <v>178</v>
      </c>
      <c r="H1094">
        <v>12</v>
      </c>
      <c r="I1094" t="str">
        <f>VLOOKUP(G1094,'Breweries worksheet'!$A$2:$B$559,2,FALSE)</f>
        <v>Cambridge Brewing Company</v>
      </c>
      <c r="J1094" t="str">
        <f>VLOOKUP(G1094,'Breweries worksheet'!$A$2:$C$559,3,FALSE)</f>
        <v>Cambridge</v>
      </c>
      <c r="K1094" t="str">
        <f>VLOOKUP(G1094,'Breweries worksheet'!$A$2:$D$559,4,FALSE)</f>
        <v xml:space="preserve"> MA</v>
      </c>
    </row>
    <row r="1095" spans="1:11" hidden="1" x14ac:dyDescent="0.2">
      <c r="A1095">
        <v>519</v>
      </c>
      <c r="B1095">
        <v>6.5000000000000002E-2</v>
      </c>
      <c r="D1095">
        <v>2256</v>
      </c>
      <c r="E1095" t="s">
        <v>590</v>
      </c>
      <c r="F1095" t="s">
        <v>15</v>
      </c>
      <c r="G1095">
        <v>178</v>
      </c>
      <c r="H1095">
        <v>12</v>
      </c>
      <c r="I1095" t="str">
        <f>VLOOKUP(G1095,'Breweries worksheet'!$A$2:$B$559,2,FALSE)</f>
        <v>Cambridge Brewing Company</v>
      </c>
      <c r="J1095" t="str">
        <f>VLOOKUP(G1095,'Breweries worksheet'!$A$2:$C$559,3,FALSE)</f>
        <v>Cambridge</v>
      </c>
      <c r="K1095" t="str">
        <f>VLOOKUP(G1095,'Breweries worksheet'!$A$2:$D$559,4,FALSE)</f>
        <v xml:space="preserve"> MA</v>
      </c>
    </row>
    <row r="1096" spans="1:11" hidden="1" x14ac:dyDescent="0.2">
      <c r="A1096">
        <v>545</v>
      </c>
      <c r="B1096">
        <v>5.8999999999999997E-2</v>
      </c>
      <c r="C1096">
        <v>22</v>
      </c>
      <c r="D1096">
        <v>2255</v>
      </c>
      <c r="E1096" t="s">
        <v>614</v>
      </c>
      <c r="F1096" t="s">
        <v>45</v>
      </c>
      <c r="G1096">
        <v>179</v>
      </c>
      <c r="H1096">
        <v>16</v>
      </c>
      <c r="I1096" t="str">
        <f>VLOOKUP(G1096,'Breweries worksheet'!$A$2:$B$559,2,FALSE)</f>
        <v>Carolina Brewery</v>
      </c>
      <c r="J1096" t="str">
        <f>VLOOKUP(G1096,'Breweries worksheet'!$A$2:$C$559,3,FALSE)</f>
        <v>Pittsboro</v>
      </c>
      <c r="K1096" t="str">
        <f>VLOOKUP(G1096,'Breweries worksheet'!$A$2:$D$559,4,FALSE)</f>
        <v xml:space="preserve"> NC</v>
      </c>
    </row>
    <row r="1097" spans="1:11" hidden="1" x14ac:dyDescent="0.2">
      <c r="A1097">
        <v>546</v>
      </c>
      <c r="B1097">
        <v>5.7000000000000002E-2</v>
      </c>
      <c r="D1097">
        <v>530</v>
      </c>
      <c r="E1097" t="s">
        <v>615</v>
      </c>
      <c r="F1097" t="s">
        <v>279</v>
      </c>
      <c r="G1097">
        <v>179</v>
      </c>
      <c r="H1097">
        <v>12</v>
      </c>
      <c r="I1097" t="str">
        <f>VLOOKUP(G1097,'Breweries worksheet'!$A$2:$B$559,2,FALSE)</f>
        <v>Carolina Brewery</v>
      </c>
      <c r="J1097" t="str">
        <f>VLOOKUP(G1097,'Breweries worksheet'!$A$2:$C$559,3,FALSE)</f>
        <v>Pittsboro</v>
      </c>
      <c r="K1097" t="str">
        <f>VLOOKUP(G1097,'Breweries worksheet'!$A$2:$D$559,4,FALSE)</f>
        <v xml:space="preserve"> NC</v>
      </c>
    </row>
    <row r="1098" spans="1:11" hidden="1" x14ac:dyDescent="0.2">
      <c r="A1098">
        <v>547</v>
      </c>
      <c r="B1098">
        <v>5.0999999999999997E-2</v>
      </c>
      <c r="D1098">
        <v>427</v>
      </c>
      <c r="E1098" t="s">
        <v>616</v>
      </c>
      <c r="F1098" t="s">
        <v>89</v>
      </c>
      <c r="G1098">
        <v>179</v>
      </c>
      <c r="H1098">
        <v>12</v>
      </c>
      <c r="I1098" t="str">
        <f>VLOOKUP(G1098,'Breweries worksheet'!$A$2:$B$559,2,FALSE)</f>
        <v>Carolina Brewery</v>
      </c>
      <c r="J1098" t="str">
        <f>VLOOKUP(G1098,'Breweries worksheet'!$A$2:$C$559,3,FALSE)</f>
        <v>Pittsboro</v>
      </c>
      <c r="K1098" t="str">
        <f>VLOOKUP(G1098,'Breweries worksheet'!$A$2:$D$559,4,FALSE)</f>
        <v xml:space="preserve"> NC</v>
      </c>
    </row>
    <row r="1099" spans="1:11" hidden="1" x14ac:dyDescent="0.2">
      <c r="A1099">
        <v>884</v>
      </c>
      <c r="B1099">
        <v>7.0000000000000007E-2</v>
      </c>
      <c r="C1099">
        <v>73</v>
      </c>
      <c r="D1099">
        <v>2254</v>
      </c>
      <c r="E1099" t="s">
        <v>949</v>
      </c>
      <c r="F1099" t="s">
        <v>15</v>
      </c>
      <c r="G1099">
        <v>180</v>
      </c>
      <c r="H1099">
        <v>16</v>
      </c>
      <c r="I1099" t="str">
        <f>VLOOKUP(G1099,'Breweries worksheet'!$A$2:$B$559,2,FALSE)</f>
        <v>Frog Level Brewing Company</v>
      </c>
      <c r="J1099" t="str">
        <f>VLOOKUP(G1099,'Breweries worksheet'!$A$2:$C$559,3,FALSE)</f>
        <v>Waynesville</v>
      </c>
      <c r="K1099" t="str">
        <f>VLOOKUP(G1099,'Breweries worksheet'!$A$2:$D$559,4,FALSE)</f>
        <v xml:space="preserve"> NC</v>
      </c>
    </row>
    <row r="1100" spans="1:11" hidden="1" x14ac:dyDescent="0.2">
      <c r="A1100">
        <v>2370</v>
      </c>
      <c r="B1100">
        <v>6.8000000000000005E-2</v>
      </c>
      <c r="C1100">
        <v>21</v>
      </c>
      <c r="D1100">
        <v>2253</v>
      </c>
      <c r="E1100" t="s">
        <v>2360</v>
      </c>
      <c r="F1100" t="s">
        <v>115</v>
      </c>
      <c r="G1100">
        <v>181</v>
      </c>
      <c r="H1100">
        <v>12</v>
      </c>
      <c r="I1100" t="str">
        <f>VLOOKUP(G1100,'Breweries worksheet'!$A$2:$B$559,2,FALSE)</f>
        <v>Wild Wolf Brewing Company</v>
      </c>
      <c r="J1100" t="str">
        <f>VLOOKUP(G1100,'Breweries worksheet'!$A$2:$C$559,3,FALSE)</f>
        <v>Nellysford</v>
      </c>
      <c r="K1100" t="str">
        <f>VLOOKUP(G1100,'Breweries worksheet'!$A$2:$D$559,4,FALSE)</f>
        <v xml:space="preserve"> VA</v>
      </c>
    </row>
    <row r="1101" spans="1:11" hidden="1" x14ac:dyDescent="0.2">
      <c r="A1101">
        <v>2371</v>
      </c>
      <c r="B1101">
        <v>5.7000000000000002E-2</v>
      </c>
      <c r="C1101">
        <v>20</v>
      </c>
      <c r="D1101">
        <v>1318</v>
      </c>
      <c r="E1101" t="s">
        <v>2361</v>
      </c>
      <c r="F1101" t="s">
        <v>398</v>
      </c>
      <c r="G1101">
        <v>181</v>
      </c>
      <c r="H1101">
        <v>12</v>
      </c>
      <c r="I1101" t="str">
        <f>VLOOKUP(G1101,'Breweries worksheet'!$A$2:$B$559,2,FALSE)</f>
        <v>Wild Wolf Brewing Company</v>
      </c>
      <c r="J1101" t="str">
        <f>VLOOKUP(G1101,'Breweries worksheet'!$A$2:$C$559,3,FALSE)</f>
        <v>Nellysford</v>
      </c>
      <c r="K1101" t="str">
        <f>VLOOKUP(G1101,'Breweries worksheet'!$A$2:$D$559,4,FALSE)</f>
        <v xml:space="preserve"> VA</v>
      </c>
    </row>
    <row r="1102" spans="1:11" hidden="1" x14ac:dyDescent="0.2">
      <c r="A1102">
        <v>2372</v>
      </c>
      <c r="B1102">
        <v>4.4999999999999998E-2</v>
      </c>
      <c r="C1102">
        <v>25</v>
      </c>
      <c r="D1102">
        <v>1195</v>
      </c>
      <c r="E1102" t="s">
        <v>2362</v>
      </c>
      <c r="F1102" t="s">
        <v>117</v>
      </c>
      <c r="G1102">
        <v>181</v>
      </c>
      <c r="H1102">
        <v>12</v>
      </c>
      <c r="I1102" t="str">
        <f>VLOOKUP(G1102,'Breweries worksheet'!$A$2:$B$559,2,FALSE)</f>
        <v>Wild Wolf Brewing Company</v>
      </c>
      <c r="J1102" t="str">
        <f>VLOOKUP(G1102,'Breweries worksheet'!$A$2:$C$559,3,FALSE)</f>
        <v>Nellysford</v>
      </c>
      <c r="K1102" t="str">
        <f>VLOOKUP(G1102,'Breweries worksheet'!$A$2:$D$559,4,FALSE)</f>
        <v xml:space="preserve"> VA</v>
      </c>
    </row>
    <row r="1103" spans="1:11" hidden="1" x14ac:dyDescent="0.2">
      <c r="A1103">
        <v>2373</v>
      </c>
      <c r="B1103">
        <v>5.0999999999999997E-2</v>
      </c>
      <c r="C1103">
        <v>45</v>
      </c>
      <c r="D1103">
        <v>1194</v>
      </c>
      <c r="E1103" t="s">
        <v>2363</v>
      </c>
      <c r="F1103" t="s">
        <v>13</v>
      </c>
      <c r="G1103">
        <v>181</v>
      </c>
      <c r="H1103">
        <v>12</v>
      </c>
      <c r="I1103" t="str">
        <f>VLOOKUP(G1103,'Breweries worksheet'!$A$2:$B$559,2,FALSE)</f>
        <v>Wild Wolf Brewing Company</v>
      </c>
      <c r="J1103" t="str">
        <f>VLOOKUP(G1103,'Breweries worksheet'!$A$2:$C$559,3,FALSE)</f>
        <v>Nellysford</v>
      </c>
      <c r="K1103" t="str">
        <f>VLOOKUP(G1103,'Breweries worksheet'!$A$2:$D$559,4,FALSE)</f>
        <v xml:space="preserve"> VA</v>
      </c>
    </row>
    <row r="1104" spans="1:11" hidden="1" x14ac:dyDescent="0.2">
      <c r="A1104">
        <v>498</v>
      </c>
      <c r="B1104">
        <v>5.1999999999999998E-2</v>
      </c>
      <c r="D1104">
        <v>2252</v>
      </c>
      <c r="E1104" t="s">
        <v>568</v>
      </c>
      <c r="F1104" t="s">
        <v>23</v>
      </c>
      <c r="G1104">
        <v>182</v>
      </c>
      <c r="H1104">
        <v>16</v>
      </c>
      <c r="I1104" t="str">
        <f>VLOOKUP(G1104,'Breweries worksheet'!$A$2:$B$559,2,FALSE)</f>
        <v>COOP Ale Works</v>
      </c>
      <c r="J1104" t="str">
        <f>VLOOKUP(G1104,'Breweries worksheet'!$A$2:$C$559,3,FALSE)</f>
        <v>Oklahoma City</v>
      </c>
      <c r="K1104" t="str">
        <f>VLOOKUP(G1104,'Breweries worksheet'!$A$2:$D$559,4,FALSE)</f>
        <v xml:space="preserve"> OK</v>
      </c>
    </row>
    <row r="1105" spans="1:11" hidden="1" x14ac:dyDescent="0.2">
      <c r="A1105">
        <v>499</v>
      </c>
      <c r="B1105">
        <v>5.2999999999999999E-2</v>
      </c>
      <c r="C1105">
        <v>25</v>
      </c>
      <c r="D1105">
        <v>2214</v>
      </c>
      <c r="E1105" t="s">
        <v>569</v>
      </c>
      <c r="F1105" t="s">
        <v>68</v>
      </c>
      <c r="G1105">
        <v>182</v>
      </c>
      <c r="H1105">
        <v>16</v>
      </c>
      <c r="I1105" t="str">
        <f>VLOOKUP(G1105,'Breweries worksheet'!$A$2:$B$559,2,FALSE)</f>
        <v>COOP Ale Works</v>
      </c>
      <c r="J1105" t="str">
        <f>VLOOKUP(G1105,'Breweries worksheet'!$A$2:$C$559,3,FALSE)</f>
        <v>Oklahoma City</v>
      </c>
      <c r="K1105" t="str">
        <f>VLOOKUP(G1105,'Breweries worksheet'!$A$2:$D$559,4,FALSE)</f>
        <v xml:space="preserve"> OK</v>
      </c>
    </row>
    <row r="1106" spans="1:11" hidden="1" x14ac:dyDescent="0.2">
      <c r="A1106">
        <v>500</v>
      </c>
      <c r="B1106">
        <v>6.3E-2</v>
      </c>
      <c r="C1106">
        <v>35</v>
      </c>
      <c r="D1106">
        <v>2213</v>
      </c>
      <c r="E1106" t="s">
        <v>570</v>
      </c>
      <c r="F1106" t="s">
        <v>70</v>
      </c>
      <c r="G1106">
        <v>182</v>
      </c>
      <c r="H1106">
        <v>16</v>
      </c>
      <c r="I1106" t="str">
        <f>VLOOKUP(G1106,'Breweries worksheet'!$A$2:$B$559,2,FALSE)</f>
        <v>COOP Ale Works</v>
      </c>
      <c r="J1106" t="str">
        <f>VLOOKUP(G1106,'Breweries worksheet'!$A$2:$C$559,3,FALSE)</f>
        <v>Oklahoma City</v>
      </c>
      <c r="K1106" t="str">
        <f>VLOOKUP(G1106,'Breweries worksheet'!$A$2:$D$559,4,FALSE)</f>
        <v xml:space="preserve"> OK</v>
      </c>
    </row>
    <row r="1107" spans="1:11" hidden="1" x14ac:dyDescent="0.2">
      <c r="A1107">
        <v>501</v>
      </c>
      <c r="B1107">
        <v>6.8000000000000005E-2</v>
      </c>
      <c r="C1107">
        <v>100</v>
      </c>
      <c r="D1107">
        <v>1442</v>
      </c>
      <c r="E1107" t="s">
        <v>571</v>
      </c>
      <c r="F1107" t="s">
        <v>15</v>
      </c>
      <c r="G1107">
        <v>182</v>
      </c>
      <c r="H1107">
        <v>16</v>
      </c>
      <c r="I1107" t="str">
        <f>VLOOKUP(G1107,'Breweries worksheet'!$A$2:$B$559,2,FALSE)</f>
        <v>COOP Ale Works</v>
      </c>
      <c r="J1107" t="str">
        <f>VLOOKUP(G1107,'Breweries worksheet'!$A$2:$C$559,3,FALSE)</f>
        <v>Oklahoma City</v>
      </c>
      <c r="K1107" t="str">
        <f>VLOOKUP(G1107,'Breweries worksheet'!$A$2:$D$559,4,FALSE)</f>
        <v xml:space="preserve"> OK</v>
      </c>
    </row>
    <row r="1108" spans="1:11" hidden="1" x14ac:dyDescent="0.2">
      <c r="A1108">
        <v>502</v>
      </c>
      <c r="B1108">
        <v>6.3E-2</v>
      </c>
      <c r="C1108">
        <v>35</v>
      </c>
      <c r="D1108">
        <v>170</v>
      </c>
      <c r="E1108" t="s">
        <v>572</v>
      </c>
      <c r="F1108" t="s">
        <v>70</v>
      </c>
      <c r="G1108">
        <v>182</v>
      </c>
      <c r="H1108">
        <v>16</v>
      </c>
      <c r="I1108" t="str">
        <f>VLOOKUP(G1108,'Breweries worksheet'!$A$2:$B$559,2,FALSE)</f>
        <v>COOP Ale Works</v>
      </c>
      <c r="J1108" t="str">
        <f>VLOOKUP(G1108,'Breweries worksheet'!$A$2:$C$559,3,FALSE)</f>
        <v>Oklahoma City</v>
      </c>
      <c r="K1108" t="str">
        <f>VLOOKUP(G1108,'Breweries worksheet'!$A$2:$D$559,4,FALSE)</f>
        <v xml:space="preserve"> OK</v>
      </c>
    </row>
    <row r="1109" spans="1:11" hidden="1" x14ac:dyDescent="0.2">
      <c r="A1109">
        <v>503</v>
      </c>
      <c r="B1109">
        <v>5.2999999999999999E-2</v>
      </c>
      <c r="C1109">
        <v>25</v>
      </c>
      <c r="D1109">
        <v>169</v>
      </c>
      <c r="E1109" t="s">
        <v>573</v>
      </c>
      <c r="F1109" t="s">
        <v>68</v>
      </c>
      <c r="G1109">
        <v>182</v>
      </c>
      <c r="H1109">
        <v>16</v>
      </c>
      <c r="I1109" t="str">
        <f>VLOOKUP(G1109,'Breweries worksheet'!$A$2:$B$559,2,FALSE)</f>
        <v>COOP Ale Works</v>
      </c>
      <c r="J1109" t="str">
        <f>VLOOKUP(G1109,'Breweries worksheet'!$A$2:$C$559,3,FALSE)</f>
        <v>Oklahoma City</v>
      </c>
      <c r="K1109" t="str">
        <f>VLOOKUP(G1109,'Breweries worksheet'!$A$2:$D$559,4,FALSE)</f>
        <v xml:space="preserve"> OK</v>
      </c>
    </row>
    <row r="1110" spans="1:11" hidden="1" x14ac:dyDescent="0.2">
      <c r="A1110">
        <v>1833</v>
      </c>
      <c r="B1110">
        <v>7.6999999999999999E-2</v>
      </c>
      <c r="C1110">
        <v>40</v>
      </c>
      <c r="D1110">
        <v>2250</v>
      </c>
      <c r="E1110" t="s">
        <v>1851</v>
      </c>
      <c r="F1110" t="s">
        <v>297</v>
      </c>
      <c r="G1110">
        <v>183</v>
      </c>
      <c r="H1110">
        <v>16</v>
      </c>
      <c r="I1110" t="str">
        <f>VLOOKUP(G1110,'Breweries worksheet'!$A$2:$B$559,2,FALSE)</f>
        <v>Seventh Son Brewing Company</v>
      </c>
      <c r="J1110" t="str">
        <f>VLOOKUP(G1110,'Breweries worksheet'!$A$2:$C$559,3,FALSE)</f>
        <v>Columbus</v>
      </c>
      <c r="K1110" t="str">
        <f>VLOOKUP(G1110,'Breweries worksheet'!$A$2:$D$559,4,FALSE)</f>
        <v xml:space="preserve"> OH</v>
      </c>
    </row>
    <row r="1111" spans="1:11" hidden="1" x14ac:dyDescent="0.2">
      <c r="A1111">
        <v>1834</v>
      </c>
      <c r="B1111">
        <v>5.2999999999999999E-2</v>
      </c>
      <c r="C1111">
        <v>20</v>
      </c>
      <c r="D1111">
        <v>1768</v>
      </c>
      <c r="E1111" t="s">
        <v>1852</v>
      </c>
      <c r="F1111" t="s">
        <v>123</v>
      </c>
      <c r="G1111">
        <v>183</v>
      </c>
      <c r="H1111">
        <v>16</v>
      </c>
      <c r="I1111" t="str">
        <f>VLOOKUP(G1111,'Breweries worksheet'!$A$2:$B$559,2,FALSE)</f>
        <v>Seventh Son Brewing Company</v>
      </c>
      <c r="J1111" t="str">
        <f>VLOOKUP(G1111,'Breweries worksheet'!$A$2:$C$559,3,FALSE)</f>
        <v>Columbus</v>
      </c>
      <c r="K1111" t="str">
        <f>VLOOKUP(G1111,'Breweries worksheet'!$A$2:$D$559,4,FALSE)</f>
        <v xml:space="preserve"> OH</v>
      </c>
    </row>
    <row r="1112" spans="1:11" hidden="1" x14ac:dyDescent="0.2">
      <c r="A1112">
        <v>1835</v>
      </c>
      <c r="B1112">
        <v>7.6999999999999999E-2</v>
      </c>
      <c r="C1112">
        <v>40</v>
      </c>
      <c r="D1112">
        <v>1767</v>
      </c>
      <c r="E1112" t="s">
        <v>1853</v>
      </c>
      <c r="F1112" t="s">
        <v>70</v>
      </c>
      <c r="G1112">
        <v>183</v>
      </c>
      <c r="H1112">
        <v>16</v>
      </c>
      <c r="I1112" t="str">
        <f>VLOOKUP(G1112,'Breweries worksheet'!$A$2:$B$559,2,FALSE)</f>
        <v>Seventh Son Brewing Company</v>
      </c>
      <c r="J1112" t="str">
        <f>VLOOKUP(G1112,'Breweries worksheet'!$A$2:$C$559,3,FALSE)</f>
        <v>Columbus</v>
      </c>
      <c r="K1112" t="str">
        <f>VLOOKUP(G1112,'Breweries worksheet'!$A$2:$D$559,4,FALSE)</f>
        <v xml:space="preserve"> OH</v>
      </c>
    </row>
    <row r="1113" spans="1:11" hidden="1" x14ac:dyDescent="0.2">
      <c r="A1113">
        <v>1836</v>
      </c>
      <c r="B1113">
        <v>0.06</v>
      </c>
      <c r="C1113">
        <v>53</v>
      </c>
      <c r="D1113">
        <v>1766</v>
      </c>
      <c r="E1113" t="s">
        <v>1854</v>
      </c>
      <c r="F1113" t="s">
        <v>13</v>
      </c>
      <c r="G1113">
        <v>183</v>
      </c>
      <c r="H1113">
        <v>16</v>
      </c>
      <c r="I1113" t="str">
        <f>VLOOKUP(G1113,'Breweries worksheet'!$A$2:$B$559,2,FALSE)</f>
        <v>Seventh Son Brewing Company</v>
      </c>
      <c r="J1113" t="str">
        <f>VLOOKUP(G1113,'Breweries worksheet'!$A$2:$C$559,3,FALSE)</f>
        <v>Columbus</v>
      </c>
      <c r="K1113" t="str">
        <f>VLOOKUP(G1113,'Breweries worksheet'!$A$2:$D$559,4,FALSE)</f>
        <v xml:space="preserve"> OH</v>
      </c>
    </row>
    <row r="1114" spans="1:11" hidden="1" x14ac:dyDescent="0.2">
      <c r="A1114">
        <v>1837</v>
      </c>
      <c r="B1114">
        <v>7.0000000000000007E-2</v>
      </c>
      <c r="C1114">
        <v>68</v>
      </c>
      <c r="D1114">
        <v>1765</v>
      </c>
      <c r="E1114" t="s">
        <v>1855</v>
      </c>
      <c r="F1114" t="s">
        <v>15</v>
      </c>
      <c r="G1114">
        <v>183</v>
      </c>
      <c r="H1114">
        <v>16</v>
      </c>
      <c r="I1114" t="str">
        <f>VLOOKUP(G1114,'Breweries worksheet'!$A$2:$B$559,2,FALSE)</f>
        <v>Seventh Son Brewing Company</v>
      </c>
      <c r="J1114" t="str">
        <f>VLOOKUP(G1114,'Breweries worksheet'!$A$2:$C$559,3,FALSE)</f>
        <v>Columbus</v>
      </c>
      <c r="K1114" t="str">
        <f>VLOOKUP(G1114,'Breweries worksheet'!$A$2:$D$559,4,FALSE)</f>
        <v xml:space="preserve"> OH</v>
      </c>
    </row>
    <row r="1115" spans="1:11" hidden="1" x14ac:dyDescent="0.2">
      <c r="A1115">
        <v>1513</v>
      </c>
      <c r="B1115">
        <v>8.1999999999999906E-2</v>
      </c>
      <c r="C1115">
        <v>25</v>
      </c>
      <c r="D1115">
        <v>2247</v>
      </c>
      <c r="E1115" t="s">
        <v>1554</v>
      </c>
      <c r="F1115" t="s">
        <v>39</v>
      </c>
      <c r="G1115">
        <v>184</v>
      </c>
      <c r="H1115">
        <v>16</v>
      </c>
      <c r="I1115" t="str">
        <f>VLOOKUP(G1115,'Breweries worksheet'!$A$2:$B$559,2,FALSE)</f>
        <v>Oasis Texas Brewing Company</v>
      </c>
      <c r="J1115" t="str">
        <f>VLOOKUP(G1115,'Breweries worksheet'!$A$2:$C$559,3,FALSE)</f>
        <v>Austin</v>
      </c>
      <c r="K1115" t="str">
        <f>VLOOKUP(G1115,'Breweries worksheet'!$A$2:$D$559,4,FALSE)</f>
        <v xml:space="preserve"> TX</v>
      </c>
    </row>
    <row r="1116" spans="1:11" hidden="1" x14ac:dyDescent="0.2">
      <c r="A1116">
        <v>1514</v>
      </c>
      <c r="B1116">
        <v>4.9000000000000002E-2</v>
      </c>
      <c r="C1116">
        <v>27</v>
      </c>
      <c r="D1116">
        <v>2071</v>
      </c>
      <c r="E1116" t="s">
        <v>1555</v>
      </c>
      <c r="F1116" t="s">
        <v>1556</v>
      </c>
      <c r="G1116">
        <v>184</v>
      </c>
      <c r="H1116">
        <v>12</v>
      </c>
      <c r="I1116" t="str">
        <f>VLOOKUP(G1116,'Breweries worksheet'!$A$2:$B$559,2,FALSE)</f>
        <v>Oasis Texas Brewing Company</v>
      </c>
      <c r="J1116" t="str">
        <f>VLOOKUP(G1116,'Breweries worksheet'!$A$2:$C$559,3,FALSE)</f>
        <v>Austin</v>
      </c>
      <c r="K1116" t="str">
        <f>VLOOKUP(G1116,'Breweries worksheet'!$A$2:$D$559,4,FALSE)</f>
        <v xml:space="preserve"> TX</v>
      </c>
    </row>
    <row r="1117" spans="1:11" hidden="1" x14ac:dyDescent="0.2">
      <c r="A1117">
        <v>1515</v>
      </c>
      <c r="B1117">
        <v>4.8000000000000001E-2</v>
      </c>
      <c r="C1117">
        <v>35</v>
      </c>
      <c r="D1117">
        <v>2070</v>
      </c>
      <c r="E1117" t="s">
        <v>1557</v>
      </c>
      <c r="F1117" t="s">
        <v>1172</v>
      </c>
      <c r="G1117">
        <v>184</v>
      </c>
      <c r="H1117">
        <v>12</v>
      </c>
      <c r="I1117" t="str">
        <f>VLOOKUP(G1117,'Breweries worksheet'!$A$2:$B$559,2,FALSE)</f>
        <v>Oasis Texas Brewing Company</v>
      </c>
      <c r="J1117" t="str">
        <f>VLOOKUP(G1117,'Breweries worksheet'!$A$2:$C$559,3,FALSE)</f>
        <v>Austin</v>
      </c>
      <c r="K1117" t="str">
        <f>VLOOKUP(G1117,'Breweries worksheet'!$A$2:$D$559,4,FALSE)</f>
        <v xml:space="preserve"> TX</v>
      </c>
    </row>
    <row r="1118" spans="1:11" hidden="1" x14ac:dyDescent="0.2">
      <c r="A1118">
        <v>1516</v>
      </c>
      <c r="B1118">
        <v>4.8000000000000001E-2</v>
      </c>
      <c r="C1118">
        <v>35</v>
      </c>
      <c r="D1118">
        <v>2069</v>
      </c>
      <c r="E1118" t="s">
        <v>1488</v>
      </c>
      <c r="F1118" t="s">
        <v>13</v>
      </c>
      <c r="G1118">
        <v>184</v>
      </c>
      <c r="H1118">
        <v>12</v>
      </c>
      <c r="I1118" t="str">
        <f>VLOOKUP(G1118,'Breweries worksheet'!$A$2:$B$559,2,FALSE)</f>
        <v>Oasis Texas Brewing Company</v>
      </c>
      <c r="J1118" t="str">
        <f>VLOOKUP(G1118,'Breweries worksheet'!$A$2:$C$559,3,FALSE)</f>
        <v>Austin</v>
      </c>
      <c r="K1118" t="str">
        <f>VLOOKUP(G1118,'Breweries worksheet'!$A$2:$D$559,4,FALSE)</f>
        <v xml:space="preserve"> TX</v>
      </c>
    </row>
    <row r="1119" spans="1:11" hidden="1" x14ac:dyDescent="0.2">
      <c r="A1119">
        <v>2306</v>
      </c>
      <c r="B1119">
        <v>6.8000000000000005E-2</v>
      </c>
      <c r="D1119">
        <v>2245</v>
      </c>
      <c r="E1119" t="s">
        <v>2299</v>
      </c>
      <c r="F1119" t="s">
        <v>34</v>
      </c>
      <c r="G1119">
        <v>185</v>
      </c>
      <c r="H1119">
        <v>16</v>
      </c>
      <c r="I1119" t="str">
        <f>VLOOKUP(G1119,'Breweries worksheet'!$A$2:$B$559,2,FALSE)</f>
        <v>Vander Mill Ciders</v>
      </c>
      <c r="J1119" t="str">
        <f>VLOOKUP(G1119,'Breweries worksheet'!$A$2:$C$559,3,FALSE)</f>
        <v>Spring Lake</v>
      </c>
      <c r="K1119" t="str">
        <f>VLOOKUP(G1119,'Breweries worksheet'!$A$2:$D$559,4,FALSE)</f>
        <v xml:space="preserve"> MI</v>
      </c>
    </row>
    <row r="1120" spans="1:11" hidden="1" x14ac:dyDescent="0.2">
      <c r="A1120">
        <v>2307</v>
      </c>
      <c r="B1120">
        <v>6.9000000000000006E-2</v>
      </c>
      <c r="D1120">
        <v>2244</v>
      </c>
      <c r="E1120" t="s">
        <v>2300</v>
      </c>
      <c r="F1120" t="s">
        <v>34</v>
      </c>
      <c r="G1120">
        <v>185</v>
      </c>
      <c r="H1120">
        <v>16</v>
      </c>
      <c r="I1120" t="str">
        <f>VLOOKUP(G1120,'Breweries worksheet'!$A$2:$B$559,2,FALSE)</f>
        <v>Vander Mill Ciders</v>
      </c>
      <c r="J1120" t="str">
        <f>VLOOKUP(G1120,'Breweries worksheet'!$A$2:$C$559,3,FALSE)</f>
        <v>Spring Lake</v>
      </c>
      <c r="K1120" t="str">
        <f>VLOOKUP(G1120,'Breweries worksheet'!$A$2:$D$559,4,FALSE)</f>
        <v xml:space="preserve"> MI</v>
      </c>
    </row>
    <row r="1121" spans="1:11" hidden="1" x14ac:dyDescent="0.2">
      <c r="A1121">
        <v>2308</v>
      </c>
      <c r="B1121">
        <v>6.8000000000000005E-2</v>
      </c>
      <c r="D1121">
        <v>1378</v>
      </c>
      <c r="E1121" t="s">
        <v>2301</v>
      </c>
      <c r="F1121" t="s">
        <v>34</v>
      </c>
      <c r="G1121">
        <v>185</v>
      </c>
      <c r="H1121">
        <v>16</v>
      </c>
      <c r="I1121" t="str">
        <f>VLOOKUP(G1121,'Breweries worksheet'!$A$2:$B$559,2,FALSE)</f>
        <v>Vander Mill Ciders</v>
      </c>
      <c r="J1121" t="str">
        <f>VLOOKUP(G1121,'Breweries worksheet'!$A$2:$C$559,3,FALSE)</f>
        <v>Spring Lake</v>
      </c>
      <c r="K1121" t="str">
        <f>VLOOKUP(G1121,'Breweries worksheet'!$A$2:$D$559,4,FALSE)</f>
        <v xml:space="preserve"> MI</v>
      </c>
    </row>
    <row r="1122" spans="1:11" hidden="1" x14ac:dyDescent="0.2">
      <c r="A1122">
        <v>2309</v>
      </c>
      <c r="B1122">
        <v>6.8000000000000005E-2</v>
      </c>
      <c r="D1122">
        <v>1377</v>
      </c>
      <c r="E1122" t="s">
        <v>2302</v>
      </c>
      <c r="F1122" t="s">
        <v>34</v>
      </c>
      <c r="G1122">
        <v>185</v>
      </c>
      <c r="H1122">
        <v>16</v>
      </c>
      <c r="I1122" t="str">
        <f>VLOOKUP(G1122,'Breweries worksheet'!$A$2:$B$559,2,FALSE)</f>
        <v>Vander Mill Ciders</v>
      </c>
      <c r="J1122" t="str">
        <f>VLOOKUP(G1122,'Breweries worksheet'!$A$2:$C$559,3,FALSE)</f>
        <v>Spring Lake</v>
      </c>
      <c r="K1122" t="str">
        <f>VLOOKUP(G1122,'Breweries worksheet'!$A$2:$D$559,4,FALSE)</f>
        <v xml:space="preserve"> MI</v>
      </c>
    </row>
    <row r="1123" spans="1:11" hidden="1" x14ac:dyDescent="0.2">
      <c r="A1123">
        <v>2310</v>
      </c>
      <c r="B1123">
        <v>6.8000000000000005E-2</v>
      </c>
      <c r="D1123">
        <v>1376</v>
      </c>
      <c r="E1123" t="s">
        <v>2303</v>
      </c>
      <c r="F1123" t="s">
        <v>34</v>
      </c>
      <c r="G1123">
        <v>185</v>
      </c>
      <c r="H1123">
        <v>16</v>
      </c>
      <c r="I1123" t="str">
        <f>VLOOKUP(G1123,'Breweries worksheet'!$A$2:$B$559,2,FALSE)</f>
        <v>Vander Mill Ciders</v>
      </c>
      <c r="J1123" t="str">
        <f>VLOOKUP(G1123,'Breweries worksheet'!$A$2:$C$559,3,FALSE)</f>
        <v>Spring Lake</v>
      </c>
      <c r="K1123" t="str">
        <f>VLOOKUP(G1123,'Breweries worksheet'!$A$2:$D$559,4,FALSE)</f>
        <v xml:space="preserve"> MI</v>
      </c>
    </row>
    <row r="1124" spans="1:11" hidden="1" x14ac:dyDescent="0.2">
      <c r="A1124">
        <v>1985</v>
      </c>
      <c r="B1124">
        <v>5.1999999999999998E-2</v>
      </c>
      <c r="D1124">
        <v>2242</v>
      </c>
      <c r="E1124" t="s">
        <v>1992</v>
      </c>
      <c r="F1124" t="s">
        <v>34</v>
      </c>
      <c r="G1124">
        <v>186</v>
      </c>
      <c r="H1124">
        <v>16</v>
      </c>
      <c r="I1124" t="str">
        <f>VLOOKUP(G1124,'Breweries worksheet'!$A$2:$B$559,2,FALSE)</f>
        <v>St. Julian Winery</v>
      </c>
      <c r="J1124" t="str">
        <f>VLOOKUP(G1124,'Breweries worksheet'!$A$2:$C$559,3,FALSE)</f>
        <v>Paw Paw</v>
      </c>
      <c r="K1124" t="str">
        <f>VLOOKUP(G1124,'Breweries worksheet'!$A$2:$D$559,4,FALSE)</f>
        <v xml:space="preserve"> MI</v>
      </c>
    </row>
    <row r="1125" spans="1:11" hidden="1" x14ac:dyDescent="0.2">
      <c r="A1125">
        <v>1621</v>
      </c>
      <c r="B1125">
        <v>0.04</v>
      </c>
      <c r="C1125">
        <v>12</v>
      </c>
      <c r="D1125">
        <v>2238</v>
      </c>
      <c r="E1125" t="s">
        <v>1650</v>
      </c>
      <c r="F1125" t="s">
        <v>689</v>
      </c>
      <c r="G1125">
        <v>187</v>
      </c>
      <c r="H1125">
        <v>12</v>
      </c>
      <c r="I1125" t="str">
        <f>VLOOKUP(G1125,'Breweries worksheet'!$A$2:$B$559,2,FALSE)</f>
        <v>Pedernales Brewing Company</v>
      </c>
      <c r="J1125" t="str">
        <f>VLOOKUP(G1125,'Breweries worksheet'!$A$2:$C$559,3,FALSE)</f>
        <v>Fredericksburg</v>
      </c>
      <c r="K1125" t="str">
        <f>VLOOKUP(G1125,'Breweries worksheet'!$A$2:$D$559,4,FALSE)</f>
        <v xml:space="preserve"> TX</v>
      </c>
    </row>
    <row r="1126" spans="1:11" hidden="1" x14ac:dyDescent="0.2">
      <c r="A1126">
        <v>1622</v>
      </c>
      <c r="B1126">
        <v>0.05</v>
      </c>
      <c r="C1126">
        <v>17</v>
      </c>
      <c r="D1126">
        <v>2144</v>
      </c>
      <c r="E1126" t="s">
        <v>1651</v>
      </c>
      <c r="F1126" t="s">
        <v>117</v>
      </c>
      <c r="G1126">
        <v>187</v>
      </c>
      <c r="H1126">
        <v>12</v>
      </c>
      <c r="I1126" t="str">
        <f>VLOOKUP(G1126,'Breweries worksheet'!$A$2:$B$559,2,FALSE)</f>
        <v>Pedernales Brewing Company</v>
      </c>
      <c r="J1126" t="str">
        <f>VLOOKUP(G1126,'Breweries worksheet'!$A$2:$C$559,3,FALSE)</f>
        <v>Fredericksburg</v>
      </c>
      <c r="K1126" t="str">
        <f>VLOOKUP(G1126,'Breweries worksheet'!$A$2:$D$559,4,FALSE)</f>
        <v xml:space="preserve"> TX</v>
      </c>
    </row>
    <row r="1127" spans="1:11" hidden="1" x14ac:dyDescent="0.2">
      <c r="A1127">
        <v>1407</v>
      </c>
      <c r="B1127">
        <v>5.1999999999999998E-2</v>
      </c>
      <c r="C1127">
        <v>21</v>
      </c>
      <c r="D1127">
        <v>2237</v>
      </c>
      <c r="E1127" t="s">
        <v>1453</v>
      </c>
      <c r="F1127" t="s">
        <v>68</v>
      </c>
      <c r="G1127">
        <v>188</v>
      </c>
      <c r="H1127">
        <v>12</v>
      </c>
      <c r="I1127" t="str">
        <f>VLOOKUP(G1127,'Breweries worksheet'!$A$2:$B$559,2,FALSE)</f>
        <v>Mother's Brewing</v>
      </c>
      <c r="J1127" t="str">
        <f>VLOOKUP(G1127,'Breweries worksheet'!$A$2:$C$559,3,FALSE)</f>
        <v>Springfield</v>
      </c>
      <c r="K1127" t="str">
        <f>VLOOKUP(G1127,'Breweries worksheet'!$A$2:$D$559,4,FALSE)</f>
        <v xml:space="preserve"> MO</v>
      </c>
    </row>
    <row r="1128" spans="1:11" hidden="1" x14ac:dyDescent="0.2">
      <c r="A1128">
        <v>1408</v>
      </c>
      <c r="B1128">
        <v>7.0000000000000007E-2</v>
      </c>
      <c r="C1128">
        <v>70</v>
      </c>
      <c r="D1128">
        <v>2208</v>
      </c>
      <c r="E1128" t="s">
        <v>1454</v>
      </c>
      <c r="F1128" t="s">
        <v>15</v>
      </c>
      <c r="G1128">
        <v>188</v>
      </c>
      <c r="H1128">
        <v>12</v>
      </c>
      <c r="I1128" t="str">
        <f>VLOOKUP(G1128,'Breweries worksheet'!$A$2:$B$559,2,FALSE)</f>
        <v>Mother's Brewing</v>
      </c>
      <c r="J1128" t="str">
        <f>VLOOKUP(G1128,'Breweries worksheet'!$A$2:$C$559,3,FALSE)</f>
        <v>Springfield</v>
      </c>
      <c r="K1128" t="str">
        <f>VLOOKUP(G1128,'Breweries worksheet'!$A$2:$D$559,4,FALSE)</f>
        <v xml:space="preserve"> MO</v>
      </c>
    </row>
    <row r="1129" spans="1:11" hidden="1" x14ac:dyDescent="0.2">
      <c r="A1129">
        <v>1384</v>
      </c>
      <c r="B1129">
        <v>4.2000000000000003E-2</v>
      </c>
      <c r="D1129">
        <v>2236</v>
      </c>
      <c r="E1129" t="s">
        <v>1430</v>
      </c>
      <c r="F1129" t="s">
        <v>13</v>
      </c>
      <c r="G1129">
        <v>189</v>
      </c>
      <c r="H1129">
        <v>12</v>
      </c>
      <c r="I1129" t="str">
        <f>VLOOKUP(G1129,'Breweries worksheet'!$A$2:$B$559,2,FALSE)</f>
        <v>Modern Monks Brewery</v>
      </c>
      <c r="J1129" t="str">
        <f>VLOOKUP(G1129,'Breweries worksheet'!$A$2:$C$559,3,FALSE)</f>
        <v>Lincoln</v>
      </c>
      <c r="K1129" t="str">
        <f>VLOOKUP(G1129,'Breweries worksheet'!$A$2:$D$559,4,FALSE)</f>
        <v xml:space="preserve"> NE</v>
      </c>
    </row>
    <row r="1130" spans="1:11" hidden="1" x14ac:dyDescent="0.2">
      <c r="A1130">
        <v>2223</v>
      </c>
      <c r="B1130">
        <v>4.0999999999999898E-2</v>
      </c>
      <c r="C1130">
        <v>41</v>
      </c>
      <c r="D1130">
        <v>2235</v>
      </c>
      <c r="E1130" t="s">
        <v>2217</v>
      </c>
      <c r="F1130" t="s">
        <v>15</v>
      </c>
      <c r="G1130">
        <v>190</v>
      </c>
      <c r="H1130">
        <v>12</v>
      </c>
      <c r="I1130" t="str">
        <f>VLOOKUP(G1130,'Breweries worksheet'!$A$2:$B$559,2,FALSE)</f>
        <v>Two Beers Brewing Company</v>
      </c>
      <c r="J1130" t="str">
        <f>VLOOKUP(G1130,'Breweries worksheet'!$A$2:$C$559,3,FALSE)</f>
        <v>Seattle</v>
      </c>
      <c r="K1130" t="str">
        <f>VLOOKUP(G1130,'Breweries worksheet'!$A$2:$D$559,4,FALSE)</f>
        <v xml:space="preserve"> WA</v>
      </c>
    </row>
    <row r="1131" spans="1:11" hidden="1" x14ac:dyDescent="0.2">
      <c r="A1131">
        <v>2224</v>
      </c>
      <c r="B1131">
        <v>4.8000000000000001E-2</v>
      </c>
      <c r="C1131">
        <v>48</v>
      </c>
      <c r="D1131">
        <v>1661</v>
      </c>
      <c r="E1131" t="s">
        <v>2218</v>
      </c>
      <c r="F1131" t="s">
        <v>15</v>
      </c>
      <c r="G1131">
        <v>190</v>
      </c>
      <c r="H1131">
        <v>12</v>
      </c>
      <c r="I1131" t="str">
        <f>VLOOKUP(G1131,'Breweries worksheet'!$A$2:$B$559,2,FALSE)</f>
        <v>Two Beers Brewing Company</v>
      </c>
      <c r="J1131" t="str">
        <f>VLOOKUP(G1131,'Breweries worksheet'!$A$2:$C$559,3,FALSE)</f>
        <v>Seattle</v>
      </c>
      <c r="K1131" t="str">
        <f>VLOOKUP(G1131,'Breweries worksheet'!$A$2:$D$559,4,FALSE)</f>
        <v xml:space="preserve"> WA</v>
      </c>
    </row>
    <row r="1132" spans="1:11" hidden="1" x14ac:dyDescent="0.2">
      <c r="A1132">
        <v>2225</v>
      </c>
      <c r="B1132">
        <v>5.1999999999999998E-2</v>
      </c>
      <c r="C1132">
        <v>27</v>
      </c>
      <c r="D1132">
        <v>1660</v>
      </c>
      <c r="E1132" t="s">
        <v>2219</v>
      </c>
      <c r="F1132" t="s">
        <v>70</v>
      </c>
      <c r="G1132">
        <v>190</v>
      </c>
      <c r="H1132">
        <v>12</v>
      </c>
      <c r="I1132" t="str">
        <f>VLOOKUP(G1132,'Breweries worksheet'!$A$2:$B$559,2,FALSE)</f>
        <v>Two Beers Brewing Company</v>
      </c>
      <c r="J1132" t="str">
        <f>VLOOKUP(G1132,'Breweries worksheet'!$A$2:$C$559,3,FALSE)</f>
        <v>Seattle</v>
      </c>
      <c r="K1132" t="str">
        <f>VLOOKUP(G1132,'Breweries worksheet'!$A$2:$D$559,4,FALSE)</f>
        <v xml:space="preserve"> WA</v>
      </c>
    </row>
    <row r="1133" spans="1:11" hidden="1" x14ac:dyDescent="0.2">
      <c r="A1133">
        <v>2226</v>
      </c>
      <c r="B1133">
        <v>6.2E-2</v>
      </c>
      <c r="C1133">
        <v>70</v>
      </c>
      <c r="D1133">
        <v>1659</v>
      </c>
      <c r="E1133" t="s">
        <v>2220</v>
      </c>
      <c r="F1133" t="s">
        <v>15</v>
      </c>
      <c r="G1133">
        <v>190</v>
      </c>
      <c r="H1133">
        <v>12</v>
      </c>
      <c r="I1133" t="str">
        <f>VLOOKUP(G1133,'Breweries worksheet'!$A$2:$B$559,2,FALSE)</f>
        <v>Two Beers Brewing Company</v>
      </c>
      <c r="J1133" t="str">
        <f>VLOOKUP(G1133,'Breweries worksheet'!$A$2:$C$559,3,FALSE)</f>
        <v>Seattle</v>
      </c>
      <c r="K1133" t="str">
        <f>VLOOKUP(G1133,'Breweries worksheet'!$A$2:$D$559,4,FALSE)</f>
        <v xml:space="preserve"> WA</v>
      </c>
    </row>
    <row r="1134" spans="1:11" hidden="1" x14ac:dyDescent="0.2">
      <c r="A1134">
        <v>2227</v>
      </c>
      <c r="B1134">
        <v>4.8000000000000001E-2</v>
      </c>
      <c r="D1134">
        <v>1438</v>
      </c>
      <c r="E1134" t="s">
        <v>2221</v>
      </c>
      <c r="F1134" t="s">
        <v>292</v>
      </c>
      <c r="G1134">
        <v>190</v>
      </c>
      <c r="H1134">
        <v>12</v>
      </c>
      <c r="I1134" t="str">
        <f>VLOOKUP(G1134,'Breweries worksheet'!$A$2:$B$559,2,FALSE)</f>
        <v>Two Beers Brewing Company</v>
      </c>
      <c r="J1134" t="str">
        <f>VLOOKUP(G1134,'Breweries worksheet'!$A$2:$C$559,3,FALSE)</f>
        <v>Seattle</v>
      </c>
      <c r="K1134" t="str">
        <f>VLOOKUP(G1134,'Breweries worksheet'!$A$2:$D$559,4,FALSE)</f>
        <v xml:space="preserve"> WA</v>
      </c>
    </row>
    <row r="1135" spans="1:11" hidden="1" x14ac:dyDescent="0.2">
      <c r="A1135">
        <v>2228</v>
      </c>
      <c r="B1135">
        <v>6.2E-2</v>
      </c>
      <c r="C1135">
        <v>70</v>
      </c>
      <c r="D1135">
        <v>1173</v>
      </c>
      <c r="E1135" t="s">
        <v>2222</v>
      </c>
      <c r="F1135" t="s">
        <v>15</v>
      </c>
      <c r="G1135">
        <v>190</v>
      </c>
      <c r="H1135">
        <v>12</v>
      </c>
      <c r="I1135" t="str">
        <f>VLOOKUP(G1135,'Breweries worksheet'!$A$2:$B$559,2,FALSE)</f>
        <v>Two Beers Brewing Company</v>
      </c>
      <c r="J1135" t="str">
        <f>VLOOKUP(G1135,'Breweries worksheet'!$A$2:$C$559,3,FALSE)</f>
        <v>Seattle</v>
      </c>
      <c r="K1135" t="str">
        <f>VLOOKUP(G1135,'Breweries worksheet'!$A$2:$D$559,4,FALSE)</f>
        <v xml:space="preserve"> WA</v>
      </c>
    </row>
    <row r="1136" spans="1:11" hidden="1" x14ac:dyDescent="0.2">
      <c r="A1136">
        <v>2229</v>
      </c>
      <c r="B1136">
        <v>5.7000000000000002E-2</v>
      </c>
      <c r="C1136">
        <v>36</v>
      </c>
      <c r="D1136">
        <v>560</v>
      </c>
      <c r="E1136" t="s">
        <v>2223</v>
      </c>
      <c r="F1136" t="s">
        <v>13</v>
      </c>
      <c r="G1136">
        <v>190</v>
      </c>
      <c r="H1136">
        <v>12</v>
      </c>
      <c r="I1136" t="str">
        <f>VLOOKUP(G1136,'Breweries worksheet'!$A$2:$B$559,2,FALSE)</f>
        <v>Two Beers Brewing Company</v>
      </c>
      <c r="J1136" t="str">
        <f>VLOOKUP(G1136,'Breweries worksheet'!$A$2:$C$559,3,FALSE)</f>
        <v>Seattle</v>
      </c>
      <c r="K1136" t="str">
        <f>VLOOKUP(G1136,'Breweries worksheet'!$A$2:$D$559,4,FALSE)</f>
        <v xml:space="preserve"> WA</v>
      </c>
    </row>
    <row r="1137" spans="1:11" hidden="1" x14ac:dyDescent="0.2">
      <c r="A1137">
        <v>2230</v>
      </c>
      <c r="B1137">
        <v>5.3999999999999999E-2</v>
      </c>
      <c r="C1137">
        <v>20</v>
      </c>
      <c r="D1137">
        <v>519</v>
      </c>
      <c r="E1137" t="s">
        <v>2224</v>
      </c>
      <c r="F1137" t="s">
        <v>75</v>
      </c>
      <c r="G1137">
        <v>190</v>
      </c>
      <c r="H1137">
        <v>12</v>
      </c>
      <c r="I1137" t="str">
        <f>VLOOKUP(G1137,'Breweries worksheet'!$A$2:$B$559,2,FALSE)</f>
        <v>Two Beers Brewing Company</v>
      </c>
      <c r="J1137" t="str">
        <f>VLOOKUP(G1137,'Breweries worksheet'!$A$2:$C$559,3,FALSE)</f>
        <v>Seattle</v>
      </c>
      <c r="K1137" t="str">
        <f>VLOOKUP(G1137,'Breweries worksheet'!$A$2:$D$559,4,FALSE)</f>
        <v xml:space="preserve"> WA</v>
      </c>
    </row>
    <row r="1138" spans="1:11" hidden="1" x14ac:dyDescent="0.2">
      <c r="A1138">
        <v>2231</v>
      </c>
      <c r="B1138">
        <v>5.1999999999999998E-2</v>
      </c>
      <c r="C1138">
        <v>27</v>
      </c>
      <c r="D1138">
        <v>518</v>
      </c>
      <c r="E1138" t="s">
        <v>2225</v>
      </c>
      <c r="F1138" t="s">
        <v>70</v>
      </c>
      <c r="G1138">
        <v>190</v>
      </c>
      <c r="H1138">
        <v>12</v>
      </c>
      <c r="I1138" t="str">
        <f>VLOOKUP(G1138,'Breweries worksheet'!$A$2:$B$559,2,FALSE)</f>
        <v>Two Beers Brewing Company</v>
      </c>
      <c r="J1138" t="str">
        <f>VLOOKUP(G1138,'Breweries worksheet'!$A$2:$C$559,3,FALSE)</f>
        <v>Seattle</v>
      </c>
      <c r="K1138" t="str">
        <f>VLOOKUP(G1138,'Breweries worksheet'!$A$2:$D$559,4,FALSE)</f>
        <v xml:space="preserve"> WA</v>
      </c>
    </row>
    <row r="1139" spans="1:11" hidden="1" x14ac:dyDescent="0.2">
      <c r="A1139">
        <v>2232</v>
      </c>
      <c r="B1139">
        <v>6.2E-2</v>
      </c>
      <c r="C1139">
        <v>70</v>
      </c>
      <c r="D1139">
        <v>505</v>
      </c>
      <c r="E1139" t="s">
        <v>2226</v>
      </c>
      <c r="F1139" t="s">
        <v>15</v>
      </c>
      <c r="G1139">
        <v>190</v>
      </c>
      <c r="H1139">
        <v>12</v>
      </c>
      <c r="I1139" t="str">
        <f>VLOOKUP(G1139,'Breweries worksheet'!$A$2:$B$559,2,FALSE)</f>
        <v>Two Beers Brewing Company</v>
      </c>
      <c r="J1139" t="str">
        <f>VLOOKUP(G1139,'Breweries worksheet'!$A$2:$C$559,3,FALSE)</f>
        <v>Seattle</v>
      </c>
      <c r="K1139" t="str">
        <f>VLOOKUP(G1139,'Breweries worksheet'!$A$2:$D$559,4,FALSE)</f>
        <v xml:space="preserve"> WA</v>
      </c>
    </row>
    <row r="1140" spans="1:11" hidden="1" x14ac:dyDescent="0.2">
      <c r="A1140">
        <v>2233</v>
      </c>
      <c r="B1140">
        <v>4.8000000000000001E-2</v>
      </c>
      <c r="C1140">
        <v>48</v>
      </c>
      <c r="D1140">
        <v>482</v>
      </c>
      <c r="E1140" t="s">
        <v>2227</v>
      </c>
      <c r="F1140" t="s">
        <v>15</v>
      </c>
      <c r="G1140">
        <v>190</v>
      </c>
      <c r="H1140">
        <v>12</v>
      </c>
      <c r="I1140" t="str">
        <f>VLOOKUP(G1140,'Breweries worksheet'!$A$2:$B$559,2,FALSE)</f>
        <v>Two Beers Brewing Company</v>
      </c>
      <c r="J1140" t="str">
        <f>VLOOKUP(G1140,'Breweries worksheet'!$A$2:$C$559,3,FALSE)</f>
        <v>Seattle</v>
      </c>
      <c r="K1140" t="str">
        <f>VLOOKUP(G1140,'Breweries worksheet'!$A$2:$D$559,4,FALSE)</f>
        <v xml:space="preserve"> WA</v>
      </c>
    </row>
    <row r="1141" spans="1:11" hidden="1" x14ac:dyDescent="0.2">
      <c r="A1141">
        <v>2234</v>
      </c>
      <c r="B1141">
        <v>4.5999999999999999E-2</v>
      </c>
      <c r="D1141">
        <v>451</v>
      </c>
      <c r="E1141" t="s">
        <v>2228</v>
      </c>
      <c r="F1141" t="s">
        <v>81</v>
      </c>
      <c r="G1141">
        <v>190</v>
      </c>
      <c r="H1141">
        <v>12</v>
      </c>
      <c r="I1141" t="str">
        <f>VLOOKUP(G1141,'Breweries worksheet'!$A$2:$B$559,2,FALSE)</f>
        <v>Two Beers Brewing Company</v>
      </c>
      <c r="J1141" t="str">
        <f>VLOOKUP(G1141,'Breweries worksheet'!$A$2:$C$559,3,FALSE)</f>
        <v>Seattle</v>
      </c>
      <c r="K1141" t="str">
        <f>VLOOKUP(G1141,'Breweries worksheet'!$A$2:$D$559,4,FALSE)</f>
        <v xml:space="preserve"> WA</v>
      </c>
    </row>
    <row r="1142" spans="1:11" hidden="1" x14ac:dyDescent="0.2">
      <c r="A1142">
        <v>1914</v>
      </c>
      <c r="B1142">
        <v>0.05</v>
      </c>
      <c r="D1142">
        <v>2234</v>
      </c>
      <c r="E1142" t="s">
        <v>1929</v>
      </c>
      <c r="F1142" t="s">
        <v>117</v>
      </c>
      <c r="G1142">
        <v>191</v>
      </c>
      <c r="H1142">
        <v>12</v>
      </c>
      <c r="I1142" t="str">
        <f>VLOOKUP(G1142,'Breweries worksheet'!$A$2:$B$559,2,FALSE)</f>
        <v>Snake River Brewing Company</v>
      </c>
      <c r="J1142" t="str">
        <f>VLOOKUP(G1142,'Breweries worksheet'!$A$2:$C$559,3,FALSE)</f>
        <v>Jackson</v>
      </c>
      <c r="K1142" t="str">
        <f>VLOOKUP(G1142,'Breweries worksheet'!$A$2:$D$559,4,FALSE)</f>
        <v xml:space="preserve"> WY</v>
      </c>
    </row>
    <row r="1143" spans="1:11" hidden="1" x14ac:dyDescent="0.2">
      <c r="A1143">
        <v>1915</v>
      </c>
      <c r="B1143">
        <v>0.06</v>
      </c>
      <c r="C1143">
        <v>55</v>
      </c>
      <c r="D1143">
        <v>1606</v>
      </c>
      <c r="E1143" t="s">
        <v>1930</v>
      </c>
      <c r="F1143" t="s">
        <v>13</v>
      </c>
      <c r="G1143">
        <v>191</v>
      </c>
      <c r="H1143">
        <v>12</v>
      </c>
      <c r="I1143" t="str">
        <f>VLOOKUP(G1143,'Breweries worksheet'!$A$2:$B$559,2,FALSE)</f>
        <v>Snake River Brewing Company</v>
      </c>
      <c r="J1143" t="str">
        <f>VLOOKUP(G1143,'Breweries worksheet'!$A$2:$C$559,3,FALSE)</f>
        <v>Jackson</v>
      </c>
      <c r="K1143" t="str">
        <f>VLOOKUP(G1143,'Breweries worksheet'!$A$2:$D$559,4,FALSE)</f>
        <v xml:space="preserve"> WY</v>
      </c>
    </row>
    <row r="1144" spans="1:11" hidden="1" x14ac:dyDescent="0.2">
      <c r="A1144">
        <v>1916</v>
      </c>
      <c r="B1144">
        <v>5.3999999999999999E-2</v>
      </c>
      <c r="C1144">
        <v>36</v>
      </c>
      <c r="D1144">
        <v>617</v>
      </c>
      <c r="E1144" t="s">
        <v>1931</v>
      </c>
      <c r="F1144" t="s">
        <v>261</v>
      </c>
      <c r="G1144">
        <v>191</v>
      </c>
      <c r="H1144">
        <v>12</v>
      </c>
      <c r="I1144" t="str">
        <f>VLOOKUP(G1144,'Breweries worksheet'!$A$2:$B$559,2,FALSE)</f>
        <v>Snake River Brewing Company</v>
      </c>
      <c r="J1144" t="str">
        <f>VLOOKUP(G1144,'Breweries worksheet'!$A$2:$C$559,3,FALSE)</f>
        <v>Jackson</v>
      </c>
      <c r="K1144" t="str">
        <f>VLOOKUP(G1144,'Breweries worksheet'!$A$2:$D$559,4,FALSE)</f>
        <v xml:space="preserve"> WY</v>
      </c>
    </row>
    <row r="1145" spans="1:11" hidden="1" x14ac:dyDescent="0.2">
      <c r="A1145">
        <v>1917</v>
      </c>
      <c r="B1145">
        <v>0.05</v>
      </c>
      <c r="C1145">
        <v>22</v>
      </c>
      <c r="D1145">
        <v>407</v>
      </c>
      <c r="E1145" t="s">
        <v>1932</v>
      </c>
      <c r="F1145" t="s">
        <v>123</v>
      </c>
      <c r="G1145">
        <v>191</v>
      </c>
      <c r="H1145">
        <v>12</v>
      </c>
      <c r="I1145" t="str">
        <f>VLOOKUP(G1145,'Breweries worksheet'!$A$2:$B$559,2,FALSE)</f>
        <v>Snake River Brewing Company</v>
      </c>
      <c r="J1145" t="str">
        <f>VLOOKUP(G1145,'Breweries worksheet'!$A$2:$C$559,3,FALSE)</f>
        <v>Jackson</v>
      </c>
      <c r="K1145" t="str">
        <f>VLOOKUP(G1145,'Breweries worksheet'!$A$2:$D$559,4,FALSE)</f>
        <v xml:space="preserve"> WY</v>
      </c>
    </row>
    <row r="1146" spans="1:11" hidden="1" x14ac:dyDescent="0.2">
      <c r="A1146">
        <v>1918</v>
      </c>
      <c r="B1146">
        <v>0.05</v>
      </c>
      <c r="C1146">
        <v>18</v>
      </c>
      <c r="D1146">
        <v>406</v>
      </c>
      <c r="E1146" t="s">
        <v>1933</v>
      </c>
      <c r="F1146" t="s">
        <v>156</v>
      </c>
      <c r="G1146">
        <v>191</v>
      </c>
      <c r="H1146">
        <v>12</v>
      </c>
      <c r="I1146" t="str">
        <f>VLOOKUP(G1146,'Breweries worksheet'!$A$2:$B$559,2,FALSE)</f>
        <v>Snake River Brewing Company</v>
      </c>
      <c r="J1146" t="str">
        <f>VLOOKUP(G1146,'Breweries worksheet'!$A$2:$C$559,3,FALSE)</f>
        <v>Jackson</v>
      </c>
      <c r="K1146" t="str">
        <f>VLOOKUP(G1146,'Breweries worksheet'!$A$2:$D$559,4,FALSE)</f>
        <v xml:space="preserve"> WY</v>
      </c>
    </row>
    <row r="1147" spans="1:11" hidden="1" x14ac:dyDescent="0.2">
      <c r="A1147">
        <v>1919</v>
      </c>
      <c r="B1147">
        <v>5.1999999999999998E-2</v>
      </c>
      <c r="C1147">
        <v>32</v>
      </c>
      <c r="D1147">
        <v>402</v>
      </c>
      <c r="E1147" t="s">
        <v>1934</v>
      </c>
      <c r="F1147" t="s">
        <v>13</v>
      </c>
      <c r="G1147">
        <v>191</v>
      </c>
      <c r="H1147">
        <v>12</v>
      </c>
      <c r="I1147" t="str">
        <f>VLOOKUP(G1147,'Breweries worksheet'!$A$2:$B$559,2,FALSE)</f>
        <v>Snake River Brewing Company</v>
      </c>
      <c r="J1147" t="str">
        <f>VLOOKUP(G1147,'Breweries worksheet'!$A$2:$C$559,3,FALSE)</f>
        <v>Jackson</v>
      </c>
      <c r="K1147" t="str">
        <f>VLOOKUP(G1147,'Breweries worksheet'!$A$2:$D$559,4,FALSE)</f>
        <v xml:space="preserve"> WY</v>
      </c>
    </row>
    <row r="1148" spans="1:11" hidden="1" x14ac:dyDescent="0.2">
      <c r="A1148">
        <v>1920</v>
      </c>
      <c r="B1148">
        <v>6.8000000000000005E-2</v>
      </c>
      <c r="C1148">
        <v>60</v>
      </c>
      <c r="D1148">
        <v>393</v>
      </c>
      <c r="E1148" t="s">
        <v>1935</v>
      </c>
      <c r="F1148" t="s">
        <v>15</v>
      </c>
      <c r="G1148">
        <v>191</v>
      </c>
      <c r="H1148">
        <v>12</v>
      </c>
      <c r="I1148" t="str">
        <f>VLOOKUP(G1148,'Breweries worksheet'!$A$2:$B$559,2,FALSE)</f>
        <v>Snake River Brewing Company</v>
      </c>
      <c r="J1148" t="str">
        <f>VLOOKUP(G1148,'Breweries worksheet'!$A$2:$C$559,3,FALSE)</f>
        <v>Jackson</v>
      </c>
      <c r="K1148" t="str">
        <f>VLOOKUP(G1148,'Breweries worksheet'!$A$2:$D$559,4,FALSE)</f>
        <v xml:space="preserve"> WY</v>
      </c>
    </row>
    <row r="1149" spans="1:11" hidden="1" x14ac:dyDescent="0.2">
      <c r="A1149">
        <v>531</v>
      </c>
      <c r="B1149">
        <v>6.5000000000000002E-2</v>
      </c>
      <c r="C1149">
        <v>80</v>
      </c>
      <c r="D1149">
        <v>2227</v>
      </c>
      <c r="E1149" t="s">
        <v>601</v>
      </c>
      <c r="F1149" t="s">
        <v>61</v>
      </c>
      <c r="G1149">
        <v>192</v>
      </c>
      <c r="H1149">
        <v>12</v>
      </c>
      <c r="I1149" t="str">
        <f>VLOOKUP(G1149,'Breweries worksheet'!$A$2:$B$559,2,FALSE)</f>
        <v>Capital Brewery</v>
      </c>
      <c r="J1149" t="str">
        <f>VLOOKUP(G1149,'Breweries worksheet'!$A$2:$C$559,3,FALSE)</f>
        <v>Middleton</v>
      </c>
      <c r="K1149" t="str">
        <f>VLOOKUP(G1149,'Breweries worksheet'!$A$2:$D$559,4,FALSE)</f>
        <v xml:space="preserve"> WI</v>
      </c>
    </row>
    <row r="1150" spans="1:11" hidden="1" x14ac:dyDescent="0.2">
      <c r="A1150">
        <v>532</v>
      </c>
      <c r="B1150">
        <v>5.1999999999999998E-2</v>
      </c>
      <c r="C1150">
        <v>28</v>
      </c>
      <c r="D1150">
        <v>2226</v>
      </c>
      <c r="E1150" t="s">
        <v>602</v>
      </c>
      <c r="F1150" t="s">
        <v>156</v>
      </c>
      <c r="G1150">
        <v>192</v>
      </c>
      <c r="H1150">
        <v>12</v>
      </c>
      <c r="I1150" t="str">
        <f>VLOOKUP(G1150,'Breweries worksheet'!$A$2:$B$559,2,FALSE)</f>
        <v>Capital Brewery</v>
      </c>
      <c r="J1150" t="str">
        <f>VLOOKUP(G1150,'Breweries worksheet'!$A$2:$C$559,3,FALSE)</f>
        <v>Middleton</v>
      </c>
      <c r="K1150" t="str">
        <f>VLOOKUP(G1150,'Breweries worksheet'!$A$2:$D$559,4,FALSE)</f>
        <v xml:space="preserve"> WI</v>
      </c>
    </row>
    <row r="1151" spans="1:11" hidden="1" x14ac:dyDescent="0.2">
      <c r="A1151">
        <v>533</v>
      </c>
      <c r="B1151">
        <v>4.5999999999999999E-2</v>
      </c>
      <c r="C1151">
        <v>18</v>
      </c>
      <c r="D1151">
        <v>2225</v>
      </c>
      <c r="E1151" t="s">
        <v>603</v>
      </c>
      <c r="F1151" t="s">
        <v>203</v>
      </c>
      <c r="G1151">
        <v>192</v>
      </c>
      <c r="H1151">
        <v>12</v>
      </c>
      <c r="I1151" t="str">
        <f>VLOOKUP(G1151,'Breweries worksheet'!$A$2:$B$559,2,FALSE)</f>
        <v>Capital Brewery</v>
      </c>
      <c r="J1151" t="str">
        <f>VLOOKUP(G1151,'Breweries worksheet'!$A$2:$C$559,3,FALSE)</f>
        <v>Middleton</v>
      </c>
      <c r="K1151" t="str">
        <f>VLOOKUP(G1151,'Breweries worksheet'!$A$2:$D$559,4,FALSE)</f>
        <v xml:space="preserve"> WI</v>
      </c>
    </row>
    <row r="1152" spans="1:11" hidden="1" x14ac:dyDescent="0.2">
      <c r="A1152">
        <v>534</v>
      </c>
      <c r="B1152">
        <v>5.5999999999999897E-2</v>
      </c>
      <c r="C1152">
        <v>55</v>
      </c>
      <c r="D1152">
        <v>1954</v>
      </c>
      <c r="E1152" t="s">
        <v>604</v>
      </c>
      <c r="F1152" t="s">
        <v>15</v>
      </c>
      <c r="G1152">
        <v>192</v>
      </c>
      <c r="H1152">
        <v>12</v>
      </c>
      <c r="I1152" t="str">
        <f>VLOOKUP(G1152,'Breweries worksheet'!$A$2:$B$559,2,FALSE)</f>
        <v>Capital Brewery</v>
      </c>
      <c r="J1152" t="str">
        <f>VLOOKUP(G1152,'Breweries worksheet'!$A$2:$C$559,3,FALSE)</f>
        <v>Middleton</v>
      </c>
      <c r="K1152" t="str">
        <f>VLOOKUP(G1152,'Breweries worksheet'!$A$2:$D$559,4,FALSE)</f>
        <v xml:space="preserve"> WI</v>
      </c>
    </row>
    <row r="1153" spans="1:11" hidden="1" x14ac:dyDescent="0.2">
      <c r="A1153">
        <v>535</v>
      </c>
      <c r="B1153">
        <v>4.5999999999999999E-2</v>
      </c>
      <c r="C1153">
        <v>18</v>
      </c>
      <c r="D1153">
        <v>1910</v>
      </c>
      <c r="E1153" t="s">
        <v>603</v>
      </c>
      <c r="F1153" t="s">
        <v>203</v>
      </c>
      <c r="G1153">
        <v>192</v>
      </c>
      <c r="H1153">
        <v>16</v>
      </c>
      <c r="I1153" t="str">
        <f>VLOOKUP(G1153,'Breweries worksheet'!$A$2:$B$559,2,FALSE)</f>
        <v>Capital Brewery</v>
      </c>
      <c r="J1153" t="str">
        <f>VLOOKUP(G1153,'Breweries worksheet'!$A$2:$C$559,3,FALSE)</f>
        <v>Middleton</v>
      </c>
      <c r="K1153" t="str">
        <f>VLOOKUP(G1153,'Breweries worksheet'!$A$2:$D$559,4,FALSE)</f>
        <v xml:space="preserve"> WI</v>
      </c>
    </row>
    <row r="1154" spans="1:11" hidden="1" x14ac:dyDescent="0.2">
      <c r="A1154">
        <v>536</v>
      </c>
      <c r="B1154">
        <v>6.2E-2</v>
      </c>
      <c r="C1154">
        <v>70</v>
      </c>
      <c r="D1154">
        <v>1177</v>
      </c>
      <c r="E1154" t="s">
        <v>605</v>
      </c>
      <c r="F1154" t="s">
        <v>15</v>
      </c>
      <c r="G1154">
        <v>192</v>
      </c>
      <c r="H1154">
        <v>12</v>
      </c>
      <c r="I1154" t="str">
        <f>VLOOKUP(G1154,'Breweries worksheet'!$A$2:$B$559,2,FALSE)</f>
        <v>Capital Brewery</v>
      </c>
      <c r="J1154" t="str">
        <f>VLOOKUP(G1154,'Breweries worksheet'!$A$2:$C$559,3,FALSE)</f>
        <v>Middleton</v>
      </c>
      <c r="K1154" t="str">
        <f>VLOOKUP(G1154,'Breweries worksheet'!$A$2:$D$559,4,FALSE)</f>
        <v xml:space="preserve"> WI</v>
      </c>
    </row>
    <row r="1155" spans="1:11" hidden="1" x14ac:dyDescent="0.2">
      <c r="A1155">
        <v>537</v>
      </c>
      <c r="B1155">
        <v>5.1999999999999998E-2</v>
      </c>
      <c r="D1155">
        <v>840</v>
      </c>
      <c r="E1155" t="s">
        <v>606</v>
      </c>
      <c r="F1155" t="s">
        <v>156</v>
      </c>
      <c r="G1155">
        <v>192</v>
      </c>
      <c r="H1155">
        <v>12</v>
      </c>
      <c r="I1155" t="str">
        <f>VLOOKUP(G1155,'Breweries worksheet'!$A$2:$B$559,2,FALSE)</f>
        <v>Capital Brewery</v>
      </c>
      <c r="J1155" t="str">
        <f>VLOOKUP(G1155,'Breweries worksheet'!$A$2:$C$559,3,FALSE)</f>
        <v>Middleton</v>
      </c>
      <c r="K1155" t="str">
        <f>VLOOKUP(G1155,'Breweries worksheet'!$A$2:$D$559,4,FALSE)</f>
        <v xml:space="preserve"> WI</v>
      </c>
    </row>
    <row r="1156" spans="1:11" hidden="1" x14ac:dyDescent="0.2">
      <c r="A1156">
        <v>538</v>
      </c>
      <c r="B1156">
        <v>4.2000000000000003E-2</v>
      </c>
      <c r="D1156">
        <v>180</v>
      </c>
      <c r="E1156" t="s">
        <v>607</v>
      </c>
      <c r="F1156" t="s">
        <v>81</v>
      </c>
      <c r="G1156">
        <v>192</v>
      </c>
      <c r="H1156">
        <v>12</v>
      </c>
      <c r="I1156" t="str">
        <f>VLOOKUP(G1156,'Breweries worksheet'!$A$2:$B$559,2,FALSE)</f>
        <v>Capital Brewery</v>
      </c>
      <c r="J1156" t="str">
        <f>VLOOKUP(G1156,'Breweries worksheet'!$A$2:$C$559,3,FALSE)</f>
        <v>Middleton</v>
      </c>
      <c r="K1156" t="str">
        <f>VLOOKUP(G1156,'Breweries worksheet'!$A$2:$D$559,4,FALSE)</f>
        <v xml:space="preserve"> WI</v>
      </c>
    </row>
    <row r="1157" spans="1:11" hidden="1" x14ac:dyDescent="0.2">
      <c r="A1157">
        <v>539</v>
      </c>
      <c r="B1157">
        <v>5.1999999999999998E-2</v>
      </c>
      <c r="D1157">
        <v>63</v>
      </c>
      <c r="E1157" t="s">
        <v>608</v>
      </c>
      <c r="F1157" t="s">
        <v>156</v>
      </c>
      <c r="G1157">
        <v>192</v>
      </c>
      <c r="H1157">
        <v>12</v>
      </c>
      <c r="I1157" t="str">
        <f>VLOOKUP(G1157,'Breweries worksheet'!$A$2:$B$559,2,FALSE)</f>
        <v>Capital Brewery</v>
      </c>
      <c r="J1157" t="str">
        <f>VLOOKUP(G1157,'Breweries worksheet'!$A$2:$C$559,3,FALSE)</f>
        <v>Middleton</v>
      </c>
      <c r="K1157" t="str">
        <f>VLOOKUP(G1157,'Breweries worksheet'!$A$2:$D$559,4,FALSE)</f>
        <v xml:space="preserve"> WI</v>
      </c>
    </row>
    <row r="1158" spans="1:11" hidden="1" x14ac:dyDescent="0.2">
      <c r="A1158">
        <v>540</v>
      </c>
      <c r="B1158">
        <v>0.05</v>
      </c>
      <c r="D1158">
        <v>62</v>
      </c>
      <c r="E1158" t="s">
        <v>609</v>
      </c>
      <c r="F1158" t="s">
        <v>13</v>
      </c>
      <c r="G1158">
        <v>192</v>
      </c>
      <c r="H1158">
        <v>12</v>
      </c>
      <c r="I1158" t="str">
        <f>VLOOKUP(G1158,'Breweries worksheet'!$A$2:$B$559,2,FALSE)</f>
        <v>Capital Brewery</v>
      </c>
      <c r="J1158" t="str">
        <f>VLOOKUP(G1158,'Breweries worksheet'!$A$2:$C$559,3,FALSE)</f>
        <v>Middleton</v>
      </c>
      <c r="K1158" t="str">
        <f>VLOOKUP(G1158,'Breweries worksheet'!$A$2:$D$559,4,FALSE)</f>
        <v xml:space="preserve"> WI</v>
      </c>
    </row>
    <row r="1159" spans="1:11" hidden="1" x14ac:dyDescent="0.2">
      <c r="A1159">
        <v>541</v>
      </c>
      <c r="D1159">
        <v>61</v>
      </c>
      <c r="E1159" t="s">
        <v>610</v>
      </c>
      <c r="F1159" t="s">
        <v>11</v>
      </c>
      <c r="G1159">
        <v>192</v>
      </c>
      <c r="H1159">
        <v>12</v>
      </c>
      <c r="I1159" t="str">
        <f>VLOOKUP(G1159,'Breweries worksheet'!$A$2:$B$559,2,FALSE)</f>
        <v>Capital Brewery</v>
      </c>
      <c r="J1159" t="str">
        <f>VLOOKUP(G1159,'Breweries worksheet'!$A$2:$C$559,3,FALSE)</f>
        <v>Middleton</v>
      </c>
      <c r="K1159" t="str">
        <f>VLOOKUP(G1159,'Breweries worksheet'!$A$2:$D$559,4,FALSE)</f>
        <v xml:space="preserve"> WI</v>
      </c>
    </row>
    <row r="1160" spans="1:11" hidden="1" x14ac:dyDescent="0.2">
      <c r="A1160">
        <v>125</v>
      </c>
      <c r="B1160">
        <v>6.8000000000000005E-2</v>
      </c>
      <c r="D1160">
        <v>2207</v>
      </c>
      <c r="E1160" t="s">
        <v>170</v>
      </c>
      <c r="F1160" t="s">
        <v>115</v>
      </c>
      <c r="G1160">
        <v>193</v>
      </c>
      <c r="H1160">
        <v>12</v>
      </c>
      <c r="I1160" t="str">
        <f>VLOOKUP(G1160,'Breweries worksheet'!$A$2:$B$559,2,FALSE)</f>
        <v>Anthem Brewing Company</v>
      </c>
      <c r="J1160" t="str">
        <f>VLOOKUP(G1160,'Breweries worksheet'!$A$2:$C$559,3,FALSE)</f>
        <v>Oklahoma City</v>
      </c>
      <c r="K1160" t="str">
        <f>VLOOKUP(G1160,'Breweries worksheet'!$A$2:$D$559,4,FALSE)</f>
        <v xml:space="preserve"> OK</v>
      </c>
    </row>
    <row r="1161" spans="1:11" hidden="1" x14ac:dyDescent="0.2">
      <c r="A1161">
        <v>126</v>
      </c>
      <c r="B1161">
        <v>0.06</v>
      </c>
      <c r="D1161">
        <v>2040</v>
      </c>
      <c r="E1161" t="s">
        <v>171</v>
      </c>
      <c r="F1161" t="s">
        <v>172</v>
      </c>
      <c r="G1161">
        <v>193</v>
      </c>
      <c r="H1161">
        <v>12</v>
      </c>
      <c r="I1161" t="str">
        <f>VLOOKUP(G1161,'Breweries worksheet'!$A$2:$B$559,2,FALSE)</f>
        <v>Anthem Brewing Company</v>
      </c>
      <c r="J1161" t="str">
        <f>VLOOKUP(G1161,'Breweries worksheet'!$A$2:$C$559,3,FALSE)</f>
        <v>Oklahoma City</v>
      </c>
      <c r="K1161" t="str">
        <f>VLOOKUP(G1161,'Breweries worksheet'!$A$2:$D$559,4,FALSE)</f>
        <v xml:space="preserve"> OK</v>
      </c>
    </row>
    <row r="1162" spans="1:11" hidden="1" x14ac:dyDescent="0.2">
      <c r="A1162">
        <v>127</v>
      </c>
      <c r="B1162">
        <v>8.5000000000000006E-2</v>
      </c>
      <c r="D1162">
        <v>2039</v>
      </c>
      <c r="E1162" t="s">
        <v>173</v>
      </c>
      <c r="F1162" t="s">
        <v>47</v>
      </c>
      <c r="G1162">
        <v>193</v>
      </c>
      <c r="H1162">
        <v>12</v>
      </c>
      <c r="I1162" t="str">
        <f>VLOOKUP(G1162,'Breweries worksheet'!$A$2:$B$559,2,FALSE)</f>
        <v>Anthem Brewing Company</v>
      </c>
      <c r="J1162" t="str">
        <f>VLOOKUP(G1162,'Breweries worksheet'!$A$2:$C$559,3,FALSE)</f>
        <v>Oklahoma City</v>
      </c>
      <c r="K1162" t="str">
        <f>VLOOKUP(G1162,'Breweries worksheet'!$A$2:$D$559,4,FALSE)</f>
        <v xml:space="preserve"> OK</v>
      </c>
    </row>
    <row r="1163" spans="1:11" hidden="1" x14ac:dyDescent="0.2">
      <c r="A1163">
        <v>913</v>
      </c>
      <c r="B1163">
        <v>5.5E-2</v>
      </c>
      <c r="C1163">
        <v>40</v>
      </c>
      <c r="D1163">
        <v>2205</v>
      </c>
      <c r="E1163" t="s">
        <v>977</v>
      </c>
      <c r="F1163" t="s">
        <v>13</v>
      </c>
      <c r="G1163">
        <v>194</v>
      </c>
      <c r="H1163">
        <v>12</v>
      </c>
      <c r="I1163" t="str">
        <f>VLOOKUP(G1163,'Breweries worksheet'!$A$2:$B$559,2,FALSE)</f>
        <v>Goodlife Brewing Co.</v>
      </c>
      <c r="J1163" t="str">
        <f>VLOOKUP(G1163,'Breweries worksheet'!$A$2:$C$559,3,FALSE)</f>
        <v>Bend</v>
      </c>
      <c r="K1163" t="str">
        <f>VLOOKUP(G1163,'Breweries worksheet'!$A$2:$D$559,4,FALSE)</f>
        <v xml:space="preserve"> OR</v>
      </c>
    </row>
    <row r="1164" spans="1:11" hidden="1" x14ac:dyDescent="0.2">
      <c r="A1164">
        <v>377</v>
      </c>
      <c r="B1164">
        <v>0.05</v>
      </c>
      <c r="D1164">
        <v>2204</v>
      </c>
      <c r="E1164" t="s">
        <v>438</v>
      </c>
      <c r="F1164" t="s">
        <v>89</v>
      </c>
      <c r="G1164">
        <v>195</v>
      </c>
      <c r="H1164">
        <v>16</v>
      </c>
      <c r="I1164" t="str">
        <f>VLOOKUP(G1164,'Breweries worksheet'!$A$2:$B$559,2,FALSE)</f>
        <v>Breakside Brewery</v>
      </c>
      <c r="J1164" t="str">
        <f>VLOOKUP(G1164,'Breweries worksheet'!$A$2:$C$559,3,FALSE)</f>
        <v>Portland</v>
      </c>
      <c r="K1164" t="str">
        <f>VLOOKUP(G1164,'Breweries worksheet'!$A$2:$D$559,4,FALSE)</f>
        <v xml:space="preserve"> OR</v>
      </c>
    </row>
    <row r="1165" spans="1:11" hidden="1" x14ac:dyDescent="0.2">
      <c r="A1165">
        <v>914</v>
      </c>
      <c r="B1165">
        <v>5.8999999999999997E-2</v>
      </c>
      <c r="C1165">
        <v>55</v>
      </c>
      <c r="D1165">
        <v>2198</v>
      </c>
      <c r="E1165" t="s">
        <v>978</v>
      </c>
      <c r="F1165" t="s">
        <v>15</v>
      </c>
      <c r="G1165">
        <v>196</v>
      </c>
      <c r="H1165">
        <v>12</v>
      </c>
      <c r="I1165" t="str">
        <f>VLOOKUP(G1165,'Breweries worksheet'!$A$2:$B$559,2,FALSE)</f>
        <v>Goose Island Brewery Company</v>
      </c>
      <c r="J1165" t="str">
        <f>VLOOKUP(G1165,'Breweries worksheet'!$A$2:$C$559,3,FALSE)</f>
        <v>Chicago</v>
      </c>
      <c r="K1165" t="str">
        <f>VLOOKUP(G1165,'Breweries worksheet'!$A$2:$D$559,4,FALSE)</f>
        <v xml:space="preserve"> IL</v>
      </c>
    </row>
    <row r="1166" spans="1:11" hidden="1" x14ac:dyDescent="0.2">
      <c r="A1166">
        <v>486</v>
      </c>
      <c r="B1166">
        <v>0.05</v>
      </c>
      <c r="C1166">
        <v>14</v>
      </c>
      <c r="D1166">
        <v>2196</v>
      </c>
      <c r="E1166" t="s">
        <v>556</v>
      </c>
      <c r="F1166" t="s">
        <v>11</v>
      </c>
      <c r="G1166">
        <v>197</v>
      </c>
      <c r="H1166">
        <v>12</v>
      </c>
      <c r="I1166" t="str">
        <f>VLOOKUP(G1166,'Breweries worksheet'!$A$2:$B$559,2,FALSE)</f>
        <v>Burnside Brewing Co.</v>
      </c>
      <c r="J1166" t="str">
        <f>VLOOKUP(G1166,'Breweries worksheet'!$A$2:$C$559,3,FALSE)</f>
        <v>Portland</v>
      </c>
      <c r="K1166" t="str">
        <f>VLOOKUP(G1166,'Breweries worksheet'!$A$2:$D$559,4,FALSE)</f>
        <v xml:space="preserve"> OR</v>
      </c>
    </row>
    <row r="1167" spans="1:11" hidden="1" x14ac:dyDescent="0.2">
      <c r="A1167">
        <v>1060</v>
      </c>
      <c r="B1167">
        <v>4.9000000000000002E-2</v>
      </c>
      <c r="C1167">
        <v>20</v>
      </c>
      <c r="D1167">
        <v>2195</v>
      </c>
      <c r="E1167" t="s">
        <v>1125</v>
      </c>
      <c r="F1167" t="s">
        <v>68</v>
      </c>
      <c r="G1167">
        <v>198</v>
      </c>
      <c r="H1167">
        <v>12</v>
      </c>
      <c r="I1167" t="str">
        <f>VLOOKUP(G1167,'Breweries worksheet'!$A$2:$B$559,2,FALSE)</f>
        <v>Hop Valley Brewing Company</v>
      </c>
      <c r="J1167" t="str">
        <f>VLOOKUP(G1167,'Breweries worksheet'!$A$2:$C$559,3,FALSE)</f>
        <v>Springfield</v>
      </c>
      <c r="K1167" t="str">
        <f>VLOOKUP(G1167,'Breweries worksheet'!$A$2:$D$559,4,FALSE)</f>
        <v xml:space="preserve"> OR</v>
      </c>
    </row>
    <row r="1168" spans="1:11" hidden="1" x14ac:dyDescent="0.2">
      <c r="A1168">
        <v>1061</v>
      </c>
      <c r="B1168">
        <v>7.8E-2</v>
      </c>
      <c r="C1168">
        <v>60</v>
      </c>
      <c r="D1168">
        <v>1605</v>
      </c>
      <c r="E1168" t="s">
        <v>1126</v>
      </c>
      <c r="F1168" t="s">
        <v>297</v>
      </c>
      <c r="G1168">
        <v>198</v>
      </c>
      <c r="H1168">
        <v>12</v>
      </c>
      <c r="I1168" t="str">
        <f>VLOOKUP(G1168,'Breweries worksheet'!$A$2:$B$559,2,FALSE)</f>
        <v>Hop Valley Brewing Company</v>
      </c>
      <c r="J1168" t="str">
        <f>VLOOKUP(G1168,'Breweries worksheet'!$A$2:$C$559,3,FALSE)</f>
        <v>Springfield</v>
      </c>
      <c r="K1168" t="str">
        <f>VLOOKUP(G1168,'Breweries worksheet'!$A$2:$D$559,4,FALSE)</f>
        <v xml:space="preserve"> OR</v>
      </c>
    </row>
    <row r="1169" spans="1:11" hidden="1" x14ac:dyDescent="0.2">
      <c r="A1169">
        <v>1062</v>
      </c>
      <c r="B1169">
        <v>6.3E-2</v>
      </c>
      <c r="C1169">
        <v>70</v>
      </c>
      <c r="D1169">
        <v>1543</v>
      </c>
      <c r="E1169" t="s">
        <v>1127</v>
      </c>
      <c r="F1169" t="s">
        <v>15</v>
      </c>
      <c r="G1169">
        <v>198</v>
      </c>
      <c r="H1169">
        <v>12</v>
      </c>
      <c r="I1169" t="str">
        <f>VLOOKUP(G1169,'Breweries worksheet'!$A$2:$B$559,2,FALSE)</f>
        <v>Hop Valley Brewing Company</v>
      </c>
      <c r="J1169" t="str">
        <f>VLOOKUP(G1169,'Breweries worksheet'!$A$2:$C$559,3,FALSE)</f>
        <v>Springfield</v>
      </c>
      <c r="K1169" t="str">
        <f>VLOOKUP(G1169,'Breweries worksheet'!$A$2:$D$559,4,FALSE)</f>
        <v xml:space="preserve"> OR</v>
      </c>
    </row>
    <row r="1170" spans="1:11" hidden="1" x14ac:dyDescent="0.2">
      <c r="A1170">
        <v>1063</v>
      </c>
      <c r="B1170">
        <v>4.9000000000000002E-2</v>
      </c>
      <c r="C1170">
        <v>20</v>
      </c>
      <c r="D1170">
        <v>1390</v>
      </c>
      <c r="E1170" t="s">
        <v>1128</v>
      </c>
      <c r="F1170" t="s">
        <v>68</v>
      </c>
      <c r="G1170">
        <v>198</v>
      </c>
      <c r="H1170">
        <v>12</v>
      </c>
      <c r="I1170" t="str">
        <f>VLOOKUP(G1170,'Breweries worksheet'!$A$2:$B$559,2,FALSE)</f>
        <v>Hop Valley Brewing Company</v>
      </c>
      <c r="J1170" t="str">
        <f>VLOOKUP(G1170,'Breweries worksheet'!$A$2:$C$559,3,FALSE)</f>
        <v>Springfield</v>
      </c>
      <c r="K1170" t="str">
        <f>VLOOKUP(G1170,'Breweries worksheet'!$A$2:$D$559,4,FALSE)</f>
        <v xml:space="preserve"> OR</v>
      </c>
    </row>
    <row r="1171" spans="1:11" hidden="1" x14ac:dyDescent="0.2">
      <c r="A1171">
        <v>1064</v>
      </c>
      <c r="B1171">
        <v>4.8000000000000001E-2</v>
      </c>
      <c r="C1171">
        <v>13</v>
      </c>
      <c r="D1171">
        <v>1354</v>
      </c>
      <c r="E1171" t="s">
        <v>1129</v>
      </c>
      <c r="F1171" t="s">
        <v>11</v>
      </c>
      <c r="G1171">
        <v>198</v>
      </c>
      <c r="H1171">
        <v>12</v>
      </c>
      <c r="I1171" t="str">
        <f>VLOOKUP(G1171,'Breweries worksheet'!$A$2:$B$559,2,FALSE)</f>
        <v>Hop Valley Brewing Company</v>
      </c>
      <c r="J1171" t="str">
        <f>VLOOKUP(G1171,'Breweries worksheet'!$A$2:$C$559,3,FALSE)</f>
        <v>Springfield</v>
      </c>
      <c r="K1171" t="str">
        <f>VLOOKUP(G1171,'Breweries worksheet'!$A$2:$D$559,4,FALSE)</f>
        <v xml:space="preserve"> OR</v>
      </c>
    </row>
    <row r="1172" spans="1:11" hidden="1" x14ac:dyDescent="0.2">
      <c r="A1172">
        <v>1065</v>
      </c>
      <c r="B1172">
        <v>6.5000000000000002E-2</v>
      </c>
      <c r="C1172">
        <v>90</v>
      </c>
      <c r="D1172">
        <v>1353</v>
      </c>
      <c r="E1172" t="s">
        <v>1130</v>
      </c>
      <c r="F1172" t="s">
        <v>15</v>
      </c>
      <c r="G1172">
        <v>198</v>
      </c>
      <c r="H1172">
        <v>12</v>
      </c>
      <c r="I1172" t="str">
        <f>VLOOKUP(G1172,'Breweries worksheet'!$A$2:$B$559,2,FALSE)</f>
        <v>Hop Valley Brewing Company</v>
      </c>
      <c r="J1172" t="str">
        <f>VLOOKUP(G1172,'Breweries worksheet'!$A$2:$C$559,3,FALSE)</f>
        <v>Springfield</v>
      </c>
      <c r="K1172" t="str">
        <f>VLOOKUP(G1172,'Breweries worksheet'!$A$2:$D$559,4,FALSE)</f>
        <v xml:space="preserve"> OR</v>
      </c>
    </row>
    <row r="1173" spans="1:11" hidden="1" x14ac:dyDescent="0.2">
      <c r="A1173">
        <v>1066</v>
      </c>
      <c r="B1173">
        <v>6.5000000000000002E-2</v>
      </c>
      <c r="C1173">
        <v>90</v>
      </c>
      <c r="D1173">
        <v>499</v>
      </c>
      <c r="E1173" t="s">
        <v>1131</v>
      </c>
      <c r="F1173" t="s">
        <v>15</v>
      </c>
      <c r="G1173">
        <v>198</v>
      </c>
      <c r="H1173">
        <v>12</v>
      </c>
      <c r="I1173" t="str">
        <f>VLOOKUP(G1173,'Breweries worksheet'!$A$2:$B$559,2,FALSE)</f>
        <v>Hop Valley Brewing Company</v>
      </c>
      <c r="J1173" t="str">
        <f>VLOOKUP(G1173,'Breweries worksheet'!$A$2:$C$559,3,FALSE)</f>
        <v>Springfield</v>
      </c>
      <c r="K1173" t="str">
        <f>VLOOKUP(G1173,'Breweries worksheet'!$A$2:$D$559,4,FALSE)</f>
        <v xml:space="preserve"> OR</v>
      </c>
    </row>
    <row r="1174" spans="1:11" hidden="1" x14ac:dyDescent="0.2">
      <c r="A1174">
        <v>1067</v>
      </c>
      <c r="B1174">
        <v>4.9000000000000002E-2</v>
      </c>
      <c r="C1174">
        <v>20</v>
      </c>
      <c r="D1174">
        <v>498</v>
      </c>
      <c r="E1174" t="s">
        <v>1132</v>
      </c>
      <c r="F1174" t="s">
        <v>68</v>
      </c>
      <c r="G1174">
        <v>198</v>
      </c>
      <c r="H1174">
        <v>12</v>
      </c>
      <c r="I1174" t="str">
        <f>VLOOKUP(G1174,'Breweries worksheet'!$A$2:$B$559,2,FALSE)</f>
        <v>Hop Valley Brewing Company</v>
      </c>
      <c r="J1174" t="str">
        <f>VLOOKUP(G1174,'Breweries worksheet'!$A$2:$C$559,3,FALSE)</f>
        <v>Springfield</v>
      </c>
      <c r="K1174" t="str">
        <f>VLOOKUP(G1174,'Breweries worksheet'!$A$2:$D$559,4,FALSE)</f>
        <v xml:space="preserve"> OR</v>
      </c>
    </row>
    <row r="1175" spans="1:11" hidden="1" x14ac:dyDescent="0.2">
      <c r="A1175">
        <v>2396</v>
      </c>
      <c r="B1175">
        <v>6.9000000000000006E-2</v>
      </c>
      <c r="C1175">
        <v>69</v>
      </c>
      <c r="D1175">
        <v>2194</v>
      </c>
      <c r="E1175" t="s">
        <v>2386</v>
      </c>
      <c r="F1175" t="s">
        <v>15</v>
      </c>
      <c r="G1175">
        <v>199</v>
      </c>
      <c r="H1175">
        <v>12</v>
      </c>
      <c r="I1175" t="str">
        <f>VLOOKUP(G1175,'Breweries worksheet'!$A$2:$B$559,2,FALSE)</f>
        <v>Worthy Brewing Company</v>
      </c>
      <c r="J1175" t="str">
        <f>VLOOKUP(G1175,'Breweries worksheet'!$A$2:$C$559,3,FALSE)</f>
        <v>Bend</v>
      </c>
      <c r="K1175" t="str">
        <f>VLOOKUP(G1175,'Breweries worksheet'!$A$2:$D$559,4,FALSE)</f>
        <v xml:space="preserve"> OR</v>
      </c>
    </row>
    <row r="1176" spans="1:11" hidden="1" x14ac:dyDescent="0.2">
      <c r="A1176">
        <v>2397</v>
      </c>
      <c r="B1176">
        <v>4.4999999999999998E-2</v>
      </c>
      <c r="C1176">
        <v>25</v>
      </c>
      <c r="D1176">
        <v>1514</v>
      </c>
      <c r="E1176" t="s">
        <v>2387</v>
      </c>
      <c r="F1176" t="s">
        <v>89</v>
      </c>
      <c r="G1176">
        <v>199</v>
      </c>
      <c r="H1176">
        <v>12</v>
      </c>
      <c r="I1176" t="str">
        <f>VLOOKUP(G1176,'Breweries worksheet'!$A$2:$B$559,2,FALSE)</f>
        <v>Worthy Brewing Company</v>
      </c>
      <c r="J1176" t="str">
        <f>VLOOKUP(G1176,'Breweries worksheet'!$A$2:$C$559,3,FALSE)</f>
        <v>Bend</v>
      </c>
      <c r="K1176" t="str">
        <f>VLOOKUP(G1176,'Breweries worksheet'!$A$2:$D$559,4,FALSE)</f>
        <v xml:space="preserve"> OR</v>
      </c>
    </row>
    <row r="1177" spans="1:11" hidden="1" x14ac:dyDescent="0.2">
      <c r="A1177">
        <v>2398</v>
      </c>
      <c r="B1177">
        <v>7.6999999999999999E-2</v>
      </c>
      <c r="C1177">
        <v>30</v>
      </c>
      <c r="D1177">
        <v>1513</v>
      </c>
      <c r="E1177" t="s">
        <v>2388</v>
      </c>
      <c r="F1177" t="s">
        <v>17</v>
      </c>
      <c r="G1177">
        <v>199</v>
      </c>
      <c r="H1177">
        <v>12</v>
      </c>
      <c r="I1177" t="str">
        <f>VLOOKUP(G1177,'Breweries worksheet'!$A$2:$B$559,2,FALSE)</f>
        <v>Worthy Brewing Company</v>
      </c>
      <c r="J1177" t="str">
        <f>VLOOKUP(G1177,'Breweries worksheet'!$A$2:$C$559,3,FALSE)</f>
        <v>Bend</v>
      </c>
      <c r="K1177" t="str">
        <f>VLOOKUP(G1177,'Breweries worksheet'!$A$2:$D$559,4,FALSE)</f>
        <v xml:space="preserve"> OR</v>
      </c>
    </row>
    <row r="1178" spans="1:11" hidden="1" x14ac:dyDescent="0.2">
      <c r="A1178">
        <v>2399</v>
      </c>
      <c r="B1178">
        <v>6.9000000000000006E-2</v>
      </c>
      <c r="C1178">
        <v>69</v>
      </c>
      <c r="D1178">
        <v>1512</v>
      </c>
      <c r="E1178" t="s">
        <v>2389</v>
      </c>
      <c r="F1178" t="s">
        <v>15</v>
      </c>
      <c r="G1178">
        <v>199</v>
      </c>
      <c r="H1178">
        <v>12</v>
      </c>
      <c r="I1178" t="str">
        <f>VLOOKUP(G1178,'Breweries worksheet'!$A$2:$B$559,2,FALSE)</f>
        <v>Worthy Brewing Company</v>
      </c>
      <c r="J1178" t="str">
        <f>VLOOKUP(G1178,'Breweries worksheet'!$A$2:$C$559,3,FALSE)</f>
        <v>Bend</v>
      </c>
      <c r="K1178" t="str">
        <f>VLOOKUP(G1178,'Breweries worksheet'!$A$2:$D$559,4,FALSE)</f>
        <v xml:space="preserve"> OR</v>
      </c>
    </row>
    <row r="1179" spans="1:11" hidden="1" x14ac:dyDescent="0.2">
      <c r="A1179">
        <v>2400</v>
      </c>
      <c r="B1179">
        <v>0.06</v>
      </c>
      <c r="C1179">
        <v>50</v>
      </c>
      <c r="D1179">
        <v>1511</v>
      </c>
      <c r="E1179" t="s">
        <v>2390</v>
      </c>
      <c r="F1179" t="s">
        <v>13</v>
      </c>
      <c r="G1179">
        <v>199</v>
      </c>
      <c r="H1179">
        <v>12</v>
      </c>
      <c r="I1179" t="str">
        <f>VLOOKUP(G1179,'Breweries worksheet'!$A$2:$B$559,2,FALSE)</f>
        <v>Worthy Brewing Company</v>
      </c>
      <c r="J1179" t="str">
        <f>VLOOKUP(G1179,'Breweries worksheet'!$A$2:$C$559,3,FALSE)</f>
        <v>Bend</v>
      </c>
      <c r="K1179" t="str">
        <f>VLOOKUP(G1179,'Breweries worksheet'!$A$2:$D$559,4,FALSE)</f>
        <v xml:space="preserve"> OR</v>
      </c>
    </row>
    <row r="1180" spans="1:11" hidden="1" x14ac:dyDescent="0.2">
      <c r="A1180">
        <v>1517</v>
      </c>
      <c r="B1180">
        <v>4.7E-2</v>
      </c>
      <c r="D1180">
        <v>2192</v>
      </c>
      <c r="E1180" t="s">
        <v>1558</v>
      </c>
      <c r="F1180" t="s">
        <v>81</v>
      </c>
      <c r="G1180">
        <v>200</v>
      </c>
      <c r="H1180">
        <v>16</v>
      </c>
      <c r="I1180" t="str">
        <f>VLOOKUP(G1180,'Breweries worksheet'!$A$2:$B$559,2,FALSE)</f>
        <v>Occidental Brewing Company</v>
      </c>
      <c r="J1180" t="str">
        <f>VLOOKUP(G1180,'Breweries worksheet'!$A$2:$C$559,3,FALSE)</f>
        <v>Portland</v>
      </c>
      <c r="K1180" t="str">
        <f>VLOOKUP(G1180,'Breweries worksheet'!$A$2:$D$559,4,FALSE)</f>
        <v xml:space="preserve"> OR</v>
      </c>
    </row>
    <row r="1181" spans="1:11" hidden="1" x14ac:dyDescent="0.2">
      <c r="A1181">
        <v>1518</v>
      </c>
      <c r="B1181">
        <v>5.0999999999999997E-2</v>
      </c>
      <c r="D1181">
        <v>1130</v>
      </c>
      <c r="E1181" t="s">
        <v>1559</v>
      </c>
      <c r="F1181" t="s">
        <v>469</v>
      </c>
      <c r="G1181">
        <v>200</v>
      </c>
      <c r="H1181">
        <v>16</v>
      </c>
      <c r="I1181" t="str">
        <f>VLOOKUP(G1181,'Breweries worksheet'!$A$2:$B$559,2,FALSE)</f>
        <v>Occidental Brewing Company</v>
      </c>
      <c r="J1181" t="str">
        <f>VLOOKUP(G1181,'Breweries worksheet'!$A$2:$C$559,3,FALSE)</f>
        <v>Portland</v>
      </c>
      <c r="K1181" t="str">
        <f>VLOOKUP(G1181,'Breweries worksheet'!$A$2:$D$559,4,FALSE)</f>
        <v xml:space="preserve"> OR</v>
      </c>
    </row>
    <row r="1182" spans="1:11" hidden="1" x14ac:dyDescent="0.2">
      <c r="A1182">
        <v>1519</v>
      </c>
      <c r="B1182">
        <v>0.05</v>
      </c>
      <c r="D1182">
        <v>1129</v>
      </c>
      <c r="E1182" t="s">
        <v>1560</v>
      </c>
      <c r="F1182" t="s">
        <v>132</v>
      </c>
      <c r="G1182">
        <v>200</v>
      </c>
      <c r="H1182">
        <v>16</v>
      </c>
      <c r="I1182" t="str">
        <f>VLOOKUP(G1182,'Breweries worksheet'!$A$2:$B$559,2,FALSE)</f>
        <v>Occidental Brewing Company</v>
      </c>
      <c r="J1182" t="str">
        <f>VLOOKUP(G1182,'Breweries worksheet'!$A$2:$C$559,3,FALSE)</f>
        <v>Portland</v>
      </c>
      <c r="K1182" t="str">
        <f>VLOOKUP(G1182,'Breweries worksheet'!$A$2:$D$559,4,FALSE)</f>
        <v xml:space="preserve"> OR</v>
      </c>
    </row>
    <row r="1183" spans="1:11" hidden="1" x14ac:dyDescent="0.2">
      <c r="A1183">
        <v>1520</v>
      </c>
      <c r="B1183">
        <v>4.4999999999999998E-2</v>
      </c>
      <c r="D1183">
        <v>1081</v>
      </c>
      <c r="E1183" t="s">
        <v>1561</v>
      </c>
      <c r="F1183" t="s">
        <v>89</v>
      </c>
      <c r="G1183">
        <v>200</v>
      </c>
      <c r="H1183">
        <v>16</v>
      </c>
      <c r="I1183" t="str">
        <f>VLOOKUP(G1183,'Breweries worksheet'!$A$2:$B$559,2,FALSE)</f>
        <v>Occidental Brewing Company</v>
      </c>
      <c r="J1183" t="str">
        <f>VLOOKUP(G1183,'Breweries worksheet'!$A$2:$C$559,3,FALSE)</f>
        <v>Portland</v>
      </c>
      <c r="K1183" t="str">
        <f>VLOOKUP(G1183,'Breweries worksheet'!$A$2:$D$559,4,FALSE)</f>
        <v xml:space="preserve"> OR</v>
      </c>
    </row>
    <row r="1184" spans="1:11" hidden="1" x14ac:dyDescent="0.2">
      <c r="A1184">
        <v>781</v>
      </c>
      <c r="B1184">
        <v>7.4999999999999997E-2</v>
      </c>
      <c r="C1184">
        <v>53</v>
      </c>
      <c r="D1184">
        <v>2191</v>
      </c>
      <c r="E1184" t="s">
        <v>849</v>
      </c>
      <c r="F1184" t="s">
        <v>70</v>
      </c>
      <c r="G1184">
        <v>201</v>
      </c>
      <c r="H1184">
        <v>16</v>
      </c>
      <c r="I1184" t="str">
        <f>VLOOKUP(G1184,'Breweries worksheet'!$A$2:$B$559,2,FALSE)</f>
        <v>Fearless Brewing Company</v>
      </c>
      <c r="J1184" t="str">
        <f>VLOOKUP(G1184,'Breweries worksheet'!$A$2:$C$559,3,FALSE)</f>
        <v>Estacada</v>
      </c>
      <c r="K1184" t="str">
        <f>VLOOKUP(G1184,'Breweries worksheet'!$A$2:$D$559,4,FALSE)</f>
        <v xml:space="preserve"> OR</v>
      </c>
    </row>
    <row r="1185" spans="1:11" hidden="1" x14ac:dyDescent="0.2">
      <c r="A1185">
        <v>782</v>
      </c>
      <c r="B1185">
        <v>4.5999999999999999E-2</v>
      </c>
      <c r="D1185">
        <v>1731</v>
      </c>
      <c r="E1185" t="s">
        <v>850</v>
      </c>
      <c r="F1185" t="s">
        <v>50</v>
      </c>
      <c r="G1185">
        <v>201</v>
      </c>
      <c r="H1185">
        <v>16</v>
      </c>
      <c r="I1185" t="str">
        <f>VLOOKUP(G1185,'Breweries worksheet'!$A$2:$B$559,2,FALSE)</f>
        <v>Fearless Brewing Company</v>
      </c>
      <c r="J1185" t="str">
        <f>VLOOKUP(G1185,'Breweries worksheet'!$A$2:$C$559,3,FALSE)</f>
        <v>Estacada</v>
      </c>
      <c r="K1185" t="str">
        <f>VLOOKUP(G1185,'Breweries worksheet'!$A$2:$D$559,4,FALSE)</f>
        <v xml:space="preserve"> OR</v>
      </c>
    </row>
    <row r="1186" spans="1:11" hidden="1" x14ac:dyDescent="0.2">
      <c r="A1186">
        <v>783</v>
      </c>
      <c r="B1186">
        <v>5.0999999999999997E-2</v>
      </c>
      <c r="D1186">
        <v>1022</v>
      </c>
      <c r="E1186" t="s">
        <v>851</v>
      </c>
      <c r="F1186" t="s">
        <v>15</v>
      </c>
      <c r="G1186">
        <v>201</v>
      </c>
      <c r="H1186">
        <v>16</v>
      </c>
      <c r="I1186" t="str">
        <f>VLOOKUP(G1186,'Breweries worksheet'!$A$2:$B$559,2,FALSE)</f>
        <v>Fearless Brewing Company</v>
      </c>
      <c r="J1186" t="str">
        <f>VLOOKUP(G1186,'Breweries worksheet'!$A$2:$C$559,3,FALSE)</f>
        <v>Estacada</v>
      </c>
      <c r="K1186" t="str">
        <f>VLOOKUP(G1186,'Breweries worksheet'!$A$2:$D$559,4,FALSE)</f>
        <v xml:space="preserve"> OR</v>
      </c>
    </row>
    <row r="1187" spans="1:11" hidden="1" x14ac:dyDescent="0.2">
      <c r="A1187">
        <v>784</v>
      </c>
      <c r="B1187">
        <v>7.4999999999999997E-2</v>
      </c>
      <c r="C1187">
        <v>53</v>
      </c>
      <c r="D1187">
        <v>895</v>
      </c>
      <c r="E1187" t="s">
        <v>852</v>
      </c>
      <c r="F1187" t="s">
        <v>70</v>
      </c>
      <c r="G1187">
        <v>201</v>
      </c>
      <c r="H1187">
        <v>16</v>
      </c>
      <c r="I1187" t="str">
        <f>VLOOKUP(G1187,'Breweries worksheet'!$A$2:$B$559,2,FALSE)</f>
        <v>Fearless Brewing Company</v>
      </c>
      <c r="J1187" t="str">
        <f>VLOOKUP(G1187,'Breweries worksheet'!$A$2:$C$559,3,FALSE)</f>
        <v>Estacada</v>
      </c>
      <c r="K1187" t="str">
        <f>VLOOKUP(G1187,'Breweries worksheet'!$A$2:$D$559,4,FALSE)</f>
        <v xml:space="preserve"> OR</v>
      </c>
    </row>
    <row r="1188" spans="1:11" hidden="1" x14ac:dyDescent="0.2">
      <c r="A1188">
        <v>785</v>
      </c>
      <c r="B1188">
        <v>6.9000000000000006E-2</v>
      </c>
      <c r="D1188">
        <v>682</v>
      </c>
      <c r="E1188" t="s">
        <v>853</v>
      </c>
      <c r="F1188" t="s">
        <v>17</v>
      </c>
      <c r="G1188">
        <v>201</v>
      </c>
      <c r="H1188">
        <v>16</v>
      </c>
      <c r="I1188" t="str">
        <f>VLOOKUP(G1188,'Breweries worksheet'!$A$2:$B$559,2,FALSE)</f>
        <v>Fearless Brewing Company</v>
      </c>
      <c r="J1188" t="str">
        <f>VLOOKUP(G1188,'Breweries worksheet'!$A$2:$C$559,3,FALSE)</f>
        <v>Estacada</v>
      </c>
      <c r="K1188" t="str">
        <f>VLOOKUP(G1188,'Breweries worksheet'!$A$2:$D$559,4,FALSE)</f>
        <v xml:space="preserve"> OR</v>
      </c>
    </row>
    <row r="1189" spans="1:11" hidden="1" x14ac:dyDescent="0.2">
      <c r="A1189">
        <v>786</v>
      </c>
      <c r="B1189">
        <v>0.05</v>
      </c>
      <c r="D1189">
        <v>112</v>
      </c>
      <c r="E1189" t="s">
        <v>854</v>
      </c>
      <c r="F1189" t="s">
        <v>630</v>
      </c>
      <c r="G1189">
        <v>201</v>
      </c>
      <c r="H1189">
        <v>16</v>
      </c>
      <c r="I1189" t="str">
        <f>VLOOKUP(G1189,'Breweries worksheet'!$A$2:$B$559,2,FALSE)</f>
        <v>Fearless Brewing Company</v>
      </c>
      <c r="J1189" t="str">
        <f>VLOOKUP(G1189,'Breweries worksheet'!$A$2:$C$559,3,FALSE)</f>
        <v>Estacada</v>
      </c>
      <c r="K1189" t="str">
        <f>VLOOKUP(G1189,'Breweries worksheet'!$A$2:$D$559,4,FALSE)</f>
        <v xml:space="preserve"> OR</v>
      </c>
    </row>
    <row r="1190" spans="1:11" hidden="1" x14ac:dyDescent="0.2">
      <c r="A1190">
        <v>2275</v>
      </c>
      <c r="B1190">
        <v>4.4999999999999998E-2</v>
      </c>
      <c r="C1190">
        <v>50</v>
      </c>
      <c r="D1190">
        <v>2190</v>
      </c>
      <c r="E1190" t="s">
        <v>2269</v>
      </c>
      <c r="F1190" t="s">
        <v>15</v>
      </c>
      <c r="G1190">
        <v>202</v>
      </c>
      <c r="H1190">
        <v>16</v>
      </c>
      <c r="I1190" t="str">
        <f>VLOOKUP(G1190,'Breweries worksheet'!$A$2:$B$559,2,FALSE)</f>
        <v>Upland Brewing Company</v>
      </c>
      <c r="J1190" t="str">
        <f>VLOOKUP(G1190,'Breweries worksheet'!$A$2:$C$559,3,FALSE)</f>
        <v>Bloomington</v>
      </c>
      <c r="K1190" t="str">
        <f>VLOOKUP(G1190,'Breweries worksheet'!$A$2:$D$559,4,FALSE)</f>
        <v xml:space="preserve"> IN</v>
      </c>
    </row>
    <row r="1191" spans="1:11" hidden="1" x14ac:dyDescent="0.2">
      <c r="A1191">
        <v>2276</v>
      </c>
      <c r="B1191">
        <v>4.4999999999999998E-2</v>
      </c>
      <c r="C1191">
        <v>15</v>
      </c>
      <c r="D1191">
        <v>1951</v>
      </c>
      <c r="E1191" t="s">
        <v>2270</v>
      </c>
      <c r="F1191" t="s">
        <v>172</v>
      </c>
      <c r="G1191">
        <v>202</v>
      </c>
      <c r="H1191">
        <v>16</v>
      </c>
      <c r="I1191" t="str">
        <f>VLOOKUP(G1191,'Breweries worksheet'!$A$2:$B$559,2,FALSE)</f>
        <v>Upland Brewing Company</v>
      </c>
      <c r="J1191" t="str">
        <f>VLOOKUP(G1191,'Breweries worksheet'!$A$2:$C$559,3,FALSE)</f>
        <v>Bloomington</v>
      </c>
      <c r="K1191" t="str">
        <f>VLOOKUP(G1191,'Breweries worksheet'!$A$2:$D$559,4,FALSE)</f>
        <v xml:space="preserve"> IN</v>
      </c>
    </row>
    <row r="1192" spans="1:11" hidden="1" x14ac:dyDescent="0.2">
      <c r="A1192">
        <v>2277</v>
      </c>
      <c r="B1192">
        <v>0.06</v>
      </c>
      <c r="D1192">
        <v>1950</v>
      </c>
      <c r="E1192" t="s">
        <v>2271</v>
      </c>
      <c r="F1192" t="s">
        <v>15</v>
      </c>
      <c r="G1192">
        <v>202</v>
      </c>
      <c r="H1192">
        <v>16</v>
      </c>
      <c r="I1192" t="str">
        <f>VLOOKUP(G1192,'Breweries worksheet'!$A$2:$B$559,2,FALSE)</f>
        <v>Upland Brewing Company</v>
      </c>
      <c r="J1192" t="str">
        <f>VLOOKUP(G1192,'Breweries worksheet'!$A$2:$C$559,3,FALSE)</f>
        <v>Bloomington</v>
      </c>
      <c r="K1192" t="str">
        <f>VLOOKUP(G1192,'Breweries worksheet'!$A$2:$D$559,4,FALSE)</f>
        <v xml:space="preserve"> IN</v>
      </c>
    </row>
    <row r="1193" spans="1:11" hidden="1" x14ac:dyDescent="0.2">
      <c r="A1193">
        <v>1319</v>
      </c>
      <c r="B1193">
        <v>7.1999999999999995E-2</v>
      </c>
      <c r="C1193">
        <v>75</v>
      </c>
      <c r="D1193">
        <v>2186</v>
      </c>
      <c r="E1193" t="s">
        <v>1368</v>
      </c>
      <c r="F1193" t="s">
        <v>15</v>
      </c>
      <c r="G1193">
        <v>203</v>
      </c>
      <c r="H1193">
        <v>19.2</v>
      </c>
      <c r="I1193" t="str">
        <f>VLOOKUP(G1193,'Breweries worksheet'!$A$2:$B$559,2,FALSE)</f>
        <v>Mehana Brewing Co.</v>
      </c>
      <c r="J1193" t="str">
        <f>VLOOKUP(G1193,'Breweries worksheet'!$A$2:$C$559,3,FALSE)</f>
        <v>Hilo</v>
      </c>
      <c r="K1193" t="str">
        <f>VLOOKUP(G1193,'Breweries worksheet'!$A$2:$D$559,4,FALSE)</f>
        <v xml:space="preserve"> HI</v>
      </c>
    </row>
    <row r="1194" spans="1:11" hidden="1" x14ac:dyDescent="0.2">
      <c r="A1194">
        <v>1320</v>
      </c>
      <c r="B1194">
        <v>7.1999999999999995E-2</v>
      </c>
      <c r="C1194">
        <v>75</v>
      </c>
      <c r="D1194">
        <v>2185</v>
      </c>
      <c r="E1194" t="s">
        <v>1368</v>
      </c>
      <c r="F1194" t="s">
        <v>15</v>
      </c>
      <c r="G1194">
        <v>203</v>
      </c>
      <c r="H1194">
        <v>12</v>
      </c>
      <c r="I1194" t="str">
        <f>VLOOKUP(G1194,'Breweries worksheet'!$A$2:$B$559,2,FALSE)</f>
        <v>Mehana Brewing Co.</v>
      </c>
      <c r="J1194" t="str">
        <f>VLOOKUP(G1194,'Breweries worksheet'!$A$2:$C$559,3,FALSE)</f>
        <v>Hilo</v>
      </c>
      <c r="K1194" t="str">
        <f>VLOOKUP(G1194,'Breweries worksheet'!$A$2:$D$559,4,FALSE)</f>
        <v xml:space="preserve"> HI</v>
      </c>
    </row>
    <row r="1195" spans="1:11" hidden="1" x14ac:dyDescent="0.2">
      <c r="A1195">
        <v>1321</v>
      </c>
      <c r="B1195">
        <v>4.2000000000000003E-2</v>
      </c>
      <c r="C1195">
        <v>22</v>
      </c>
      <c r="D1195">
        <v>2184</v>
      </c>
      <c r="E1195" t="s">
        <v>1369</v>
      </c>
      <c r="F1195" t="s">
        <v>68</v>
      </c>
      <c r="G1195">
        <v>203</v>
      </c>
      <c r="H1195">
        <v>12</v>
      </c>
      <c r="I1195" t="str">
        <f>VLOOKUP(G1195,'Breweries worksheet'!$A$2:$B$559,2,FALSE)</f>
        <v>Mehana Brewing Co.</v>
      </c>
      <c r="J1195" t="str">
        <f>VLOOKUP(G1195,'Breweries worksheet'!$A$2:$C$559,3,FALSE)</f>
        <v>Hilo</v>
      </c>
      <c r="K1195" t="str">
        <f>VLOOKUP(G1195,'Breweries worksheet'!$A$2:$D$559,4,FALSE)</f>
        <v xml:space="preserve"> HI</v>
      </c>
    </row>
    <row r="1196" spans="1:11" hidden="1" x14ac:dyDescent="0.2">
      <c r="A1196">
        <v>1322</v>
      </c>
      <c r="B1196">
        <v>5.1999999999999998E-2</v>
      </c>
      <c r="C1196">
        <v>27</v>
      </c>
      <c r="D1196">
        <v>2178</v>
      </c>
      <c r="E1196" t="s">
        <v>1370</v>
      </c>
      <c r="F1196" t="s">
        <v>23</v>
      </c>
      <c r="G1196">
        <v>203</v>
      </c>
      <c r="H1196">
        <v>12</v>
      </c>
      <c r="I1196" t="str">
        <f>VLOOKUP(G1196,'Breweries worksheet'!$A$2:$B$559,2,FALSE)</f>
        <v>Mehana Brewing Co.</v>
      </c>
      <c r="J1196" t="str">
        <f>VLOOKUP(G1196,'Breweries worksheet'!$A$2:$C$559,3,FALSE)</f>
        <v>Hilo</v>
      </c>
      <c r="K1196" t="str">
        <f>VLOOKUP(G1196,'Breweries worksheet'!$A$2:$D$559,4,FALSE)</f>
        <v xml:space="preserve"> HI</v>
      </c>
    </row>
    <row r="1197" spans="1:11" hidden="1" x14ac:dyDescent="0.2">
      <c r="A1197">
        <v>1323</v>
      </c>
      <c r="B1197">
        <v>5.1999999999999998E-2</v>
      </c>
      <c r="C1197">
        <v>23</v>
      </c>
      <c r="D1197">
        <v>2177</v>
      </c>
      <c r="E1197" t="s">
        <v>1371</v>
      </c>
      <c r="F1197" t="s">
        <v>70</v>
      </c>
      <c r="G1197">
        <v>203</v>
      </c>
      <c r="H1197">
        <v>12</v>
      </c>
      <c r="I1197" t="str">
        <f>VLOOKUP(G1197,'Breweries worksheet'!$A$2:$B$559,2,FALSE)</f>
        <v>Mehana Brewing Co.</v>
      </c>
      <c r="J1197" t="str">
        <f>VLOOKUP(G1197,'Breweries worksheet'!$A$2:$C$559,3,FALSE)</f>
        <v>Hilo</v>
      </c>
      <c r="K1197" t="str">
        <f>VLOOKUP(G1197,'Breweries worksheet'!$A$2:$D$559,4,FALSE)</f>
        <v xml:space="preserve"> HI</v>
      </c>
    </row>
    <row r="1198" spans="1:11" hidden="1" x14ac:dyDescent="0.2">
      <c r="A1198">
        <v>1324</v>
      </c>
      <c r="B1198">
        <v>5.3999999999999999E-2</v>
      </c>
      <c r="C1198">
        <v>42</v>
      </c>
      <c r="D1198">
        <v>2176</v>
      </c>
      <c r="E1198" t="s">
        <v>1372</v>
      </c>
      <c r="F1198" t="s">
        <v>13</v>
      </c>
      <c r="G1198">
        <v>203</v>
      </c>
      <c r="H1198">
        <v>12</v>
      </c>
      <c r="I1198" t="str">
        <f>VLOOKUP(G1198,'Breweries worksheet'!$A$2:$B$559,2,FALSE)</f>
        <v>Mehana Brewing Co.</v>
      </c>
      <c r="J1198" t="str">
        <f>VLOOKUP(G1198,'Breweries worksheet'!$A$2:$C$559,3,FALSE)</f>
        <v>Hilo</v>
      </c>
      <c r="K1198" t="str">
        <f>VLOOKUP(G1198,'Breweries worksheet'!$A$2:$D$559,4,FALSE)</f>
        <v xml:space="preserve"> HI</v>
      </c>
    </row>
    <row r="1199" spans="1:11" hidden="1" x14ac:dyDescent="0.2">
      <c r="A1199">
        <v>1032</v>
      </c>
      <c r="B1199">
        <v>4.9000000000000002E-2</v>
      </c>
      <c r="D1199">
        <v>2183</v>
      </c>
      <c r="E1199" t="s">
        <v>1097</v>
      </c>
      <c r="F1199" t="s">
        <v>68</v>
      </c>
      <c r="G1199">
        <v>204</v>
      </c>
      <c r="H1199">
        <v>12</v>
      </c>
      <c r="I1199" t="str">
        <f>VLOOKUP(G1199,'Breweries worksheet'!$A$2:$B$559,2,FALSE)</f>
        <v>Hawai'i Nui Brewing Co.</v>
      </c>
      <c r="J1199" t="str">
        <f>VLOOKUP(G1199,'Breweries worksheet'!$A$2:$C$559,3,FALSE)</f>
        <v>Hilo</v>
      </c>
      <c r="K1199" t="str">
        <f>VLOOKUP(G1199,'Breweries worksheet'!$A$2:$D$559,4,FALSE)</f>
        <v xml:space="preserve"> HI</v>
      </c>
    </row>
    <row r="1200" spans="1:11" hidden="1" x14ac:dyDescent="0.2">
      <c r="A1200">
        <v>1033</v>
      </c>
      <c r="B1200">
        <v>5.3999999999999999E-2</v>
      </c>
      <c r="D1200">
        <v>2182</v>
      </c>
      <c r="E1200" t="s">
        <v>1098</v>
      </c>
      <c r="F1200" t="s">
        <v>13</v>
      </c>
      <c r="G1200">
        <v>204</v>
      </c>
      <c r="H1200">
        <v>12</v>
      </c>
      <c r="I1200" t="str">
        <f>VLOOKUP(G1200,'Breweries worksheet'!$A$2:$B$559,2,FALSE)</f>
        <v>Hawai'i Nui Brewing Co.</v>
      </c>
      <c r="J1200" t="str">
        <f>VLOOKUP(G1200,'Breweries worksheet'!$A$2:$C$559,3,FALSE)</f>
        <v>Hilo</v>
      </c>
      <c r="K1200" t="str">
        <f>VLOOKUP(G1200,'Breweries worksheet'!$A$2:$D$559,4,FALSE)</f>
        <v xml:space="preserve"> HI</v>
      </c>
    </row>
    <row r="1201" spans="1:11" hidden="1" x14ac:dyDescent="0.2">
      <c r="A1201">
        <v>1034</v>
      </c>
      <c r="B1201">
        <v>6.4000000000000001E-2</v>
      </c>
      <c r="D1201">
        <v>2181</v>
      </c>
      <c r="E1201" t="s">
        <v>1099</v>
      </c>
      <c r="F1201" t="s">
        <v>75</v>
      </c>
      <c r="G1201">
        <v>204</v>
      </c>
      <c r="H1201">
        <v>19.2</v>
      </c>
      <c r="I1201" t="str">
        <f>VLOOKUP(G1201,'Breweries worksheet'!$A$2:$B$559,2,FALSE)</f>
        <v>Hawai'i Nui Brewing Co.</v>
      </c>
      <c r="J1201" t="str">
        <f>VLOOKUP(G1201,'Breweries worksheet'!$A$2:$C$559,3,FALSE)</f>
        <v>Hilo</v>
      </c>
      <c r="K1201" t="str">
        <f>VLOOKUP(G1201,'Breweries worksheet'!$A$2:$D$559,4,FALSE)</f>
        <v xml:space="preserve"> HI</v>
      </c>
    </row>
    <row r="1202" spans="1:11" hidden="1" x14ac:dyDescent="0.2">
      <c r="A1202">
        <v>1035</v>
      </c>
      <c r="B1202">
        <v>6.4000000000000001E-2</v>
      </c>
      <c r="D1202">
        <v>2180</v>
      </c>
      <c r="E1202" t="s">
        <v>1099</v>
      </c>
      <c r="F1202" t="s">
        <v>75</v>
      </c>
      <c r="G1202">
        <v>204</v>
      </c>
      <c r="H1202">
        <v>12</v>
      </c>
      <c r="I1202" t="str">
        <f>VLOOKUP(G1202,'Breweries worksheet'!$A$2:$B$559,2,FALSE)</f>
        <v>Hawai'i Nui Brewing Co.</v>
      </c>
      <c r="J1202" t="str">
        <f>VLOOKUP(G1202,'Breweries worksheet'!$A$2:$C$559,3,FALSE)</f>
        <v>Hilo</v>
      </c>
      <c r="K1202" t="str">
        <f>VLOOKUP(G1202,'Breweries worksheet'!$A$2:$D$559,4,FALSE)</f>
        <v xml:space="preserve"> HI</v>
      </c>
    </row>
    <row r="1203" spans="1:11" hidden="1" x14ac:dyDescent="0.2">
      <c r="A1203">
        <v>1036</v>
      </c>
      <c r="B1203">
        <v>8.3000000000000004E-2</v>
      </c>
      <c r="D1203">
        <v>2179</v>
      </c>
      <c r="E1203" t="s">
        <v>1100</v>
      </c>
      <c r="F1203" t="s">
        <v>1101</v>
      </c>
      <c r="G1203">
        <v>204</v>
      </c>
      <c r="H1203">
        <v>19.2</v>
      </c>
      <c r="I1203" t="str">
        <f>VLOOKUP(G1203,'Breweries worksheet'!$A$2:$B$559,2,FALSE)</f>
        <v>Hawai'i Nui Brewing Co.</v>
      </c>
      <c r="J1203" t="str">
        <f>VLOOKUP(G1203,'Breweries worksheet'!$A$2:$C$559,3,FALSE)</f>
        <v>Hilo</v>
      </c>
      <c r="K1203" t="str">
        <f>VLOOKUP(G1203,'Breweries worksheet'!$A$2:$D$559,4,FALSE)</f>
        <v xml:space="preserve"> HI</v>
      </c>
    </row>
    <row r="1204" spans="1:11" hidden="1" x14ac:dyDescent="0.2">
      <c r="A1204">
        <v>1623</v>
      </c>
      <c r="B1204">
        <v>6.5000000000000002E-2</v>
      </c>
      <c r="C1204">
        <v>77</v>
      </c>
      <c r="D1204">
        <v>2175</v>
      </c>
      <c r="E1204" t="s">
        <v>1652</v>
      </c>
      <c r="F1204" t="s">
        <v>15</v>
      </c>
      <c r="G1204">
        <v>205</v>
      </c>
      <c r="H1204">
        <v>12</v>
      </c>
      <c r="I1204" t="str">
        <f>VLOOKUP(G1204,'Breweries worksheet'!$A$2:$B$559,2,FALSE)</f>
        <v>People's Brewing Company</v>
      </c>
      <c r="J1204" t="str">
        <f>VLOOKUP(G1204,'Breweries worksheet'!$A$2:$C$559,3,FALSE)</f>
        <v>Lafayette</v>
      </c>
      <c r="K1204" t="str">
        <f>VLOOKUP(G1204,'Breweries worksheet'!$A$2:$D$559,4,FALSE)</f>
        <v xml:space="preserve"> IN</v>
      </c>
    </row>
    <row r="1205" spans="1:11" hidden="1" x14ac:dyDescent="0.2">
      <c r="A1205">
        <v>1624</v>
      </c>
      <c r="B1205">
        <v>6.2E-2</v>
      </c>
      <c r="C1205">
        <v>62</v>
      </c>
      <c r="D1205">
        <v>2168</v>
      </c>
      <c r="E1205" t="s">
        <v>1653</v>
      </c>
      <c r="F1205" t="s">
        <v>15</v>
      </c>
      <c r="G1205">
        <v>205</v>
      </c>
      <c r="H1205">
        <v>12</v>
      </c>
      <c r="I1205" t="str">
        <f>VLOOKUP(G1205,'Breweries worksheet'!$A$2:$B$559,2,FALSE)</f>
        <v>People's Brewing Company</v>
      </c>
      <c r="J1205" t="str">
        <f>VLOOKUP(G1205,'Breweries worksheet'!$A$2:$C$559,3,FALSE)</f>
        <v>Lafayette</v>
      </c>
      <c r="K1205" t="str">
        <f>VLOOKUP(G1205,'Breweries worksheet'!$A$2:$D$559,4,FALSE)</f>
        <v xml:space="preserve"> IN</v>
      </c>
    </row>
    <row r="1206" spans="1:11" hidden="1" x14ac:dyDescent="0.2">
      <c r="A1206">
        <v>1625</v>
      </c>
      <c r="B1206">
        <v>4.2000000000000003E-2</v>
      </c>
      <c r="D1206">
        <v>1956</v>
      </c>
      <c r="E1206" t="s">
        <v>1654</v>
      </c>
      <c r="F1206" t="s">
        <v>81</v>
      </c>
      <c r="G1206">
        <v>205</v>
      </c>
      <c r="H1206">
        <v>12</v>
      </c>
      <c r="I1206" t="str">
        <f>VLOOKUP(G1206,'Breweries worksheet'!$A$2:$B$559,2,FALSE)</f>
        <v>People's Brewing Company</v>
      </c>
      <c r="J1206" t="str">
        <f>VLOOKUP(G1206,'Breweries worksheet'!$A$2:$C$559,3,FALSE)</f>
        <v>Lafayette</v>
      </c>
      <c r="K1206" t="str">
        <f>VLOOKUP(G1206,'Breweries worksheet'!$A$2:$D$559,4,FALSE)</f>
        <v xml:space="preserve"> IN</v>
      </c>
    </row>
    <row r="1207" spans="1:11" hidden="1" x14ac:dyDescent="0.2">
      <c r="A1207">
        <v>1626</v>
      </c>
      <c r="B1207">
        <v>4.4999999999999998E-2</v>
      </c>
      <c r="D1207">
        <v>1794</v>
      </c>
      <c r="E1207" t="s">
        <v>1655</v>
      </c>
      <c r="F1207" t="s">
        <v>111</v>
      </c>
      <c r="G1207">
        <v>205</v>
      </c>
      <c r="H1207">
        <v>12</v>
      </c>
      <c r="I1207" t="str">
        <f>VLOOKUP(G1207,'Breweries worksheet'!$A$2:$B$559,2,FALSE)</f>
        <v>People's Brewing Company</v>
      </c>
      <c r="J1207" t="str">
        <f>VLOOKUP(G1207,'Breweries worksheet'!$A$2:$C$559,3,FALSE)</f>
        <v>Lafayette</v>
      </c>
      <c r="K1207" t="str">
        <f>VLOOKUP(G1207,'Breweries worksheet'!$A$2:$D$559,4,FALSE)</f>
        <v xml:space="preserve"> IN</v>
      </c>
    </row>
    <row r="1208" spans="1:11" hidden="1" x14ac:dyDescent="0.2">
      <c r="A1208">
        <v>824</v>
      </c>
      <c r="B1208">
        <v>5.1999999999999998E-2</v>
      </c>
      <c r="D1208">
        <v>2172</v>
      </c>
      <c r="E1208" t="s">
        <v>892</v>
      </c>
      <c r="F1208" t="s">
        <v>115</v>
      </c>
      <c r="G1208">
        <v>206</v>
      </c>
      <c r="H1208">
        <v>12</v>
      </c>
      <c r="I1208" t="str">
        <f>VLOOKUP(G1208,'Breweries worksheet'!$A$2:$B$559,2,FALSE)</f>
        <v>Fort George Brewery</v>
      </c>
      <c r="J1208" t="str">
        <f>VLOOKUP(G1208,'Breweries worksheet'!$A$2:$C$559,3,FALSE)</f>
        <v>Astoria</v>
      </c>
      <c r="K1208" t="str">
        <f>VLOOKUP(G1208,'Breweries worksheet'!$A$2:$D$559,4,FALSE)</f>
        <v xml:space="preserve"> OR</v>
      </c>
    </row>
    <row r="1209" spans="1:11" hidden="1" x14ac:dyDescent="0.2">
      <c r="A1209">
        <v>825</v>
      </c>
      <c r="B1209">
        <v>6.2E-2</v>
      </c>
      <c r="D1209">
        <v>2171</v>
      </c>
      <c r="E1209" t="s">
        <v>893</v>
      </c>
      <c r="F1209" t="s">
        <v>15</v>
      </c>
      <c r="G1209">
        <v>206</v>
      </c>
      <c r="H1209">
        <v>12</v>
      </c>
      <c r="I1209" t="str">
        <f>VLOOKUP(G1209,'Breweries worksheet'!$A$2:$B$559,2,FALSE)</f>
        <v>Fort George Brewery</v>
      </c>
      <c r="J1209" t="str">
        <f>VLOOKUP(G1209,'Breweries worksheet'!$A$2:$C$559,3,FALSE)</f>
        <v>Astoria</v>
      </c>
      <c r="K1209" t="str">
        <f>VLOOKUP(G1209,'Breweries worksheet'!$A$2:$D$559,4,FALSE)</f>
        <v xml:space="preserve"> OR</v>
      </c>
    </row>
    <row r="1210" spans="1:11" hidden="1" x14ac:dyDescent="0.2">
      <c r="A1210">
        <v>826</v>
      </c>
      <c r="B1210">
        <v>4.4999999999999998E-2</v>
      </c>
      <c r="D1210">
        <v>1911</v>
      </c>
      <c r="E1210" t="s">
        <v>894</v>
      </c>
      <c r="F1210" t="s">
        <v>15</v>
      </c>
      <c r="G1210">
        <v>206</v>
      </c>
      <c r="H1210">
        <v>16</v>
      </c>
      <c r="I1210" t="str">
        <f>VLOOKUP(G1210,'Breweries worksheet'!$A$2:$B$559,2,FALSE)</f>
        <v>Fort George Brewery</v>
      </c>
      <c r="J1210" t="str">
        <f>VLOOKUP(G1210,'Breweries worksheet'!$A$2:$C$559,3,FALSE)</f>
        <v>Astoria</v>
      </c>
      <c r="K1210" t="str">
        <f>VLOOKUP(G1210,'Breweries worksheet'!$A$2:$D$559,4,FALSE)</f>
        <v xml:space="preserve"> OR</v>
      </c>
    </row>
    <row r="1211" spans="1:11" hidden="1" x14ac:dyDescent="0.2">
      <c r="A1211">
        <v>827</v>
      </c>
      <c r="B1211">
        <v>6.5000000000000002E-2</v>
      </c>
      <c r="D1211">
        <v>1803</v>
      </c>
      <c r="E1211" t="s">
        <v>895</v>
      </c>
      <c r="F1211" t="s">
        <v>15</v>
      </c>
      <c r="G1211">
        <v>206</v>
      </c>
      <c r="H1211">
        <v>16</v>
      </c>
      <c r="I1211" t="str">
        <f>VLOOKUP(G1211,'Breweries worksheet'!$A$2:$B$559,2,FALSE)</f>
        <v>Fort George Brewery</v>
      </c>
      <c r="J1211" t="str">
        <f>VLOOKUP(G1211,'Breweries worksheet'!$A$2:$C$559,3,FALSE)</f>
        <v>Astoria</v>
      </c>
      <c r="K1211" t="str">
        <f>VLOOKUP(G1211,'Breweries worksheet'!$A$2:$D$559,4,FALSE)</f>
        <v xml:space="preserve"> OR</v>
      </c>
    </row>
    <row r="1212" spans="1:11" hidden="1" x14ac:dyDescent="0.2">
      <c r="A1212">
        <v>828</v>
      </c>
      <c r="B1212">
        <v>6.2E-2</v>
      </c>
      <c r="D1212">
        <v>1566</v>
      </c>
      <c r="E1212" t="s">
        <v>896</v>
      </c>
      <c r="F1212" t="s">
        <v>61</v>
      </c>
      <c r="G1212">
        <v>206</v>
      </c>
      <c r="H1212">
        <v>16</v>
      </c>
      <c r="I1212" t="str">
        <f>VLOOKUP(G1212,'Breweries worksheet'!$A$2:$B$559,2,FALSE)</f>
        <v>Fort George Brewery</v>
      </c>
      <c r="J1212" t="str">
        <f>VLOOKUP(G1212,'Breweries worksheet'!$A$2:$C$559,3,FALSE)</f>
        <v>Astoria</v>
      </c>
      <c r="K1212" t="str">
        <f>VLOOKUP(G1212,'Breweries worksheet'!$A$2:$D$559,4,FALSE)</f>
        <v xml:space="preserve"> OR</v>
      </c>
    </row>
    <row r="1213" spans="1:11" hidden="1" x14ac:dyDescent="0.2">
      <c r="A1213">
        <v>829</v>
      </c>
      <c r="B1213">
        <v>6.7000000000000004E-2</v>
      </c>
      <c r="D1213">
        <v>1515</v>
      </c>
      <c r="E1213" t="s">
        <v>897</v>
      </c>
      <c r="F1213" t="s">
        <v>15</v>
      </c>
      <c r="G1213">
        <v>206</v>
      </c>
      <c r="H1213">
        <v>16</v>
      </c>
      <c r="I1213" t="str">
        <f>VLOOKUP(G1213,'Breweries worksheet'!$A$2:$B$559,2,FALSE)</f>
        <v>Fort George Brewery</v>
      </c>
      <c r="J1213" t="str">
        <f>VLOOKUP(G1213,'Breweries worksheet'!$A$2:$C$559,3,FALSE)</f>
        <v>Astoria</v>
      </c>
      <c r="K1213" t="str">
        <f>VLOOKUP(G1213,'Breweries worksheet'!$A$2:$D$559,4,FALSE)</f>
        <v xml:space="preserve"> OR</v>
      </c>
    </row>
    <row r="1214" spans="1:11" hidden="1" x14ac:dyDescent="0.2">
      <c r="A1214">
        <v>830</v>
      </c>
      <c r="B1214">
        <v>5.7999999999999899E-2</v>
      </c>
      <c r="D1214">
        <v>1214</v>
      </c>
      <c r="E1214" t="s">
        <v>898</v>
      </c>
      <c r="F1214" t="s">
        <v>13</v>
      </c>
      <c r="G1214">
        <v>206</v>
      </c>
      <c r="H1214">
        <v>16</v>
      </c>
      <c r="I1214" t="str">
        <f>VLOOKUP(G1214,'Breweries worksheet'!$A$2:$B$559,2,FALSE)</f>
        <v>Fort George Brewery</v>
      </c>
      <c r="J1214" t="str">
        <f>VLOOKUP(G1214,'Breweries worksheet'!$A$2:$C$559,3,FALSE)</f>
        <v>Astoria</v>
      </c>
      <c r="K1214" t="str">
        <f>VLOOKUP(G1214,'Breweries worksheet'!$A$2:$D$559,4,FALSE)</f>
        <v xml:space="preserve"> OR</v>
      </c>
    </row>
    <row r="1215" spans="1:11" hidden="1" x14ac:dyDescent="0.2">
      <c r="A1215">
        <v>831</v>
      </c>
      <c r="B1215">
        <v>5.1999999999999998E-2</v>
      </c>
      <c r="D1215">
        <v>674</v>
      </c>
      <c r="E1215" t="s">
        <v>899</v>
      </c>
      <c r="F1215" t="s">
        <v>172</v>
      </c>
      <c r="G1215">
        <v>206</v>
      </c>
      <c r="H1215">
        <v>16</v>
      </c>
      <c r="I1215" t="str">
        <f>VLOOKUP(G1215,'Breweries worksheet'!$A$2:$B$559,2,FALSE)</f>
        <v>Fort George Brewery</v>
      </c>
      <c r="J1215" t="str">
        <f>VLOOKUP(G1215,'Breweries worksheet'!$A$2:$C$559,3,FALSE)</f>
        <v>Astoria</v>
      </c>
      <c r="K1215" t="str">
        <f>VLOOKUP(G1215,'Breweries worksheet'!$A$2:$D$559,4,FALSE)</f>
        <v xml:space="preserve"> OR</v>
      </c>
    </row>
    <row r="1216" spans="1:11" hidden="1" x14ac:dyDescent="0.2">
      <c r="A1216">
        <v>832</v>
      </c>
      <c r="B1216">
        <v>5.5E-2</v>
      </c>
      <c r="D1216">
        <v>562</v>
      </c>
      <c r="E1216" t="s">
        <v>900</v>
      </c>
      <c r="F1216" t="s">
        <v>13</v>
      </c>
      <c r="G1216">
        <v>206</v>
      </c>
      <c r="H1216">
        <v>16</v>
      </c>
      <c r="I1216" t="str">
        <f>VLOOKUP(G1216,'Breweries worksheet'!$A$2:$B$559,2,FALSE)</f>
        <v>Fort George Brewery</v>
      </c>
      <c r="J1216" t="str">
        <f>VLOOKUP(G1216,'Breweries worksheet'!$A$2:$C$559,3,FALSE)</f>
        <v>Astoria</v>
      </c>
      <c r="K1216" t="str">
        <f>VLOOKUP(G1216,'Breweries worksheet'!$A$2:$D$559,4,FALSE)</f>
        <v xml:space="preserve"> OR</v>
      </c>
    </row>
    <row r="1217" spans="1:11" hidden="1" x14ac:dyDescent="0.2">
      <c r="A1217">
        <v>833</v>
      </c>
      <c r="B1217">
        <v>8.7999999999999995E-2</v>
      </c>
      <c r="D1217">
        <v>552</v>
      </c>
      <c r="E1217" t="s">
        <v>901</v>
      </c>
      <c r="F1217" t="s">
        <v>181</v>
      </c>
      <c r="G1217">
        <v>206</v>
      </c>
      <c r="H1217">
        <v>16</v>
      </c>
      <c r="I1217" t="str">
        <f>VLOOKUP(G1217,'Breweries worksheet'!$A$2:$B$559,2,FALSE)</f>
        <v>Fort George Brewery</v>
      </c>
      <c r="J1217" t="str">
        <f>VLOOKUP(G1217,'Breweries worksheet'!$A$2:$C$559,3,FALSE)</f>
        <v>Astoria</v>
      </c>
      <c r="K1217" t="str">
        <f>VLOOKUP(G1217,'Breweries worksheet'!$A$2:$D$559,4,FALSE)</f>
        <v xml:space="preserve"> OR</v>
      </c>
    </row>
    <row r="1218" spans="1:11" hidden="1" x14ac:dyDescent="0.2">
      <c r="A1218">
        <v>834</v>
      </c>
      <c r="B1218">
        <v>5.0999999999999997E-2</v>
      </c>
      <c r="D1218">
        <v>319</v>
      </c>
      <c r="E1218" t="s">
        <v>902</v>
      </c>
      <c r="F1218" t="s">
        <v>98</v>
      </c>
      <c r="G1218">
        <v>206</v>
      </c>
      <c r="H1218">
        <v>16</v>
      </c>
      <c r="I1218" t="str">
        <f>VLOOKUP(G1218,'Breweries worksheet'!$A$2:$B$559,2,FALSE)</f>
        <v>Fort George Brewery</v>
      </c>
      <c r="J1218" t="str">
        <f>VLOOKUP(G1218,'Breweries worksheet'!$A$2:$C$559,3,FALSE)</f>
        <v>Astoria</v>
      </c>
      <c r="K1218" t="str">
        <f>VLOOKUP(G1218,'Breweries worksheet'!$A$2:$D$559,4,FALSE)</f>
        <v xml:space="preserve"> OR</v>
      </c>
    </row>
    <row r="1219" spans="1:11" hidden="1" x14ac:dyDescent="0.2">
      <c r="A1219">
        <v>835</v>
      </c>
      <c r="B1219">
        <v>7.3999999999999996E-2</v>
      </c>
      <c r="C1219">
        <v>97</v>
      </c>
      <c r="D1219">
        <v>318</v>
      </c>
      <c r="E1219" t="s">
        <v>903</v>
      </c>
      <c r="F1219" t="s">
        <v>15</v>
      </c>
      <c r="G1219">
        <v>206</v>
      </c>
      <c r="H1219">
        <v>16</v>
      </c>
      <c r="I1219" t="str">
        <f>VLOOKUP(G1219,'Breweries worksheet'!$A$2:$B$559,2,FALSE)</f>
        <v>Fort George Brewery</v>
      </c>
      <c r="J1219" t="str">
        <f>VLOOKUP(G1219,'Breweries worksheet'!$A$2:$C$559,3,FALSE)</f>
        <v>Astoria</v>
      </c>
      <c r="K1219" t="str">
        <f>VLOOKUP(G1219,'Breweries worksheet'!$A$2:$D$559,4,FALSE)</f>
        <v xml:space="preserve"> OR</v>
      </c>
    </row>
    <row r="1220" spans="1:11" hidden="1" x14ac:dyDescent="0.2">
      <c r="A1220">
        <v>376</v>
      </c>
      <c r="B1220">
        <v>5.1999999999999998E-2</v>
      </c>
      <c r="C1220">
        <v>40</v>
      </c>
      <c r="D1220">
        <v>2167</v>
      </c>
      <c r="E1220" t="s">
        <v>437</v>
      </c>
      <c r="F1220" t="s">
        <v>70</v>
      </c>
      <c r="G1220">
        <v>207</v>
      </c>
      <c r="H1220">
        <v>12</v>
      </c>
      <c r="I1220" t="str">
        <f>VLOOKUP(G1220,'Breweries worksheet'!$A$2:$B$559,2,FALSE)</f>
        <v>Branchline Brewing Company</v>
      </c>
      <c r="J1220" t="str">
        <f>VLOOKUP(G1220,'Breweries worksheet'!$A$2:$C$559,3,FALSE)</f>
        <v>San Antonio</v>
      </c>
      <c r="K1220" t="str">
        <f>VLOOKUP(G1220,'Breweries worksheet'!$A$2:$D$559,4,FALSE)</f>
        <v xml:space="preserve"> TX</v>
      </c>
    </row>
    <row r="1221" spans="1:11" hidden="1" x14ac:dyDescent="0.2">
      <c r="A1221">
        <v>1142</v>
      </c>
      <c r="B1221">
        <v>7.0999999999999994E-2</v>
      </c>
      <c r="D1221">
        <v>2163</v>
      </c>
      <c r="E1221" t="s">
        <v>1197</v>
      </c>
      <c r="F1221" t="s">
        <v>15</v>
      </c>
      <c r="G1221">
        <v>208</v>
      </c>
      <c r="H1221">
        <v>12</v>
      </c>
      <c r="I1221" t="str">
        <f>VLOOKUP(G1221,'Breweries worksheet'!$A$2:$B$559,2,FALSE)</f>
        <v>Kalona Brewing Company</v>
      </c>
      <c r="J1221" t="str">
        <f>VLOOKUP(G1221,'Breweries worksheet'!$A$2:$C$559,3,FALSE)</f>
        <v>Kalona</v>
      </c>
      <c r="K1221" t="str">
        <f>VLOOKUP(G1221,'Breweries worksheet'!$A$2:$D$559,4,FALSE)</f>
        <v xml:space="preserve"> IA</v>
      </c>
    </row>
    <row r="1222" spans="1:11" hidden="1" x14ac:dyDescent="0.2">
      <c r="A1222">
        <v>1143</v>
      </c>
      <c r="B1222">
        <v>7.4999999999999997E-2</v>
      </c>
      <c r="C1222">
        <v>24</v>
      </c>
      <c r="D1222">
        <v>2162</v>
      </c>
      <c r="E1222" t="s">
        <v>1198</v>
      </c>
      <c r="F1222" t="s">
        <v>460</v>
      </c>
      <c r="G1222">
        <v>208</v>
      </c>
      <c r="H1222">
        <v>12</v>
      </c>
      <c r="I1222" t="str">
        <f>VLOOKUP(G1222,'Breweries worksheet'!$A$2:$B$559,2,FALSE)</f>
        <v>Kalona Brewing Company</v>
      </c>
      <c r="J1222" t="str">
        <f>VLOOKUP(G1222,'Breweries worksheet'!$A$2:$C$559,3,FALSE)</f>
        <v>Kalona</v>
      </c>
      <c r="K1222" t="str">
        <f>VLOOKUP(G1222,'Breweries worksheet'!$A$2:$D$559,4,FALSE)</f>
        <v xml:space="preserve"> IA</v>
      </c>
    </row>
    <row r="1223" spans="1:11" hidden="1" x14ac:dyDescent="0.2">
      <c r="A1223">
        <v>1385</v>
      </c>
      <c r="B1223">
        <v>7.4999999999999997E-2</v>
      </c>
      <c r="C1223">
        <v>85</v>
      </c>
      <c r="D1223">
        <v>2159</v>
      </c>
      <c r="E1223" t="s">
        <v>1431</v>
      </c>
      <c r="F1223" t="s">
        <v>15</v>
      </c>
      <c r="G1223">
        <v>209</v>
      </c>
      <c r="H1223">
        <v>16</v>
      </c>
      <c r="I1223" t="str">
        <f>VLOOKUP(G1223,'Breweries worksheet'!$A$2:$B$559,2,FALSE)</f>
        <v>Modern Times Beer</v>
      </c>
      <c r="J1223" t="str">
        <f>VLOOKUP(G1223,'Breweries worksheet'!$A$2:$C$559,3,FALSE)</f>
        <v>San Diego</v>
      </c>
      <c r="K1223" t="str">
        <f>VLOOKUP(G1223,'Breweries worksheet'!$A$2:$D$559,4,FALSE)</f>
        <v xml:space="preserve"> CA</v>
      </c>
    </row>
    <row r="1224" spans="1:11" hidden="1" x14ac:dyDescent="0.2">
      <c r="A1224">
        <v>1386</v>
      </c>
      <c r="B1224">
        <v>6.8000000000000005E-2</v>
      </c>
      <c r="C1224">
        <v>75</v>
      </c>
      <c r="D1224">
        <v>2157</v>
      </c>
      <c r="E1224" t="s">
        <v>1432</v>
      </c>
      <c r="F1224" t="s">
        <v>15</v>
      </c>
      <c r="G1224">
        <v>209</v>
      </c>
      <c r="H1224">
        <v>16</v>
      </c>
      <c r="I1224" t="str">
        <f>VLOOKUP(G1224,'Breweries worksheet'!$A$2:$B$559,2,FALSE)</f>
        <v>Modern Times Beer</v>
      </c>
      <c r="J1224" t="str">
        <f>VLOOKUP(G1224,'Breweries worksheet'!$A$2:$C$559,3,FALSE)</f>
        <v>San Diego</v>
      </c>
      <c r="K1224" t="str">
        <f>VLOOKUP(G1224,'Breweries worksheet'!$A$2:$D$559,4,FALSE)</f>
        <v xml:space="preserve"> CA</v>
      </c>
    </row>
    <row r="1225" spans="1:11" hidden="1" x14ac:dyDescent="0.2">
      <c r="A1225">
        <v>1387</v>
      </c>
      <c r="B1225">
        <v>5.1999999999999998E-2</v>
      </c>
      <c r="C1225">
        <v>50</v>
      </c>
      <c r="D1225">
        <v>2156</v>
      </c>
      <c r="E1225" t="s">
        <v>1433</v>
      </c>
      <c r="F1225" t="s">
        <v>13</v>
      </c>
      <c r="G1225">
        <v>209</v>
      </c>
      <c r="H1225">
        <v>16</v>
      </c>
      <c r="I1225" t="str">
        <f>VLOOKUP(G1225,'Breweries worksheet'!$A$2:$B$559,2,FALSE)</f>
        <v>Modern Times Beer</v>
      </c>
      <c r="J1225" t="str">
        <f>VLOOKUP(G1225,'Breweries worksheet'!$A$2:$C$559,3,FALSE)</f>
        <v>San Diego</v>
      </c>
      <c r="K1225" t="str">
        <f>VLOOKUP(G1225,'Breweries worksheet'!$A$2:$D$559,4,FALSE)</f>
        <v xml:space="preserve"> CA</v>
      </c>
    </row>
    <row r="1226" spans="1:11" hidden="1" x14ac:dyDescent="0.2">
      <c r="A1226">
        <v>1388</v>
      </c>
      <c r="B1226">
        <v>6.7000000000000004E-2</v>
      </c>
      <c r="C1226">
        <v>75</v>
      </c>
      <c r="D1226">
        <v>2154</v>
      </c>
      <c r="E1226" t="s">
        <v>1434</v>
      </c>
      <c r="F1226" t="s">
        <v>70</v>
      </c>
      <c r="G1226">
        <v>209</v>
      </c>
      <c r="H1226">
        <v>16</v>
      </c>
      <c r="I1226" t="str">
        <f>VLOOKUP(G1226,'Breweries worksheet'!$A$2:$B$559,2,FALSE)</f>
        <v>Modern Times Beer</v>
      </c>
      <c r="J1226" t="str">
        <f>VLOOKUP(G1226,'Breweries worksheet'!$A$2:$C$559,3,FALSE)</f>
        <v>San Diego</v>
      </c>
      <c r="K1226" t="str">
        <f>VLOOKUP(G1226,'Breweries worksheet'!$A$2:$D$559,4,FALSE)</f>
        <v xml:space="preserve"> CA</v>
      </c>
    </row>
    <row r="1227" spans="1:11" hidden="1" x14ac:dyDescent="0.2">
      <c r="A1227">
        <v>1389</v>
      </c>
      <c r="B1227">
        <v>5.5E-2</v>
      </c>
      <c r="C1227">
        <v>30</v>
      </c>
      <c r="D1227">
        <v>1495</v>
      </c>
      <c r="E1227" t="s">
        <v>1435</v>
      </c>
      <c r="F1227" t="s">
        <v>27</v>
      </c>
      <c r="G1227">
        <v>209</v>
      </c>
      <c r="H1227">
        <v>16</v>
      </c>
      <c r="I1227" t="str">
        <f>VLOOKUP(G1227,'Breweries worksheet'!$A$2:$B$559,2,FALSE)</f>
        <v>Modern Times Beer</v>
      </c>
      <c r="J1227" t="str">
        <f>VLOOKUP(G1227,'Breweries worksheet'!$A$2:$C$559,3,FALSE)</f>
        <v>San Diego</v>
      </c>
      <c r="K1227" t="str">
        <f>VLOOKUP(G1227,'Breweries worksheet'!$A$2:$D$559,4,FALSE)</f>
        <v xml:space="preserve"> CA</v>
      </c>
    </row>
    <row r="1228" spans="1:11" hidden="1" x14ac:dyDescent="0.2">
      <c r="A1228">
        <v>1390</v>
      </c>
      <c r="B1228">
        <v>4.7E-2</v>
      </c>
      <c r="C1228">
        <v>46</v>
      </c>
      <c r="D1228">
        <v>1494</v>
      </c>
      <c r="E1228" t="s">
        <v>1436</v>
      </c>
      <c r="F1228" t="s">
        <v>81</v>
      </c>
      <c r="G1228">
        <v>209</v>
      </c>
      <c r="H1228">
        <v>16</v>
      </c>
      <c r="I1228" t="str">
        <f>VLOOKUP(G1228,'Breweries worksheet'!$A$2:$B$559,2,FALSE)</f>
        <v>Modern Times Beer</v>
      </c>
      <c r="J1228" t="str">
        <f>VLOOKUP(G1228,'Breweries worksheet'!$A$2:$C$559,3,FALSE)</f>
        <v>San Diego</v>
      </c>
      <c r="K1228" t="str">
        <f>VLOOKUP(G1228,'Breweries worksheet'!$A$2:$D$559,4,FALSE)</f>
        <v xml:space="preserve"> CA</v>
      </c>
    </row>
    <row r="1229" spans="1:11" hidden="1" x14ac:dyDescent="0.2">
      <c r="A1229">
        <v>1391</v>
      </c>
      <c r="B1229">
        <v>5.7999999999999899E-2</v>
      </c>
      <c r="C1229">
        <v>40</v>
      </c>
      <c r="D1229">
        <v>1493</v>
      </c>
      <c r="E1229" t="s">
        <v>1437</v>
      </c>
      <c r="F1229" t="s">
        <v>47</v>
      </c>
      <c r="G1229">
        <v>209</v>
      </c>
      <c r="H1229">
        <v>16</v>
      </c>
      <c r="I1229" t="str">
        <f>VLOOKUP(G1229,'Breweries worksheet'!$A$2:$B$559,2,FALSE)</f>
        <v>Modern Times Beer</v>
      </c>
      <c r="J1229" t="str">
        <f>VLOOKUP(G1229,'Breweries worksheet'!$A$2:$C$559,3,FALSE)</f>
        <v>San Diego</v>
      </c>
      <c r="K1229" t="str">
        <f>VLOOKUP(G1229,'Breweries worksheet'!$A$2:$D$559,4,FALSE)</f>
        <v xml:space="preserve"> CA</v>
      </c>
    </row>
    <row r="1230" spans="1:11" hidden="1" x14ac:dyDescent="0.2">
      <c r="A1230">
        <v>1392</v>
      </c>
      <c r="B1230">
        <v>6.5000000000000002E-2</v>
      </c>
      <c r="C1230">
        <v>115</v>
      </c>
      <c r="D1230">
        <v>1492</v>
      </c>
      <c r="E1230" t="s">
        <v>1438</v>
      </c>
      <c r="F1230" t="s">
        <v>70</v>
      </c>
      <c r="G1230">
        <v>209</v>
      </c>
      <c r="H1230">
        <v>16</v>
      </c>
      <c r="I1230" t="str">
        <f>VLOOKUP(G1230,'Breweries worksheet'!$A$2:$B$559,2,FALSE)</f>
        <v>Modern Times Beer</v>
      </c>
      <c r="J1230" t="str">
        <f>VLOOKUP(G1230,'Breweries worksheet'!$A$2:$C$559,3,FALSE)</f>
        <v>San Diego</v>
      </c>
      <c r="K1230" t="str">
        <f>VLOOKUP(G1230,'Breweries worksheet'!$A$2:$D$559,4,FALSE)</f>
        <v xml:space="preserve"> CA</v>
      </c>
    </row>
    <row r="1231" spans="1:11" hidden="1" x14ac:dyDescent="0.2">
      <c r="A1231">
        <v>2132</v>
      </c>
      <c r="B1231">
        <v>4.8000000000000001E-2</v>
      </c>
      <c r="D1231">
        <v>2155</v>
      </c>
      <c r="E1231" t="s">
        <v>2127</v>
      </c>
      <c r="F1231" t="s">
        <v>239</v>
      </c>
      <c r="G1231">
        <v>210</v>
      </c>
      <c r="H1231">
        <v>12</v>
      </c>
      <c r="I1231" t="str">
        <f>VLOOKUP(G1231,'Breweries worksheet'!$A$2:$B$559,2,FALSE)</f>
        <v>Temperance Beer Company</v>
      </c>
      <c r="J1231" t="str">
        <f>VLOOKUP(G1231,'Breweries worksheet'!$A$2:$C$559,3,FALSE)</f>
        <v>Evanston</v>
      </c>
      <c r="K1231" t="str">
        <f>VLOOKUP(G1231,'Breweries worksheet'!$A$2:$D$559,4,FALSE)</f>
        <v xml:space="preserve"> IL</v>
      </c>
    </row>
    <row r="1232" spans="1:11" hidden="1" x14ac:dyDescent="0.2">
      <c r="A1232">
        <v>2133</v>
      </c>
      <c r="B1232">
        <v>0.04</v>
      </c>
      <c r="D1232">
        <v>1982</v>
      </c>
      <c r="E1232" t="s">
        <v>2128</v>
      </c>
      <c r="F1232" t="s">
        <v>50</v>
      </c>
      <c r="G1232">
        <v>210</v>
      </c>
      <c r="H1232">
        <v>12</v>
      </c>
      <c r="I1232" t="str">
        <f>VLOOKUP(G1232,'Breweries worksheet'!$A$2:$B$559,2,FALSE)</f>
        <v>Temperance Beer Company</v>
      </c>
      <c r="J1232" t="str">
        <f>VLOOKUP(G1232,'Breweries worksheet'!$A$2:$C$559,3,FALSE)</f>
        <v>Evanston</v>
      </c>
      <c r="K1232" t="str">
        <f>VLOOKUP(G1232,'Breweries worksheet'!$A$2:$D$559,4,FALSE)</f>
        <v xml:space="preserve"> IL</v>
      </c>
    </row>
    <row r="1233" spans="1:11" hidden="1" x14ac:dyDescent="0.2">
      <c r="A1233">
        <v>2134</v>
      </c>
      <c r="B1233">
        <v>6.6000000000000003E-2</v>
      </c>
      <c r="D1233">
        <v>1939</v>
      </c>
      <c r="E1233" t="s">
        <v>2129</v>
      </c>
      <c r="F1233" t="s">
        <v>279</v>
      </c>
      <c r="G1233">
        <v>210</v>
      </c>
      <c r="H1233">
        <v>12</v>
      </c>
      <c r="I1233" t="str">
        <f>VLOOKUP(G1233,'Breweries worksheet'!$A$2:$B$559,2,FALSE)</f>
        <v>Temperance Beer Company</v>
      </c>
      <c r="J1233" t="str">
        <f>VLOOKUP(G1233,'Breweries worksheet'!$A$2:$C$559,3,FALSE)</f>
        <v>Evanston</v>
      </c>
      <c r="K1233" t="str">
        <f>VLOOKUP(G1233,'Breweries worksheet'!$A$2:$D$559,4,FALSE)</f>
        <v xml:space="preserve"> IL</v>
      </c>
    </row>
    <row r="1234" spans="1:11" hidden="1" x14ac:dyDescent="0.2">
      <c r="A1234">
        <v>2381</v>
      </c>
      <c r="B1234">
        <v>5.5E-2</v>
      </c>
      <c r="D1234">
        <v>2149</v>
      </c>
      <c r="E1234" t="s">
        <v>2371</v>
      </c>
      <c r="F1234" t="s">
        <v>98</v>
      </c>
      <c r="G1234">
        <v>211</v>
      </c>
      <c r="H1234">
        <v>12</v>
      </c>
      <c r="I1234" t="str">
        <f>VLOOKUP(G1234,'Breweries worksheet'!$A$2:$B$559,2,FALSE)</f>
        <v>Wisconsin Brewing Company</v>
      </c>
      <c r="J1234" t="str">
        <f>VLOOKUP(G1234,'Breweries worksheet'!$A$2:$C$559,3,FALSE)</f>
        <v>Verona</v>
      </c>
      <c r="K1234" t="str">
        <f>VLOOKUP(G1234,'Breweries worksheet'!$A$2:$D$559,4,FALSE)</f>
        <v xml:space="preserve"> WI</v>
      </c>
    </row>
    <row r="1235" spans="1:11" hidden="1" x14ac:dyDescent="0.2">
      <c r="A1235">
        <v>2382</v>
      </c>
      <c r="B1235">
        <v>7.0999999999999994E-2</v>
      </c>
      <c r="C1235">
        <v>60</v>
      </c>
      <c r="D1235">
        <v>2148</v>
      </c>
      <c r="E1235" t="s">
        <v>2372</v>
      </c>
      <c r="F1235" t="s">
        <v>15</v>
      </c>
      <c r="G1235">
        <v>211</v>
      </c>
      <c r="H1235">
        <v>12</v>
      </c>
      <c r="I1235" t="str">
        <f>VLOOKUP(G1235,'Breweries worksheet'!$A$2:$B$559,2,FALSE)</f>
        <v>Wisconsin Brewing Company</v>
      </c>
      <c r="J1235" t="str">
        <f>VLOOKUP(G1235,'Breweries worksheet'!$A$2:$C$559,3,FALSE)</f>
        <v>Verona</v>
      </c>
      <c r="K1235" t="str">
        <f>VLOOKUP(G1235,'Breweries worksheet'!$A$2:$D$559,4,FALSE)</f>
        <v xml:space="preserve"> WI</v>
      </c>
    </row>
    <row r="1236" spans="1:11" hidden="1" x14ac:dyDescent="0.2">
      <c r="A1236">
        <v>2383</v>
      </c>
      <c r="B1236">
        <v>5.1999999999999998E-2</v>
      </c>
      <c r="D1236">
        <v>2147</v>
      </c>
      <c r="E1236" t="s">
        <v>2373</v>
      </c>
      <c r="F1236" t="s">
        <v>23</v>
      </c>
      <c r="G1236">
        <v>211</v>
      </c>
      <c r="H1236">
        <v>12</v>
      </c>
      <c r="I1236" t="str">
        <f>VLOOKUP(G1236,'Breweries worksheet'!$A$2:$B$559,2,FALSE)</f>
        <v>Wisconsin Brewing Company</v>
      </c>
      <c r="J1236" t="str">
        <f>VLOOKUP(G1236,'Breweries worksheet'!$A$2:$C$559,3,FALSE)</f>
        <v>Verona</v>
      </c>
      <c r="K1236" t="str">
        <f>VLOOKUP(G1236,'Breweries worksheet'!$A$2:$D$559,4,FALSE)</f>
        <v xml:space="preserve"> WI</v>
      </c>
    </row>
    <row r="1237" spans="1:11" hidden="1" x14ac:dyDescent="0.2">
      <c r="A1237">
        <v>2384</v>
      </c>
      <c r="B1237">
        <v>4.8000000000000001E-2</v>
      </c>
      <c r="C1237">
        <v>38</v>
      </c>
      <c r="D1237">
        <v>2146</v>
      </c>
      <c r="E1237" t="s">
        <v>2374</v>
      </c>
      <c r="F1237" t="s">
        <v>15</v>
      </c>
      <c r="G1237">
        <v>211</v>
      </c>
      <c r="H1237">
        <v>12</v>
      </c>
      <c r="I1237" t="str">
        <f>VLOOKUP(G1237,'Breweries worksheet'!$A$2:$B$559,2,FALSE)</f>
        <v>Wisconsin Brewing Company</v>
      </c>
      <c r="J1237" t="str">
        <f>VLOOKUP(G1237,'Breweries worksheet'!$A$2:$C$559,3,FALSE)</f>
        <v>Verona</v>
      </c>
      <c r="K1237" t="str">
        <f>VLOOKUP(G1237,'Breweries worksheet'!$A$2:$D$559,4,FALSE)</f>
        <v xml:space="preserve"> WI</v>
      </c>
    </row>
    <row r="1238" spans="1:11" hidden="1" x14ac:dyDescent="0.2">
      <c r="A1238">
        <v>665</v>
      </c>
      <c r="B1238">
        <v>6.5000000000000002E-2</v>
      </c>
      <c r="D1238">
        <v>2145</v>
      </c>
      <c r="E1238" t="s">
        <v>731</v>
      </c>
      <c r="F1238" t="s">
        <v>70</v>
      </c>
      <c r="G1238">
        <v>212</v>
      </c>
      <c r="H1238">
        <v>12</v>
      </c>
      <c r="I1238" t="str">
        <f>VLOOKUP(G1238,'Breweries worksheet'!$A$2:$B$559,2,FALSE)</f>
        <v>Crow Peak Brewing Company</v>
      </c>
      <c r="J1238" t="str">
        <f>VLOOKUP(G1238,'Breweries worksheet'!$A$2:$C$559,3,FALSE)</f>
        <v>Spearfish</v>
      </c>
      <c r="K1238" t="str">
        <f>VLOOKUP(G1238,'Breweries worksheet'!$A$2:$D$559,4,FALSE)</f>
        <v xml:space="preserve"> SD</v>
      </c>
    </row>
    <row r="1239" spans="1:11" hidden="1" x14ac:dyDescent="0.2">
      <c r="A1239">
        <v>666</v>
      </c>
      <c r="B1239">
        <v>6.6000000000000003E-2</v>
      </c>
      <c r="D1239">
        <v>1804</v>
      </c>
      <c r="E1239" t="s">
        <v>732</v>
      </c>
      <c r="F1239" t="s">
        <v>540</v>
      </c>
      <c r="G1239">
        <v>212</v>
      </c>
      <c r="H1239">
        <v>12</v>
      </c>
      <c r="I1239" t="str">
        <f>VLOOKUP(G1239,'Breweries worksheet'!$A$2:$B$559,2,FALSE)</f>
        <v>Crow Peak Brewing Company</v>
      </c>
      <c r="J1239" t="str">
        <f>VLOOKUP(G1239,'Breweries worksheet'!$A$2:$C$559,3,FALSE)</f>
        <v>Spearfish</v>
      </c>
      <c r="K1239" t="str">
        <f>VLOOKUP(G1239,'Breweries worksheet'!$A$2:$D$559,4,FALSE)</f>
        <v xml:space="preserve"> SD</v>
      </c>
    </row>
    <row r="1240" spans="1:11" hidden="1" x14ac:dyDescent="0.2">
      <c r="A1240">
        <v>667</v>
      </c>
      <c r="B1240">
        <v>5.5E-2</v>
      </c>
      <c r="D1240">
        <v>1602</v>
      </c>
      <c r="E1240" t="s">
        <v>733</v>
      </c>
      <c r="F1240" t="s">
        <v>75</v>
      </c>
      <c r="G1240">
        <v>212</v>
      </c>
      <c r="H1240">
        <v>12</v>
      </c>
      <c r="I1240" t="str">
        <f>VLOOKUP(G1240,'Breweries worksheet'!$A$2:$B$559,2,FALSE)</f>
        <v>Crow Peak Brewing Company</v>
      </c>
      <c r="J1240" t="str">
        <f>VLOOKUP(G1240,'Breweries worksheet'!$A$2:$C$559,3,FALSE)</f>
        <v>Spearfish</v>
      </c>
      <c r="K1240" t="str">
        <f>VLOOKUP(G1240,'Breweries worksheet'!$A$2:$D$559,4,FALSE)</f>
        <v xml:space="preserve"> SD</v>
      </c>
    </row>
    <row r="1241" spans="1:11" hidden="1" x14ac:dyDescent="0.2">
      <c r="A1241">
        <v>668</v>
      </c>
      <c r="B1241">
        <v>4.4999999999999998E-2</v>
      </c>
      <c r="D1241">
        <v>1301</v>
      </c>
      <c r="E1241" t="s">
        <v>734</v>
      </c>
      <c r="F1241" t="s">
        <v>68</v>
      </c>
      <c r="G1241">
        <v>212</v>
      </c>
      <c r="H1241">
        <v>12</v>
      </c>
      <c r="I1241" t="str">
        <f>VLOOKUP(G1241,'Breweries worksheet'!$A$2:$B$559,2,FALSE)</f>
        <v>Crow Peak Brewing Company</v>
      </c>
      <c r="J1241" t="str">
        <f>VLOOKUP(G1241,'Breweries worksheet'!$A$2:$C$559,3,FALSE)</f>
        <v>Spearfish</v>
      </c>
      <c r="K1241" t="str">
        <f>VLOOKUP(G1241,'Breweries worksheet'!$A$2:$D$559,4,FALSE)</f>
        <v xml:space="preserve"> SD</v>
      </c>
    </row>
    <row r="1242" spans="1:11" hidden="1" x14ac:dyDescent="0.2">
      <c r="A1242">
        <v>669</v>
      </c>
      <c r="B1242">
        <v>5.5E-2</v>
      </c>
      <c r="D1242">
        <v>542</v>
      </c>
      <c r="E1242" t="s">
        <v>735</v>
      </c>
      <c r="F1242" t="s">
        <v>152</v>
      </c>
      <c r="G1242">
        <v>212</v>
      </c>
      <c r="H1242">
        <v>12</v>
      </c>
      <c r="I1242" t="str">
        <f>VLOOKUP(G1242,'Breweries worksheet'!$A$2:$B$559,2,FALSE)</f>
        <v>Crow Peak Brewing Company</v>
      </c>
      <c r="J1242" t="str">
        <f>VLOOKUP(G1242,'Breweries worksheet'!$A$2:$C$559,3,FALSE)</f>
        <v>Spearfish</v>
      </c>
      <c r="K1242" t="str">
        <f>VLOOKUP(G1242,'Breweries worksheet'!$A$2:$D$559,4,FALSE)</f>
        <v xml:space="preserve"> SD</v>
      </c>
    </row>
    <row r="1243" spans="1:11" hidden="1" x14ac:dyDescent="0.2">
      <c r="A1243">
        <v>670</v>
      </c>
      <c r="B1243">
        <v>6.9000000000000006E-2</v>
      </c>
      <c r="D1243">
        <v>272</v>
      </c>
      <c r="E1243" t="s">
        <v>736</v>
      </c>
      <c r="F1243" t="s">
        <v>23</v>
      </c>
      <c r="G1243">
        <v>212</v>
      </c>
      <c r="H1243">
        <v>12</v>
      </c>
      <c r="I1243" t="str">
        <f>VLOOKUP(G1243,'Breweries worksheet'!$A$2:$B$559,2,FALSE)</f>
        <v>Crow Peak Brewing Company</v>
      </c>
      <c r="J1243" t="str">
        <f>VLOOKUP(G1243,'Breweries worksheet'!$A$2:$C$559,3,FALSE)</f>
        <v>Spearfish</v>
      </c>
      <c r="K1243" t="str">
        <f>VLOOKUP(G1243,'Breweries worksheet'!$A$2:$D$559,4,FALSE)</f>
        <v xml:space="preserve"> SD</v>
      </c>
    </row>
    <row r="1244" spans="1:11" hidden="1" x14ac:dyDescent="0.2">
      <c r="A1244">
        <v>671</v>
      </c>
      <c r="B1244">
        <v>0.06</v>
      </c>
      <c r="D1244">
        <v>271</v>
      </c>
      <c r="E1244" t="s">
        <v>737</v>
      </c>
      <c r="F1244" t="s">
        <v>15</v>
      </c>
      <c r="G1244">
        <v>212</v>
      </c>
      <c r="H1244">
        <v>12</v>
      </c>
      <c r="I1244" t="str">
        <f>VLOOKUP(G1244,'Breweries worksheet'!$A$2:$B$559,2,FALSE)</f>
        <v>Crow Peak Brewing Company</v>
      </c>
      <c r="J1244" t="str">
        <f>VLOOKUP(G1244,'Breweries worksheet'!$A$2:$C$559,3,FALSE)</f>
        <v>Spearfish</v>
      </c>
      <c r="K1244" t="str">
        <f>VLOOKUP(G1244,'Breweries worksheet'!$A$2:$D$559,4,FALSE)</f>
        <v xml:space="preserve"> SD</v>
      </c>
    </row>
    <row r="1245" spans="1:11" hidden="1" x14ac:dyDescent="0.2">
      <c r="A1245">
        <v>925</v>
      </c>
      <c r="B1245">
        <v>4.2999999999999997E-2</v>
      </c>
      <c r="C1245">
        <v>21</v>
      </c>
      <c r="D1245">
        <v>2129</v>
      </c>
      <c r="E1245" t="s">
        <v>987</v>
      </c>
      <c r="F1245" t="s">
        <v>81</v>
      </c>
      <c r="G1245">
        <v>213</v>
      </c>
      <c r="H1245">
        <v>12</v>
      </c>
      <c r="I1245" t="str">
        <f>VLOOKUP(G1245,'Breweries worksheet'!$A$2:$B$559,2,FALSE)</f>
        <v>Grapevine Craft Brewery</v>
      </c>
      <c r="J1245" t="str">
        <f>VLOOKUP(G1245,'Breweries worksheet'!$A$2:$C$559,3,FALSE)</f>
        <v>Farmers Branch</v>
      </c>
      <c r="K1245" t="str">
        <f>VLOOKUP(G1245,'Breweries worksheet'!$A$2:$D$559,4,FALSE)</f>
        <v xml:space="preserve"> TX</v>
      </c>
    </row>
    <row r="1246" spans="1:11" hidden="1" x14ac:dyDescent="0.2">
      <c r="A1246">
        <v>926</v>
      </c>
      <c r="B1246">
        <v>4.9000000000000002E-2</v>
      </c>
      <c r="C1246">
        <v>21</v>
      </c>
      <c r="D1246">
        <v>2127</v>
      </c>
      <c r="E1246" t="s">
        <v>988</v>
      </c>
      <c r="F1246" t="s">
        <v>123</v>
      </c>
      <c r="G1246">
        <v>213</v>
      </c>
      <c r="H1246">
        <v>12</v>
      </c>
      <c r="I1246" t="str">
        <f>VLOOKUP(G1246,'Breweries worksheet'!$A$2:$B$559,2,FALSE)</f>
        <v>Grapevine Craft Brewery</v>
      </c>
      <c r="J1246" t="str">
        <f>VLOOKUP(G1246,'Breweries worksheet'!$A$2:$C$559,3,FALSE)</f>
        <v>Farmers Branch</v>
      </c>
      <c r="K1246" t="str">
        <f>VLOOKUP(G1246,'Breweries worksheet'!$A$2:$D$559,4,FALSE)</f>
        <v xml:space="preserve"> TX</v>
      </c>
    </row>
    <row r="1247" spans="1:11" hidden="1" x14ac:dyDescent="0.2">
      <c r="A1247">
        <v>927</v>
      </c>
      <c r="B1247">
        <v>5.5E-2</v>
      </c>
      <c r="C1247">
        <v>35</v>
      </c>
      <c r="D1247">
        <v>2126</v>
      </c>
      <c r="E1247" t="s">
        <v>989</v>
      </c>
      <c r="F1247" t="s">
        <v>13</v>
      </c>
      <c r="G1247">
        <v>213</v>
      </c>
      <c r="H1247">
        <v>12</v>
      </c>
      <c r="I1247" t="str">
        <f>VLOOKUP(G1247,'Breweries worksheet'!$A$2:$B$559,2,FALSE)</f>
        <v>Grapevine Craft Brewery</v>
      </c>
      <c r="J1247" t="str">
        <f>VLOOKUP(G1247,'Breweries worksheet'!$A$2:$C$559,3,FALSE)</f>
        <v>Farmers Branch</v>
      </c>
      <c r="K1247" t="str">
        <f>VLOOKUP(G1247,'Breweries worksheet'!$A$2:$D$559,4,FALSE)</f>
        <v xml:space="preserve"> TX</v>
      </c>
    </row>
    <row r="1248" spans="1:11" hidden="1" x14ac:dyDescent="0.2">
      <c r="A1248">
        <v>472</v>
      </c>
      <c r="B1248">
        <v>0.06</v>
      </c>
      <c r="C1248">
        <v>40</v>
      </c>
      <c r="D1248">
        <v>2125</v>
      </c>
      <c r="E1248">
        <v>1836</v>
      </c>
      <c r="F1248" t="s">
        <v>68</v>
      </c>
      <c r="G1248">
        <v>214</v>
      </c>
      <c r="H1248">
        <v>12</v>
      </c>
      <c r="I1248" t="str">
        <f>VLOOKUP(G1248,'Breweries worksheet'!$A$2:$B$559,2,FALSE)</f>
        <v>Buffalo Bayou Brewing Company</v>
      </c>
      <c r="J1248" t="str">
        <f>VLOOKUP(G1248,'Breweries worksheet'!$A$2:$C$559,3,FALSE)</f>
        <v>Houston</v>
      </c>
      <c r="K1248" t="str">
        <f>VLOOKUP(G1248,'Breweries worksheet'!$A$2:$D$559,4,FALSE)</f>
        <v xml:space="preserve"> TX</v>
      </c>
    </row>
    <row r="1249" spans="1:11" hidden="1" x14ac:dyDescent="0.2">
      <c r="A1249">
        <v>473</v>
      </c>
      <c r="B1249">
        <v>0.06</v>
      </c>
      <c r="C1249">
        <v>20</v>
      </c>
      <c r="D1249">
        <v>2124</v>
      </c>
      <c r="E1249" t="s">
        <v>544</v>
      </c>
      <c r="F1249" t="s">
        <v>172</v>
      </c>
      <c r="G1249">
        <v>214</v>
      </c>
      <c r="H1249">
        <v>12</v>
      </c>
      <c r="I1249" t="str">
        <f>VLOOKUP(G1249,'Breweries worksheet'!$A$2:$B$559,2,FALSE)</f>
        <v>Buffalo Bayou Brewing Company</v>
      </c>
      <c r="J1249" t="str">
        <f>VLOOKUP(G1249,'Breweries worksheet'!$A$2:$C$559,3,FALSE)</f>
        <v>Houston</v>
      </c>
      <c r="K1249" t="str">
        <f>VLOOKUP(G1249,'Breweries worksheet'!$A$2:$D$559,4,FALSE)</f>
        <v xml:space="preserve"> TX</v>
      </c>
    </row>
    <row r="1250" spans="1:11" hidden="1" x14ac:dyDescent="0.2">
      <c r="A1250">
        <v>474</v>
      </c>
      <c r="B1250">
        <v>0.09</v>
      </c>
      <c r="C1250">
        <v>118</v>
      </c>
      <c r="D1250">
        <v>2123</v>
      </c>
      <c r="E1250" t="s">
        <v>545</v>
      </c>
      <c r="F1250" t="s">
        <v>17</v>
      </c>
      <c r="G1250">
        <v>214</v>
      </c>
      <c r="H1250">
        <v>16</v>
      </c>
      <c r="I1250" t="str">
        <f>VLOOKUP(G1250,'Breweries worksheet'!$A$2:$B$559,2,FALSE)</f>
        <v>Buffalo Bayou Brewing Company</v>
      </c>
      <c r="J1250" t="str">
        <f>VLOOKUP(G1250,'Breweries worksheet'!$A$2:$C$559,3,FALSE)</f>
        <v>Houston</v>
      </c>
      <c r="K1250" t="str">
        <f>VLOOKUP(G1250,'Breweries worksheet'!$A$2:$D$559,4,FALSE)</f>
        <v xml:space="preserve"> TX</v>
      </c>
    </row>
    <row r="1251" spans="1:11" hidden="1" x14ac:dyDescent="0.2">
      <c r="A1251">
        <v>2136</v>
      </c>
      <c r="B1251">
        <v>5.5E-2</v>
      </c>
      <c r="C1251">
        <v>35</v>
      </c>
      <c r="D1251">
        <v>2119</v>
      </c>
      <c r="E1251" t="s">
        <v>2131</v>
      </c>
      <c r="F1251" t="s">
        <v>27</v>
      </c>
      <c r="G1251">
        <v>215</v>
      </c>
      <c r="H1251">
        <v>12</v>
      </c>
      <c r="I1251" t="str">
        <f>VLOOKUP(G1251,'Breweries worksheet'!$A$2:$B$559,2,FALSE)</f>
        <v>Texian Brewing Co.</v>
      </c>
      <c r="J1251" t="str">
        <f>VLOOKUP(G1251,'Breweries worksheet'!$A$2:$C$559,3,FALSE)</f>
        <v>Richmond</v>
      </c>
      <c r="K1251" t="str">
        <f>VLOOKUP(G1251,'Breweries worksheet'!$A$2:$D$559,4,FALSE)</f>
        <v xml:space="preserve"> TX</v>
      </c>
    </row>
    <row r="1252" spans="1:11" hidden="1" x14ac:dyDescent="0.2">
      <c r="A1252">
        <v>2137</v>
      </c>
      <c r="B1252">
        <v>6.3E-2</v>
      </c>
      <c r="C1252">
        <v>23</v>
      </c>
      <c r="D1252">
        <v>2118</v>
      </c>
      <c r="E1252" t="s">
        <v>2132</v>
      </c>
      <c r="F1252" t="s">
        <v>75</v>
      </c>
      <c r="G1252">
        <v>215</v>
      </c>
      <c r="H1252">
        <v>12</v>
      </c>
      <c r="I1252" t="str">
        <f>VLOOKUP(G1252,'Breweries worksheet'!$A$2:$B$559,2,FALSE)</f>
        <v>Texian Brewing Co.</v>
      </c>
      <c r="J1252" t="str">
        <f>VLOOKUP(G1252,'Breweries worksheet'!$A$2:$C$559,3,FALSE)</f>
        <v>Richmond</v>
      </c>
      <c r="K1252" t="str">
        <f>VLOOKUP(G1252,'Breweries worksheet'!$A$2:$D$559,4,FALSE)</f>
        <v xml:space="preserve"> TX</v>
      </c>
    </row>
    <row r="1253" spans="1:11" hidden="1" x14ac:dyDescent="0.2">
      <c r="A1253">
        <v>2138</v>
      </c>
      <c r="B1253">
        <v>5.5999999999999897E-2</v>
      </c>
      <c r="C1253">
        <v>12</v>
      </c>
      <c r="D1253">
        <v>2117</v>
      </c>
      <c r="E1253" t="s">
        <v>2133</v>
      </c>
      <c r="F1253" t="s">
        <v>469</v>
      </c>
      <c r="G1253">
        <v>215</v>
      </c>
      <c r="H1253">
        <v>12</v>
      </c>
      <c r="I1253" t="str">
        <f>VLOOKUP(G1253,'Breweries worksheet'!$A$2:$B$559,2,FALSE)</f>
        <v>Texian Brewing Co.</v>
      </c>
      <c r="J1253" t="str">
        <f>VLOOKUP(G1253,'Breweries worksheet'!$A$2:$C$559,3,FALSE)</f>
        <v>Richmond</v>
      </c>
      <c r="K1253" t="str">
        <f>VLOOKUP(G1253,'Breweries worksheet'!$A$2:$D$559,4,FALSE)</f>
        <v xml:space="preserve"> TX</v>
      </c>
    </row>
    <row r="1254" spans="1:11" hidden="1" x14ac:dyDescent="0.2">
      <c r="A1254">
        <v>2139</v>
      </c>
      <c r="B1254">
        <v>7.0999999999999994E-2</v>
      </c>
      <c r="C1254">
        <v>69</v>
      </c>
      <c r="D1254">
        <v>2116</v>
      </c>
      <c r="E1254" t="s">
        <v>2134</v>
      </c>
      <c r="F1254" t="s">
        <v>279</v>
      </c>
      <c r="G1254">
        <v>215</v>
      </c>
      <c r="H1254">
        <v>12</v>
      </c>
      <c r="I1254" t="str">
        <f>VLOOKUP(G1254,'Breweries worksheet'!$A$2:$B$559,2,FALSE)</f>
        <v>Texian Brewing Co.</v>
      </c>
      <c r="J1254" t="str">
        <f>VLOOKUP(G1254,'Breweries worksheet'!$A$2:$C$559,3,FALSE)</f>
        <v>Richmond</v>
      </c>
      <c r="K1254" t="str">
        <f>VLOOKUP(G1254,'Breweries worksheet'!$A$2:$D$559,4,FALSE)</f>
        <v xml:space="preserve"> TX</v>
      </c>
    </row>
    <row r="1255" spans="1:11" hidden="1" x14ac:dyDescent="0.2">
      <c r="A1255">
        <v>1549</v>
      </c>
      <c r="B1255">
        <v>6.5000000000000002E-2</v>
      </c>
      <c r="D1255">
        <v>2113</v>
      </c>
      <c r="E1255" t="s">
        <v>1590</v>
      </c>
      <c r="F1255" t="s">
        <v>27</v>
      </c>
      <c r="G1255">
        <v>216</v>
      </c>
      <c r="H1255">
        <v>12</v>
      </c>
      <c r="I1255" t="str">
        <f>VLOOKUP(G1255,'Breweries worksheet'!$A$2:$B$559,2,FALSE)</f>
        <v>Orpheus Brewing</v>
      </c>
      <c r="J1255" t="str">
        <f>VLOOKUP(G1255,'Breweries worksheet'!$A$2:$C$559,3,FALSE)</f>
        <v>Atlanta</v>
      </c>
      <c r="K1255" t="str">
        <f>VLOOKUP(G1255,'Breweries worksheet'!$A$2:$D$559,4,FALSE)</f>
        <v xml:space="preserve"> GA</v>
      </c>
    </row>
    <row r="1256" spans="1:11" hidden="1" x14ac:dyDescent="0.2">
      <c r="A1256">
        <v>1550</v>
      </c>
      <c r="B1256">
        <v>5.2999999999999999E-2</v>
      </c>
      <c r="D1256">
        <v>2112</v>
      </c>
      <c r="E1256" t="s">
        <v>1591</v>
      </c>
      <c r="F1256" t="s">
        <v>27</v>
      </c>
      <c r="G1256">
        <v>216</v>
      </c>
      <c r="H1256">
        <v>12</v>
      </c>
      <c r="I1256" t="str">
        <f>VLOOKUP(G1256,'Breweries worksheet'!$A$2:$B$559,2,FALSE)</f>
        <v>Orpheus Brewing</v>
      </c>
      <c r="J1256" t="str">
        <f>VLOOKUP(G1256,'Breweries worksheet'!$A$2:$C$559,3,FALSE)</f>
        <v>Atlanta</v>
      </c>
      <c r="K1256" t="str">
        <f>VLOOKUP(G1256,'Breweries worksheet'!$A$2:$D$559,4,FALSE)</f>
        <v xml:space="preserve"> GA</v>
      </c>
    </row>
    <row r="1257" spans="1:11" hidden="1" x14ac:dyDescent="0.2">
      <c r="A1257">
        <v>822</v>
      </c>
      <c r="B1257">
        <v>0.05</v>
      </c>
      <c r="C1257">
        <v>18</v>
      </c>
      <c r="D1257">
        <v>2111</v>
      </c>
      <c r="E1257" t="s">
        <v>890</v>
      </c>
      <c r="F1257" t="s">
        <v>172</v>
      </c>
      <c r="G1257">
        <v>217</v>
      </c>
      <c r="H1257">
        <v>12</v>
      </c>
      <c r="I1257" t="str">
        <f>VLOOKUP(G1257,'Breweries worksheet'!$A$2:$B$559,2,FALSE)</f>
        <v>Forgotten Boardwalk</v>
      </c>
      <c r="J1257" t="str">
        <f>VLOOKUP(G1257,'Breweries worksheet'!$A$2:$C$559,3,FALSE)</f>
        <v>Cherry Hill</v>
      </c>
      <c r="K1257" t="str">
        <f>VLOOKUP(G1257,'Breweries worksheet'!$A$2:$D$559,4,FALSE)</f>
        <v xml:space="preserve"> NJ</v>
      </c>
    </row>
    <row r="1258" spans="1:11" hidden="1" x14ac:dyDescent="0.2">
      <c r="A1258">
        <v>823</v>
      </c>
      <c r="B1258">
        <v>6.9000000000000006E-2</v>
      </c>
      <c r="C1258">
        <v>65</v>
      </c>
      <c r="D1258">
        <v>2110</v>
      </c>
      <c r="E1258" t="s">
        <v>891</v>
      </c>
      <c r="F1258" t="s">
        <v>15</v>
      </c>
      <c r="G1258">
        <v>217</v>
      </c>
      <c r="H1258">
        <v>12</v>
      </c>
      <c r="I1258" t="str">
        <f>VLOOKUP(G1258,'Breweries worksheet'!$A$2:$B$559,2,FALSE)</f>
        <v>Forgotten Boardwalk</v>
      </c>
      <c r="J1258" t="str">
        <f>VLOOKUP(G1258,'Breweries worksheet'!$A$2:$C$559,3,FALSE)</f>
        <v>Cherry Hill</v>
      </c>
      <c r="K1258" t="str">
        <f>VLOOKUP(G1258,'Breweries worksheet'!$A$2:$D$559,4,FALSE)</f>
        <v xml:space="preserve"> NJ</v>
      </c>
    </row>
    <row r="1259" spans="1:11" hidden="1" x14ac:dyDescent="0.2">
      <c r="A1259">
        <v>1195</v>
      </c>
      <c r="B1259">
        <v>0.05</v>
      </c>
      <c r="C1259">
        <v>12</v>
      </c>
      <c r="D1259">
        <v>2108</v>
      </c>
      <c r="E1259" t="s">
        <v>1247</v>
      </c>
      <c r="F1259" t="s">
        <v>152</v>
      </c>
      <c r="G1259">
        <v>218</v>
      </c>
      <c r="H1259">
        <v>12</v>
      </c>
      <c r="I1259" t="str">
        <f>VLOOKUP(G1259,'Breweries worksheet'!$A$2:$B$559,2,FALSE)</f>
        <v>Laughing Dog Brewing Company</v>
      </c>
      <c r="J1259" t="str">
        <f>VLOOKUP(G1259,'Breweries worksheet'!$A$2:$C$559,3,FALSE)</f>
        <v>Ponderay</v>
      </c>
      <c r="K1259" t="str">
        <f>VLOOKUP(G1259,'Breweries worksheet'!$A$2:$D$559,4,FALSE)</f>
        <v xml:space="preserve"> ID</v>
      </c>
    </row>
    <row r="1260" spans="1:11" hidden="1" x14ac:dyDescent="0.2">
      <c r="A1260">
        <v>1196</v>
      </c>
      <c r="B1260">
        <v>4.8000000000000001E-2</v>
      </c>
      <c r="C1260">
        <v>9</v>
      </c>
      <c r="D1260">
        <v>1397</v>
      </c>
      <c r="E1260" t="s">
        <v>1248</v>
      </c>
      <c r="F1260" t="s">
        <v>117</v>
      </c>
      <c r="G1260">
        <v>218</v>
      </c>
      <c r="H1260">
        <v>12</v>
      </c>
      <c r="I1260" t="str">
        <f>VLOOKUP(G1260,'Breweries worksheet'!$A$2:$B$559,2,FALSE)</f>
        <v>Laughing Dog Brewing Company</v>
      </c>
      <c r="J1260" t="str">
        <f>VLOOKUP(G1260,'Breweries worksheet'!$A$2:$C$559,3,FALSE)</f>
        <v>Ponderay</v>
      </c>
      <c r="K1260" t="str">
        <f>VLOOKUP(G1260,'Breweries worksheet'!$A$2:$D$559,4,FALSE)</f>
        <v xml:space="preserve"> ID</v>
      </c>
    </row>
    <row r="1261" spans="1:11" hidden="1" x14ac:dyDescent="0.2">
      <c r="A1261">
        <v>1197</v>
      </c>
      <c r="B1261">
        <v>6.4000000000000001E-2</v>
      </c>
      <c r="C1261">
        <v>66</v>
      </c>
      <c r="D1261">
        <v>1396</v>
      </c>
      <c r="E1261" t="s">
        <v>1249</v>
      </c>
      <c r="F1261" t="s">
        <v>15</v>
      </c>
      <c r="G1261">
        <v>218</v>
      </c>
      <c r="H1261">
        <v>12</v>
      </c>
      <c r="I1261" t="str">
        <f>VLOOKUP(G1261,'Breweries worksheet'!$A$2:$B$559,2,FALSE)</f>
        <v>Laughing Dog Brewing Company</v>
      </c>
      <c r="J1261" t="str">
        <f>VLOOKUP(G1261,'Breweries worksheet'!$A$2:$C$559,3,FALSE)</f>
        <v>Ponderay</v>
      </c>
      <c r="K1261" t="str">
        <f>VLOOKUP(G1261,'Breweries worksheet'!$A$2:$D$559,4,FALSE)</f>
        <v xml:space="preserve"> ID</v>
      </c>
    </row>
    <row r="1262" spans="1:11" hidden="1" x14ac:dyDescent="0.2">
      <c r="A1262">
        <v>371</v>
      </c>
      <c r="B1262">
        <v>0.06</v>
      </c>
      <c r="C1262">
        <v>52</v>
      </c>
      <c r="D1262">
        <v>2107</v>
      </c>
      <c r="E1262" t="s">
        <v>433</v>
      </c>
      <c r="F1262" t="s">
        <v>23</v>
      </c>
      <c r="G1262">
        <v>219</v>
      </c>
      <c r="H1262">
        <v>12</v>
      </c>
      <c r="I1262" t="str">
        <f>VLOOKUP(G1262,'Breweries worksheet'!$A$2:$B$559,2,FALSE)</f>
        <v>Bozeman Brewing Company</v>
      </c>
      <c r="J1262" t="str">
        <f>VLOOKUP(G1262,'Breweries worksheet'!$A$2:$C$559,3,FALSE)</f>
        <v>Bozeman</v>
      </c>
      <c r="K1262" t="str">
        <f>VLOOKUP(G1262,'Breweries worksheet'!$A$2:$D$559,4,FALSE)</f>
        <v xml:space="preserve"> MT</v>
      </c>
    </row>
    <row r="1263" spans="1:11" hidden="1" x14ac:dyDescent="0.2">
      <c r="A1263">
        <v>372</v>
      </c>
      <c r="B1263">
        <v>5.7000000000000002E-2</v>
      </c>
      <c r="C1263">
        <v>52</v>
      </c>
      <c r="D1263">
        <v>1573</v>
      </c>
      <c r="E1263" t="s">
        <v>433</v>
      </c>
      <c r="F1263" t="s">
        <v>23</v>
      </c>
      <c r="G1263">
        <v>219</v>
      </c>
      <c r="H1263">
        <v>12</v>
      </c>
      <c r="I1263" t="str">
        <f>VLOOKUP(G1263,'Breweries worksheet'!$A$2:$B$559,2,FALSE)</f>
        <v>Bozeman Brewing Company</v>
      </c>
      <c r="J1263" t="str">
        <f>VLOOKUP(G1263,'Breweries worksheet'!$A$2:$C$559,3,FALSE)</f>
        <v>Bozeman</v>
      </c>
      <c r="K1263" t="str">
        <f>VLOOKUP(G1263,'Breweries worksheet'!$A$2:$D$559,4,FALSE)</f>
        <v xml:space="preserve"> MT</v>
      </c>
    </row>
    <row r="1264" spans="1:11" hidden="1" x14ac:dyDescent="0.2">
      <c r="A1264">
        <v>373</v>
      </c>
      <c r="B1264">
        <v>7.0000000000000007E-2</v>
      </c>
      <c r="C1264">
        <v>80</v>
      </c>
      <c r="D1264">
        <v>1289</v>
      </c>
      <c r="E1264" t="s">
        <v>434</v>
      </c>
      <c r="F1264" t="s">
        <v>15</v>
      </c>
      <c r="G1264">
        <v>219</v>
      </c>
      <c r="H1264">
        <v>12</v>
      </c>
      <c r="I1264" t="str">
        <f>VLOOKUP(G1264,'Breweries worksheet'!$A$2:$B$559,2,FALSE)</f>
        <v>Bozeman Brewing Company</v>
      </c>
      <c r="J1264" t="str">
        <f>VLOOKUP(G1264,'Breweries worksheet'!$A$2:$C$559,3,FALSE)</f>
        <v>Bozeman</v>
      </c>
      <c r="K1264" t="str">
        <f>VLOOKUP(G1264,'Breweries worksheet'!$A$2:$D$559,4,FALSE)</f>
        <v xml:space="preserve"> MT</v>
      </c>
    </row>
    <row r="1265" spans="1:11" hidden="1" x14ac:dyDescent="0.2">
      <c r="A1265">
        <v>374</v>
      </c>
      <c r="B1265">
        <v>0.06</v>
      </c>
      <c r="C1265">
        <v>25</v>
      </c>
      <c r="D1265">
        <v>1288</v>
      </c>
      <c r="E1265" t="s">
        <v>435</v>
      </c>
      <c r="F1265" t="s">
        <v>258</v>
      </c>
      <c r="G1265">
        <v>219</v>
      </c>
      <c r="H1265">
        <v>12</v>
      </c>
      <c r="I1265" t="str">
        <f>VLOOKUP(G1265,'Breweries worksheet'!$A$2:$B$559,2,FALSE)</f>
        <v>Bozeman Brewing Company</v>
      </c>
      <c r="J1265" t="str">
        <f>VLOOKUP(G1265,'Breweries worksheet'!$A$2:$C$559,3,FALSE)</f>
        <v>Bozeman</v>
      </c>
      <c r="K1265" t="str">
        <f>VLOOKUP(G1265,'Breweries worksheet'!$A$2:$D$559,4,FALSE)</f>
        <v xml:space="preserve"> MT</v>
      </c>
    </row>
    <row r="1266" spans="1:11" hidden="1" x14ac:dyDescent="0.2">
      <c r="A1266">
        <v>375</v>
      </c>
      <c r="B1266">
        <v>5.5E-2</v>
      </c>
      <c r="D1266">
        <v>470</v>
      </c>
      <c r="E1266" t="s">
        <v>436</v>
      </c>
      <c r="F1266" t="s">
        <v>70</v>
      </c>
      <c r="G1266">
        <v>219</v>
      </c>
      <c r="H1266">
        <v>12</v>
      </c>
      <c r="I1266" t="str">
        <f>VLOOKUP(G1266,'Breweries worksheet'!$A$2:$B$559,2,FALSE)</f>
        <v>Bozeman Brewing Company</v>
      </c>
      <c r="J1266" t="str">
        <f>VLOOKUP(G1266,'Breweries worksheet'!$A$2:$C$559,3,FALSE)</f>
        <v>Bozeman</v>
      </c>
      <c r="K1266" t="str">
        <f>VLOOKUP(G1266,'Breweries worksheet'!$A$2:$D$559,4,FALSE)</f>
        <v xml:space="preserve"> MT</v>
      </c>
    </row>
    <row r="1267" spans="1:11" hidden="1" x14ac:dyDescent="0.2">
      <c r="A1267">
        <v>239</v>
      </c>
      <c r="B1267">
        <v>8.1000000000000003E-2</v>
      </c>
      <c r="C1267">
        <v>17</v>
      </c>
      <c r="D1267">
        <v>2104</v>
      </c>
      <c r="E1267" t="s">
        <v>296</v>
      </c>
      <c r="F1267" t="s">
        <v>297</v>
      </c>
      <c r="G1267">
        <v>220</v>
      </c>
      <c r="H1267">
        <v>16</v>
      </c>
      <c r="I1267" t="str">
        <f>VLOOKUP(G1267,'Breweries worksheet'!$A$2:$B$559,2,FALSE)</f>
        <v>Big Choice Brewing</v>
      </c>
      <c r="J1267" t="str">
        <f>VLOOKUP(G1267,'Breweries worksheet'!$A$2:$C$559,3,FALSE)</f>
        <v>Broomfield</v>
      </c>
      <c r="K1267" t="str">
        <f>VLOOKUP(G1267,'Breweries worksheet'!$A$2:$D$559,4,FALSE)</f>
        <v xml:space="preserve"> CO</v>
      </c>
    </row>
    <row r="1268" spans="1:11" hidden="1" x14ac:dyDescent="0.2">
      <c r="A1268">
        <v>240</v>
      </c>
      <c r="B1268">
        <v>9.5000000000000001E-2</v>
      </c>
      <c r="C1268">
        <v>104</v>
      </c>
      <c r="D1268">
        <v>1762</v>
      </c>
      <c r="E1268" t="s">
        <v>298</v>
      </c>
      <c r="F1268" t="s">
        <v>17</v>
      </c>
      <c r="G1268">
        <v>220</v>
      </c>
      <c r="H1268">
        <v>12</v>
      </c>
      <c r="I1268" t="str">
        <f>VLOOKUP(G1268,'Breweries worksheet'!$A$2:$B$559,2,FALSE)</f>
        <v>Big Choice Brewing</v>
      </c>
      <c r="J1268" t="str">
        <f>VLOOKUP(G1268,'Breweries worksheet'!$A$2:$C$559,3,FALSE)</f>
        <v>Broomfield</v>
      </c>
      <c r="K1268" t="str">
        <f>VLOOKUP(G1268,'Breweries worksheet'!$A$2:$D$559,4,FALSE)</f>
        <v xml:space="preserve"> CO</v>
      </c>
    </row>
    <row r="1269" spans="1:11" hidden="1" x14ac:dyDescent="0.2">
      <c r="A1269">
        <v>241</v>
      </c>
      <c r="B1269">
        <v>4.0999999999999898E-2</v>
      </c>
      <c r="D1269">
        <v>1422</v>
      </c>
      <c r="E1269" t="s">
        <v>299</v>
      </c>
      <c r="F1269" t="s">
        <v>144</v>
      </c>
      <c r="G1269">
        <v>220</v>
      </c>
      <c r="H1269">
        <v>16</v>
      </c>
      <c r="I1269" t="str">
        <f>VLOOKUP(G1269,'Breweries worksheet'!$A$2:$B$559,2,FALSE)</f>
        <v>Big Choice Brewing</v>
      </c>
      <c r="J1269" t="str">
        <f>VLOOKUP(G1269,'Breweries worksheet'!$A$2:$C$559,3,FALSE)</f>
        <v>Broomfield</v>
      </c>
      <c r="K1269" t="str">
        <f>VLOOKUP(G1269,'Breweries worksheet'!$A$2:$D$559,4,FALSE)</f>
        <v xml:space="preserve"> CO</v>
      </c>
    </row>
    <row r="1270" spans="1:11" hidden="1" x14ac:dyDescent="0.2">
      <c r="A1270">
        <v>242</v>
      </c>
      <c r="B1270">
        <v>6.7000000000000004E-2</v>
      </c>
      <c r="C1270">
        <v>85</v>
      </c>
      <c r="D1270">
        <v>1067</v>
      </c>
      <c r="E1270" t="s">
        <v>300</v>
      </c>
      <c r="F1270" t="s">
        <v>70</v>
      </c>
      <c r="G1270">
        <v>220</v>
      </c>
      <c r="H1270">
        <v>16</v>
      </c>
      <c r="I1270" t="str">
        <f>VLOOKUP(G1270,'Breweries worksheet'!$A$2:$B$559,2,FALSE)</f>
        <v>Big Choice Brewing</v>
      </c>
      <c r="J1270" t="str">
        <f>VLOOKUP(G1270,'Breweries worksheet'!$A$2:$C$559,3,FALSE)</f>
        <v>Broomfield</v>
      </c>
      <c r="K1270" t="str">
        <f>VLOOKUP(G1270,'Breweries worksheet'!$A$2:$D$559,4,FALSE)</f>
        <v xml:space="preserve"> CO</v>
      </c>
    </row>
    <row r="1271" spans="1:11" hidden="1" x14ac:dyDescent="0.2">
      <c r="A1271">
        <v>264</v>
      </c>
      <c r="B1271">
        <v>6.9000000000000006E-2</v>
      </c>
      <c r="C1271">
        <v>81</v>
      </c>
      <c r="D1271">
        <v>2096</v>
      </c>
      <c r="E1271" t="s">
        <v>322</v>
      </c>
      <c r="F1271" t="s">
        <v>15</v>
      </c>
      <c r="G1271">
        <v>221</v>
      </c>
      <c r="H1271">
        <v>12</v>
      </c>
      <c r="I1271" t="str">
        <f>VLOOKUP(G1271,'Breweries worksheet'!$A$2:$B$559,2,FALSE)</f>
        <v>Big Storm Brewing Company</v>
      </c>
      <c r="J1271" t="str">
        <f>VLOOKUP(G1271,'Breweries worksheet'!$A$2:$C$559,3,FALSE)</f>
        <v>Odessa</v>
      </c>
      <c r="K1271" t="str">
        <f>VLOOKUP(G1271,'Breweries worksheet'!$A$2:$D$559,4,FALSE)</f>
        <v xml:space="preserve"> FL</v>
      </c>
    </row>
    <row r="1272" spans="1:11" hidden="1" x14ac:dyDescent="0.2">
      <c r="A1272">
        <v>265</v>
      </c>
      <c r="B1272">
        <v>5.7999999999999899E-2</v>
      </c>
      <c r="C1272">
        <v>38</v>
      </c>
      <c r="D1272">
        <v>2095</v>
      </c>
      <c r="E1272" t="s">
        <v>323</v>
      </c>
      <c r="F1272" t="s">
        <v>70</v>
      </c>
      <c r="G1272">
        <v>221</v>
      </c>
      <c r="H1272">
        <v>12</v>
      </c>
      <c r="I1272" t="str">
        <f>VLOOKUP(G1272,'Breweries worksheet'!$A$2:$B$559,2,FALSE)</f>
        <v>Big Storm Brewing Company</v>
      </c>
      <c r="J1272" t="str">
        <f>VLOOKUP(G1272,'Breweries worksheet'!$A$2:$C$559,3,FALSE)</f>
        <v>Odessa</v>
      </c>
      <c r="K1272" t="str">
        <f>VLOOKUP(G1272,'Breweries worksheet'!$A$2:$D$559,4,FALSE)</f>
        <v xml:space="preserve"> FL</v>
      </c>
    </row>
    <row r="1273" spans="1:11" hidden="1" x14ac:dyDescent="0.2">
      <c r="A1273">
        <v>548</v>
      </c>
      <c r="B1273">
        <v>9.9000000000000005E-2</v>
      </c>
      <c r="C1273">
        <v>100</v>
      </c>
      <c r="D1273">
        <v>2094</v>
      </c>
      <c r="E1273" t="s">
        <v>617</v>
      </c>
      <c r="F1273" t="s">
        <v>61</v>
      </c>
      <c r="G1273">
        <v>222</v>
      </c>
      <c r="H1273">
        <v>16</v>
      </c>
      <c r="I1273" t="str">
        <f>VLOOKUP(G1273,'Breweries worksheet'!$A$2:$B$559,2,FALSE)</f>
        <v>Carton Brewing Company</v>
      </c>
      <c r="J1273" t="str">
        <f>VLOOKUP(G1273,'Breweries worksheet'!$A$2:$C$559,3,FALSE)</f>
        <v>Atlantic Highlands</v>
      </c>
      <c r="K1273" t="str">
        <f>VLOOKUP(G1273,'Breweries worksheet'!$A$2:$D$559,4,FALSE)</f>
        <v xml:space="preserve"> NJ</v>
      </c>
    </row>
    <row r="1274" spans="1:11" hidden="1" x14ac:dyDescent="0.2">
      <c r="A1274">
        <v>549</v>
      </c>
      <c r="B1274">
        <v>3.9E-2</v>
      </c>
      <c r="C1274">
        <v>9</v>
      </c>
      <c r="D1274">
        <v>1941</v>
      </c>
      <c r="E1274" t="s">
        <v>618</v>
      </c>
      <c r="F1274" t="s">
        <v>72</v>
      </c>
      <c r="G1274">
        <v>222</v>
      </c>
      <c r="H1274">
        <v>16</v>
      </c>
      <c r="I1274" t="str">
        <f>VLOOKUP(G1274,'Breweries worksheet'!$A$2:$B$559,2,FALSE)</f>
        <v>Carton Brewing Company</v>
      </c>
      <c r="J1274" t="str">
        <f>VLOOKUP(G1274,'Breweries worksheet'!$A$2:$C$559,3,FALSE)</f>
        <v>Atlantic Highlands</v>
      </c>
      <c r="K1274" t="str">
        <f>VLOOKUP(G1274,'Breweries worksheet'!$A$2:$D$559,4,FALSE)</f>
        <v xml:space="preserve"> NJ</v>
      </c>
    </row>
    <row r="1275" spans="1:11" hidden="1" x14ac:dyDescent="0.2">
      <c r="A1275">
        <v>550</v>
      </c>
      <c r="B1275">
        <v>7.8E-2</v>
      </c>
      <c r="C1275">
        <v>80</v>
      </c>
      <c r="D1275">
        <v>1940</v>
      </c>
      <c r="E1275" t="s">
        <v>619</v>
      </c>
      <c r="F1275" t="s">
        <v>17</v>
      </c>
      <c r="G1275">
        <v>222</v>
      </c>
      <c r="H1275">
        <v>16</v>
      </c>
      <c r="I1275" t="str">
        <f>VLOOKUP(G1275,'Breweries worksheet'!$A$2:$B$559,2,FALSE)</f>
        <v>Carton Brewing Company</v>
      </c>
      <c r="J1275" t="str">
        <f>VLOOKUP(G1275,'Breweries worksheet'!$A$2:$C$559,3,FALSE)</f>
        <v>Atlantic Highlands</v>
      </c>
      <c r="K1275" t="str">
        <f>VLOOKUP(G1275,'Breweries worksheet'!$A$2:$D$559,4,FALSE)</f>
        <v xml:space="preserve"> NJ</v>
      </c>
    </row>
    <row r="1276" spans="1:11" hidden="1" x14ac:dyDescent="0.2">
      <c r="A1276">
        <v>551</v>
      </c>
      <c r="B1276">
        <v>4.2000000000000003E-2</v>
      </c>
      <c r="C1276">
        <v>35</v>
      </c>
      <c r="D1276">
        <v>1439</v>
      </c>
      <c r="E1276" t="s">
        <v>620</v>
      </c>
      <c r="F1276" t="s">
        <v>15</v>
      </c>
      <c r="G1276">
        <v>222</v>
      </c>
      <c r="H1276">
        <v>12</v>
      </c>
      <c r="I1276" t="str">
        <f>VLOOKUP(G1276,'Breweries worksheet'!$A$2:$B$559,2,FALSE)</f>
        <v>Carton Brewing Company</v>
      </c>
      <c r="J1276" t="str">
        <f>VLOOKUP(G1276,'Breweries worksheet'!$A$2:$C$559,3,FALSE)</f>
        <v>Atlantic Highlands</v>
      </c>
      <c r="K1276" t="str">
        <f>VLOOKUP(G1276,'Breweries worksheet'!$A$2:$D$559,4,FALSE)</f>
        <v xml:space="preserve"> NJ</v>
      </c>
    </row>
    <row r="1277" spans="1:11" hidden="1" x14ac:dyDescent="0.2">
      <c r="A1277">
        <v>1330</v>
      </c>
      <c r="B1277">
        <v>6.3E-2</v>
      </c>
      <c r="C1277">
        <v>61</v>
      </c>
      <c r="D1277">
        <v>2093</v>
      </c>
      <c r="E1277" t="s">
        <v>1378</v>
      </c>
      <c r="F1277" t="s">
        <v>15</v>
      </c>
      <c r="G1277">
        <v>223</v>
      </c>
      <c r="H1277">
        <v>12</v>
      </c>
      <c r="I1277" t="str">
        <f>VLOOKUP(G1277,'Breweries worksheet'!$A$2:$B$559,2,FALSE)</f>
        <v>Midnight Sun Brewing Company</v>
      </c>
      <c r="J1277" t="str">
        <f>VLOOKUP(G1277,'Breweries worksheet'!$A$2:$C$559,3,FALSE)</f>
        <v>Anchorage</v>
      </c>
      <c r="K1277" t="str">
        <f>VLOOKUP(G1277,'Breweries worksheet'!$A$2:$D$559,4,FALSE)</f>
        <v xml:space="preserve"> AK</v>
      </c>
    </row>
    <row r="1278" spans="1:11" hidden="1" x14ac:dyDescent="0.2">
      <c r="A1278">
        <v>1331</v>
      </c>
      <c r="B1278">
        <v>6.3E-2</v>
      </c>
      <c r="C1278">
        <v>61</v>
      </c>
      <c r="D1278">
        <v>1814</v>
      </c>
      <c r="E1278" t="s">
        <v>1379</v>
      </c>
      <c r="F1278" t="s">
        <v>15</v>
      </c>
      <c r="G1278">
        <v>223</v>
      </c>
      <c r="H1278">
        <v>12</v>
      </c>
      <c r="I1278" t="str">
        <f>VLOOKUP(G1278,'Breweries worksheet'!$A$2:$B$559,2,FALSE)</f>
        <v>Midnight Sun Brewing Company</v>
      </c>
      <c r="J1278" t="str">
        <f>VLOOKUP(G1278,'Breweries worksheet'!$A$2:$C$559,3,FALSE)</f>
        <v>Anchorage</v>
      </c>
      <c r="K1278" t="str">
        <f>VLOOKUP(G1278,'Breweries worksheet'!$A$2:$D$559,4,FALSE)</f>
        <v xml:space="preserve"> AK</v>
      </c>
    </row>
    <row r="1279" spans="1:11" hidden="1" x14ac:dyDescent="0.2">
      <c r="A1279">
        <v>1332</v>
      </c>
      <c r="B1279">
        <v>4.8000000000000001E-2</v>
      </c>
      <c r="C1279">
        <v>12</v>
      </c>
      <c r="D1279">
        <v>587</v>
      </c>
      <c r="E1279" t="s">
        <v>1380</v>
      </c>
      <c r="F1279" t="s">
        <v>172</v>
      </c>
      <c r="G1279">
        <v>223</v>
      </c>
      <c r="H1279">
        <v>12</v>
      </c>
      <c r="I1279" t="str">
        <f>VLOOKUP(G1279,'Breweries worksheet'!$A$2:$B$559,2,FALSE)</f>
        <v>Midnight Sun Brewing Company</v>
      </c>
      <c r="J1279" t="str">
        <f>VLOOKUP(G1279,'Breweries worksheet'!$A$2:$C$559,3,FALSE)</f>
        <v>Anchorage</v>
      </c>
      <c r="K1279" t="str">
        <f>VLOOKUP(G1279,'Breweries worksheet'!$A$2:$D$559,4,FALSE)</f>
        <v xml:space="preserve"> AK</v>
      </c>
    </row>
    <row r="1280" spans="1:11" hidden="1" x14ac:dyDescent="0.2">
      <c r="A1280">
        <v>1333</v>
      </c>
      <c r="B1280">
        <v>0.05</v>
      </c>
      <c r="C1280">
        <v>24</v>
      </c>
      <c r="D1280">
        <v>586</v>
      </c>
      <c r="E1280" t="s">
        <v>1381</v>
      </c>
      <c r="F1280" t="s">
        <v>75</v>
      </c>
      <c r="G1280">
        <v>223</v>
      </c>
      <c r="H1280">
        <v>12</v>
      </c>
      <c r="I1280" t="str">
        <f>VLOOKUP(G1280,'Breweries worksheet'!$A$2:$B$559,2,FALSE)</f>
        <v>Midnight Sun Brewing Company</v>
      </c>
      <c r="J1280" t="str">
        <f>VLOOKUP(G1280,'Breweries worksheet'!$A$2:$C$559,3,FALSE)</f>
        <v>Anchorage</v>
      </c>
      <c r="K1280" t="str">
        <f>VLOOKUP(G1280,'Breweries worksheet'!$A$2:$D$559,4,FALSE)</f>
        <v xml:space="preserve"> AK</v>
      </c>
    </row>
    <row r="1281" spans="1:11" hidden="1" x14ac:dyDescent="0.2">
      <c r="A1281">
        <v>1334</v>
      </c>
      <c r="B1281">
        <v>5.7000000000000002E-2</v>
      </c>
      <c r="C1281">
        <v>70</v>
      </c>
      <c r="D1281">
        <v>434</v>
      </c>
      <c r="E1281" t="s">
        <v>1382</v>
      </c>
      <c r="F1281" t="s">
        <v>15</v>
      </c>
      <c r="G1281">
        <v>223</v>
      </c>
      <c r="H1281">
        <v>12</v>
      </c>
      <c r="I1281" t="str">
        <f>VLOOKUP(G1281,'Breweries worksheet'!$A$2:$B$559,2,FALSE)</f>
        <v>Midnight Sun Brewing Company</v>
      </c>
      <c r="J1281" t="str">
        <f>VLOOKUP(G1281,'Breweries worksheet'!$A$2:$C$559,3,FALSE)</f>
        <v>Anchorage</v>
      </c>
      <c r="K1281" t="str">
        <f>VLOOKUP(G1281,'Breweries worksheet'!$A$2:$D$559,4,FALSE)</f>
        <v xml:space="preserve"> AK</v>
      </c>
    </row>
    <row r="1282" spans="1:11" hidden="1" x14ac:dyDescent="0.2">
      <c r="A1282">
        <v>774</v>
      </c>
      <c r="B1282">
        <v>6.3E-2</v>
      </c>
      <c r="C1282">
        <v>55</v>
      </c>
      <c r="D1282">
        <v>2089</v>
      </c>
      <c r="E1282" t="s">
        <v>841</v>
      </c>
      <c r="F1282" t="s">
        <v>13</v>
      </c>
      <c r="G1282">
        <v>224</v>
      </c>
      <c r="H1282">
        <v>12</v>
      </c>
      <c r="I1282" t="str">
        <f>VLOOKUP(G1282,'Breweries worksheet'!$A$2:$B$559,2,FALSE)</f>
        <v>Fat Head's Brewery</v>
      </c>
      <c r="J1282" t="str">
        <f>VLOOKUP(G1282,'Breweries worksheet'!$A$2:$C$559,3,FALSE)</f>
        <v>Middleburg Heights</v>
      </c>
      <c r="K1282" t="str">
        <f>VLOOKUP(G1282,'Breweries worksheet'!$A$2:$D$559,4,FALSE)</f>
        <v xml:space="preserve"> OH</v>
      </c>
    </row>
    <row r="1283" spans="1:11" hidden="1" x14ac:dyDescent="0.2">
      <c r="A1283">
        <v>775</v>
      </c>
      <c r="B1283">
        <v>7.0000000000000007E-2</v>
      </c>
      <c r="C1283">
        <v>80</v>
      </c>
      <c r="D1283">
        <v>2088</v>
      </c>
      <c r="E1283" t="s">
        <v>842</v>
      </c>
      <c r="F1283" t="s">
        <v>15</v>
      </c>
      <c r="G1283">
        <v>224</v>
      </c>
      <c r="H1283">
        <v>16</v>
      </c>
      <c r="I1283" t="str">
        <f>VLOOKUP(G1283,'Breweries worksheet'!$A$2:$B$559,2,FALSE)</f>
        <v>Fat Head's Brewery</v>
      </c>
      <c r="J1283" t="str">
        <f>VLOOKUP(G1283,'Breweries worksheet'!$A$2:$C$559,3,FALSE)</f>
        <v>Middleburg Heights</v>
      </c>
      <c r="K1283" t="str">
        <f>VLOOKUP(G1283,'Breweries worksheet'!$A$2:$D$559,4,FALSE)</f>
        <v xml:space="preserve"> OH</v>
      </c>
    </row>
    <row r="1284" spans="1:11" hidden="1" x14ac:dyDescent="0.2">
      <c r="A1284">
        <v>1705</v>
      </c>
      <c r="B1284">
        <v>0.05</v>
      </c>
      <c r="C1284">
        <v>16</v>
      </c>
      <c r="D1284">
        <v>2087</v>
      </c>
      <c r="E1284" t="s">
        <v>1732</v>
      </c>
      <c r="F1284" t="s">
        <v>172</v>
      </c>
      <c r="G1284">
        <v>225</v>
      </c>
      <c r="H1284">
        <v>16</v>
      </c>
      <c r="I1284" t="str">
        <f>VLOOKUP(G1284,'Breweries worksheet'!$A$2:$B$559,2,FALSE)</f>
        <v>Refuge Brewery</v>
      </c>
      <c r="J1284" t="str">
        <f>VLOOKUP(G1284,'Breweries worksheet'!$A$2:$C$559,3,FALSE)</f>
        <v>Temecula</v>
      </c>
      <c r="K1284" t="str">
        <f>VLOOKUP(G1284,'Breweries worksheet'!$A$2:$D$559,4,FALSE)</f>
        <v xml:space="preserve"> CA</v>
      </c>
    </row>
    <row r="1285" spans="1:11" hidden="1" x14ac:dyDescent="0.2">
      <c r="A1285">
        <v>589</v>
      </c>
      <c r="B1285">
        <v>0.08</v>
      </c>
      <c r="C1285">
        <v>69</v>
      </c>
      <c r="D1285">
        <v>2080</v>
      </c>
      <c r="E1285" t="s">
        <v>656</v>
      </c>
      <c r="F1285" t="s">
        <v>297</v>
      </c>
      <c r="G1285">
        <v>226</v>
      </c>
      <c r="H1285">
        <v>16</v>
      </c>
      <c r="I1285" t="str">
        <f>VLOOKUP(G1285,'Breweries worksheet'!$A$2:$B$559,2,FALSE)</f>
        <v>Chatham Brewing</v>
      </c>
      <c r="J1285" t="str">
        <f>VLOOKUP(G1285,'Breweries worksheet'!$A$2:$C$559,3,FALSE)</f>
        <v>Chatham</v>
      </c>
      <c r="K1285" t="str">
        <f>VLOOKUP(G1285,'Breweries worksheet'!$A$2:$D$559,4,FALSE)</f>
        <v xml:space="preserve"> NY</v>
      </c>
    </row>
    <row r="1286" spans="1:11" hidden="1" x14ac:dyDescent="0.2">
      <c r="A1286">
        <v>590</v>
      </c>
      <c r="B1286">
        <v>5.5E-2</v>
      </c>
      <c r="C1286">
        <v>40</v>
      </c>
      <c r="D1286">
        <v>2079</v>
      </c>
      <c r="E1286" t="s">
        <v>657</v>
      </c>
      <c r="F1286" t="s">
        <v>218</v>
      </c>
      <c r="G1286">
        <v>226</v>
      </c>
      <c r="H1286">
        <v>16</v>
      </c>
      <c r="I1286" t="str">
        <f>VLOOKUP(G1286,'Breweries worksheet'!$A$2:$B$559,2,FALSE)</f>
        <v>Chatham Brewing</v>
      </c>
      <c r="J1286" t="str">
        <f>VLOOKUP(G1286,'Breweries worksheet'!$A$2:$C$559,3,FALSE)</f>
        <v>Chatham</v>
      </c>
      <c r="K1286" t="str">
        <f>VLOOKUP(G1286,'Breweries worksheet'!$A$2:$D$559,4,FALSE)</f>
        <v xml:space="preserve"> NY</v>
      </c>
    </row>
    <row r="1287" spans="1:11" hidden="1" x14ac:dyDescent="0.2">
      <c r="A1287">
        <v>680</v>
      </c>
      <c r="B1287">
        <v>0.08</v>
      </c>
      <c r="D1287">
        <v>2078</v>
      </c>
      <c r="E1287" t="s">
        <v>746</v>
      </c>
      <c r="F1287" t="s">
        <v>398</v>
      </c>
      <c r="G1287">
        <v>227</v>
      </c>
      <c r="H1287">
        <v>12</v>
      </c>
      <c r="I1287" t="str">
        <f>VLOOKUP(G1287,'Breweries worksheet'!$A$2:$B$559,2,FALSE)</f>
        <v>DC Brau Brewing Company</v>
      </c>
      <c r="J1287" t="str">
        <f>VLOOKUP(G1287,'Breweries worksheet'!$A$2:$C$559,3,FALSE)</f>
        <v>Washington</v>
      </c>
      <c r="K1287" t="str">
        <f>VLOOKUP(G1287,'Breweries worksheet'!$A$2:$D$559,4,FALSE)</f>
        <v xml:space="preserve"> DC</v>
      </c>
    </row>
    <row r="1288" spans="1:11" hidden="1" x14ac:dyDescent="0.2">
      <c r="A1288">
        <v>681</v>
      </c>
      <c r="B1288">
        <v>0.05</v>
      </c>
      <c r="C1288">
        <v>15</v>
      </c>
      <c r="D1288">
        <v>1809</v>
      </c>
      <c r="E1288" t="s">
        <v>747</v>
      </c>
      <c r="F1288" t="s">
        <v>68</v>
      </c>
      <c r="G1288">
        <v>227</v>
      </c>
      <c r="H1288">
        <v>12</v>
      </c>
      <c r="I1288" t="str">
        <f>VLOOKUP(G1288,'Breweries worksheet'!$A$2:$B$559,2,FALSE)</f>
        <v>DC Brau Brewing Company</v>
      </c>
      <c r="J1288" t="str">
        <f>VLOOKUP(G1288,'Breweries worksheet'!$A$2:$C$559,3,FALSE)</f>
        <v>Washington</v>
      </c>
      <c r="K1288" t="str">
        <f>VLOOKUP(G1288,'Breweries worksheet'!$A$2:$D$559,4,FALSE)</f>
        <v xml:space="preserve"> DC</v>
      </c>
    </row>
    <row r="1289" spans="1:11" hidden="1" x14ac:dyDescent="0.2">
      <c r="A1289">
        <v>682</v>
      </c>
      <c r="B1289">
        <v>5.2999999999999999E-2</v>
      </c>
      <c r="C1289">
        <v>11</v>
      </c>
      <c r="D1289">
        <v>1263</v>
      </c>
      <c r="E1289" t="s">
        <v>748</v>
      </c>
      <c r="F1289" t="s">
        <v>258</v>
      </c>
      <c r="G1289">
        <v>227</v>
      </c>
      <c r="H1289">
        <v>12</v>
      </c>
      <c r="I1289" t="str">
        <f>VLOOKUP(G1289,'Breweries worksheet'!$A$2:$B$559,2,FALSE)</f>
        <v>DC Brau Brewing Company</v>
      </c>
      <c r="J1289" t="str">
        <f>VLOOKUP(G1289,'Breweries worksheet'!$A$2:$C$559,3,FALSE)</f>
        <v>Washington</v>
      </c>
      <c r="K1289" t="str">
        <f>VLOOKUP(G1289,'Breweries worksheet'!$A$2:$D$559,4,FALSE)</f>
        <v xml:space="preserve"> DC</v>
      </c>
    </row>
    <row r="1290" spans="1:11" hidden="1" x14ac:dyDescent="0.2">
      <c r="A1290">
        <v>683</v>
      </c>
      <c r="B1290">
        <v>5.5E-2</v>
      </c>
      <c r="D1290">
        <v>1092</v>
      </c>
      <c r="E1290" t="s">
        <v>749</v>
      </c>
      <c r="F1290" t="s">
        <v>23</v>
      </c>
      <c r="G1290">
        <v>227</v>
      </c>
      <c r="H1290">
        <v>12</v>
      </c>
      <c r="I1290" t="str">
        <f>VLOOKUP(G1290,'Breweries worksheet'!$A$2:$B$559,2,FALSE)</f>
        <v>DC Brau Brewing Company</v>
      </c>
      <c r="J1290" t="str">
        <f>VLOOKUP(G1290,'Breweries worksheet'!$A$2:$C$559,3,FALSE)</f>
        <v>Washington</v>
      </c>
      <c r="K1290" t="str">
        <f>VLOOKUP(G1290,'Breweries worksheet'!$A$2:$D$559,4,FALSE)</f>
        <v xml:space="preserve"> DC</v>
      </c>
    </row>
    <row r="1291" spans="1:11" hidden="1" x14ac:dyDescent="0.2">
      <c r="A1291">
        <v>684</v>
      </c>
      <c r="B1291">
        <v>9.1999999999999998E-2</v>
      </c>
      <c r="C1291">
        <v>115</v>
      </c>
      <c r="D1291">
        <v>851</v>
      </c>
      <c r="E1291" t="s">
        <v>750</v>
      </c>
      <c r="F1291" t="s">
        <v>17</v>
      </c>
      <c r="G1291">
        <v>227</v>
      </c>
      <c r="H1291">
        <v>12</v>
      </c>
      <c r="I1291" t="str">
        <f>VLOOKUP(G1291,'Breweries worksheet'!$A$2:$B$559,2,FALSE)</f>
        <v>DC Brau Brewing Company</v>
      </c>
      <c r="J1291" t="str">
        <f>VLOOKUP(G1291,'Breweries worksheet'!$A$2:$C$559,3,FALSE)</f>
        <v>Washington</v>
      </c>
      <c r="K1291" t="str">
        <f>VLOOKUP(G1291,'Breweries worksheet'!$A$2:$D$559,4,FALSE)</f>
        <v xml:space="preserve"> DC</v>
      </c>
    </row>
    <row r="1292" spans="1:11" hidden="1" x14ac:dyDescent="0.2">
      <c r="A1292">
        <v>685</v>
      </c>
      <c r="B1292">
        <v>6.5000000000000002E-2</v>
      </c>
      <c r="C1292">
        <v>80</v>
      </c>
      <c r="D1292">
        <v>186</v>
      </c>
      <c r="E1292" t="s">
        <v>751</v>
      </c>
      <c r="F1292" t="s">
        <v>15</v>
      </c>
      <c r="G1292">
        <v>227</v>
      </c>
      <c r="H1292">
        <v>12</v>
      </c>
      <c r="I1292" t="str">
        <f>VLOOKUP(G1292,'Breweries worksheet'!$A$2:$B$559,2,FALSE)</f>
        <v>DC Brau Brewing Company</v>
      </c>
      <c r="J1292" t="str">
        <f>VLOOKUP(G1292,'Breweries worksheet'!$A$2:$C$559,3,FALSE)</f>
        <v>Washington</v>
      </c>
      <c r="K1292" t="str">
        <f>VLOOKUP(G1292,'Breweries worksheet'!$A$2:$D$559,4,FALSE)</f>
        <v xml:space="preserve"> DC</v>
      </c>
    </row>
    <row r="1293" spans="1:11" hidden="1" x14ac:dyDescent="0.2">
      <c r="A1293">
        <v>686</v>
      </c>
      <c r="B1293">
        <v>7.0000000000000007E-2</v>
      </c>
      <c r="D1293">
        <v>185</v>
      </c>
      <c r="E1293" t="s">
        <v>752</v>
      </c>
      <c r="F1293" t="s">
        <v>115</v>
      </c>
      <c r="G1293">
        <v>227</v>
      </c>
      <c r="H1293">
        <v>12</v>
      </c>
      <c r="I1293" t="str">
        <f>VLOOKUP(G1293,'Breweries worksheet'!$A$2:$B$559,2,FALSE)</f>
        <v>DC Brau Brewing Company</v>
      </c>
      <c r="J1293" t="str">
        <f>VLOOKUP(G1293,'Breweries worksheet'!$A$2:$C$559,3,FALSE)</f>
        <v>Washington</v>
      </c>
      <c r="K1293" t="str">
        <f>VLOOKUP(G1293,'Breweries worksheet'!$A$2:$D$559,4,FALSE)</f>
        <v xml:space="preserve"> DC</v>
      </c>
    </row>
    <row r="1294" spans="1:11" hidden="1" x14ac:dyDescent="0.2">
      <c r="A1294">
        <v>687</v>
      </c>
      <c r="B1294">
        <v>0.06</v>
      </c>
      <c r="D1294">
        <v>184</v>
      </c>
      <c r="E1294" t="s">
        <v>753</v>
      </c>
      <c r="F1294" t="s">
        <v>13</v>
      </c>
      <c r="G1294">
        <v>227</v>
      </c>
      <c r="H1294">
        <v>12</v>
      </c>
      <c r="I1294" t="str">
        <f>VLOOKUP(G1294,'Breweries worksheet'!$A$2:$B$559,2,FALSE)</f>
        <v>DC Brau Brewing Company</v>
      </c>
      <c r="J1294" t="str">
        <f>VLOOKUP(G1294,'Breweries worksheet'!$A$2:$C$559,3,FALSE)</f>
        <v>Washington</v>
      </c>
      <c r="K1294" t="str">
        <f>VLOOKUP(G1294,'Breweries worksheet'!$A$2:$D$559,4,FALSE)</f>
        <v xml:space="preserve"> DC</v>
      </c>
    </row>
    <row r="1295" spans="1:11" hidden="1" x14ac:dyDescent="0.2">
      <c r="A1295">
        <v>886</v>
      </c>
      <c r="B1295">
        <v>7.1999999999999995E-2</v>
      </c>
      <c r="C1295">
        <v>50</v>
      </c>
      <c r="D1295">
        <v>2077</v>
      </c>
      <c r="E1295" t="s">
        <v>951</v>
      </c>
      <c r="F1295" t="s">
        <v>15</v>
      </c>
      <c r="G1295">
        <v>228</v>
      </c>
      <c r="H1295">
        <v>12</v>
      </c>
      <c r="I1295" t="str">
        <f>VLOOKUP(G1295,'Breweries worksheet'!$A$2:$B$559,2,FALSE)</f>
        <v>Geneva Lake Brewing Company</v>
      </c>
      <c r="J1295" t="str">
        <f>VLOOKUP(G1295,'Breweries worksheet'!$A$2:$C$559,3,FALSE)</f>
        <v>Lake Geneva</v>
      </c>
      <c r="K1295" t="str">
        <f>VLOOKUP(G1295,'Breweries worksheet'!$A$2:$D$559,4,FALSE)</f>
        <v xml:space="preserve"> WI</v>
      </c>
    </row>
    <row r="1296" spans="1:11" hidden="1" x14ac:dyDescent="0.2">
      <c r="A1296">
        <v>887</v>
      </c>
      <c r="B1296">
        <v>4.9000000000000002E-2</v>
      </c>
      <c r="C1296">
        <v>15</v>
      </c>
      <c r="D1296">
        <v>2076</v>
      </c>
      <c r="E1296" t="s">
        <v>952</v>
      </c>
      <c r="F1296" t="s">
        <v>68</v>
      </c>
      <c r="G1296">
        <v>228</v>
      </c>
      <c r="H1296">
        <v>12</v>
      </c>
      <c r="I1296" t="str">
        <f>VLOOKUP(G1296,'Breweries worksheet'!$A$2:$B$559,2,FALSE)</f>
        <v>Geneva Lake Brewing Company</v>
      </c>
      <c r="J1296" t="str">
        <f>VLOOKUP(G1296,'Breweries worksheet'!$A$2:$C$559,3,FALSE)</f>
        <v>Lake Geneva</v>
      </c>
      <c r="K1296" t="str">
        <f>VLOOKUP(G1296,'Breweries worksheet'!$A$2:$D$559,4,FALSE)</f>
        <v xml:space="preserve"> WI</v>
      </c>
    </row>
    <row r="1297" spans="1:11" hidden="1" x14ac:dyDescent="0.2">
      <c r="A1297">
        <v>888</v>
      </c>
      <c r="B1297">
        <v>0.05</v>
      </c>
      <c r="C1297">
        <v>26</v>
      </c>
      <c r="D1297">
        <v>2075</v>
      </c>
      <c r="E1297" t="s">
        <v>953</v>
      </c>
      <c r="F1297" t="s">
        <v>70</v>
      </c>
      <c r="G1297">
        <v>228</v>
      </c>
      <c r="H1297">
        <v>12</v>
      </c>
      <c r="I1297" t="str">
        <f>VLOOKUP(G1297,'Breweries worksheet'!$A$2:$B$559,2,FALSE)</f>
        <v>Geneva Lake Brewing Company</v>
      </c>
      <c r="J1297" t="str">
        <f>VLOOKUP(G1297,'Breweries worksheet'!$A$2:$C$559,3,FALSE)</f>
        <v>Lake Geneva</v>
      </c>
      <c r="K1297" t="str">
        <f>VLOOKUP(G1297,'Breweries worksheet'!$A$2:$D$559,4,FALSE)</f>
        <v xml:space="preserve"> WI</v>
      </c>
    </row>
    <row r="1298" spans="1:11" hidden="1" x14ac:dyDescent="0.2">
      <c r="A1298">
        <v>1759</v>
      </c>
      <c r="B1298">
        <v>5.2999999999999999E-2</v>
      </c>
      <c r="D1298">
        <v>2074</v>
      </c>
      <c r="E1298" t="s">
        <v>1780</v>
      </c>
      <c r="F1298" t="s">
        <v>292</v>
      </c>
      <c r="G1298">
        <v>229</v>
      </c>
      <c r="H1298">
        <v>16</v>
      </c>
      <c r="I1298" t="str">
        <f>VLOOKUP(G1298,'Breweries worksheet'!$A$2:$B$559,2,FALSE)</f>
        <v>Rochester Mills Brewing Company</v>
      </c>
      <c r="J1298" t="str">
        <f>VLOOKUP(G1298,'Breweries worksheet'!$A$2:$C$559,3,FALSE)</f>
        <v>Rochester</v>
      </c>
      <c r="K1298" t="str">
        <f>VLOOKUP(G1298,'Breweries worksheet'!$A$2:$D$559,4,FALSE)</f>
        <v xml:space="preserve"> MI</v>
      </c>
    </row>
    <row r="1299" spans="1:11" hidden="1" x14ac:dyDescent="0.2">
      <c r="A1299">
        <v>1760</v>
      </c>
      <c r="D1299">
        <v>1724</v>
      </c>
      <c r="E1299" t="s">
        <v>1781</v>
      </c>
      <c r="F1299" t="s">
        <v>23</v>
      </c>
      <c r="G1299">
        <v>229</v>
      </c>
      <c r="H1299">
        <v>16</v>
      </c>
      <c r="I1299" t="str">
        <f>VLOOKUP(G1299,'Breweries worksheet'!$A$2:$B$559,2,FALSE)</f>
        <v>Rochester Mills Brewing Company</v>
      </c>
      <c r="J1299" t="str">
        <f>VLOOKUP(G1299,'Breweries worksheet'!$A$2:$C$559,3,FALSE)</f>
        <v>Rochester</v>
      </c>
      <c r="K1299" t="str">
        <f>VLOOKUP(G1299,'Breweries worksheet'!$A$2:$D$559,4,FALSE)</f>
        <v xml:space="preserve"> MI</v>
      </c>
    </row>
    <row r="1300" spans="1:11" hidden="1" x14ac:dyDescent="0.2">
      <c r="A1300">
        <v>1761</v>
      </c>
      <c r="B1300">
        <v>5.5E-2</v>
      </c>
      <c r="D1300">
        <v>1280</v>
      </c>
      <c r="E1300" t="s">
        <v>1782</v>
      </c>
      <c r="F1300" t="s">
        <v>578</v>
      </c>
      <c r="G1300">
        <v>229</v>
      </c>
      <c r="H1300">
        <v>16</v>
      </c>
      <c r="I1300" t="str">
        <f>VLOOKUP(G1300,'Breweries worksheet'!$A$2:$B$559,2,FALSE)</f>
        <v>Rochester Mills Brewing Company</v>
      </c>
      <c r="J1300" t="str">
        <f>VLOOKUP(G1300,'Breweries worksheet'!$A$2:$C$559,3,FALSE)</f>
        <v>Rochester</v>
      </c>
      <c r="K1300" t="str">
        <f>VLOOKUP(G1300,'Breweries worksheet'!$A$2:$D$559,4,FALSE)</f>
        <v xml:space="preserve"> MI</v>
      </c>
    </row>
    <row r="1301" spans="1:11" hidden="1" x14ac:dyDescent="0.2">
      <c r="A1301">
        <v>1762</v>
      </c>
      <c r="B1301">
        <v>5.8999999999999997E-2</v>
      </c>
      <c r="D1301">
        <v>899</v>
      </c>
      <c r="E1301" t="s">
        <v>1783</v>
      </c>
      <c r="F1301" t="s">
        <v>70</v>
      </c>
      <c r="G1301">
        <v>229</v>
      </c>
      <c r="H1301">
        <v>16</v>
      </c>
      <c r="I1301" t="str">
        <f>VLOOKUP(G1301,'Breweries worksheet'!$A$2:$B$559,2,FALSE)</f>
        <v>Rochester Mills Brewing Company</v>
      </c>
      <c r="J1301" t="str">
        <f>VLOOKUP(G1301,'Breweries worksheet'!$A$2:$C$559,3,FALSE)</f>
        <v>Rochester</v>
      </c>
      <c r="K1301" t="str">
        <f>VLOOKUP(G1301,'Breweries worksheet'!$A$2:$D$559,4,FALSE)</f>
        <v xml:space="preserve"> MI</v>
      </c>
    </row>
    <row r="1302" spans="1:11" hidden="1" x14ac:dyDescent="0.2">
      <c r="A1302">
        <v>1763</v>
      </c>
      <c r="B1302">
        <v>0.05</v>
      </c>
      <c r="D1302">
        <v>363</v>
      </c>
      <c r="E1302" t="s">
        <v>1784</v>
      </c>
      <c r="F1302" t="s">
        <v>108</v>
      </c>
      <c r="G1302">
        <v>229</v>
      </c>
      <c r="H1302">
        <v>16</v>
      </c>
      <c r="I1302" t="str">
        <f>VLOOKUP(G1302,'Breweries worksheet'!$A$2:$B$559,2,FALSE)</f>
        <v>Rochester Mills Brewing Company</v>
      </c>
      <c r="J1302" t="str">
        <f>VLOOKUP(G1302,'Breweries worksheet'!$A$2:$C$559,3,FALSE)</f>
        <v>Rochester</v>
      </c>
      <c r="K1302" t="str">
        <f>VLOOKUP(G1302,'Breweries worksheet'!$A$2:$D$559,4,FALSE)</f>
        <v xml:space="preserve"> MI</v>
      </c>
    </row>
    <row r="1303" spans="1:11" hidden="1" x14ac:dyDescent="0.2">
      <c r="A1303">
        <v>1764</v>
      </c>
      <c r="B1303">
        <v>7.0000000000000007E-2</v>
      </c>
      <c r="D1303">
        <v>158</v>
      </c>
      <c r="E1303" t="s">
        <v>1785</v>
      </c>
      <c r="F1303" t="s">
        <v>15</v>
      </c>
      <c r="G1303">
        <v>229</v>
      </c>
      <c r="H1303">
        <v>16</v>
      </c>
      <c r="I1303" t="str">
        <f>VLOOKUP(G1303,'Breweries worksheet'!$A$2:$B$559,2,FALSE)</f>
        <v>Rochester Mills Brewing Company</v>
      </c>
      <c r="J1303" t="str">
        <f>VLOOKUP(G1303,'Breweries worksheet'!$A$2:$C$559,3,FALSE)</f>
        <v>Rochester</v>
      </c>
      <c r="K1303" t="str">
        <f>VLOOKUP(G1303,'Breweries worksheet'!$A$2:$D$559,4,FALSE)</f>
        <v xml:space="preserve"> MI</v>
      </c>
    </row>
    <row r="1304" spans="1:11" hidden="1" x14ac:dyDescent="0.2">
      <c r="A1304">
        <v>1765</v>
      </c>
      <c r="B1304">
        <v>5.5E-2</v>
      </c>
      <c r="D1304">
        <v>97</v>
      </c>
      <c r="E1304" t="s">
        <v>1782</v>
      </c>
      <c r="F1304" t="s">
        <v>578</v>
      </c>
      <c r="G1304">
        <v>229</v>
      </c>
      <c r="H1304">
        <v>12</v>
      </c>
      <c r="I1304" t="str">
        <f>VLOOKUP(G1304,'Breweries worksheet'!$A$2:$B$559,2,FALSE)</f>
        <v>Rochester Mills Brewing Company</v>
      </c>
      <c r="J1304" t="str">
        <f>VLOOKUP(G1304,'Breweries worksheet'!$A$2:$C$559,3,FALSE)</f>
        <v>Rochester</v>
      </c>
      <c r="K1304" t="str">
        <f>VLOOKUP(G1304,'Breweries worksheet'!$A$2:$D$559,4,FALSE)</f>
        <v xml:space="preserve"> MI</v>
      </c>
    </row>
    <row r="1305" spans="1:11" hidden="1" x14ac:dyDescent="0.2">
      <c r="A1305">
        <v>524</v>
      </c>
      <c r="B1305">
        <v>9.9000000000000005E-2</v>
      </c>
      <c r="C1305">
        <v>43</v>
      </c>
      <c r="D1305">
        <v>2068</v>
      </c>
      <c r="E1305" t="s">
        <v>595</v>
      </c>
      <c r="F1305" t="s">
        <v>113</v>
      </c>
      <c r="G1305">
        <v>230</v>
      </c>
      <c r="H1305">
        <v>16</v>
      </c>
      <c r="I1305" t="str">
        <f>VLOOKUP(G1305,'Breweries worksheet'!$A$2:$B$559,2,FALSE)</f>
        <v>Cape Ann Brewing Company</v>
      </c>
      <c r="J1305" t="str">
        <f>VLOOKUP(G1305,'Breweries worksheet'!$A$2:$C$559,3,FALSE)</f>
        <v>Gloucester</v>
      </c>
      <c r="K1305" t="str">
        <f>VLOOKUP(G1305,'Breweries worksheet'!$A$2:$D$559,4,FALSE)</f>
        <v xml:space="preserve"> MA</v>
      </c>
    </row>
    <row r="1306" spans="1:11" hidden="1" x14ac:dyDescent="0.2">
      <c r="A1306">
        <v>525</v>
      </c>
      <c r="B1306">
        <v>0.09</v>
      </c>
      <c r="C1306">
        <v>130</v>
      </c>
      <c r="D1306">
        <v>2067</v>
      </c>
      <c r="E1306" t="s">
        <v>596</v>
      </c>
      <c r="F1306" t="s">
        <v>17</v>
      </c>
      <c r="G1306">
        <v>230</v>
      </c>
      <c r="H1306">
        <v>16</v>
      </c>
      <c r="I1306" t="str">
        <f>VLOOKUP(G1306,'Breweries worksheet'!$A$2:$B$559,2,FALSE)</f>
        <v>Cape Ann Brewing Company</v>
      </c>
      <c r="J1306" t="str">
        <f>VLOOKUP(G1306,'Breweries worksheet'!$A$2:$C$559,3,FALSE)</f>
        <v>Gloucester</v>
      </c>
      <c r="K1306" t="str">
        <f>VLOOKUP(G1306,'Breweries worksheet'!$A$2:$D$559,4,FALSE)</f>
        <v xml:space="preserve"> MA</v>
      </c>
    </row>
    <row r="1307" spans="1:11" hidden="1" x14ac:dyDescent="0.2">
      <c r="A1307">
        <v>526</v>
      </c>
      <c r="B1307">
        <v>5.5E-2</v>
      </c>
      <c r="C1307">
        <v>64</v>
      </c>
      <c r="D1307">
        <v>2066</v>
      </c>
      <c r="E1307" t="s">
        <v>597</v>
      </c>
      <c r="F1307" t="s">
        <v>15</v>
      </c>
      <c r="G1307">
        <v>230</v>
      </c>
      <c r="H1307">
        <v>12</v>
      </c>
      <c r="I1307" t="str">
        <f>VLOOKUP(G1307,'Breweries worksheet'!$A$2:$B$559,2,FALSE)</f>
        <v>Cape Ann Brewing Company</v>
      </c>
      <c r="J1307" t="str">
        <f>VLOOKUP(G1307,'Breweries worksheet'!$A$2:$C$559,3,FALSE)</f>
        <v>Gloucester</v>
      </c>
      <c r="K1307" t="str">
        <f>VLOOKUP(G1307,'Breweries worksheet'!$A$2:$D$559,4,FALSE)</f>
        <v xml:space="preserve"> MA</v>
      </c>
    </row>
    <row r="1308" spans="1:11" hidden="1" x14ac:dyDescent="0.2">
      <c r="A1308">
        <v>527</v>
      </c>
      <c r="B1308">
        <v>5.3999999999999999E-2</v>
      </c>
      <c r="C1308">
        <v>35</v>
      </c>
      <c r="D1308">
        <v>2065</v>
      </c>
      <c r="E1308" t="s">
        <v>598</v>
      </c>
      <c r="F1308" t="s">
        <v>111</v>
      </c>
      <c r="G1308">
        <v>230</v>
      </c>
      <c r="H1308">
        <v>12</v>
      </c>
      <c r="I1308" t="str">
        <f>VLOOKUP(G1308,'Breweries worksheet'!$A$2:$B$559,2,FALSE)</f>
        <v>Cape Ann Brewing Company</v>
      </c>
      <c r="J1308" t="str">
        <f>VLOOKUP(G1308,'Breweries worksheet'!$A$2:$C$559,3,FALSE)</f>
        <v>Gloucester</v>
      </c>
      <c r="K1308" t="str">
        <f>VLOOKUP(G1308,'Breweries worksheet'!$A$2:$D$559,4,FALSE)</f>
        <v xml:space="preserve"> MA</v>
      </c>
    </row>
    <row r="1309" spans="1:11" hidden="1" x14ac:dyDescent="0.2">
      <c r="A1309">
        <v>528</v>
      </c>
      <c r="B1309">
        <v>5.5E-2</v>
      </c>
      <c r="C1309">
        <v>30</v>
      </c>
      <c r="D1309">
        <v>2064</v>
      </c>
      <c r="E1309" t="s">
        <v>599</v>
      </c>
      <c r="F1309" t="s">
        <v>70</v>
      </c>
      <c r="G1309">
        <v>230</v>
      </c>
      <c r="H1309">
        <v>12</v>
      </c>
      <c r="I1309" t="str">
        <f>VLOOKUP(G1309,'Breweries worksheet'!$A$2:$B$559,2,FALSE)</f>
        <v>Cape Ann Brewing Company</v>
      </c>
      <c r="J1309" t="str">
        <f>VLOOKUP(G1309,'Breweries worksheet'!$A$2:$C$559,3,FALSE)</f>
        <v>Gloucester</v>
      </c>
      <c r="K1309" t="str">
        <f>VLOOKUP(G1309,'Breweries worksheet'!$A$2:$D$559,4,FALSE)</f>
        <v xml:space="preserve"> MA</v>
      </c>
    </row>
    <row r="1310" spans="1:11" hidden="1" x14ac:dyDescent="0.2">
      <c r="A1310">
        <v>354</v>
      </c>
      <c r="B1310">
        <v>7.0999999999999994E-2</v>
      </c>
      <c r="C1310">
        <v>16</v>
      </c>
      <c r="D1310">
        <v>2062</v>
      </c>
      <c r="E1310" t="s">
        <v>416</v>
      </c>
      <c r="F1310" t="s">
        <v>23</v>
      </c>
      <c r="G1310">
        <v>231</v>
      </c>
      <c r="H1310">
        <v>16</v>
      </c>
      <c r="I1310" t="str">
        <f>VLOOKUP(G1310,'Breweries worksheet'!$A$2:$B$559,2,FALSE)</f>
        <v>Borderlands Brewing Company</v>
      </c>
      <c r="J1310" t="str">
        <f>VLOOKUP(G1310,'Breweries worksheet'!$A$2:$C$559,3,FALSE)</f>
        <v>Tucson</v>
      </c>
      <c r="K1310" t="str">
        <f>VLOOKUP(G1310,'Breweries worksheet'!$A$2:$D$559,4,FALSE)</f>
        <v xml:space="preserve"> AZ</v>
      </c>
    </row>
    <row r="1311" spans="1:11" hidden="1" x14ac:dyDescent="0.2">
      <c r="A1311">
        <v>639</v>
      </c>
      <c r="B1311">
        <v>5.7999999999999899E-2</v>
      </c>
      <c r="D1311">
        <v>2061</v>
      </c>
      <c r="E1311" t="s">
        <v>705</v>
      </c>
      <c r="F1311" t="s">
        <v>50</v>
      </c>
      <c r="G1311">
        <v>232</v>
      </c>
      <c r="H1311">
        <v>16</v>
      </c>
      <c r="I1311" t="str">
        <f>VLOOKUP(G1311,'Breweries worksheet'!$A$2:$B$559,2,FALSE)</f>
        <v>College Street Brewhouse and Pub</v>
      </c>
      <c r="J1311" t="str">
        <f>VLOOKUP(G1311,'Breweries worksheet'!$A$2:$C$559,3,FALSE)</f>
        <v>Lake Havasu City</v>
      </c>
      <c r="K1311" t="str">
        <f>VLOOKUP(G1311,'Breweries worksheet'!$A$2:$D$559,4,FALSE)</f>
        <v xml:space="preserve"> AZ</v>
      </c>
    </row>
    <row r="1312" spans="1:11" hidden="1" x14ac:dyDescent="0.2">
      <c r="A1312">
        <v>1138</v>
      </c>
      <c r="B1312">
        <v>0.05</v>
      </c>
      <c r="C1312">
        <v>15</v>
      </c>
      <c r="D1312">
        <v>2060</v>
      </c>
      <c r="E1312" t="s">
        <v>1193</v>
      </c>
      <c r="F1312" t="s">
        <v>258</v>
      </c>
      <c r="G1312">
        <v>233</v>
      </c>
      <c r="H1312">
        <v>12</v>
      </c>
      <c r="I1312" t="str">
        <f>VLOOKUP(G1312,'Breweries worksheet'!$A$2:$B$559,2,FALSE)</f>
        <v>Joseph James Brewing Company</v>
      </c>
      <c r="J1312" t="str">
        <f>VLOOKUP(G1312,'Breweries worksheet'!$A$2:$C$559,3,FALSE)</f>
        <v>Henderson</v>
      </c>
      <c r="K1312" t="str">
        <f>VLOOKUP(G1312,'Breweries worksheet'!$A$2:$D$559,4,FALSE)</f>
        <v xml:space="preserve"> NV</v>
      </c>
    </row>
    <row r="1313" spans="1:11" hidden="1" x14ac:dyDescent="0.2">
      <c r="A1313">
        <v>1139</v>
      </c>
      <c r="B1313">
        <v>0.05</v>
      </c>
      <c r="C1313">
        <v>50</v>
      </c>
      <c r="D1313">
        <v>469</v>
      </c>
      <c r="E1313" t="s">
        <v>1194</v>
      </c>
      <c r="F1313" t="s">
        <v>13</v>
      </c>
      <c r="G1313">
        <v>233</v>
      </c>
      <c r="H1313">
        <v>12</v>
      </c>
      <c r="I1313" t="str">
        <f>VLOOKUP(G1313,'Breweries worksheet'!$A$2:$B$559,2,FALSE)</f>
        <v>Joseph James Brewing Company</v>
      </c>
      <c r="J1313" t="str">
        <f>VLOOKUP(G1313,'Breweries worksheet'!$A$2:$C$559,3,FALSE)</f>
        <v>Henderson</v>
      </c>
      <c r="K1313" t="str">
        <f>VLOOKUP(G1313,'Breweries worksheet'!$A$2:$D$559,4,FALSE)</f>
        <v xml:space="preserve"> NV</v>
      </c>
    </row>
    <row r="1314" spans="1:11" hidden="1" x14ac:dyDescent="0.2">
      <c r="A1314">
        <v>1140</v>
      </c>
      <c r="B1314">
        <v>9.2999999999999999E-2</v>
      </c>
      <c r="C1314">
        <v>90</v>
      </c>
      <c r="D1314">
        <v>468</v>
      </c>
      <c r="E1314" t="s">
        <v>1195</v>
      </c>
      <c r="F1314" t="s">
        <v>17</v>
      </c>
      <c r="G1314">
        <v>233</v>
      </c>
      <c r="H1314">
        <v>12</v>
      </c>
      <c r="I1314" t="str">
        <f>VLOOKUP(G1314,'Breweries worksheet'!$A$2:$B$559,2,FALSE)</f>
        <v>Joseph James Brewing Company</v>
      </c>
      <c r="J1314" t="str">
        <f>VLOOKUP(G1314,'Breweries worksheet'!$A$2:$C$559,3,FALSE)</f>
        <v>Henderson</v>
      </c>
      <c r="K1314" t="str">
        <f>VLOOKUP(G1314,'Breweries worksheet'!$A$2:$D$559,4,FALSE)</f>
        <v xml:space="preserve"> NV</v>
      </c>
    </row>
    <row r="1315" spans="1:11" hidden="1" x14ac:dyDescent="0.2">
      <c r="A1315">
        <v>1141</v>
      </c>
      <c r="B1315">
        <v>5.1999999999999998E-2</v>
      </c>
      <c r="C1315">
        <v>15</v>
      </c>
      <c r="D1315">
        <v>467</v>
      </c>
      <c r="E1315" t="s">
        <v>1196</v>
      </c>
      <c r="F1315" t="s">
        <v>578</v>
      </c>
      <c r="G1315">
        <v>233</v>
      </c>
      <c r="H1315">
        <v>12</v>
      </c>
      <c r="I1315" t="str">
        <f>VLOOKUP(G1315,'Breweries worksheet'!$A$2:$B$559,2,FALSE)</f>
        <v>Joseph James Brewing Company</v>
      </c>
      <c r="J1315" t="str">
        <f>VLOOKUP(G1315,'Breweries worksheet'!$A$2:$C$559,3,FALSE)</f>
        <v>Henderson</v>
      </c>
      <c r="K1315" t="str">
        <f>VLOOKUP(G1315,'Breweries worksheet'!$A$2:$D$559,4,FALSE)</f>
        <v xml:space="preserve"> NV</v>
      </c>
    </row>
    <row r="1316" spans="1:11" hidden="1" x14ac:dyDescent="0.2">
      <c r="A1316">
        <v>1018</v>
      </c>
      <c r="B1316">
        <v>5.1999999999999998E-2</v>
      </c>
      <c r="C1316">
        <v>15</v>
      </c>
      <c r="D1316">
        <v>2059</v>
      </c>
      <c r="E1316" t="s">
        <v>1083</v>
      </c>
      <c r="F1316" t="s">
        <v>540</v>
      </c>
      <c r="G1316">
        <v>234</v>
      </c>
      <c r="H1316">
        <v>12</v>
      </c>
      <c r="I1316" t="str">
        <f>VLOOKUP(G1316,'Breweries worksheet'!$A$2:$B$559,2,FALSE)</f>
        <v>Harpoon Brewery</v>
      </c>
      <c r="J1316" t="str">
        <f>VLOOKUP(G1316,'Breweries worksheet'!$A$2:$C$559,3,FALSE)</f>
        <v>Boston</v>
      </c>
      <c r="K1316" t="str">
        <f>VLOOKUP(G1316,'Breweries worksheet'!$A$2:$D$559,4,FALSE)</f>
        <v xml:space="preserve"> MA</v>
      </c>
    </row>
    <row r="1317" spans="1:11" hidden="1" x14ac:dyDescent="0.2">
      <c r="A1317">
        <v>1019</v>
      </c>
      <c r="B1317">
        <v>6.2E-2</v>
      </c>
      <c r="C1317">
        <v>45</v>
      </c>
      <c r="D1317">
        <v>1653</v>
      </c>
      <c r="E1317" t="s">
        <v>1084</v>
      </c>
      <c r="F1317" t="s">
        <v>379</v>
      </c>
      <c r="G1317">
        <v>234</v>
      </c>
      <c r="H1317">
        <v>12</v>
      </c>
      <c r="I1317" t="str">
        <f>VLOOKUP(G1317,'Breweries worksheet'!$A$2:$B$559,2,FALSE)</f>
        <v>Harpoon Brewery</v>
      </c>
      <c r="J1317" t="str">
        <f>VLOOKUP(G1317,'Breweries worksheet'!$A$2:$C$559,3,FALSE)</f>
        <v>Boston</v>
      </c>
      <c r="K1317" t="str">
        <f>VLOOKUP(G1317,'Breweries worksheet'!$A$2:$D$559,4,FALSE)</f>
        <v xml:space="preserve"> MA</v>
      </c>
    </row>
    <row r="1318" spans="1:11" hidden="1" x14ac:dyDescent="0.2">
      <c r="A1318">
        <v>1020</v>
      </c>
      <c r="B1318">
        <v>4.8000000000000001E-2</v>
      </c>
      <c r="D1318">
        <v>1558</v>
      </c>
      <c r="E1318" t="s">
        <v>1085</v>
      </c>
      <c r="F1318" t="s">
        <v>34</v>
      </c>
      <c r="G1318">
        <v>234</v>
      </c>
      <c r="H1318">
        <v>12</v>
      </c>
      <c r="I1318" t="str">
        <f>VLOOKUP(G1318,'Breweries worksheet'!$A$2:$B$559,2,FALSE)</f>
        <v>Harpoon Brewery</v>
      </c>
      <c r="J1318" t="str">
        <f>VLOOKUP(G1318,'Breweries worksheet'!$A$2:$C$559,3,FALSE)</f>
        <v>Boston</v>
      </c>
      <c r="K1318" t="str">
        <f>VLOOKUP(G1318,'Breweries worksheet'!$A$2:$D$559,4,FALSE)</f>
        <v xml:space="preserve"> MA</v>
      </c>
    </row>
    <row r="1319" spans="1:11" hidden="1" x14ac:dyDescent="0.2">
      <c r="A1319">
        <v>1021</v>
      </c>
      <c r="B1319">
        <v>0.05</v>
      </c>
      <c r="C1319">
        <v>28</v>
      </c>
      <c r="D1319">
        <v>1380</v>
      </c>
      <c r="E1319" t="s">
        <v>1086</v>
      </c>
      <c r="F1319" t="s">
        <v>89</v>
      </c>
      <c r="G1319">
        <v>234</v>
      </c>
      <c r="H1319">
        <v>12</v>
      </c>
      <c r="I1319" t="str">
        <f>VLOOKUP(G1319,'Breweries worksheet'!$A$2:$B$559,2,FALSE)</f>
        <v>Harpoon Brewery</v>
      </c>
      <c r="J1319" t="str">
        <f>VLOOKUP(G1319,'Breweries worksheet'!$A$2:$C$559,3,FALSE)</f>
        <v>Boston</v>
      </c>
      <c r="K1319" t="str">
        <f>VLOOKUP(G1319,'Breweries worksheet'!$A$2:$D$559,4,FALSE)</f>
        <v xml:space="preserve"> MA</v>
      </c>
    </row>
    <row r="1320" spans="1:11" hidden="1" x14ac:dyDescent="0.2">
      <c r="A1320">
        <v>1022</v>
      </c>
      <c r="B1320">
        <v>5.8999999999999997E-2</v>
      </c>
      <c r="C1320">
        <v>42</v>
      </c>
      <c r="D1320">
        <v>1379</v>
      </c>
      <c r="E1320" t="s">
        <v>1087</v>
      </c>
      <c r="F1320" t="s">
        <v>15</v>
      </c>
      <c r="G1320">
        <v>234</v>
      </c>
      <c r="H1320">
        <v>12</v>
      </c>
      <c r="I1320" t="str">
        <f>VLOOKUP(G1320,'Breweries worksheet'!$A$2:$B$559,2,FALSE)</f>
        <v>Harpoon Brewery</v>
      </c>
      <c r="J1320" t="str">
        <f>VLOOKUP(G1320,'Breweries worksheet'!$A$2:$C$559,3,FALSE)</f>
        <v>Boston</v>
      </c>
      <c r="K1320" t="str">
        <f>VLOOKUP(G1320,'Breweries worksheet'!$A$2:$D$559,4,FALSE)</f>
        <v xml:space="preserve"> MA</v>
      </c>
    </row>
    <row r="1321" spans="1:11" hidden="1" x14ac:dyDescent="0.2">
      <c r="A1321">
        <v>1023</v>
      </c>
      <c r="B1321">
        <v>5.8999999999999997E-2</v>
      </c>
      <c r="C1321">
        <v>20</v>
      </c>
      <c r="D1321">
        <v>1340</v>
      </c>
      <c r="E1321" t="s">
        <v>1088</v>
      </c>
      <c r="F1321" t="s">
        <v>113</v>
      </c>
      <c r="G1321">
        <v>234</v>
      </c>
      <c r="H1321">
        <v>12</v>
      </c>
      <c r="I1321" t="str">
        <f>VLOOKUP(G1321,'Breweries worksheet'!$A$2:$B$559,2,FALSE)</f>
        <v>Harpoon Brewery</v>
      </c>
      <c r="J1321" t="str">
        <f>VLOOKUP(G1321,'Breweries worksheet'!$A$2:$C$559,3,FALSE)</f>
        <v>Boston</v>
      </c>
      <c r="K1321" t="str">
        <f>VLOOKUP(G1321,'Breweries worksheet'!$A$2:$D$559,4,FALSE)</f>
        <v xml:space="preserve"> MA</v>
      </c>
    </row>
    <row r="1322" spans="1:11" hidden="1" x14ac:dyDescent="0.2">
      <c r="A1322">
        <v>1024</v>
      </c>
      <c r="B1322">
        <v>5.5E-2</v>
      </c>
      <c r="C1322">
        <v>30</v>
      </c>
      <c r="D1322">
        <v>1313</v>
      </c>
      <c r="E1322" t="s">
        <v>1089</v>
      </c>
      <c r="F1322" t="s">
        <v>218</v>
      </c>
      <c r="G1322">
        <v>234</v>
      </c>
      <c r="H1322">
        <v>12</v>
      </c>
      <c r="I1322" t="str">
        <f>VLOOKUP(G1322,'Breweries worksheet'!$A$2:$B$559,2,FALSE)</f>
        <v>Harpoon Brewery</v>
      </c>
      <c r="J1322" t="str">
        <f>VLOOKUP(G1322,'Breweries worksheet'!$A$2:$C$559,3,FALSE)</f>
        <v>Boston</v>
      </c>
      <c r="K1322" t="str">
        <f>VLOOKUP(G1322,'Breweries worksheet'!$A$2:$D$559,4,FALSE)</f>
        <v xml:space="preserve"> MA</v>
      </c>
    </row>
    <row r="1323" spans="1:11" hidden="1" x14ac:dyDescent="0.2">
      <c r="A1323">
        <v>1025</v>
      </c>
      <c r="B1323">
        <v>5.8999999999999997E-2</v>
      </c>
      <c r="C1323">
        <v>42</v>
      </c>
      <c r="D1323">
        <v>770</v>
      </c>
      <c r="E1323" t="s">
        <v>1090</v>
      </c>
      <c r="F1323" t="s">
        <v>15</v>
      </c>
      <c r="G1323">
        <v>234</v>
      </c>
      <c r="H1323">
        <v>12</v>
      </c>
      <c r="I1323" t="str">
        <f>VLOOKUP(G1323,'Breweries worksheet'!$A$2:$B$559,2,FALSE)</f>
        <v>Harpoon Brewery</v>
      </c>
      <c r="J1323" t="str">
        <f>VLOOKUP(G1323,'Breweries worksheet'!$A$2:$C$559,3,FALSE)</f>
        <v>Boston</v>
      </c>
      <c r="K1323" t="str">
        <f>VLOOKUP(G1323,'Breweries worksheet'!$A$2:$D$559,4,FALSE)</f>
        <v xml:space="preserve"> MA</v>
      </c>
    </row>
    <row r="1324" spans="1:11" hidden="1" x14ac:dyDescent="0.2">
      <c r="A1324">
        <v>1026</v>
      </c>
      <c r="B1324">
        <v>0.05</v>
      </c>
      <c r="C1324">
        <v>28</v>
      </c>
      <c r="D1324">
        <v>769</v>
      </c>
      <c r="E1324" t="s">
        <v>1091</v>
      </c>
      <c r="F1324" t="s">
        <v>89</v>
      </c>
      <c r="G1324">
        <v>234</v>
      </c>
      <c r="H1324">
        <v>12</v>
      </c>
      <c r="I1324" t="str">
        <f>VLOOKUP(G1324,'Breweries worksheet'!$A$2:$B$559,2,FALSE)</f>
        <v>Harpoon Brewery</v>
      </c>
      <c r="J1324" t="str">
        <f>VLOOKUP(G1324,'Breweries worksheet'!$A$2:$C$559,3,FALSE)</f>
        <v>Boston</v>
      </c>
      <c r="K1324" t="str">
        <f>VLOOKUP(G1324,'Breweries worksheet'!$A$2:$D$559,4,FALSE)</f>
        <v xml:space="preserve"> MA</v>
      </c>
    </row>
    <row r="1325" spans="1:11" hidden="1" x14ac:dyDescent="0.2">
      <c r="A1325">
        <v>1027</v>
      </c>
      <c r="B1325">
        <v>4.8000000000000001E-2</v>
      </c>
      <c r="C1325">
        <v>10</v>
      </c>
      <c r="D1325">
        <v>610</v>
      </c>
      <c r="E1325" t="s">
        <v>1092</v>
      </c>
      <c r="F1325" t="s">
        <v>81</v>
      </c>
      <c r="G1325">
        <v>234</v>
      </c>
      <c r="H1325">
        <v>12</v>
      </c>
      <c r="I1325" t="str">
        <f>VLOOKUP(G1325,'Breweries worksheet'!$A$2:$B$559,2,FALSE)</f>
        <v>Harpoon Brewery</v>
      </c>
      <c r="J1325" t="str">
        <f>VLOOKUP(G1325,'Breweries worksheet'!$A$2:$C$559,3,FALSE)</f>
        <v>Boston</v>
      </c>
      <c r="K1325" t="str">
        <f>VLOOKUP(G1325,'Breweries worksheet'!$A$2:$D$559,4,FALSE)</f>
        <v xml:space="preserve"> MA</v>
      </c>
    </row>
    <row r="1326" spans="1:11" hidden="1" x14ac:dyDescent="0.2">
      <c r="A1326">
        <v>1028</v>
      </c>
      <c r="B1326">
        <v>0.05</v>
      </c>
      <c r="C1326">
        <v>28</v>
      </c>
      <c r="D1326">
        <v>192</v>
      </c>
      <c r="E1326" t="s">
        <v>1093</v>
      </c>
      <c r="F1326" t="s">
        <v>89</v>
      </c>
      <c r="G1326">
        <v>234</v>
      </c>
      <c r="H1326">
        <v>12</v>
      </c>
      <c r="I1326" t="str">
        <f>VLOOKUP(G1326,'Breweries worksheet'!$A$2:$B$559,2,FALSE)</f>
        <v>Harpoon Brewery</v>
      </c>
      <c r="J1326" t="str">
        <f>VLOOKUP(G1326,'Breweries worksheet'!$A$2:$C$559,3,FALSE)</f>
        <v>Boston</v>
      </c>
      <c r="K1326" t="str">
        <f>VLOOKUP(G1326,'Breweries worksheet'!$A$2:$D$559,4,FALSE)</f>
        <v xml:space="preserve"> MA</v>
      </c>
    </row>
    <row r="1327" spans="1:11" hidden="1" x14ac:dyDescent="0.2">
      <c r="A1327">
        <v>1029</v>
      </c>
      <c r="B1327">
        <v>5.8999999999999997E-2</v>
      </c>
      <c r="C1327">
        <v>42</v>
      </c>
      <c r="D1327">
        <v>126</v>
      </c>
      <c r="E1327" t="s">
        <v>1094</v>
      </c>
      <c r="F1327" t="s">
        <v>15</v>
      </c>
      <c r="G1327">
        <v>234</v>
      </c>
      <c r="H1327">
        <v>12</v>
      </c>
      <c r="I1327" t="str">
        <f>VLOOKUP(G1327,'Breweries worksheet'!$A$2:$B$559,2,FALSE)</f>
        <v>Harpoon Brewery</v>
      </c>
      <c r="J1327" t="str">
        <f>VLOOKUP(G1327,'Breweries worksheet'!$A$2:$C$559,3,FALSE)</f>
        <v>Boston</v>
      </c>
      <c r="K1327" t="str">
        <f>VLOOKUP(G1327,'Breweries worksheet'!$A$2:$D$559,4,FALSE)</f>
        <v xml:space="preserve"> MA</v>
      </c>
    </row>
    <row r="1328" spans="1:11" hidden="1" x14ac:dyDescent="0.2">
      <c r="A1328">
        <v>173</v>
      </c>
      <c r="B1328">
        <v>8.5999999999999993E-2</v>
      </c>
      <c r="D1328">
        <v>2058</v>
      </c>
      <c r="E1328" t="s">
        <v>223</v>
      </c>
      <c r="F1328" t="s">
        <v>17</v>
      </c>
      <c r="G1328">
        <v>235</v>
      </c>
      <c r="H1328">
        <v>12</v>
      </c>
      <c r="I1328" t="str">
        <f>VLOOKUP(G1328,'Breweries worksheet'!$A$2:$B$559,2,FALSE)</f>
        <v>Back East Brewing Company</v>
      </c>
      <c r="J1328" t="str">
        <f>VLOOKUP(G1328,'Breweries worksheet'!$A$2:$C$559,3,FALSE)</f>
        <v>Bloomfield</v>
      </c>
      <c r="K1328" t="str">
        <f>VLOOKUP(G1328,'Breweries worksheet'!$A$2:$D$559,4,FALSE)</f>
        <v xml:space="preserve"> CT</v>
      </c>
    </row>
    <row r="1329" spans="1:11" hidden="1" x14ac:dyDescent="0.2">
      <c r="A1329">
        <v>174</v>
      </c>
      <c r="B1329">
        <v>0.06</v>
      </c>
      <c r="D1329">
        <v>1483</v>
      </c>
      <c r="E1329" t="s">
        <v>224</v>
      </c>
      <c r="F1329" t="s">
        <v>23</v>
      </c>
      <c r="G1329">
        <v>235</v>
      </c>
      <c r="H1329">
        <v>12</v>
      </c>
      <c r="I1329" t="str">
        <f>VLOOKUP(G1329,'Breweries worksheet'!$A$2:$B$559,2,FALSE)</f>
        <v>Back East Brewing Company</v>
      </c>
      <c r="J1329" t="str">
        <f>VLOOKUP(G1329,'Breweries worksheet'!$A$2:$C$559,3,FALSE)</f>
        <v>Bloomfield</v>
      </c>
      <c r="K1329" t="str">
        <f>VLOOKUP(G1329,'Breweries worksheet'!$A$2:$D$559,4,FALSE)</f>
        <v xml:space="preserve"> CT</v>
      </c>
    </row>
    <row r="1330" spans="1:11" hidden="1" x14ac:dyDescent="0.2">
      <c r="A1330">
        <v>175</v>
      </c>
      <c r="B1330">
        <v>4.9000000000000002E-2</v>
      </c>
      <c r="D1330">
        <v>1426</v>
      </c>
      <c r="E1330" t="s">
        <v>225</v>
      </c>
      <c r="F1330" t="s">
        <v>68</v>
      </c>
      <c r="G1330">
        <v>235</v>
      </c>
      <c r="H1330">
        <v>12</v>
      </c>
      <c r="I1330" t="str">
        <f>VLOOKUP(G1330,'Breweries worksheet'!$A$2:$B$559,2,FALSE)</f>
        <v>Back East Brewing Company</v>
      </c>
      <c r="J1330" t="str">
        <f>VLOOKUP(G1330,'Breweries worksheet'!$A$2:$C$559,3,FALSE)</f>
        <v>Bloomfield</v>
      </c>
      <c r="K1330" t="str">
        <f>VLOOKUP(G1330,'Breweries worksheet'!$A$2:$D$559,4,FALSE)</f>
        <v xml:space="preserve"> CT</v>
      </c>
    </row>
    <row r="1331" spans="1:11" hidden="1" x14ac:dyDescent="0.2">
      <c r="A1331">
        <v>176</v>
      </c>
      <c r="B1331">
        <v>7.0000000000000007E-2</v>
      </c>
      <c r="D1331">
        <v>1132</v>
      </c>
      <c r="E1331" t="s">
        <v>226</v>
      </c>
      <c r="F1331" t="s">
        <v>15</v>
      </c>
      <c r="G1331">
        <v>235</v>
      </c>
      <c r="H1331">
        <v>12</v>
      </c>
      <c r="I1331" t="str">
        <f>VLOOKUP(G1331,'Breweries worksheet'!$A$2:$B$559,2,FALSE)</f>
        <v>Back East Brewing Company</v>
      </c>
      <c r="J1331" t="str">
        <f>VLOOKUP(G1331,'Breweries worksheet'!$A$2:$C$559,3,FALSE)</f>
        <v>Bloomfield</v>
      </c>
      <c r="K1331" t="str">
        <f>VLOOKUP(G1331,'Breweries worksheet'!$A$2:$D$559,4,FALSE)</f>
        <v xml:space="preserve"> CT</v>
      </c>
    </row>
    <row r="1332" spans="1:11" hidden="1" x14ac:dyDescent="0.2">
      <c r="A1332">
        <v>177</v>
      </c>
      <c r="B1332">
        <v>0.05</v>
      </c>
      <c r="D1332">
        <v>1131</v>
      </c>
      <c r="E1332" t="s">
        <v>227</v>
      </c>
      <c r="F1332" t="s">
        <v>70</v>
      </c>
      <c r="G1332">
        <v>235</v>
      </c>
      <c r="H1332">
        <v>12</v>
      </c>
      <c r="I1332" t="str">
        <f>VLOOKUP(G1332,'Breweries worksheet'!$A$2:$B$559,2,FALSE)</f>
        <v>Back East Brewing Company</v>
      </c>
      <c r="J1332" t="str">
        <f>VLOOKUP(G1332,'Breweries worksheet'!$A$2:$C$559,3,FALSE)</f>
        <v>Bloomfield</v>
      </c>
      <c r="K1332" t="str">
        <f>VLOOKUP(G1332,'Breweries worksheet'!$A$2:$D$559,4,FALSE)</f>
        <v xml:space="preserve"> CT</v>
      </c>
    </row>
    <row r="1333" spans="1:11" hidden="1" x14ac:dyDescent="0.2">
      <c r="A1333">
        <v>581</v>
      </c>
      <c r="B1333">
        <v>7.0000000000000007E-2</v>
      </c>
      <c r="D1333">
        <v>2057</v>
      </c>
      <c r="E1333" t="s">
        <v>648</v>
      </c>
      <c r="F1333" t="s">
        <v>241</v>
      </c>
      <c r="G1333">
        <v>236</v>
      </c>
      <c r="H1333">
        <v>24</v>
      </c>
      <c r="I1333" t="str">
        <f>VLOOKUP(G1333,'Breweries worksheet'!$A$2:$B$559,2,FALSE)</f>
        <v>Champion Brewing Company</v>
      </c>
      <c r="J1333" t="str">
        <f>VLOOKUP(G1333,'Breweries worksheet'!$A$2:$C$559,3,FALSE)</f>
        <v>Charlottesville</v>
      </c>
      <c r="K1333" t="str">
        <f>VLOOKUP(G1333,'Breweries worksheet'!$A$2:$D$559,4,FALSE)</f>
        <v xml:space="preserve"> VA</v>
      </c>
    </row>
    <row r="1334" spans="1:11" hidden="1" x14ac:dyDescent="0.2">
      <c r="A1334">
        <v>582</v>
      </c>
      <c r="B1334">
        <v>0.06</v>
      </c>
      <c r="C1334">
        <v>45</v>
      </c>
      <c r="D1334">
        <v>2056</v>
      </c>
      <c r="E1334" t="s">
        <v>649</v>
      </c>
      <c r="F1334" t="s">
        <v>47</v>
      </c>
      <c r="G1334">
        <v>236</v>
      </c>
      <c r="H1334">
        <v>12</v>
      </c>
      <c r="I1334" t="str">
        <f>VLOOKUP(G1334,'Breweries worksheet'!$A$2:$B$559,2,FALSE)</f>
        <v>Champion Brewing Company</v>
      </c>
      <c r="J1334" t="str">
        <f>VLOOKUP(G1334,'Breweries worksheet'!$A$2:$C$559,3,FALSE)</f>
        <v>Charlottesville</v>
      </c>
      <c r="K1334" t="str">
        <f>VLOOKUP(G1334,'Breweries worksheet'!$A$2:$D$559,4,FALSE)</f>
        <v xml:space="preserve"> VA</v>
      </c>
    </row>
    <row r="1335" spans="1:11" hidden="1" x14ac:dyDescent="0.2">
      <c r="A1335">
        <v>583</v>
      </c>
      <c r="B1335">
        <v>0.05</v>
      </c>
      <c r="C1335">
        <v>22</v>
      </c>
      <c r="D1335">
        <v>2055</v>
      </c>
      <c r="E1335" t="s">
        <v>650</v>
      </c>
      <c r="F1335" t="s">
        <v>89</v>
      </c>
      <c r="G1335">
        <v>236</v>
      </c>
      <c r="H1335">
        <v>12</v>
      </c>
      <c r="I1335" t="str">
        <f>VLOOKUP(G1335,'Breweries worksheet'!$A$2:$B$559,2,FALSE)</f>
        <v>Champion Brewing Company</v>
      </c>
      <c r="J1335" t="str">
        <f>VLOOKUP(G1335,'Breweries worksheet'!$A$2:$C$559,3,FALSE)</f>
        <v>Charlottesville</v>
      </c>
      <c r="K1335" t="str">
        <f>VLOOKUP(G1335,'Breweries worksheet'!$A$2:$D$559,4,FALSE)</f>
        <v xml:space="preserve"> VA</v>
      </c>
    </row>
    <row r="1336" spans="1:11" hidden="1" x14ac:dyDescent="0.2">
      <c r="A1336">
        <v>584</v>
      </c>
      <c r="B1336">
        <v>7.0000000000000007E-2</v>
      </c>
      <c r="C1336">
        <v>65</v>
      </c>
      <c r="D1336">
        <v>1933</v>
      </c>
      <c r="E1336" t="s">
        <v>651</v>
      </c>
      <c r="F1336" t="s">
        <v>15</v>
      </c>
      <c r="G1336">
        <v>236</v>
      </c>
      <c r="H1336">
        <v>12</v>
      </c>
      <c r="I1336" t="str">
        <f>VLOOKUP(G1336,'Breweries worksheet'!$A$2:$B$559,2,FALSE)</f>
        <v>Champion Brewing Company</v>
      </c>
      <c r="J1336" t="str">
        <f>VLOOKUP(G1336,'Breweries worksheet'!$A$2:$C$559,3,FALSE)</f>
        <v>Charlottesville</v>
      </c>
      <c r="K1336" t="str">
        <f>VLOOKUP(G1336,'Breweries worksheet'!$A$2:$D$559,4,FALSE)</f>
        <v xml:space="preserve"> VA</v>
      </c>
    </row>
    <row r="1337" spans="1:11" hidden="1" x14ac:dyDescent="0.2">
      <c r="A1337">
        <v>720</v>
      </c>
      <c r="B1337">
        <v>4.3999999999999997E-2</v>
      </c>
      <c r="C1337">
        <v>45</v>
      </c>
      <c r="D1337">
        <v>2051</v>
      </c>
      <c r="E1337" t="s">
        <v>787</v>
      </c>
      <c r="F1337" t="s">
        <v>13</v>
      </c>
      <c r="G1337">
        <v>237</v>
      </c>
      <c r="H1337">
        <v>12</v>
      </c>
      <c r="I1337" t="str">
        <f>VLOOKUP(G1337,'Breweries worksheet'!$A$2:$B$559,2,FALSE)</f>
        <v>Devil's Backbone Brewing Company</v>
      </c>
      <c r="J1337" t="str">
        <f>VLOOKUP(G1337,'Breweries worksheet'!$A$2:$C$559,3,FALSE)</f>
        <v>Lexington</v>
      </c>
      <c r="K1337" t="str">
        <f>VLOOKUP(G1337,'Breweries worksheet'!$A$2:$D$559,4,FALSE)</f>
        <v xml:space="preserve"> VA</v>
      </c>
    </row>
    <row r="1338" spans="1:11" hidden="1" x14ac:dyDescent="0.2">
      <c r="A1338">
        <v>721</v>
      </c>
      <c r="B1338">
        <v>5.1999999999999998E-2</v>
      </c>
      <c r="C1338">
        <v>26</v>
      </c>
      <c r="D1338">
        <v>1201</v>
      </c>
      <c r="E1338" t="s">
        <v>788</v>
      </c>
      <c r="F1338" t="s">
        <v>13</v>
      </c>
      <c r="G1338">
        <v>237</v>
      </c>
      <c r="H1338">
        <v>12</v>
      </c>
      <c r="I1338" t="str">
        <f>VLOOKUP(G1338,'Breweries worksheet'!$A$2:$B$559,2,FALSE)</f>
        <v>Devil's Backbone Brewing Company</v>
      </c>
      <c r="J1338" t="str">
        <f>VLOOKUP(G1338,'Breweries worksheet'!$A$2:$C$559,3,FALSE)</f>
        <v>Lexington</v>
      </c>
      <c r="K1338" t="str">
        <f>VLOOKUP(G1338,'Breweries worksheet'!$A$2:$D$559,4,FALSE)</f>
        <v xml:space="preserve"> VA</v>
      </c>
    </row>
    <row r="1339" spans="1:11" hidden="1" x14ac:dyDescent="0.2">
      <c r="A1339">
        <v>1482</v>
      </c>
      <c r="B1339">
        <v>4.2000000000000003E-2</v>
      </c>
      <c r="C1339">
        <v>35</v>
      </c>
      <c r="D1339">
        <v>2050</v>
      </c>
      <c r="E1339" t="s">
        <v>152</v>
      </c>
      <c r="F1339" t="s">
        <v>152</v>
      </c>
      <c r="G1339">
        <v>238</v>
      </c>
      <c r="H1339">
        <v>12</v>
      </c>
      <c r="I1339" t="str">
        <f>VLOOKUP(G1339,'Breweries worksheet'!$A$2:$B$559,2,FALSE)</f>
        <v>Newburgh Brewing Company</v>
      </c>
      <c r="J1339" t="str">
        <f>VLOOKUP(G1339,'Breweries worksheet'!$A$2:$C$559,3,FALSE)</f>
        <v>Newburgh</v>
      </c>
      <c r="K1339" t="str">
        <f>VLOOKUP(G1339,'Breweries worksheet'!$A$2:$D$559,4,FALSE)</f>
        <v xml:space="preserve"> NY</v>
      </c>
    </row>
    <row r="1340" spans="1:11" hidden="1" x14ac:dyDescent="0.2">
      <c r="A1340">
        <v>2385</v>
      </c>
      <c r="B1340">
        <v>5.8999999999999997E-2</v>
      </c>
      <c r="D1340">
        <v>2047</v>
      </c>
      <c r="E1340" t="s">
        <v>2375</v>
      </c>
      <c r="F1340" t="s">
        <v>27</v>
      </c>
      <c r="G1340">
        <v>239</v>
      </c>
      <c r="H1340">
        <v>12</v>
      </c>
      <c r="I1340" t="str">
        <f>VLOOKUP(G1340,'Breweries worksheet'!$A$2:$B$559,2,FALSE)</f>
        <v>Wiseacre Brewing Company</v>
      </c>
      <c r="J1340" t="str">
        <f>VLOOKUP(G1340,'Breweries worksheet'!$A$2:$C$559,3,FALSE)</f>
        <v>Memphis</v>
      </c>
      <c r="K1340" t="str">
        <f>VLOOKUP(G1340,'Breweries worksheet'!$A$2:$D$559,4,FALSE)</f>
        <v xml:space="preserve"> TN</v>
      </c>
    </row>
    <row r="1341" spans="1:11" hidden="1" x14ac:dyDescent="0.2">
      <c r="A1341">
        <v>2386</v>
      </c>
      <c r="B1341">
        <v>6.2E-2</v>
      </c>
      <c r="C1341">
        <v>61</v>
      </c>
      <c r="D1341">
        <v>1470</v>
      </c>
      <c r="E1341" t="s">
        <v>2376</v>
      </c>
      <c r="F1341" t="s">
        <v>15</v>
      </c>
      <c r="G1341">
        <v>239</v>
      </c>
      <c r="H1341">
        <v>12</v>
      </c>
      <c r="I1341" t="str">
        <f>VLOOKUP(G1341,'Breweries worksheet'!$A$2:$B$559,2,FALSE)</f>
        <v>Wiseacre Brewing Company</v>
      </c>
      <c r="J1341" t="str">
        <f>VLOOKUP(G1341,'Breweries worksheet'!$A$2:$C$559,3,FALSE)</f>
        <v>Memphis</v>
      </c>
      <c r="K1341" t="str">
        <f>VLOOKUP(G1341,'Breweries worksheet'!$A$2:$D$559,4,FALSE)</f>
        <v xml:space="preserve"> TN</v>
      </c>
    </row>
    <row r="1342" spans="1:11" hidden="1" x14ac:dyDescent="0.2">
      <c r="A1342">
        <v>2387</v>
      </c>
      <c r="B1342">
        <v>4.4999999999999998E-2</v>
      </c>
      <c r="C1342">
        <v>23</v>
      </c>
      <c r="D1342">
        <v>1469</v>
      </c>
      <c r="E1342" t="s">
        <v>2377</v>
      </c>
      <c r="F1342" t="s">
        <v>117</v>
      </c>
      <c r="G1342">
        <v>239</v>
      </c>
      <c r="H1342">
        <v>12</v>
      </c>
      <c r="I1342" t="str">
        <f>VLOOKUP(G1342,'Breweries worksheet'!$A$2:$B$559,2,FALSE)</f>
        <v>Wiseacre Brewing Company</v>
      </c>
      <c r="J1342" t="str">
        <f>VLOOKUP(G1342,'Breweries worksheet'!$A$2:$C$559,3,FALSE)</f>
        <v>Memphis</v>
      </c>
      <c r="K1342" t="str">
        <f>VLOOKUP(G1342,'Breweries worksheet'!$A$2:$D$559,4,FALSE)</f>
        <v xml:space="preserve"> TN</v>
      </c>
    </row>
    <row r="1343" spans="1:11" hidden="1" x14ac:dyDescent="0.2">
      <c r="A1343">
        <v>890</v>
      </c>
      <c r="B1343">
        <v>7.1999999999999995E-2</v>
      </c>
      <c r="C1343">
        <v>75</v>
      </c>
      <c r="D1343">
        <v>2045</v>
      </c>
      <c r="E1343" t="s">
        <v>955</v>
      </c>
      <c r="F1343" t="s">
        <v>11</v>
      </c>
      <c r="G1343">
        <v>240</v>
      </c>
      <c r="H1343">
        <v>16</v>
      </c>
      <c r="I1343" t="str">
        <f>VLOOKUP(G1343,'Breweries worksheet'!$A$2:$B$559,2,FALSE)</f>
        <v>Golden Road Brewing</v>
      </c>
      <c r="J1343" t="str">
        <f>VLOOKUP(G1343,'Breweries worksheet'!$A$2:$C$559,3,FALSE)</f>
        <v>Los Angeles</v>
      </c>
      <c r="K1343" t="str">
        <f>VLOOKUP(G1343,'Breweries worksheet'!$A$2:$D$559,4,FALSE)</f>
        <v xml:space="preserve"> CA</v>
      </c>
    </row>
    <row r="1344" spans="1:11" hidden="1" x14ac:dyDescent="0.2">
      <c r="A1344">
        <v>891</v>
      </c>
      <c r="B1344">
        <v>5.7999999999999899E-2</v>
      </c>
      <c r="C1344">
        <v>35</v>
      </c>
      <c r="D1344">
        <v>1960</v>
      </c>
      <c r="E1344" t="s">
        <v>956</v>
      </c>
      <c r="F1344" t="s">
        <v>27</v>
      </c>
      <c r="G1344">
        <v>240</v>
      </c>
      <c r="H1344">
        <v>12</v>
      </c>
      <c r="I1344" t="str">
        <f>VLOOKUP(G1344,'Breweries worksheet'!$A$2:$B$559,2,FALSE)</f>
        <v>Golden Road Brewing</v>
      </c>
      <c r="J1344" t="str">
        <f>VLOOKUP(G1344,'Breweries worksheet'!$A$2:$C$559,3,FALSE)</f>
        <v>Los Angeles</v>
      </c>
      <c r="K1344" t="str">
        <f>VLOOKUP(G1344,'Breweries worksheet'!$A$2:$D$559,4,FALSE)</f>
        <v xml:space="preserve"> CA</v>
      </c>
    </row>
    <row r="1345" spans="1:11" hidden="1" x14ac:dyDescent="0.2">
      <c r="A1345">
        <v>892</v>
      </c>
      <c r="B1345">
        <v>7.3999999999999996E-2</v>
      </c>
      <c r="C1345">
        <v>74</v>
      </c>
      <c r="D1345">
        <v>1777</v>
      </c>
      <c r="E1345" t="s">
        <v>957</v>
      </c>
      <c r="F1345" t="s">
        <v>15</v>
      </c>
      <c r="G1345">
        <v>240</v>
      </c>
      <c r="H1345">
        <v>16</v>
      </c>
      <c r="I1345" t="str">
        <f>VLOOKUP(G1345,'Breweries worksheet'!$A$2:$B$559,2,FALSE)</f>
        <v>Golden Road Brewing</v>
      </c>
      <c r="J1345" t="str">
        <f>VLOOKUP(G1345,'Breweries worksheet'!$A$2:$C$559,3,FALSE)</f>
        <v>Los Angeles</v>
      </c>
      <c r="K1345" t="str">
        <f>VLOOKUP(G1345,'Breweries worksheet'!$A$2:$D$559,4,FALSE)</f>
        <v xml:space="preserve"> CA</v>
      </c>
    </row>
    <row r="1346" spans="1:11" hidden="1" x14ac:dyDescent="0.2">
      <c r="A1346">
        <v>893</v>
      </c>
      <c r="B1346">
        <v>0.08</v>
      </c>
      <c r="C1346">
        <v>70</v>
      </c>
      <c r="D1346">
        <v>1698</v>
      </c>
      <c r="E1346" t="s">
        <v>958</v>
      </c>
      <c r="F1346" t="s">
        <v>15</v>
      </c>
      <c r="G1346">
        <v>240</v>
      </c>
      <c r="H1346">
        <v>16</v>
      </c>
      <c r="I1346" t="str">
        <f>VLOOKUP(G1346,'Breweries worksheet'!$A$2:$B$559,2,FALSE)</f>
        <v>Golden Road Brewing</v>
      </c>
      <c r="J1346" t="str">
        <f>VLOOKUP(G1346,'Breweries worksheet'!$A$2:$C$559,3,FALSE)</f>
        <v>Los Angeles</v>
      </c>
      <c r="K1346" t="str">
        <f>VLOOKUP(G1346,'Breweries worksheet'!$A$2:$D$559,4,FALSE)</f>
        <v xml:space="preserve"> CA</v>
      </c>
    </row>
    <row r="1347" spans="1:11" hidden="1" x14ac:dyDescent="0.2">
      <c r="A1347">
        <v>894</v>
      </c>
      <c r="B1347">
        <v>9.4E-2</v>
      </c>
      <c r="C1347">
        <v>92</v>
      </c>
      <c r="D1347">
        <v>1641</v>
      </c>
      <c r="E1347" t="s">
        <v>959</v>
      </c>
      <c r="F1347" t="s">
        <v>15</v>
      </c>
      <c r="G1347">
        <v>240</v>
      </c>
      <c r="H1347">
        <v>16</v>
      </c>
      <c r="I1347" t="str">
        <f>VLOOKUP(G1347,'Breweries worksheet'!$A$2:$B$559,2,FALSE)</f>
        <v>Golden Road Brewing</v>
      </c>
      <c r="J1347" t="str">
        <f>VLOOKUP(G1347,'Breweries worksheet'!$A$2:$C$559,3,FALSE)</f>
        <v>Los Angeles</v>
      </c>
      <c r="K1347" t="str">
        <f>VLOOKUP(G1347,'Breweries worksheet'!$A$2:$D$559,4,FALSE)</f>
        <v xml:space="preserve"> CA</v>
      </c>
    </row>
    <row r="1348" spans="1:11" hidden="1" x14ac:dyDescent="0.2">
      <c r="A1348">
        <v>895</v>
      </c>
      <c r="B1348">
        <v>5.8999999999999997E-2</v>
      </c>
      <c r="C1348">
        <v>60</v>
      </c>
      <c r="D1348">
        <v>1490</v>
      </c>
      <c r="E1348" t="s">
        <v>960</v>
      </c>
      <c r="F1348" t="s">
        <v>15</v>
      </c>
      <c r="G1348">
        <v>240</v>
      </c>
      <c r="H1348">
        <v>16</v>
      </c>
      <c r="I1348" t="str">
        <f>VLOOKUP(G1348,'Breweries worksheet'!$A$2:$B$559,2,FALSE)</f>
        <v>Golden Road Brewing</v>
      </c>
      <c r="J1348" t="str">
        <f>VLOOKUP(G1348,'Breweries worksheet'!$A$2:$C$559,3,FALSE)</f>
        <v>Los Angeles</v>
      </c>
      <c r="K1348" t="str">
        <f>VLOOKUP(G1348,'Breweries worksheet'!$A$2:$D$559,4,FALSE)</f>
        <v xml:space="preserve"> CA</v>
      </c>
    </row>
    <row r="1349" spans="1:11" hidden="1" x14ac:dyDescent="0.2">
      <c r="A1349">
        <v>896</v>
      </c>
      <c r="B1349">
        <v>4.5999999999999999E-2</v>
      </c>
      <c r="C1349">
        <v>15</v>
      </c>
      <c r="D1349">
        <v>1489</v>
      </c>
      <c r="E1349" t="s">
        <v>961</v>
      </c>
      <c r="F1349" t="s">
        <v>258</v>
      </c>
      <c r="G1349">
        <v>240</v>
      </c>
      <c r="H1349">
        <v>16</v>
      </c>
      <c r="I1349" t="str">
        <f>VLOOKUP(G1349,'Breweries worksheet'!$A$2:$B$559,2,FALSE)</f>
        <v>Golden Road Brewing</v>
      </c>
      <c r="J1349" t="str">
        <f>VLOOKUP(G1349,'Breweries worksheet'!$A$2:$C$559,3,FALSE)</f>
        <v>Los Angeles</v>
      </c>
      <c r="K1349" t="str">
        <f>VLOOKUP(G1349,'Breweries worksheet'!$A$2:$D$559,4,FALSE)</f>
        <v xml:space="preserve"> CA</v>
      </c>
    </row>
    <row r="1350" spans="1:11" hidden="1" x14ac:dyDescent="0.2">
      <c r="A1350">
        <v>897</v>
      </c>
      <c r="B1350">
        <v>6.8000000000000005E-2</v>
      </c>
      <c r="C1350">
        <v>65</v>
      </c>
      <c r="D1350">
        <v>1399</v>
      </c>
      <c r="E1350" t="s">
        <v>962</v>
      </c>
      <c r="F1350" t="s">
        <v>15</v>
      </c>
      <c r="G1350">
        <v>240</v>
      </c>
      <c r="H1350">
        <v>16</v>
      </c>
      <c r="I1350" t="str">
        <f>VLOOKUP(G1350,'Breweries worksheet'!$A$2:$B$559,2,FALSE)</f>
        <v>Golden Road Brewing</v>
      </c>
      <c r="J1350" t="str">
        <f>VLOOKUP(G1350,'Breweries worksheet'!$A$2:$C$559,3,FALSE)</f>
        <v>Los Angeles</v>
      </c>
      <c r="K1350" t="str">
        <f>VLOOKUP(G1350,'Breweries worksheet'!$A$2:$D$559,4,FALSE)</f>
        <v xml:space="preserve"> CA</v>
      </c>
    </row>
    <row r="1351" spans="1:11" hidden="1" x14ac:dyDescent="0.2">
      <c r="A1351">
        <v>898</v>
      </c>
      <c r="B1351">
        <v>5.8999999999999997E-2</v>
      </c>
      <c r="C1351">
        <v>60</v>
      </c>
      <c r="D1351">
        <v>1296</v>
      </c>
      <c r="E1351" t="s">
        <v>960</v>
      </c>
      <c r="F1351" t="s">
        <v>15</v>
      </c>
      <c r="G1351">
        <v>240</v>
      </c>
      <c r="H1351">
        <v>12</v>
      </c>
      <c r="I1351" t="str">
        <f>VLOOKUP(G1351,'Breweries worksheet'!$A$2:$B$559,2,FALSE)</f>
        <v>Golden Road Brewing</v>
      </c>
      <c r="J1351" t="str">
        <f>VLOOKUP(G1351,'Breweries worksheet'!$A$2:$C$559,3,FALSE)</f>
        <v>Los Angeles</v>
      </c>
      <c r="K1351" t="str">
        <f>VLOOKUP(G1351,'Breweries worksheet'!$A$2:$D$559,4,FALSE)</f>
        <v xml:space="preserve"> CA</v>
      </c>
    </row>
    <row r="1352" spans="1:11" hidden="1" x14ac:dyDescent="0.2">
      <c r="A1352">
        <v>899</v>
      </c>
      <c r="B1352">
        <v>0.05</v>
      </c>
      <c r="D1352">
        <v>1034</v>
      </c>
      <c r="E1352" t="s">
        <v>963</v>
      </c>
      <c r="F1352" t="s">
        <v>89</v>
      </c>
      <c r="G1352">
        <v>240</v>
      </c>
      <c r="H1352">
        <v>16</v>
      </c>
      <c r="I1352" t="str">
        <f>VLOOKUP(G1352,'Breweries worksheet'!$A$2:$B$559,2,FALSE)</f>
        <v>Golden Road Brewing</v>
      </c>
      <c r="J1352" t="str">
        <f>VLOOKUP(G1352,'Breweries worksheet'!$A$2:$C$559,3,FALSE)</f>
        <v>Los Angeles</v>
      </c>
      <c r="K1352" t="str">
        <f>VLOOKUP(G1352,'Breweries worksheet'!$A$2:$D$559,4,FALSE)</f>
        <v xml:space="preserve"> CA</v>
      </c>
    </row>
    <row r="1353" spans="1:11" hidden="1" x14ac:dyDescent="0.2">
      <c r="A1353">
        <v>900</v>
      </c>
      <c r="B1353">
        <v>5.5E-2</v>
      </c>
      <c r="C1353">
        <v>20</v>
      </c>
      <c r="D1353">
        <v>991</v>
      </c>
      <c r="E1353" t="s">
        <v>964</v>
      </c>
      <c r="F1353" t="s">
        <v>75</v>
      </c>
      <c r="G1353">
        <v>240</v>
      </c>
      <c r="H1353">
        <v>16</v>
      </c>
      <c r="I1353" t="str">
        <f>VLOOKUP(G1353,'Breweries worksheet'!$A$2:$B$559,2,FALSE)</f>
        <v>Golden Road Brewing</v>
      </c>
      <c r="J1353" t="str">
        <f>VLOOKUP(G1353,'Breweries worksheet'!$A$2:$C$559,3,FALSE)</f>
        <v>Los Angeles</v>
      </c>
      <c r="K1353" t="str">
        <f>VLOOKUP(G1353,'Breweries worksheet'!$A$2:$D$559,4,FALSE)</f>
        <v xml:space="preserve"> CA</v>
      </c>
    </row>
    <row r="1354" spans="1:11" hidden="1" x14ac:dyDescent="0.2">
      <c r="A1354">
        <v>901</v>
      </c>
      <c r="B1354">
        <v>0.08</v>
      </c>
      <c r="C1354">
        <v>70</v>
      </c>
      <c r="D1354">
        <v>750</v>
      </c>
      <c r="E1354" t="s">
        <v>965</v>
      </c>
      <c r="F1354" t="s">
        <v>15</v>
      </c>
      <c r="G1354">
        <v>240</v>
      </c>
      <c r="H1354">
        <v>16</v>
      </c>
      <c r="I1354" t="str">
        <f>VLOOKUP(G1354,'Breweries worksheet'!$A$2:$B$559,2,FALSE)</f>
        <v>Golden Road Brewing</v>
      </c>
      <c r="J1354" t="str">
        <f>VLOOKUP(G1354,'Breweries worksheet'!$A$2:$C$559,3,FALSE)</f>
        <v>Los Angeles</v>
      </c>
      <c r="K1354" t="str">
        <f>VLOOKUP(G1354,'Breweries worksheet'!$A$2:$D$559,4,FALSE)</f>
        <v xml:space="preserve"> CA</v>
      </c>
    </row>
    <row r="1355" spans="1:11" hidden="1" x14ac:dyDescent="0.2">
      <c r="A1355">
        <v>902</v>
      </c>
      <c r="B1355">
        <v>0.08</v>
      </c>
      <c r="C1355">
        <v>70</v>
      </c>
      <c r="D1355">
        <v>749</v>
      </c>
      <c r="E1355" t="s">
        <v>966</v>
      </c>
      <c r="F1355" t="s">
        <v>15</v>
      </c>
      <c r="G1355">
        <v>240</v>
      </c>
      <c r="H1355">
        <v>16</v>
      </c>
      <c r="I1355" t="str">
        <f>VLOOKUP(G1355,'Breweries worksheet'!$A$2:$B$559,2,FALSE)</f>
        <v>Golden Road Brewing</v>
      </c>
      <c r="J1355" t="str">
        <f>VLOOKUP(G1355,'Breweries worksheet'!$A$2:$C$559,3,FALSE)</f>
        <v>Los Angeles</v>
      </c>
      <c r="K1355" t="str">
        <f>VLOOKUP(G1355,'Breweries worksheet'!$A$2:$D$559,4,FALSE)</f>
        <v xml:space="preserve"> CA</v>
      </c>
    </row>
    <row r="1356" spans="1:11" hidden="1" x14ac:dyDescent="0.2">
      <c r="A1356">
        <v>903</v>
      </c>
      <c r="B1356">
        <v>5.8999999999999997E-2</v>
      </c>
      <c r="C1356">
        <v>60</v>
      </c>
      <c r="D1356">
        <v>549</v>
      </c>
      <c r="E1356" t="s">
        <v>967</v>
      </c>
      <c r="F1356" t="s">
        <v>15</v>
      </c>
      <c r="G1356">
        <v>240</v>
      </c>
      <c r="H1356">
        <v>16</v>
      </c>
      <c r="I1356" t="str">
        <f>VLOOKUP(G1356,'Breweries worksheet'!$A$2:$B$559,2,FALSE)</f>
        <v>Golden Road Brewing</v>
      </c>
      <c r="J1356" t="str">
        <f>VLOOKUP(G1356,'Breweries worksheet'!$A$2:$C$559,3,FALSE)</f>
        <v>Los Angeles</v>
      </c>
      <c r="K1356" t="str">
        <f>VLOOKUP(G1356,'Breweries worksheet'!$A$2:$D$559,4,FALSE)</f>
        <v xml:space="preserve"> CA</v>
      </c>
    </row>
    <row r="1357" spans="1:11" hidden="1" x14ac:dyDescent="0.2">
      <c r="A1357">
        <v>904</v>
      </c>
      <c r="B1357">
        <v>4.5999999999999999E-2</v>
      </c>
      <c r="C1357">
        <v>15</v>
      </c>
      <c r="D1357">
        <v>548</v>
      </c>
      <c r="E1357" t="s">
        <v>968</v>
      </c>
      <c r="F1357" t="s">
        <v>258</v>
      </c>
      <c r="G1357">
        <v>240</v>
      </c>
      <c r="H1357">
        <v>16</v>
      </c>
      <c r="I1357" t="str">
        <f>VLOOKUP(G1357,'Breweries worksheet'!$A$2:$B$559,2,FALSE)</f>
        <v>Golden Road Brewing</v>
      </c>
      <c r="J1357" t="str">
        <f>VLOOKUP(G1357,'Breweries worksheet'!$A$2:$C$559,3,FALSE)</f>
        <v>Los Angeles</v>
      </c>
      <c r="K1357" t="str">
        <f>VLOOKUP(G1357,'Breweries worksheet'!$A$2:$D$559,4,FALSE)</f>
        <v xml:space="preserve"> CA</v>
      </c>
    </row>
    <row r="1358" spans="1:11" hidden="1" x14ac:dyDescent="0.2">
      <c r="A1358">
        <v>1477</v>
      </c>
      <c r="B1358">
        <v>5.5999999999999897E-2</v>
      </c>
      <c r="C1358">
        <v>20</v>
      </c>
      <c r="D1358">
        <v>2043</v>
      </c>
      <c r="E1358" t="s">
        <v>1519</v>
      </c>
      <c r="F1358" t="s">
        <v>469</v>
      </c>
      <c r="G1358">
        <v>241</v>
      </c>
      <c r="H1358">
        <v>12</v>
      </c>
      <c r="I1358" t="str">
        <f>VLOOKUP(G1358,'Breweries worksheet'!$A$2:$B$559,2,FALSE)</f>
        <v>New Republic Brewing Company</v>
      </c>
      <c r="J1358" t="str">
        <f>VLOOKUP(G1358,'Breweries worksheet'!$A$2:$C$559,3,FALSE)</f>
        <v>College Station</v>
      </c>
      <c r="K1358" t="str">
        <f>VLOOKUP(G1358,'Breweries worksheet'!$A$2:$D$559,4,FALSE)</f>
        <v xml:space="preserve"> TX</v>
      </c>
    </row>
    <row r="1359" spans="1:11" hidden="1" x14ac:dyDescent="0.2">
      <c r="A1359">
        <v>1478</v>
      </c>
      <c r="B1359">
        <v>5.5999999999999897E-2</v>
      </c>
      <c r="C1359">
        <v>30</v>
      </c>
      <c r="D1359">
        <v>2042</v>
      </c>
      <c r="E1359" t="s">
        <v>1520</v>
      </c>
      <c r="F1359" t="s">
        <v>68</v>
      </c>
      <c r="G1359">
        <v>241</v>
      </c>
      <c r="H1359">
        <v>12</v>
      </c>
      <c r="I1359" t="str">
        <f>VLOOKUP(G1359,'Breweries worksheet'!$A$2:$B$559,2,FALSE)</f>
        <v>New Republic Brewing Company</v>
      </c>
      <c r="J1359" t="str">
        <f>VLOOKUP(G1359,'Breweries worksheet'!$A$2:$C$559,3,FALSE)</f>
        <v>College Station</v>
      </c>
      <c r="K1359" t="str">
        <f>VLOOKUP(G1359,'Breweries worksheet'!$A$2:$D$559,4,FALSE)</f>
        <v xml:space="preserve"> TX</v>
      </c>
    </row>
    <row r="1360" spans="1:11" hidden="1" x14ac:dyDescent="0.2">
      <c r="A1360">
        <v>1479</v>
      </c>
      <c r="B1360">
        <v>5.1999999999999998E-2</v>
      </c>
      <c r="C1360">
        <v>50</v>
      </c>
      <c r="D1360">
        <v>2041</v>
      </c>
      <c r="E1360" t="s">
        <v>1521</v>
      </c>
      <c r="F1360" t="s">
        <v>70</v>
      </c>
      <c r="G1360">
        <v>241</v>
      </c>
      <c r="H1360">
        <v>12</v>
      </c>
      <c r="I1360" t="str">
        <f>VLOOKUP(G1360,'Breweries worksheet'!$A$2:$B$559,2,FALSE)</f>
        <v>New Republic Brewing Company</v>
      </c>
      <c r="J1360" t="str">
        <f>VLOOKUP(G1360,'Breweries worksheet'!$A$2:$C$559,3,FALSE)</f>
        <v>College Station</v>
      </c>
      <c r="K1360" t="str">
        <f>VLOOKUP(G1360,'Breweries worksheet'!$A$2:$D$559,4,FALSE)</f>
        <v xml:space="preserve"> TX</v>
      </c>
    </row>
    <row r="1361" spans="1:11" hidden="1" x14ac:dyDescent="0.2">
      <c r="A1361">
        <v>1111</v>
      </c>
      <c r="B1361">
        <v>7.0000000000000007E-2</v>
      </c>
      <c r="C1361">
        <v>75</v>
      </c>
      <c r="D1361">
        <v>2038</v>
      </c>
      <c r="E1361" t="s">
        <v>1164</v>
      </c>
      <c r="F1361" t="s">
        <v>15</v>
      </c>
      <c r="G1361">
        <v>242</v>
      </c>
      <c r="H1361">
        <v>12</v>
      </c>
      <c r="I1361" t="str">
        <f>VLOOKUP(G1361,'Breweries worksheet'!$A$2:$B$559,2,FALSE)</f>
        <v>Infamous Brewing Company</v>
      </c>
      <c r="J1361" t="str">
        <f>VLOOKUP(G1361,'Breweries worksheet'!$A$2:$C$559,3,FALSE)</f>
        <v>Austin</v>
      </c>
      <c r="K1361" t="str">
        <f>VLOOKUP(G1361,'Breweries worksheet'!$A$2:$D$559,4,FALSE)</f>
        <v xml:space="preserve"> TX</v>
      </c>
    </row>
    <row r="1362" spans="1:11" hidden="1" x14ac:dyDescent="0.2">
      <c r="A1362">
        <v>1112</v>
      </c>
      <c r="B1362">
        <v>5.5E-2</v>
      </c>
      <c r="C1362">
        <v>20</v>
      </c>
      <c r="D1362">
        <v>1774</v>
      </c>
      <c r="E1362" t="s">
        <v>1165</v>
      </c>
      <c r="F1362" t="s">
        <v>152</v>
      </c>
      <c r="G1362">
        <v>242</v>
      </c>
      <c r="H1362">
        <v>12</v>
      </c>
      <c r="I1362" t="str">
        <f>VLOOKUP(G1362,'Breweries worksheet'!$A$2:$B$559,2,FALSE)</f>
        <v>Infamous Brewing Company</v>
      </c>
      <c r="J1362" t="str">
        <f>VLOOKUP(G1362,'Breweries worksheet'!$A$2:$C$559,3,FALSE)</f>
        <v>Austin</v>
      </c>
      <c r="K1362" t="str">
        <f>VLOOKUP(G1362,'Breweries worksheet'!$A$2:$D$559,4,FALSE)</f>
        <v xml:space="preserve"> TX</v>
      </c>
    </row>
    <row r="1363" spans="1:11" hidden="1" x14ac:dyDescent="0.2">
      <c r="A1363">
        <v>2245</v>
      </c>
      <c r="B1363">
        <v>4.4999999999999998E-2</v>
      </c>
      <c r="D1363">
        <v>2037</v>
      </c>
      <c r="E1363" t="s">
        <v>2239</v>
      </c>
      <c r="F1363" t="s">
        <v>203</v>
      </c>
      <c r="G1363">
        <v>243</v>
      </c>
      <c r="H1363">
        <v>12</v>
      </c>
      <c r="I1363" t="str">
        <f>VLOOKUP(G1363,'Breweries worksheet'!$A$2:$B$559,2,FALSE)</f>
        <v>Two Henrys Brewing Company</v>
      </c>
      <c r="J1363" t="str">
        <f>VLOOKUP(G1363,'Breweries worksheet'!$A$2:$C$559,3,FALSE)</f>
        <v>Plant City</v>
      </c>
      <c r="K1363" t="str">
        <f>VLOOKUP(G1363,'Breweries worksheet'!$A$2:$D$559,4,FALSE)</f>
        <v xml:space="preserve"> FL</v>
      </c>
    </row>
    <row r="1364" spans="1:11" hidden="1" x14ac:dyDescent="0.2">
      <c r="A1364">
        <v>1206</v>
      </c>
      <c r="B1364">
        <v>5.1999999999999998E-2</v>
      </c>
      <c r="C1364">
        <v>30</v>
      </c>
      <c r="D1364">
        <v>2036</v>
      </c>
      <c r="E1364" t="s">
        <v>1258</v>
      </c>
      <c r="F1364" t="s">
        <v>111</v>
      </c>
      <c r="G1364">
        <v>244</v>
      </c>
      <c r="H1364">
        <v>16</v>
      </c>
      <c r="I1364" t="str">
        <f>VLOOKUP(G1364,'Breweries worksheet'!$A$2:$B$559,2,FALSE)</f>
        <v>Lift Bridge Brewing Company</v>
      </c>
      <c r="J1364" t="str">
        <f>VLOOKUP(G1364,'Breweries worksheet'!$A$2:$C$559,3,FALSE)</f>
        <v>Stillwater</v>
      </c>
      <c r="K1364" t="str">
        <f>VLOOKUP(G1364,'Breweries worksheet'!$A$2:$D$559,4,FALSE)</f>
        <v xml:space="preserve"> MN</v>
      </c>
    </row>
    <row r="1365" spans="1:11" hidden="1" x14ac:dyDescent="0.2">
      <c r="A1365">
        <v>1207</v>
      </c>
      <c r="B1365">
        <v>0.06</v>
      </c>
      <c r="C1365">
        <v>30</v>
      </c>
      <c r="D1365">
        <v>1168</v>
      </c>
      <c r="E1365" t="s">
        <v>1259</v>
      </c>
      <c r="F1365" t="s">
        <v>27</v>
      </c>
      <c r="G1365">
        <v>244</v>
      </c>
      <c r="H1365">
        <v>16</v>
      </c>
      <c r="I1365" t="str">
        <f>VLOOKUP(G1365,'Breweries worksheet'!$A$2:$B$559,2,FALSE)</f>
        <v>Lift Bridge Brewing Company</v>
      </c>
      <c r="J1365" t="str">
        <f>VLOOKUP(G1365,'Breweries worksheet'!$A$2:$C$559,3,FALSE)</f>
        <v>Stillwater</v>
      </c>
      <c r="K1365" t="str">
        <f>VLOOKUP(G1365,'Breweries worksheet'!$A$2:$D$559,4,FALSE)</f>
        <v xml:space="preserve"> MN</v>
      </c>
    </row>
    <row r="1366" spans="1:11" hidden="1" x14ac:dyDescent="0.2">
      <c r="A1366">
        <v>1233</v>
      </c>
      <c r="B1366">
        <v>3.7999999999999999E-2</v>
      </c>
      <c r="C1366">
        <v>18</v>
      </c>
      <c r="D1366">
        <v>2033</v>
      </c>
      <c r="E1366" t="s">
        <v>1284</v>
      </c>
      <c r="F1366" t="s">
        <v>432</v>
      </c>
      <c r="G1366">
        <v>245</v>
      </c>
      <c r="H1366">
        <v>12</v>
      </c>
      <c r="I1366" t="str">
        <f>VLOOKUP(G1366,'Breweries worksheet'!$A$2:$B$559,2,FALSE)</f>
        <v>Lucky Town Brewing Company</v>
      </c>
      <c r="J1366" t="str">
        <f>VLOOKUP(G1366,'Breweries worksheet'!$A$2:$C$559,3,FALSE)</f>
        <v>Jackson</v>
      </c>
      <c r="K1366" t="str">
        <f>VLOOKUP(G1366,'Breweries worksheet'!$A$2:$D$559,4,FALSE)</f>
        <v xml:space="preserve"> MS</v>
      </c>
    </row>
    <row r="1367" spans="1:11" hidden="1" x14ac:dyDescent="0.2">
      <c r="A1367">
        <v>1234</v>
      </c>
      <c r="B1367">
        <v>5.0999999999999997E-2</v>
      </c>
      <c r="C1367">
        <v>31</v>
      </c>
      <c r="D1367">
        <v>2032</v>
      </c>
      <c r="E1367" t="s">
        <v>1285</v>
      </c>
      <c r="F1367" t="s">
        <v>115</v>
      </c>
      <c r="G1367">
        <v>245</v>
      </c>
      <c r="H1367">
        <v>12</v>
      </c>
      <c r="I1367" t="str">
        <f>VLOOKUP(G1367,'Breweries worksheet'!$A$2:$B$559,2,FALSE)</f>
        <v>Lucky Town Brewing Company</v>
      </c>
      <c r="J1367" t="str">
        <f>VLOOKUP(G1367,'Breweries worksheet'!$A$2:$C$559,3,FALSE)</f>
        <v>Jackson</v>
      </c>
      <c r="K1367" t="str">
        <f>VLOOKUP(G1367,'Breweries worksheet'!$A$2:$D$559,4,FALSE)</f>
        <v xml:space="preserve"> MS</v>
      </c>
    </row>
    <row r="1368" spans="1:11" hidden="1" x14ac:dyDescent="0.2">
      <c r="A1368">
        <v>1678</v>
      </c>
      <c r="B1368">
        <v>4.4999999999999998E-2</v>
      </c>
      <c r="C1368">
        <v>35</v>
      </c>
      <c r="D1368">
        <v>2031</v>
      </c>
      <c r="E1368" t="s">
        <v>1707</v>
      </c>
      <c r="F1368" t="s">
        <v>115</v>
      </c>
      <c r="G1368">
        <v>246</v>
      </c>
      <c r="H1368">
        <v>12</v>
      </c>
      <c r="I1368" t="str">
        <f>VLOOKUP(G1368,'Breweries worksheet'!$A$2:$B$559,2,FALSE)</f>
        <v>Quest Brewing Company</v>
      </c>
      <c r="J1368" t="str">
        <f>VLOOKUP(G1368,'Breweries worksheet'!$A$2:$C$559,3,FALSE)</f>
        <v>Greenville</v>
      </c>
      <c r="K1368" t="str">
        <f>VLOOKUP(G1368,'Breweries worksheet'!$A$2:$D$559,4,FALSE)</f>
        <v xml:space="preserve"> SC</v>
      </c>
    </row>
    <row r="1369" spans="1:11" hidden="1" x14ac:dyDescent="0.2">
      <c r="A1369">
        <v>1679</v>
      </c>
      <c r="B1369">
        <v>5.5E-2</v>
      </c>
      <c r="C1369">
        <v>30</v>
      </c>
      <c r="D1369">
        <v>2030</v>
      </c>
      <c r="E1369" t="s">
        <v>1708</v>
      </c>
      <c r="F1369" t="s">
        <v>23</v>
      </c>
      <c r="G1369">
        <v>246</v>
      </c>
      <c r="H1369">
        <v>12</v>
      </c>
      <c r="I1369" t="str">
        <f>VLOOKUP(G1369,'Breweries worksheet'!$A$2:$B$559,2,FALSE)</f>
        <v>Quest Brewing Company</v>
      </c>
      <c r="J1369" t="str">
        <f>VLOOKUP(G1369,'Breweries worksheet'!$A$2:$C$559,3,FALSE)</f>
        <v>Greenville</v>
      </c>
      <c r="K1369" t="str">
        <f>VLOOKUP(G1369,'Breweries worksheet'!$A$2:$D$559,4,FALSE)</f>
        <v xml:space="preserve"> SC</v>
      </c>
    </row>
    <row r="1370" spans="1:11" hidden="1" x14ac:dyDescent="0.2">
      <c r="A1370">
        <v>660</v>
      </c>
      <c r="B1370">
        <v>6.5000000000000002E-2</v>
      </c>
      <c r="C1370">
        <v>65</v>
      </c>
      <c r="D1370">
        <v>2029</v>
      </c>
      <c r="E1370" t="s">
        <v>726</v>
      </c>
      <c r="F1370" t="s">
        <v>15</v>
      </c>
      <c r="G1370">
        <v>247</v>
      </c>
      <c r="H1370">
        <v>12</v>
      </c>
      <c r="I1370" t="str">
        <f>VLOOKUP(G1370,'Breweries worksheet'!$A$2:$B$559,2,FALSE)</f>
        <v>Creature Comforts</v>
      </c>
      <c r="J1370" t="str">
        <f>VLOOKUP(G1370,'Breweries worksheet'!$A$2:$C$559,3,FALSE)</f>
        <v>Athens</v>
      </c>
      <c r="K1370" t="str">
        <f>VLOOKUP(G1370,'Breweries worksheet'!$A$2:$D$559,4,FALSE)</f>
        <v xml:space="preserve"> GA</v>
      </c>
    </row>
    <row r="1371" spans="1:11" hidden="1" x14ac:dyDescent="0.2">
      <c r="A1371">
        <v>661</v>
      </c>
      <c r="B1371">
        <v>4.4999999999999998E-2</v>
      </c>
      <c r="D1371">
        <v>2028</v>
      </c>
      <c r="E1371" t="s">
        <v>727</v>
      </c>
      <c r="F1371" t="s">
        <v>72</v>
      </c>
      <c r="G1371">
        <v>247</v>
      </c>
      <c r="H1371">
        <v>12</v>
      </c>
      <c r="I1371" t="str">
        <f>VLOOKUP(G1371,'Breweries worksheet'!$A$2:$B$559,2,FALSE)</f>
        <v>Creature Comforts</v>
      </c>
      <c r="J1371" t="str">
        <f>VLOOKUP(G1371,'Breweries worksheet'!$A$2:$C$559,3,FALSE)</f>
        <v>Athens</v>
      </c>
      <c r="K1371" t="str">
        <f>VLOOKUP(G1371,'Breweries worksheet'!$A$2:$D$559,4,FALSE)</f>
        <v xml:space="preserve"> GA</v>
      </c>
    </row>
    <row r="1372" spans="1:11" hidden="1" x14ac:dyDescent="0.2">
      <c r="A1372">
        <v>1011</v>
      </c>
      <c r="B1372">
        <v>7.0000000000000007E-2</v>
      </c>
      <c r="C1372">
        <v>40</v>
      </c>
      <c r="D1372">
        <v>2026</v>
      </c>
      <c r="E1372" t="s">
        <v>1076</v>
      </c>
      <c r="F1372" t="s">
        <v>15</v>
      </c>
      <c r="G1372">
        <v>248</v>
      </c>
      <c r="H1372">
        <v>12</v>
      </c>
      <c r="I1372" t="str">
        <f>VLOOKUP(G1372,'Breweries worksheet'!$A$2:$B$559,2,FALSE)</f>
        <v>Half Full Brewery</v>
      </c>
      <c r="J1372" t="str">
        <f>VLOOKUP(G1372,'Breweries worksheet'!$A$2:$C$559,3,FALSE)</f>
        <v>Stamford</v>
      </c>
      <c r="K1372" t="str">
        <f>VLOOKUP(G1372,'Breweries worksheet'!$A$2:$D$559,4,FALSE)</f>
        <v xml:space="preserve"> CT</v>
      </c>
    </row>
    <row r="1373" spans="1:11" hidden="1" x14ac:dyDescent="0.2">
      <c r="A1373">
        <v>1012</v>
      </c>
      <c r="B1373">
        <v>5.1999999999999998E-2</v>
      </c>
      <c r="C1373">
        <v>18</v>
      </c>
      <c r="D1373">
        <v>1361</v>
      </c>
      <c r="E1373" t="s">
        <v>1077</v>
      </c>
      <c r="F1373" t="s">
        <v>68</v>
      </c>
      <c r="G1373">
        <v>248</v>
      </c>
      <c r="H1373">
        <v>12</v>
      </c>
      <c r="I1373" t="str">
        <f>VLOOKUP(G1373,'Breweries worksheet'!$A$2:$B$559,2,FALSE)</f>
        <v>Half Full Brewery</v>
      </c>
      <c r="J1373" t="str">
        <f>VLOOKUP(G1373,'Breweries worksheet'!$A$2:$C$559,3,FALSE)</f>
        <v>Stamford</v>
      </c>
      <c r="K1373" t="str">
        <f>VLOOKUP(G1373,'Breweries worksheet'!$A$2:$D$559,4,FALSE)</f>
        <v xml:space="preserve"> CT</v>
      </c>
    </row>
    <row r="1374" spans="1:11" hidden="1" x14ac:dyDescent="0.2">
      <c r="A1374">
        <v>1942</v>
      </c>
      <c r="B1374">
        <v>3.5000000000000003E-2</v>
      </c>
      <c r="D1374">
        <v>2024</v>
      </c>
      <c r="E1374" t="s">
        <v>1955</v>
      </c>
      <c r="F1374" t="s">
        <v>689</v>
      </c>
      <c r="G1374">
        <v>249</v>
      </c>
      <c r="H1374">
        <v>12</v>
      </c>
      <c r="I1374" t="str">
        <f>VLOOKUP(G1374,'Breweries worksheet'!$A$2:$B$559,2,FALSE)</f>
        <v>Southampton Publick House</v>
      </c>
      <c r="J1374" t="str">
        <f>VLOOKUP(G1374,'Breweries worksheet'!$A$2:$C$559,3,FALSE)</f>
        <v>Southampton</v>
      </c>
      <c r="K1374" t="str">
        <f>VLOOKUP(G1374,'Breweries worksheet'!$A$2:$D$559,4,FALSE)</f>
        <v xml:space="preserve"> NY</v>
      </c>
    </row>
    <row r="1375" spans="1:11" hidden="1" x14ac:dyDescent="0.2">
      <c r="A1375">
        <v>585</v>
      </c>
      <c r="B1375">
        <v>4.4999999999999998E-2</v>
      </c>
      <c r="D1375">
        <v>2019</v>
      </c>
      <c r="E1375" t="s">
        <v>652</v>
      </c>
      <c r="F1375" t="s">
        <v>89</v>
      </c>
      <c r="G1375">
        <v>250</v>
      </c>
      <c r="H1375">
        <v>16</v>
      </c>
      <c r="I1375" t="str">
        <f>VLOOKUP(G1375,'Breweries worksheet'!$A$2:$B$559,2,FALSE)</f>
        <v>Chapman's Brewing</v>
      </c>
      <c r="J1375" t="str">
        <f>VLOOKUP(G1375,'Breweries worksheet'!$A$2:$C$559,3,FALSE)</f>
        <v>Angola</v>
      </c>
      <c r="K1375" t="str">
        <f>VLOOKUP(G1375,'Breweries worksheet'!$A$2:$D$559,4,FALSE)</f>
        <v xml:space="preserve"> IN</v>
      </c>
    </row>
    <row r="1376" spans="1:11" hidden="1" x14ac:dyDescent="0.2">
      <c r="A1376">
        <v>586</v>
      </c>
      <c r="B1376">
        <v>6.5000000000000002E-2</v>
      </c>
      <c r="C1376">
        <v>8</v>
      </c>
      <c r="D1376">
        <v>2018</v>
      </c>
      <c r="E1376" t="s">
        <v>653</v>
      </c>
      <c r="F1376" t="s">
        <v>50</v>
      </c>
      <c r="G1376">
        <v>250</v>
      </c>
      <c r="H1376">
        <v>16</v>
      </c>
      <c r="I1376" t="str">
        <f>VLOOKUP(G1376,'Breweries worksheet'!$A$2:$B$559,2,FALSE)</f>
        <v>Chapman's Brewing</v>
      </c>
      <c r="J1376" t="str">
        <f>VLOOKUP(G1376,'Breweries worksheet'!$A$2:$C$559,3,FALSE)</f>
        <v>Angola</v>
      </c>
      <c r="K1376" t="str">
        <f>VLOOKUP(G1376,'Breweries worksheet'!$A$2:$D$559,4,FALSE)</f>
        <v xml:space="preserve"> IN</v>
      </c>
    </row>
    <row r="1377" spans="1:11" hidden="1" x14ac:dyDescent="0.2">
      <c r="A1377">
        <v>587</v>
      </c>
      <c r="B1377">
        <v>5.5E-2</v>
      </c>
      <c r="C1377">
        <v>30</v>
      </c>
      <c r="D1377">
        <v>2017</v>
      </c>
      <c r="E1377" t="s">
        <v>654</v>
      </c>
      <c r="F1377" t="s">
        <v>13</v>
      </c>
      <c r="G1377">
        <v>250</v>
      </c>
      <c r="H1377">
        <v>16</v>
      </c>
      <c r="I1377" t="str">
        <f>VLOOKUP(G1377,'Breweries worksheet'!$A$2:$B$559,2,FALSE)</f>
        <v>Chapman's Brewing</v>
      </c>
      <c r="J1377" t="str">
        <f>VLOOKUP(G1377,'Breweries worksheet'!$A$2:$C$559,3,FALSE)</f>
        <v>Angola</v>
      </c>
      <c r="K1377" t="str">
        <f>VLOOKUP(G1377,'Breweries worksheet'!$A$2:$D$559,4,FALSE)</f>
        <v xml:space="preserve"> IN</v>
      </c>
    </row>
    <row r="1378" spans="1:11" hidden="1" x14ac:dyDescent="0.2">
      <c r="A1378">
        <v>588</v>
      </c>
      <c r="B1378">
        <v>4.4999999999999998E-2</v>
      </c>
      <c r="D1378">
        <v>2016</v>
      </c>
      <c r="E1378" t="s">
        <v>655</v>
      </c>
      <c r="F1378" t="s">
        <v>123</v>
      </c>
      <c r="G1378">
        <v>250</v>
      </c>
      <c r="H1378">
        <v>16</v>
      </c>
      <c r="I1378" t="str">
        <f>VLOOKUP(G1378,'Breweries worksheet'!$A$2:$B$559,2,FALSE)</f>
        <v>Chapman's Brewing</v>
      </c>
      <c r="J1378" t="str">
        <f>VLOOKUP(G1378,'Breweries worksheet'!$A$2:$C$559,3,FALSE)</f>
        <v>Angola</v>
      </c>
      <c r="K1378" t="str">
        <f>VLOOKUP(G1378,'Breweries worksheet'!$A$2:$D$559,4,FALSE)</f>
        <v xml:space="preserve"> IN</v>
      </c>
    </row>
    <row r="1379" spans="1:11" hidden="1" x14ac:dyDescent="0.2">
      <c r="A1379">
        <v>192</v>
      </c>
      <c r="B1379">
        <v>0.06</v>
      </c>
      <c r="C1379">
        <v>60</v>
      </c>
      <c r="D1379">
        <v>2005</v>
      </c>
      <c r="E1379" t="s">
        <v>244</v>
      </c>
      <c r="F1379" t="s">
        <v>15</v>
      </c>
      <c r="G1379">
        <v>251</v>
      </c>
      <c r="H1379">
        <v>12</v>
      </c>
      <c r="I1379" t="str">
        <f>VLOOKUP(G1379,'Breweries worksheet'!$A$2:$B$559,2,FALSE)</f>
        <v>Barrio Brewing Company</v>
      </c>
      <c r="J1379" t="str">
        <f>VLOOKUP(G1379,'Breweries worksheet'!$A$2:$C$559,3,FALSE)</f>
        <v>Tucson</v>
      </c>
      <c r="K1379" t="str">
        <f>VLOOKUP(G1379,'Breweries worksheet'!$A$2:$D$559,4,FALSE)</f>
        <v xml:space="preserve"> AZ</v>
      </c>
    </row>
    <row r="1380" spans="1:11" hidden="1" x14ac:dyDescent="0.2">
      <c r="A1380">
        <v>193</v>
      </c>
      <c r="B1380">
        <v>4.4999999999999998E-2</v>
      </c>
      <c r="D1380">
        <v>1343</v>
      </c>
      <c r="E1380" t="s">
        <v>245</v>
      </c>
      <c r="F1380" t="s">
        <v>68</v>
      </c>
      <c r="G1380">
        <v>251</v>
      </c>
      <c r="H1380">
        <v>12</v>
      </c>
      <c r="I1380" t="str">
        <f>VLOOKUP(G1380,'Breweries worksheet'!$A$2:$B$559,2,FALSE)</f>
        <v>Barrio Brewing Company</v>
      </c>
      <c r="J1380" t="str">
        <f>VLOOKUP(G1380,'Breweries worksheet'!$A$2:$C$559,3,FALSE)</f>
        <v>Tucson</v>
      </c>
      <c r="K1380" t="str">
        <f>VLOOKUP(G1380,'Breweries worksheet'!$A$2:$D$559,4,FALSE)</f>
        <v xml:space="preserve"> AZ</v>
      </c>
    </row>
    <row r="1381" spans="1:11" hidden="1" x14ac:dyDescent="0.2">
      <c r="A1381">
        <v>1807</v>
      </c>
      <c r="B1381">
        <v>8.8999999999999996E-2</v>
      </c>
      <c r="C1381">
        <v>88</v>
      </c>
      <c r="D1381">
        <v>2002</v>
      </c>
      <c r="E1381" t="s">
        <v>1825</v>
      </c>
      <c r="F1381" t="s">
        <v>17</v>
      </c>
      <c r="G1381">
        <v>252</v>
      </c>
      <c r="H1381">
        <v>16</v>
      </c>
      <c r="I1381" t="str">
        <f>VLOOKUP(G1381,'Breweries worksheet'!$A$2:$B$559,2,FALSE)</f>
        <v>Santa Cruz Mountain Brewing</v>
      </c>
      <c r="J1381" t="str">
        <f>VLOOKUP(G1381,'Breweries worksheet'!$A$2:$C$559,3,FALSE)</f>
        <v>Santa Cruz</v>
      </c>
      <c r="K1381" t="str">
        <f>VLOOKUP(G1381,'Breweries worksheet'!$A$2:$D$559,4,FALSE)</f>
        <v xml:space="preserve"> CA</v>
      </c>
    </row>
    <row r="1382" spans="1:11" hidden="1" x14ac:dyDescent="0.2">
      <c r="A1382">
        <v>1808</v>
      </c>
      <c r="B1382">
        <v>5.3999999999999999E-2</v>
      </c>
      <c r="D1382">
        <v>1683</v>
      </c>
      <c r="E1382" t="s">
        <v>1826</v>
      </c>
      <c r="F1382" t="s">
        <v>75</v>
      </c>
      <c r="G1382">
        <v>252</v>
      </c>
      <c r="H1382">
        <v>12</v>
      </c>
      <c r="I1382" t="str">
        <f>VLOOKUP(G1382,'Breweries worksheet'!$A$2:$B$559,2,FALSE)</f>
        <v>Santa Cruz Mountain Brewing</v>
      </c>
      <c r="J1382" t="str">
        <f>VLOOKUP(G1382,'Breweries worksheet'!$A$2:$C$559,3,FALSE)</f>
        <v>Santa Cruz</v>
      </c>
      <c r="K1382" t="str">
        <f>VLOOKUP(G1382,'Breweries worksheet'!$A$2:$D$559,4,FALSE)</f>
        <v xml:space="preserve"> CA</v>
      </c>
    </row>
    <row r="1383" spans="1:11" hidden="1" x14ac:dyDescent="0.2">
      <c r="A1383">
        <v>1809</v>
      </c>
      <c r="B1383">
        <v>7.0000000000000007E-2</v>
      </c>
      <c r="D1383">
        <v>1362</v>
      </c>
      <c r="E1383" t="s">
        <v>1827</v>
      </c>
      <c r="F1383" t="s">
        <v>279</v>
      </c>
      <c r="G1383">
        <v>252</v>
      </c>
      <c r="H1383">
        <v>16</v>
      </c>
      <c r="I1383" t="str">
        <f>VLOOKUP(G1383,'Breweries worksheet'!$A$2:$B$559,2,FALSE)</f>
        <v>Santa Cruz Mountain Brewing</v>
      </c>
      <c r="J1383" t="str">
        <f>VLOOKUP(G1383,'Breweries worksheet'!$A$2:$C$559,3,FALSE)</f>
        <v>Santa Cruz</v>
      </c>
      <c r="K1383" t="str">
        <f>VLOOKUP(G1383,'Breweries worksheet'!$A$2:$D$559,4,FALSE)</f>
        <v xml:space="preserve"> CA</v>
      </c>
    </row>
    <row r="1384" spans="1:11" hidden="1" x14ac:dyDescent="0.2">
      <c r="A1384">
        <v>863</v>
      </c>
      <c r="B1384">
        <v>5.5999999999999897E-2</v>
      </c>
      <c r="D1384">
        <v>1998</v>
      </c>
      <c r="E1384" t="s">
        <v>929</v>
      </c>
      <c r="F1384" t="s">
        <v>70</v>
      </c>
      <c r="G1384">
        <v>253</v>
      </c>
      <c r="H1384">
        <v>12</v>
      </c>
      <c r="I1384" t="str">
        <f>VLOOKUP(G1384,'Breweries worksheet'!$A$2:$B$559,2,FALSE)</f>
        <v>Frankenmuth Brewery</v>
      </c>
      <c r="J1384" t="str">
        <f>VLOOKUP(G1384,'Breweries worksheet'!$A$2:$C$559,3,FALSE)</f>
        <v>Frankenmuth</v>
      </c>
      <c r="K1384" t="str">
        <f>VLOOKUP(G1384,'Breweries worksheet'!$A$2:$D$559,4,FALSE)</f>
        <v xml:space="preserve"> MI</v>
      </c>
    </row>
    <row r="1385" spans="1:11" hidden="1" x14ac:dyDescent="0.2">
      <c r="A1385">
        <v>864</v>
      </c>
      <c r="B1385">
        <v>6.9000000000000006E-2</v>
      </c>
      <c r="C1385">
        <v>69</v>
      </c>
      <c r="D1385">
        <v>1556</v>
      </c>
      <c r="E1385" t="s">
        <v>930</v>
      </c>
      <c r="F1385" t="s">
        <v>15</v>
      </c>
      <c r="G1385">
        <v>253</v>
      </c>
      <c r="H1385">
        <v>12</v>
      </c>
      <c r="I1385" t="str">
        <f>VLOOKUP(G1385,'Breweries worksheet'!$A$2:$B$559,2,FALSE)</f>
        <v>Frankenmuth Brewery</v>
      </c>
      <c r="J1385" t="str">
        <f>VLOOKUP(G1385,'Breweries worksheet'!$A$2:$C$559,3,FALSE)</f>
        <v>Frankenmuth</v>
      </c>
      <c r="K1385" t="str">
        <f>VLOOKUP(G1385,'Breweries worksheet'!$A$2:$D$559,4,FALSE)</f>
        <v xml:space="preserve"> MI</v>
      </c>
    </row>
    <row r="1386" spans="1:11" hidden="1" x14ac:dyDescent="0.2">
      <c r="A1386">
        <v>865</v>
      </c>
      <c r="B1386">
        <v>5.5E-2</v>
      </c>
      <c r="C1386">
        <v>18</v>
      </c>
      <c r="D1386">
        <v>1208</v>
      </c>
      <c r="E1386" t="s">
        <v>931</v>
      </c>
      <c r="F1386" t="s">
        <v>203</v>
      </c>
      <c r="G1386">
        <v>253</v>
      </c>
      <c r="H1386">
        <v>12</v>
      </c>
      <c r="I1386" t="str">
        <f>VLOOKUP(G1386,'Breweries worksheet'!$A$2:$B$559,2,FALSE)</f>
        <v>Frankenmuth Brewery</v>
      </c>
      <c r="J1386" t="str">
        <f>VLOOKUP(G1386,'Breweries worksheet'!$A$2:$C$559,3,FALSE)</f>
        <v>Frankenmuth</v>
      </c>
      <c r="K1386" t="str">
        <f>VLOOKUP(G1386,'Breweries worksheet'!$A$2:$D$559,4,FALSE)</f>
        <v xml:space="preserve"> MI</v>
      </c>
    </row>
    <row r="1387" spans="1:11" hidden="1" x14ac:dyDescent="0.2">
      <c r="A1387">
        <v>1316</v>
      </c>
      <c r="B1387">
        <v>6.9000000000000006E-2</v>
      </c>
      <c r="D1387">
        <v>1986</v>
      </c>
      <c r="E1387" t="s">
        <v>1365</v>
      </c>
      <c r="F1387" t="s">
        <v>34</v>
      </c>
      <c r="G1387">
        <v>254</v>
      </c>
      <c r="H1387">
        <v>16</v>
      </c>
      <c r="I1387" t="str">
        <f>VLOOKUP(G1387,'Breweries worksheet'!$A$2:$B$559,2,FALSE)</f>
        <v>Meckley's Cidery</v>
      </c>
      <c r="J1387" t="str">
        <f>VLOOKUP(G1387,'Breweries worksheet'!$A$2:$C$559,3,FALSE)</f>
        <v>Somerset Center</v>
      </c>
      <c r="K1387" t="str">
        <f>VLOOKUP(G1387,'Breweries worksheet'!$A$2:$D$559,4,FALSE)</f>
        <v xml:space="preserve"> MI</v>
      </c>
    </row>
    <row r="1388" spans="1:11" hidden="1" x14ac:dyDescent="0.2">
      <c r="A1388">
        <v>1317</v>
      </c>
      <c r="B1388">
        <v>6.9000000000000006E-2</v>
      </c>
      <c r="D1388">
        <v>1985</v>
      </c>
      <c r="E1388" t="s">
        <v>1366</v>
      </c>
      <c r="F1388" t="s">
        <v>34</v>
      </c>
      <c r="G1388">
        <v>254</v>
      </c>
      <c r="H1388">
        <v>16</v>
      </c>
      <c r="I1388" t="str">
        <f>VLOOKUP(G1388,'Breweries worksheet'!$A$2:$B$559,2,FALSE)</f>
        <v>Meckley's Cidery</v>
      </c>
      <c r="J1388" t="str">
        <f>VLOOKUP(G1388,'Breweries worksheet'!$A$2:$C$559,3,FALSE)</f>
        <v>Somerset Center</v>
      </c>
      <c r="K1388" t="str">
        <f>VLOOKUP(G1388,'Breweries worksheet'!$A$2:$D$559,4,FALSE)</f>
        <v xml:space="preserve"> MI</v>
      </c>
    </row>
    <row r="1389" spans="1:11" hidden="1" x14ac:dyDescent="0.2">
      <c r="A1389">
        <v>1318</v>
      </c>
      <c r="B1389">
        <v>6.9000000000000006E-2</v>
      </c>
      <c r="D1389">
        <v>1984</v>
      </c>
      <c r="E1389" t="s">
        <v>1367</v>
      </c>
      <c r="F1389" t="s">
        <v>34</v>
      </c>
      <c r="G1389">
        <v>254</v>
      </c>
      <c r="H1389">
        <v>16</v>
      </c>
      <c r="I1389" t="str">
        <f>VLOOKUP(G1389,'Breweries worksheet'!$A$2:$B$559,2,FALSE)</f>
        <v>Meckley's Cidery</v>
      </c>
      <c r="J1389" t="str">
        <f>VLOOKUP(G1389,'Breweries worksheet'!$A$2:$C$559,3,FALSE)</f>
        <v>Somerset Center</v>
      </c>
      <c r="K1389" t="str">
        <f>VLOOKUP(G1389,'Breweries worksheet'!$A$2:$D$559,4,FALSE)</f>
        <v xml:space="preserve"> MI</v>
      </c>
    </row>
    <row r="1390" spans="1:11" hidden="1" x14ac:dyDescent="0.2">
      <c r="A1390">
        <v>2017</v>
      </c>
      <c r="B1390">
        <v>0.05</v>
      </c>
      <c r="D1390">
        <v>1983</v>
      </c>
      <c r="E1390" t="s">
        <v>2019</v>
      </c>
      <c r="F1390" t="s">
        <v>61</v>
      </c>
      <c r="G1390">
        <v>255</v>
      </c>
      <c r="H1390">
        <v>12</v>
      </c>
      <c r="I1390" t="str">
        <f>VLOOKUP(G1390,'Breweries worksheet'!$A$2:$B$559,2,FALSE)</f>
        <v>Stillwater Artisanal Ales</v>
      </c>
      <c r="J1390" t="str">
        <f>VLOOKUP(G1390,'Breweries worksheet'!$A$2:$C$559,3,FALSE)</f>
        <v>Baltimore</v>
      </c>
      <c r="K1390" t="str">
        <f>VLOOKUP(G1390,'Breweries worksheet'!$A$2:$D$559,4,FALSE)</f>
        <v xml:space="preserve"> MD</v>
      </c>
    </row>
    <row r="1391" spans="1:11" hidden="1" x14ac:dyDescent="0.2">
      <c r="A1391">
        <v>2018</v>
      </c>
      <c r="B1391">
        <v>0.05</v>
      </c>
      <c r="D1391">
        <v>1631</v>
      </c>
      <c r="E1391" t="s">
        <v>2019</v>
      </c>
      <c r="F1391" t="s">
        <v>61</v>
      </c>
      <c r="G1391">
        <v>255</v>
      </c>
      <c r="H1391">
        <v>12</v>
      </c>
      <c r="I1391" t="str">
        <f>VLOOKUP(G1391,'Breweries worksheet'!$A$2:$B$559,2,FALSE)</f>
        <v>Stillwater Artisanal Ales</v>
      </c>
      <c r="J1391" t="str">
        <f>VLOOKUP(G1391,'Breweries worksheet'!$A$2:$C$559,3,FALSE)</f>
        <v>Baltimore</v>
      </c>
      <c r="K1391" t="str">
        <f>VLOOKUP(G1391,'Breweries worksheet'!$A$2:$D$559,4,FALSE)</f>
        <v xml:space="preserve"> MD</v>
      </c>
    </row>
    <row r="1392" spans="1:11" hidden="1" x14ac:dyDescent="0.2">
      <c r="A1392">
        <v>2019</v>
      </c>
      <c r="B1392">
        <v>4.4999999999999998E-2</v>
      </c>
      <c r="D1392">
        <v>1344</v>
      </c>
      <c r="E1392" t="s">
        <v>2020</v>
      </c>
      <c r="F1392" t="s">
        <v>27</v>
      </c>
      <c r="G1392">
        <v>255</v>
      </c>
      <c r="H1392">
        <v>12</v>
      </c>
      <c r="I1392" t="str">
        <f>VLOOKUP(G1392,'Breweries worksheet'!$A$2:$B$559,2,FALSE)</f>
        <v>Stillwater Artisanal Ales</v>
      </c>
      <c r="J1392" t="str">
        <f>VLOOKUP(G1392,'Breweries worksheet'!$A$2:$C$559,3,FALSE)</f>
        <v>Baltimore</v>
      </c>
      <c r="K1392" t="str">
        <f>VLOOKUP(G1392,'Breweries worksheet'!$A$2:$D$559,4,FALSE)</f>
        <v xml:space="preserve"> MD</v>
      </c>
    </row>
    <row r="1393" spans="1:11" hidden="1" x14ac:dyDescent="0.2">
      <c r="A1393">
        <v>794</v>
      </c>
      <c r="B1393">
        <v>0.09</v>
      </c>
      <c r="D1393">
        <v>1981</v>
      </c>
      <c r="E1393" t="s">
        <v>863</v>
      </c>
      <c r="F1393" t="s">
        <v>17</v>
      </c>
      <c r="G1393">
        <v>256</v>
      </c>
      <c r="H1393">
        <v>16</v>
      </c>
      <c r="I1393" t="str">
        <f>VLOOKUP(G1393,'Breweries worksheet'!$A$2:$B$559,2,FALSE)</f>
        <v>Finch's Beer Company</v>
      </c>
      <c r="J1393" t="str">
        <f>VLOOKUP(G1393,'Breweries worksheet'!$A$2:$C$559,3,FALSE)</f>
        <v>Chicago</v>
      </c>
      <c r="K1393" t="str">
        <f>VLOOKUP(G1393,'Breweries worksheet'!$A$2:$D$559,4,FALSE)</f>
        <v xml:space="preserve"> IL</v>
      </c>
    </row>
    <row r="1394" spans="1:11" hidden="1" x14ac:dyDescent="0.2">
      <c r="A1394">
        <v>795</v>
      </c>
      <c r="B1394">
        <v>0.08</v>
      </c>
      <c r="C1394">
        <v>80</v>
      </c>
      <c r="D1394">
        <v>1664</v>
      </c>
      <c r="E1394" t="s">
        <v>864</v>
      </c>
      <c r="F1394" t="s">
        <v>61</v>
      </c>
      <c r="G1394">
        <v>256</v>
      </c>
      <c r="H1394">
        <v>16</v>
      </c>
      <c r="I1394" t="str">
        <f>VLOOKUP(G1394,'Breweries worksheet'!$A$2:$B$559,2,FALSE)</f>
        <v>Finch's Beer Company</v>
      </c>
      <c r="J1394" t="str">
        <f>VLOOKUP(G1394,'Breweries worksheet'!$A$2:$C$559,3,FALSE)</f>
        <v>Chicago</v>
      </c>
      <c r="K1394" t="str">
        <f>VLOOKUP(G1394,'Breweries worksheet'!$A$2:$D$559,4,FALSE)</f>
        <v xml:space="preserve"> IL</v>
      </c>
    </row>
    <row r="1395" spans="1:11" hidden="1" x14ac:dyDescent="0.2">
      <c r="A1395">
        <v>796</v>
      </c>
      <c r="B1395">
        <v>8.5999999999999993E-2</v>
      </c>
      <c r="D1395">
        <v>1663</v>
      </c>
      <c r="E1395" t="s">
        <v>865</v>
      </c>
      <c r="F1395" t="s">
        <v>85</v>
      </c>
      <c r="G1395">
        <v>256</v>
      </c>
      <c r="H1395">
        <v>16</v>
      </c>
      <c r="I1395" t="str">
        <f>VLOOKUP(G1395,'Breweries worksheet'!$A$2:$B$559,2,FALSE)</f>
        <v>Finch's Beer Company</v>
      </c>
      <c r="J1395" t="str">
        <f>VLOOKUP(G1395,'Breweries worksheet'!$A$2:$C$559,3,FALSE)</f>
        <v>Chicago</v>
      </c>
      <c r="K1395" t="str">
        <f>VLOOKUP(G1395,'Breweries worksheet'!$A$2:$D$559,4,FALSE)</f>
        <v xml:space="preserve"> IL</v>
      </c>
    </row>
    <row r="1396" spans="1:11" hidden="1" x14ac:dyDescent="0.2">
      <c r="A1396">
        <v>797</v>
      </c>
      <c r="B1396">
        <v>0.05</v>
      </c>
      <c r="C1396">
        <v>22</v>
      </c>
      <c r="D1396">
        <v>1662</v>
      </c>
      <c r="E1396" t="s">
        <v>866</v>
      </c>
      <c r="F1396" t="s">
        <v>81</v>
      </c>
      <c r="G1396">
        <v>256</v>
      </c>
      <c r="H1396">
        <v>16</v>
      </c>
      <c r="I1396" t="str">
        <f>VLOOKUP(G1396,'Breweries worksheet'!$A$2:$B$559,2,FALSE)</f>
        <v>Finch's Beer Company</v>
      </c>
      <c r="J1396" t="str">
        <f>VLOOKUP(G1396,'Breweries worksheet'!$A$2:$C$559,3,FALSE)</f>
        <v>Chicago</v>
      </c>
      <c r="K1396" t="str">
        <f>VLOOKUP(G1396,'Breweries worksheet'!$A$2:$D$559,4,FALSE)</f>
        <v xml:space="preserve"> IL</v>
      </c>
    </row>
    <row r="1397" spans="1:11" hidden="1" x14ac:dyDescent="0.2">
      <c r="A1397">
        <v>798</v>
      </c>
      <c r="B1397">
        <v>5.2999999999999999E-2</v>
      </c>
      <c r="D1397">
        <v>941</v>
      </c>
      <c r="E1397" t="s">
        <v>867</v>
      </c>
      <c r="F1397" t="s">
        <v>47</v>
      </c>
      <c r="G1397">
        <v>256</v>
      </c>
      <c r="H1397">
        <v>16</v>
      </c>
      <c r="I1397" t="str">
        <f>VLOOKUP(G1397,'Breweries worksheet'!$A$2:$B$559,2,FALSE)</f>
        <v>Finch's Beer Company</v>
      </c>
      <c r="J1397" t="str">
        <f>VLOOKUP(G1397,'Breweries worksheet'!$A$2:$C$559,3,FALSE)</f>
        <v>Chicago</v>
      </c>
      <c r="K1397" t="str">
        <f>VLOOKUP(G1397,'Breweries worksheet'!$A$2:$D$559,4,FALSE)</f>
        <v xml:space="preserve"> IL</v>
      </c>
    </row>
    <row r="1398" spans="1:11" hidden="1" x14ac:dyDescent="0.2">
      <c r="A1398">
        <v>799</v>
      </c>
      <c r="B1398">
        <v>0.08</v>
      </c>
      <c r="C1398">
        <v>72</v>
      </c>
      <c r="D1398">
        <v>935</v>
      </c>
      <c r="E1398" t="s">
        <v>868</v>
      </c>
      <c r="F1398" t="s">
        <v>70</v>
      </c>
      <c r="G1398">
        <v>256</v>
      </c>
      <c r="H1398">
        <v>16</v>
      </c>
      <c r="I1398" t="str">
        <f>VLOOKUP(G1398,'Breweries worksheet'!$A$2:$B$559,2,FALSE)</f>
        <v>Finch's Beer Company</v>
      </c>
      <c r="J1398" t="str">
        <f>VLOOKUP(G1398,'Breweries worksheet'!$A$2:$C$559,3,FALSE)</f>
        <v>Chicago</v>
      </c>
      <c r="K1398" t="str">
        <f>VLOOKUP(G1398,'Breweries worksheet'!$A$2:$D$559,4,FALSE)</f>
        <v xml:space="preserve"> IL</v>
      </c>
    </row>
    <row r="1399" spans="1:11" hidden="1" x14ac:dyDescent="0.2">
      <c r="A1399">
        <v>800</v>
      </c>
      <c r="B1399">
        <v>5.5E-2</v>
      </c>
      <c r="D1399">
        <v>809</v>
      </c>
      <c r="E1399" t="s">
        <v>869</v>
      </c>
      <c r="F1399" t="s">
        <v>13</v>
      </c>
      <c r="G1399">
        <v>256</v>
      </c>
      <c r="H1399">
        <v>16</v>
      </c>
      <c r="I1399" t="str">
        <f>VLOOKUP(G1399,'Breweries worksheet'!$A$2:$B$559,2,FALSE)</f>
        <v>Finch's Beer Company</v>
      </c>
      <c r="J1399" t="str">
        <f>VLOOKUP(G1399,'Breweries worksheet'!$A$2:$C$559,3,FALSE)</f>
        <v>Chicago</v>
      </c>
      <c r="K1399" t="str">
        <f>VLOOKUP(G1399,'Breweries worksheet'!$A$2:$D$559,4,FALSE)</f>
        <v xml:space="preserve"> IL</v>
      </c>
    </row>
    <row r="1400" spans="1:11" hidden="1" x14ac:dyDescent="0.2">
      <c r="A1400">
        <v>801</v>
      </c>
      <c r="B1400">
        <v>7.4999999999999997E-2</v>
      </c>
      <c r="D1400">
        <v>481</v>
      </c>
      <c r="E1400" t="s">
        <v>870</v>
      </c>
      <c r="F1400" t="s">
        <v>15</v>
      </c>
      <c r="G1400">
        <v>256</v>
      </c>
      <c r="H1400">
        <v>16</v>
      </c>
      <c r="I1400" t="str">
        <f>VLOOKUP(G1400,'Breweries worksheet'!$A$2:$B$559,2,FALSE)</f>
        <v>Finch's Beer Company</v>
      </c>
      <c r="J1400" t="str">
        <f>VLOOKUP(G1400,'Breweries worksheet'!$A$2:$C$559,3,FALSE)</f>
        <v>Chicago</v>
      </c>
      <c r="K1400" t="str">
        <f>VLOOKUP(G1400,'Breweries worksheet'!$A$2:$D$559,4,FALSE)</f>
        <v xml:space="preserve"> IL</v>
      </c>
    </row>
    <row r="1401" spans="1:11" hidden="1" x14ac:dyDescent="0.2">
      <c r="A1401">
        <v>802</v>
      </c>
      <c r="B1401">
        <v>5.5E-2</v>
      </c>
      <c r="D1401">
        <v>351</v>
      </c>
      <c r="E1401" t="s">
        <v>871</v>
      </c>
      <c r="F1401" t="s">
        <v>13</v>
      </c>
      <c r="G1401">
        <v>256</v>
      </c>
      <c r="H1401">
        <v>16</v>
      </c>
      <c r="I1401" t="str">
        <f>VLOOKUP(G1401,'Breweries worksheet'!$A$2:$B$559,2,FALSE)</f>
        <v>Finch's Beer Company</v>
      </c>
      <c r="J1401" t="str">
        <f>VLOOKUP(G1401,'Breweries worksheet'!$A$2:$C$559,3,FALSE)</f>
        <v>Chicago</v>
      </c>
      <c r="K1401" t="str">
        <f>VLOOKUP(G1401,'Breweries worksheet'!$A$2:$D$559,4,FALSE)</f>
        <v xml:space="preserve"> IL</v>
      </c>
    </row>
    <row r="1402" spans="1:11" hidden="1" x14ac:dyDescent="0.2">
      <c r="A1402">
        <v>803</v>
      </c>
      <c r="B1402">
        <v>4.7E-2</v>
      </c>
      <c r="D1402">
        <v>350</v>
      </c>
      <c r="E1402" t="s">
        <v>872</v>
      </c>
      <c r="F1402" t="s">
        <v>68</v>
      </c>
      <c r="G1402">
        <v>256</v>
      </c>
      <c r="H1402">
        <v>16</v>
      </c>
      <c r="I1402" t="str">
        <f>VLOOKUP(G1402,'Breweries worksheet'!$A$2:$B$559,2,FALSE)</f>
        <v>Finch's Beer Company</v>
      </c>
      <c r="J1402" t="str">
        <f>VLOOKUP(G1402,'Breweries worksheet'!$A$2:$C$559,3,FALSE)</f>
        <v>Chicago</v>
      </c>
      <c r="K1402" t="str">
        <f>VLOOKUP(G1402,'Breweries worksheet'!$A$2:$D$559,4,FALSE)</f>
        <v xml:space="preserve"> IL</v>
      </c>
    </row>
    <row r="1403" spans="1:11" hidden="1" x14ac:dyDescent="0.2">
      <c r="A1403">
        <v>1938</v>
      </c>
      <c r="B1403">
        <v>7.0000000000000007E-2</v>
      </c>
      <c r="C1403">
        <v>18</v>
      </c>
      <c r="D1403">
        <v>1972</v>
      </c>
      <c r="E1403" t="s">
        <v>1951</v>
      </c>
      <c r="F1403" t="s">
        <v>422</v>
      </c>
      <c r="G1403">
        <v>257</v>
      </c>
      <c r="H1403">
        <v>16</v>
      </c>
      <c r="I1403" t="str">
        <f>VLOOKUP(G1403,'Breweries worksheet'!$A$2:$B$559,2,FALSE)</f>
        <v>South Austin Brewery</v>
      </c>
      <c r="J1403" t="str">
        <f>VLOOKUP(G1403,'Breweries worksheet'!$A$2:$C$559,3,FALSE)</f>
        <v>South Austin</v>
      </c>
      <c r="K1403" t="str">
        <f>VLOOKUP(G1403,'Breweries worksheet'!$A$2:$D$559,4,FALSE)</f>
        <v xml:space="preserve"> TX</v>
      </c>
    </row>
    <row r="1404" spans="1:11" hidden="1" x14ac:dyDescent="0.2">
      <c r="A1404">
        <v>1939</v>
      </c>
      <c r="B1404">
        <v>5.5E-2</v>
      </c>
      <c r="C1404">
        <v>40</v>
      </c>
      <c r="D1404">
        <v>1971</v>
      </c>
      <c r="E1404" t="s">
        <v>1952</v>
      </c>
      <c r="F1404" t="s">
        <v>15</v>
      </c>
      <c r="G1404">
        <v>257</v>
      </c>
      <c r="H1404">
        <v>16</v>
      </c>
      <c r="I1404" t="str">
        <f>VLOOKUP(G1404,'Breweries worksheet'!$A$2:$B$559,2,FALSE)</f>
        <v>South Austin Brewery</v>
      </c>
      <c r="J1404" t="str">
        <f>VLOOKUP(G1404,'Breweries worksheet'!$A$2:$C$559,3,FALSE)</f>
        <v>South Austin</v>
      </c>
      <c r="K1404" t="str">
        <f>VLOOKUP(G1404,'Breweries worksheet'!$A$2:$D$559,4,FALSE)</f>
        <v xml:space="preserve"> TX</v>
      </c>
    </row>
    <row r="1405" spans="1:11" hidden="1" x14ac:dyDescent="0.2">
      <c r="A1405">
        <v>1940</v>
      </c>
      <c r="B1405">
        <v>0.08</v>
      </c>
      <c r="D1405">
        <v>1970</v>
      </c>
      <c r="E1405" t="s">
        <v>1953</v>
      </c>
      <c r="F1405" t="s">
        <v>27</v>
      </c>
      <c r="G1405">
        <v>257</v>
      </c>
      <c r="H1405">
        <v>16</v>
      </c>
      <c r="I1405" t="str">
        <f>VLOOKUP(G1405,'Breweries worksheet'!$A$2:$B$559,2,FALSE)</f>
        <v>South Austin Brewery</v>
      </c>
      <c r="J1405" t="str">
        <f>VLOOKUP(G1405,'Breweries worksheet'!$A$2:$C$559,3,FALSE)</f>
        <v>South Austin</v>
      </c>
      <c r="K1405" t="str">
        <f>VLOOKUP(G1405,'Breweries worksheet'!$A$2:$D$559,4,FALSE)</f>
        <v xml:space="preserve"> TX</v>
      </c>
    </row>
    <row r="1406" spans="1:11" hidden="1" x14ac:dyDescent="0.2">
      <c r="A1406">
        <v>1941</v>
      </c>
      <c r="B1406">
        <v>0.05</v>
      </c>
      <c r="C1406">
        <v>22</v>
      </c>
      <c r="D1406">
        <v>1969</v>
      </c>
      <c r="E1406" t="s">
        <v>1954</v>
      </c>
      <c r="F1406" t="s">
        <v>89</v>
      </c>
      <c r="G1406">
        <v>257</v>
      </c>
      <c r="H1406">
        <v>16</v>
      </c>
      <c r="I1406" t="str">
        <f>VLOOKUP(G1406,'Breweries worksheet'!$A$2:$B$559,2,FALSE)</f>
        <v>South Austin Brewery</v>
      </c>
      <c r="J1406" t="str">
        <f>VLOOKUP(G1406,'Breweries worksheet'!$A$2:$C$559,3,FALSE)</f>
        <v>South Austin</v>
      </c>
      <c r="K1406" t="str">
        <f>VLOOKUP(G1406,'Breweries worksheet'!$A$2:$D$559,4,FALSE)</f>
        <v xml:space="preserve"> TX</v>
      </c>
    </row>
    <row r="1407" spans="1:11" hidden="1" x14ac:dyDescent="0.2">
      <c r="A1407">
        <v>199</v>
      </c>
      <c r="B1407">
        <v>5.3999999999999999E-2</v>
      </c>
      <c r="C1407">
        <v>55</v>
      </c>
      <c r="D1407">
        <v>1966</v>
      </c>
      <c r="E1407" t="s">
        <v>252</v>
      </c>
      <c r="F1407" t="s">
        <v>144</v>
      </c>
      <c r="G1407">
        <v>258</v>
      </c>
      <c r="H1407">
        <v>12</v>
      </c>
      <c r="I1407" t="str">
        <f>VLOOKUP(G1407,'Breweries worksheet'!$A$2:$B$559,2,FALSE)</f>
        <v>Bauhaus Brew Labs</v>
      </c>
      <c r="J1407" t="str">
        <f>VLOOKUP(G1407,'Breweries worksheet'!$A$2:$C$559,3,FALSE)</f>
        <v>Minneapolis</v>
      </c>
      <c r="K1407" t="str">
        <f>VLOOKUP(G1407,'Breweries worksheet'!$A$2:$D$559,4,FALSE)</f>
        <v xml:space="preserve"> MN</v>
      </c>
    </row>
    <row r="1408" spans="1:11" hidden="1" x14ac:dyDescent="0.2">
      <c r="A1408">
        <v>200</v>
      </c>
      <c r="B1408">
        <v>6.7000000000000004E-2</v>
      </c>
      <c r="C1408">
        <v>70</v>
      </c>
      <c r="D1408">
        <v>1965</v>
      </c>
      <c r="E1408" t="s">
        <v>253</v>
      </c>
      <c r="F1408" t="s">
        <v>15</v>
      </c>
      <c r="G1408">
        <v>258</v>
      </c>
      <c r="H1408">
        <v>12</v>
      </c>
      <c r="I1408" t="str">
        <f>VLOOKUP(G1408,'Breweries worksheet'!$A$2:$B$559,2,FALSE)</f>
        <v>Bauhaus Brew Labs</v>
      </c>
      <c r="J1408" t="str">
        <f>VLOOKUP(G1408,'Breweries worksheet'!$A$2:$C$559,3,FALSE)</f>
        <v>Minneapolis</v>
      </c>
      <c r="K1408" t="str">
        <f>VLOOKUP(G1408,'Breweries worksheet'!$A$2:$D$559,4,FALSE)</f>
        <v xml:space="preserve"> MN</v>
      </c>
    </row>
    <row r="1409" spans="1:11" hidden="1" x14ac:dyDescent="0.2">
      <c r="A1409">
        <v>201</v>
      </c>
      <c r="B1409">
        <v>0.05</v>
      </c>
      <c r="C1409">
        <v>28</v>
      </c>
      <c r="D1409">
        <v>1964</v>
      </c>
      <c r="E1409" t="s">
        <v>254</v>
      </c>
      <c r="F1409" t="s">
        <v>209</v>
      </c>
      <c r="G1409">
        <v>258</v>
      </c>
      <c r="H1409">
        <v>12</v>
      </c>
      <c r="I1409" t="str">
        <f>VLOOKUP(G1409,'Breweries worksheet'!$A$2:$B$559,2,FALSE)</f>
        <v>Bauhaus Brew Labs</v>
      </c>
      <c r="J1409" t="str">
        <f>VLOOKUP(G1409,'Breweries worksheet'!$A$2:$C$559,3,FALSE)</f>
        <v>Minneapolis</v>
      </c>
      <c r="K1409" t="str">
        <f>VLOOKUP(G1409,'Breweries worksheet'!$A$2:$D$559,4,FALSE)</f>
        <v xml:space="preserve"> MN</v>
      </c>
    </row>
    <row r="1410" spans="1:11" hidden="1" x14ac:dyDescent="0.2">
      <c r="A1410">
        <v>202</v>
      </c>
      <c r="B1410">
        <v>5.3999999999999999E-2</v>
      </c>
      <c r="C1410">
        <v>48</v>
      </c>
      <c r="D1410">
        <v>1963</v>
      </c>
      <c r="E1410" t="s">
        <v>255</v>
      </c>
      <c r="F1410" t="s">
        <v>111</v>
      </c>
      <c r="G1410">
        <v>258</v>
      </c>
      <c r="H1410">
        <v>12</v>
      </c>
      <c r="I1410" t="str">
        <f>VLOOKUP(G1410,'Breweries worksheet'!$A$2:$B$559,2,FALSE)</f>
        <v>Bauhaus Brew Labs</v>
      </c>
      <c r="J1410" t="str">
        <f>VLOOKUP(G1410,'Breweries worksheet'!$A$2:$C$559,3,FALSE)</f>
        <v>Minneapolis</v>
      </c>
      <c r="K1410" t="str">
        <f>VLOOKUP(G1410,'Breweries worksheet'!$A$2:$D$559,4,FALSE)</f>
        <v xml:space="preserve"> MN</v>
      </c>
    </row>
    <row r="1411" spans="1:11" hidden="1" x14ac:dyDescent="0.2">
      <c r="A1411">
        <v>1605</v>
      </c>
      <c r="B1411">
        <v>0.04</v>
      </c>
      <c r="C1411">
        <v>39</v>
      </c>
      <c r="D1411">
        <v>1961</v>
      </c>
      <c r="E1411" t="s">
        <v>1634</v>
      </c>
      <c r="F1411" t="s">
        <v>13</v>
      </c>
      <c r="G1411">
        <v>259</v>
      </c>
      <c r="H1411">
        <v>12</v>
      </c>
      <c r="I1411" t="str">
        <f>VLOOKUP(G1411,'Breweries worksheet'!$A$2:$B$559,2,FALSE)</f>
        <v>Ozark Beer Company</v>
      </c>
      <c r="J1411" t="str">
        <f>VLOOKUP(G1411,'Breweries worksheet'!$A$2:$C$559,3,FALSE)</f>
        <v>Rogers</v>
      </c>
      <c r="K1411" t="str">
        <f>VLOOKUP(G1411,'Breweries worksheet'!$A$2:$D$559,4,FALSE)</f>
        <v xml:space="preserve"> AR</v>
      </c>
    </row>
    <row r="1412" spans="1:11" hidden="1" x14ac:dyDescent="0.2">
      <c r="A1412">
        <v>1409</v>
      </c>
      <c r="B1412">
        <v>8.1999999999999906E-2</v>
      </c>
      <c r="D1412">
        <v>1952</v>
      </c>
      <c r="E1412" t="s">
        <v>1455</v>
      </c>
      <c r="F1412" t="s">
        <v>70</v>
      </c>
      <c r="G1412">
        <v>260</v>
      </c>
      <c r="H1412">
        <v>16</v>
      </c>
      <c r="I1412" t="str">
        <f>VLOOKUP(G1412,'Breweries worksheet'!$A$2:$B$559,2,FALSE)</f>
        <v xml:space="preserve">Mountain Town Brewing Company </v>
      </c>
      <c r="J1412" t="str">
        <f>VLOOKUP(G1412,'Breweries worksheet'!$A$2:$C$559,3,FALSE)</f>
        <v>Mount Pleasant</v>
      </c>
      <c r="K1412" t="str">
        <f>VLOOKUP(G1412,'Breweries worksheet'!$A$2:$D$559,4,FALSE)</f>
        <v xml:space="preserve"> MI</v>
      </c>
    </row>
    <row r="1413" spans="1:11" hidden="1" x14ac:dyDescent="0.2">
      <c r="A1413">
        <v>1604</v>
      </c>
      <c r="B1413">
        <v>5.5E-2</v>
      </c>
      <c r="C1413">
        <v>55</v>
      </c>
      <c r="D1413">
        <v>1946</v>
      </c>
      <c r="E1413" t="s">
        <v>1633</v>
      </c>
      <c r="F1413" t="s">
        <v>13</v>
      </c>
      <c r="G1413">
        <v>261</v>
      </c>
      <c r="H1413">
        <v>12</v>
      </c>
      <c r="I1413" t="str">
        <f>VLOOKUP(G1413,'Breweries worksheet'!$A$2:$B$559,2,FALSE)</f>
        <v>Otter Creek Brewing</v>
      </c>
      <c r="J1413" t="str">
        <f>VLOOKUP(G1413,'Breweries worksheet'!$A$2:$C$559,3,FALSE)</f>
        <v>Waterbury</v>
      </c>
      <c r="K1413" t="str">
        <f>VLOOKUP(G1413,'Breweries worksheet'!$A$2:$D$559,4,FALSE)</f>
        <v xml:space="preserve"> VT</v>
      </c>
    </row>
    <row r="1414" spans="1:11" hidden="1" x14ac:dyDescent="0.2">
      <c r="A1414">
        <v>2150</v>
      </c>
      <c r="B1414">
        <v>0.05</v>
      </c>
      <c r="D1414">
        <v>1945</v>
      </c>
      <c r="E1414" t="s">
        <v>2144</v>
      </c>
      <c r="F1414" t="s">
        <v>115</v>
      </c>
      <c r="G1414">
        <v>262</v>
      </c>
      <c r="H1414">
        <v>12</v>
      </c>
      <c r="I1414" t="str">
        <f>VLOOKUP(G1414,'Breweries worksheet'!$A$2:$B$559,2,FALSE)</f>
        <v>The Brewer's Art</v>
      </c>
      <c r="J1414" t="str">
        <f>VLOOKUP(G1414,'Breweries worksheet'!$A$2:$C$559,3,FALSE)</f>
        <v>Baltimore</v>
      </c>
      <c r="K1414" t="str">
        <f>VLOOKUP(G1414,'Breweries worksheet'!$A$2:$D$559,4,FALSE)</f>
        <v xml:space="preserve"> MD</v>
      </c>
    </row>
    <row r="1415" spans="1:11" hidden="1" x14ac:dyDescent="0.2">
      <c r="A1415">
        <v>2151</v>
      </c>
      <c r="B1415">
        <v>7.2999999999999995E-2</v>
      </c>
      <c r="D1415">
        <v>1079</v>
      </c>
      <c r="E1415" t="s">
        <v>2145</v>
      </c>
      <c r="F1415" t="s">
        <v>115</v>
      </c>
      <c r="G1415">
        <v>262</v>
      </c>
      <c r="H1415">
        <v>12</v>
      </c>
      <c r="I1415" t="str">
        <f>VLOOKUP(G1415,'Breweries worksheet'!$A$2:$B$559,2,FALSE)</f>
        <v>The Brewer's Art</v>
      </c>
      <c r="J1415" t="str">
        <f>VLOOKUP(G1415,'Breweries worksheet'!$A$2:$C$559,3,FALSE)</f>
        <v>Baltimore</v>
      </c>
      <c r="K1415" t="str">
        <f>VLOOKUP(G1415,'Breweries worksheet'!$A$2:$D$559,4,FALSE)</f>
        <v xml:space="preserve"> MD</v>
      </c>
    </row>
    <row r="1416" spans="1:11" hidden="1" x14ac:dyDescent="0.2">
      <c r="A1416">
        <v>2152</v>
      </c>
      <c r="B1416">
        <v>7.0000000000000007E-2</v>
      </c>
      <c r="D1416">
        <v>94</v>
      </c>
      <c r="E1416" t="s">
        <v>2146</v>
      </c>
      <c r="F1416" t="s">
        <v>473</v>
      </c>
      <c r="G1416">
        <v>262</v>
      </c>
      <c r="H1416">
        <v>12</v>
      </c>
      <c r="I1416" t="str">
        <f>VLOOKUP(G1416,'Breweries worksheet'!$A$2:$B$559,2,FALSE)</f>
        <v>The Brewer's Art</v>
      </c>
      <c r="J1416" t="str">
        <f>VLOOKUP(G1416,'Breweries worksheet'!$A$2:$C$559,3,FALSE)</f>
        <v>Baltimore</v>
      </c>
      <c r="K1416" t="str">
        <f>VLOOKUP(G1416,'Breweries worksheet'!$A$2:$D$559,4,FALSE)</f>
        <v xml:space="preserve"> MD</v>
      </c>
    </row>
    <row r="1417" spans="1:11" hidden="1" x14ac:dyDescent="0.2">
      <c r="A1417">
        <v>710</v>
      </c>
      <c r="B1417">
        <v>7.0000000000000007E-2</v>
      </c>
      <c r="D1417">
        <v>1944</v>
      </c>
      <c r="E1417" t="s">
        <v>776</v>
      </c>
      <c r="F1417" t="s">
        <v>15</v>
      </c>
      <c r="G1417">
        <v>263</v>
      </c>
      <c r="H1417">
        <v>12</v>
      </c>
      <c r="I1417" t="str">
        <f>VLOOKUP(G1417,'Breweries worksheet'!$A$2:$B$559,2,FALSE)</f>
        <v>Denver Beer Company</v>
      </c>
      <c r="J1417" t="str">
        <f>VLOOKUP(G1417,'Breweries worksheet'!$A$2:$C$559,3,FALSE)</f>
        <v>Denver</v>
      </c>
      <c r="K1417" t="str">
        <f>VLOOKUP(G1417,'Breweries worksheet'!$A$2:$D$559,4,FALSE)</f>
        <v xml:space="preserve"> CO</v>
      </c>
    </row>
    <row r="1418" spans="1:11" hidden="1" x14ac:dyDescent="0.2">
      <c r="A1418">
        <v>711</v>
      </c>
      <c r="B1418">
        <v>0.05</v>
      </c>
      <c r="D1418">
        <v>1943</v>
      </c>
      <c r="E1418" t="s">
        <v>777</v>
      </c>
      <c r="F1418" t="s">
        <v>23</v>
      </c>
      <c r="G1418">
        <v>263</v>
      </c>
      <c r="H1418">
        <v>12</v>
      </c>
      <c r="I1418" t="str">
        <f>VLOOKUP(G1418,'Breweries worksheet'!$A$2:$B$559,2,FALSE)</f>
        <v>Denver Beer Company</v>
      </c>
      <c r="J1418" t="str">
        <f>VLOOKUP(G1418,'Breweries worksheet'!$A$2:$C$559,3,FALSE)</f>
        <v>Denver</v>
      </c>
      <c r="K1418" t="str">
        <f>VLOOKUP(G1418,'Breweries worksheet'!$A$2:$D$559,4,FALSE)</f>
        <v xml:space="preserve"> CO</v>
      </c>
    </row>
    <row r="1419" spans="1:11" hidden="1" x14ac:dyDescent="0.2">
      <c r="A1419">
        <v>1881</v>
      </c>
      <c r="B1419">
        <v>4.4999999999999998E-2</v>
      </c>
      <c r="D1419">
        <v>1942</v>
      </c>
      <c r="E1419" t="s">
        <v>1897</v>
      </c>
      <c r="F1419" t="s">
        <v>15</v>
      </c>
      <c r="G1419">
        <v>264</v>
      </c>
      <c r="H1419">
        <v>12</v>
      </c>
      <c r="I1419" t="str">
        <f>VLOOKUP(G1419,'Breweries worksheet'!$A$2:$B$559,2,FALSE)</f>
        <v>Ska Brewing Company</v>
      </c>
      <c r="J1419" t="str">
        <f>VLOOKUP(G1419,'Breweries worksheet'!$A$2:$C$559,3,FALSE)</f>
        <v>Durango</v>
      </c>
      <c r="K1419" t="str">
        <f>VLOOKUP(G1419,'Breweries worksheet'!$A$2:$D$559,4,FALSE)</f>
        <v xml:space="preserve"> CO</v>
      </c>
    </row>
    <row r="1420" spans="1:11" hidden="1" x14ac:dyDescent="0.2">
      <c r="A1420">
        <v>1882</v>
      </c>
      <c r="B1420">
        <v>7.3999999999999996E-2</v>
      </c>
      <c r="D1420">
        <v>1708</v>
      </c>
      <c r="E1420" t="s">
        <v>1898</v>
      </c>
      <c r="F1420" t="s">
        <v>460</v>
      </c>
      <c r="G1420">
        <v>264</v>
      </c>
      <c r="H1420">
        <v>12</v>
      </c>
      <c r="I1420" t="str">
        <f>VLOOKUP(G1420,'Breweries worksheet'!$A$2:$B$559,2,FALSE)</f>
        <v>Ska Brewing Company</v>
      </c>
      <c r="J1420" t="str">
        <f>VLOOKUP(G1420,'Breweries worksheet'!$A$2:$C$559,3,FALSE)</f>
        <v>Durango</v>
      </c>
      <c r="K1420" t="str">
        <f>VLOOKUP(G1420,'Breweries worksheet'!$A$2:$D$559,4,FALSE)</f>
        <v xml:space="preserve"> CO</v>
      </c>
    </row>
    <row r="1421" spans="1:11" hidden="1" x14ac:dyDescent="0.2">
      <c r="A1421">
        <v>1883</v>
      </c>
      <c r="B1421">
        <v>6.8000000000000005E-2</v>
      </c>
      <c r="C1421">
        <v>65</v>
      </c>
      <c r="D1421">
        <v>1521</v>
      </c>
      <c r="E1421" t="s">
        <v>1899</v>
      </c>
      <c r="F1421" t="s">
        <v>15</v>
      </c>
      <c r="G1421">
        <v>264</v>
      </c>
      <c r="H1421">
        <v>12</v>
      </c>
      <c r="I1421" t="str">
        <f>VLOOKUP(G1421,'Breweries worksheet'!$A$2:$B$559,2,FALSE)</f>
        <v>Ska Brewing Company</v>
      </c>
      <c r="J1421" t="str">
        <f>VLOOKUP(G1421,'Breweries worksheet'!$A$2:$C$559,3,FALSE)</f>
        <v>Durango</v>
      </c>
      <c r="K1421" t="str">
        <f>VLOOKUP(G1421,'Breweries worksheet'!$A$2:$D$559,4,FALSE)</f>
        <v xml:space="preserve"> CO</v>
      </c>
    </row>
    <row r="1422" spans="1:11" hidden="1" x14ac:dyDescent="0.2">
      <c r="A1422">
        <v>1884</v>
      </c>
      <c r="B1422">
        <v>5.7999999999999899E-2</v>
      </c>
      <c r="C1422">
        <v>15</v>
      </c>
      <c r="D1422">
        <v>1297</v>
      </c>
      <c r="E1422" t="s">
        <v>1900</v>
      </c>
      <c r="F1422" t="s">
        <v>47</v>
      </c>
      <c r="G1422">
        <v>264</v>
      </c>
      <c r="H1422">
        <v>12</v>
      </c>
      <c r="I1422" t="str">
        <f>VLOOKUP(G1422,'Breweries worksheet'!$A$2:$B$559,2,FALSE)</f>
        <v>Ska Brewing Company</v>
      </c>
      <c r="J1422" t="str">
        <f>VLOOKUP(G1422,'Breweries worksheet'!$A$2:$C$559,3,FALSE)</f>
        <v>Durango</v>
      </c>
      <c r="K1422" t="str">
        <f>VLOOKUP(G1422,'Breweries worksheet'!$A$2:$D$559,4,FALSE)</f>
        <v xml:space="preserve"> CO</v>
      </c>
    </row>
    <row r="1423" spans="1:11" hidden="1" x14ac:dyDescent="0.2">
      <c r="A1423">
        <v>1885</v>
      </c>
      <c r="B1423">
        <v>5.7999999999999899E-2</v>
      </c>
      <c r="D1423">
        <v>1192</v>
      </c>
      <c r="E1423" t="s">
        <v>1901</v>
      </c>
      <c r="F1423" t="s">
        <v>47</v>
      </c>
      <c r="G1423">
        <v>264</v>
      </c>
      <c r="H1423">
        <v>12</v>
      </c>
      <c r="I1423" t="str">
        <f>VLOOKUP(G1423,'Breweries worksheet'!$A$2:$B$559,2,FALSE)</f>
        <v>Ska Brewing Company</v>
      </c>
      <c r="J1423" t="str">
        <f>VLOOKUP(G1423,'Breweries worksheet'!$A$2:$C$559,3,FALSE)</f>
        <v>Durango</v>
      </c>
      <c r="K1423" t="str">
        <f>VLOOKUP(G1423,'Breweries worksheet'!$A$2:$D$559,4,FALSE)</f>
        <v xml:space="preserve"> CO</v>
      </c>
    </row>
    <row r="1424" spans="1:11" hidden="1" x14ac:dyDescent="0.2">
      <c r="A1424">
        <v>1886</v>
      </c>
      <c r="B1424">
        <v>0.08</v>
      </c>
      <c r="D1424">
        <v>1013</v>
      </c>
      <c r="E1424" t="s">
        <v>1902</v>
      </c>
      <c r="F1424" t="s">
        <v>261</v>
      </c>
      <c r="G1424">
        <v>264</v>
      </c>
      <c r="H1424">
        <v>12</v>
      </c>
      <c r="I1424" t="str">
        <f>VLOOKUP(G1424,'Breweries worksheet'!$A$2:$B$559,2,FALSE)</f>
        <v>Ska Brewing Company</v>
      </c>
      <c r="J1424" t="str">
        <f>VLOOKUP(G1424,'Breweries worksheet'!$A$2:$C$559,3,FALSE)</f>
        <v>Durango</v>
      </c>
      <c r="K1424" t="str">
        <f>VLOOKUP(G1424,'Breweries worksheet'!$A$2:$D$559,4,FALSE)</f>
        <v xml:space="preserve"> CO</v>
      </c>
    </row>
    <row r="1425" spans="1:11" hidden="1" x14ac:dyDescent="0.2">
      <c r="A1425">
        <v>1887</v>
      </c>
      <c r="D1425">
        <v>774</v>
      </c>
      <c r="E1425" t="s">
        <v>1903</v>
      </c>
      <c r="F1425" t="s">
        <v>47</v>
      </c>
      <c r="G1425">
        <v>264</v>
      </c>
      <c r="H1425">
        <v>12</v>
      </c>
      <c r="I1425" t="str">
        <f>VLOOKUP(G1425,'Breweries worksheet'!$A$2:$B$559,2,FALSE)</f>
        <v>Ska Brewing Company</v>
      </c>
      <c r="J1425" t="str">
        <f>VLOOKUP(G1425,'Breweries worksheet'!$A$2:$C$559,3,FALSE)</f>
        <v>Durango</v>
      </c>
      <c r="K1425" t="str">
        <f>VLOOKUP(G1425,'Breweries worksheet'!$A$2:$D$559,4,FALSE)</f>
        <v xml:space="preserve"> CO</v>
      </c>
    </row>
    <row r="1426" spans="1:11" hidden="1" x14ac:dyDescent="0.2">
      <c r="A1426">
        <v>1888</v>
      </c>
      <c r="B1426">
        <v>4.2000000000000003E-2</v>
      </c>
      <c r="C1426">
        <v>18</v>
      </c>
      <c r="D1426">
        <v>386</v>
      </c>
      <c r="E1426" t="s">
        <v>1904</v>
      </c>
      <c r="F1426" t="s">
        <v>11</v>
      </c>
      <c r="G1426">
        <v>264</v>
      </c>
      <c r="H1426">
        <v>12</v>
      </c>
      <c r="I1426" t="str">
        <f>VLOOKUP(G1426,'Breweries worksheet'!$A$2:$B$559,2,FALSE)</f>
        <v>Ska Brewing Company</v>
      </c>
      <c r="J1426" t="str">
        <f>VLOOKUP(G1426,'Breweries worksheet'!$A$2:$C$559,3,FALSE)</f>
        <v>Durango</v>
      </c>
      <c r="K1426" t="str">
        <f>VLOOKUP(G1426,'Breweries worksheet'!$A$2:$D$559,4,FALSE)</f>
        <v xml:space="preserve"> CO</v>
      </c>
    </row>
    <row r="1427" spans="1:11" hidden="1" x14ac:dyDescent="0.2">
      <c r="A1427">
        <v>1889</v>
      </c>
      <c r="B1427">
        <v>5.2999999999999999E-2</v>
      </c>
      <c r="D1427">
        <v>70</v>
      </c>
      <c r="E1427" t="s">
        <v>1905</v>
      </c>
      <c r="F1427" t="s">
        <v>68</v>
      </c>
      <c r="G1427">
        <v>264</v>
      </c>
      <c r="H1427">
        <v>12</v>
      </c>
      <c r="I1427" t="str">
        <f>VLOOKUP(G1427,'Breweries worksheet'!$A$2:$B$559,2,FALSE)</f>
        <v>Ska Brewing Company</v>
      </c>
      <c r="J1427" t="str">
        <f>VLOOKUP(G1427,'Breweries worksheet'!$A$2:$C$559,3,FALSE)</f>
        <v>Durango</v>
      </c>
      <c r="K1427" t="str">
        <f>VLOOKUP(G1427,'Breweries worksheet'!$A$2:$D$559,4,FALSE)</f>
        <v xml:space="preserve"> CO</v>
      </c>
    </row>
    <row r="1428" spans="1:11" hidden="1" x14ac:dyDescent="0.2">
      <c r="A1428">
        <v>1890</v>
      </c>
      <c r="B1428">
        <v>6.0999999999999999E-2</v>
      </c>
      <c r="D1428">
        <v>69</v>
      </c>
      <c r="E1428" t="s">
        <v>1906</v>
      </c>
      <c r="F1428" t="s">
        <v>13</v>
      </c>
      <c r="G1428">
        <v>264</v>
      </c>
      <c r="H1428">
        <v>12</v>
      </c>
      <c r="I1428" t="str">
        <f>VLOOKUP(G1428,'Breweries worksheet'!$A$2:$B$559,2,FALSE)</f>
        <v>Ska Brewing Company</v>
      </c>
      <c r="J1428" t="str">
        <f>VLOOKUP(G1428,'Breweries worksheet'!$A$2:$C$559,3,FALSE)</f>
        <v>Durango</v>
      </c>
      <c r="K1428" t="str">
        <f>VLOOKUP(G1428,'Breweries worksheet'!$A$2:$D$559,4,FALSE)</f>
        <v xml:space="preserve"> CO</v>
      </c>
    </row>
    <row r="1429" spans="1:11" hidden="1" x14ac:dyDescent="0.2">
      <c r="A1429">
        <v>1891</v>
      </c>
      <c r="B1429">
        <v>5.7000000000000002E-2</v>
      </c>
      <c r="C1429">
        <v>58</v>
      </c>
      <c r="D1429">
        <v>68</v>
      </c>
      <c r="E1429" t="s">
        <v>1907</v>
      </c>
      <c r="F1429" t="s">
        <v>239</v>
      </c>
      <c r="G1429">
        <v>264</v>
      </c>
      <c r="H1429">
        <v>12</v>
      </c>
      <c r="I1429" t="str">
        <f>VLOOKUP(G1429,'Breweries worksheet'!$A$2:$B$559,2,FALSE)</f>
        <v>Ska Brewing Company</v>
      </c>
      <c r="J1429" t="str">
        <f>VLOOKUP(G1429,'Breweries worksheet'!$A$2:$C$559,3,FALSE)</f>
        <v>Durango</v>
      </c>
      <c r="K1429" t="str">
        <f>VLOOKUP(G1429,'Breweries worksheet'!$A$2:$D$559,4,FALSE)</f>
        <v xml:space="preserve"> CO</v>
      </c>
    </row>
    <row r="1430" spans="1:11" hidden="1" x14ac:dyDescent="0.2">
      <c r="A1430">
        <v>1892</v>
      </c>
      <c r="B1430">
        <v>6.8000000000000005E-2</v>
      </c>
      <c r="C1430">
        <v>65</v>
      </c>
      <c r="D1430">
        <v>67</v>
      </c>
      <c r="E1430" t="s">
        <v>1899</v>
      </c>
      <c r="F1430" t="s">
        <v>15</v>
      </c>
      <c r="G1430">
        <v>264</v>
      </c>
      <c r="H1430">
        <v>12</v>
      </c>
      <c r="I1430" t="str">
        <f>VLOOKUP(G1430,'Breweries worksheet'!$A$2:$B$559,2,FALSE)</f>
        <v>Ska Brewing Company</v>
      </c>
      <c r="J1430" t="str">
        <f>VLOOKUP(G1430,'Breweries worksheet'!$A$2:$C$559,3,FALSE)</f>
        <v>Durango</v>
      </c>
      <c r="K1430" t="str">
        <f>VLOOKUP(G1430,'Breweries worksheet'!$A$2:$D$559,4,FALSE)</f>
        <v xml:space="preserve"> CO</v>
      </c>
    </row>
    <row r="1431" spans="1:11" hidden="1" x14ac:dyDescent="0.2">
      <c r="A1431">
        <v>2207</v>
      </c>
      <c r="B1431">
        <v>6.2E-2</v>
      </c>
      <c r="C1431">
        <v>72</v>
      </c>
      <c r="D1431">
        <v>1938</v>
      </c>
      <c r="E1431" t="s">
        <v>2201</v>
      </c>
      <c r="F1431" t="s">
        <v>15</v>
      </c>
      <c r="G1431">
        <v>265</v>
      </c>
      <c r="H1431">
        <v>12</v>
      </c>
      <c r="I1431" t="str">
        <f>VLOOKUP(G1431,'Breweries worksheet'!$A$2:$B$559,2,FALSE)</f>
        <v>Tractor Brewing Company</v>
      </c>
      <c r="J1431" t="str">
        <f>VLOOKUP(G1431,'Breweries worksheet'!$A$2:$C$559,3,FALSE)</f>
        <v>Albuquerque</v>
      </c>
      <c r="K1431" t="str">
        <f>VLOOKUP(G1431,'Breweries worksheet'!$A$2:$D$559,4,FALSE)</f>
        <v xml:space="preserve"> NM</v>
      </c>
    </row>
    <row r="1432" spans="1:11" hidden="1" x14ac:dyDescent="0.2">
      <c r="A1432">
        <v>2208</v>
      </c>
      <c r="B1432">
        <v>6.5000000000000002E-2</v>
      </c>
      <c r="D1432">
        <v>1937</v>
      </c>
      <c r="E1432" t="s">
        <v>2202</v>
      </c>
      <c r="F1432" t="s">
        <v>108</v>
      </c>
      <c r="G1432">
        <v>265</v>
      </c>
      <c r="H1432">
        <v>12</v>
      </c>
      <c r="I1432" t="str">
        <f>VLOOKUP(G1432,'Breweries worksheet'!$A$2:$B$559,2,FALSE)</f>
        <v>Tractor Brewing Company</v>
      </c>
      <c r="J1432" t="str">
        <f>VLOOKUP(G1432,'Breweries worksheet'!$A$2:$C$559,3,FALSE)</f>
        <v>Albuquerque</v>
      </c>
      <c r="K1432" t="str">
        <f>VLOOKUP(G1432,'Breweries worksheet'!$A$2:$D$559,4,FALSE)</f>
        <v xml:space="preserve"> NM</v>
      </c>
    </row>
    <row r="1433" spans="1:11" hidden="1" x14ac:dyDescent="0.2">
      <c r="A1433">
        <v>2209</v>
      </c>
      <c r="B1433">
        <v>0.06</v>
      </c>
      <c r="C1433">
        <v>30</v>
      </c>
      <c r="D1433">
        <v>1936</v>
      </c>
      <c r="E1433" t="s">
        <v>2203</v>
      </c>
      <c r="F1433" t="s">
        <v>70</v>
      </c>
      <c r="G1433">
        <v>265</v>
      </c>
      <c r="H1433">
        <v>12</v>
      </c>
      <c r="I1433" t="str">
        <f>VLOOKUP(G1433,'Breweries worksheet'!$A$2:$B$559,2,FALSE)</f>
        <v>Tractor Brewing Company</v>
      </c>
      <c r="J1433" t="str">
        <f>VLOOKUP(G1433,'Breweries worksheet'!$A$2:$C$559,3,FALSE)</f>
        <v>Albuquerque</v>
      </c>
      <c r="K1433" t="str">
        <f>VLOOKUP(G1433,'Breweries worksheet'!$A$2:$D$559,4,FALSE)</f>
        <v xml:space="preserve"> NM</v>
      </c>
    </row>
    <row r="1434" spans="1:11" hidden="1" x14ac:dyDescent="0.2">
      <c r="A1434">
        <v>1619</v>
      </c>
      <c r="B1434">
        <v>4.5999999999999999E-2</v>
      </c>
      <c r="D1434">
        <v>1931</v>
      </c>
      <c r="E1434" t="s">
        <v>1648</v>
      </c>
      <c r="F1434" t="s">
        <v>117</v>
      </c>
      <c r="G1434">
        <v>266</v>
      </c>
      <c r="H1434">
        <v>12</v>
      </c>
      <c r="I1434" t="str">
        <f>VLOOKUP(G1434,'Breweries worksheet'!$A$2:$B$559,2,FALSE)</f>
        <v>Peak Organic Brewing Company</v>
      </c>
      <c r="J1434" t="str">
        <f>VLOOKUP(G1434,'Breweries worksheet'!$A$2:$C$559,3,FALSE)</f>
        <v>Portland</v>
      </c>
      <c r="K1434" t="str">
        <f>VLOOKUP(G1434,'Breweries worksheet'!$A$2:$D$559,4,FALSE)</f>
        <v xml:space="preserve"> ME</v>
      </c>
    </row>
    <row r="1435" spans="1:11" hidden="1" x14ac:dyDescent="0.2">
      <c r="A1435">
        <v>1620</v>
      </c>
      <c r="B1435">
        <v>0.05</v>
      </c>
      <c r="C1435">
        <v>61</v>
      </c>
      <c r="D1435">
        <v>1930</v>
      </c>
      <c r="E1435" t="s">
        <v>1649</v>
      </c>
      <c r="F1435" t="s">
        <v>81</v>
      </c>
      <c r="G1435">
        <v>266</v>
      </c>
      <c r="H1435">
        <v>12</v>
      </c>
      <c r="I1435" t="str">
        <f>VLOOKUP(G1435,'Breweries worksheet'!$A$2:$B$559,2,FALSE)</f>
        <v>Peak Organic Brewing Company</v>
      </c>
      <c r="J1435" t="str">
        <f>VLOOKUP(G1435,'Breweries worksheet'!$A$2:$C$559,3,FALSE)</f>
        <v>Portland</v>
      </c>
      <c r="K1435" t="str">
        <f>VLOOKUP(G1435,'Breweries worksheet'!$A$2:$D$559,4,FALSE)</f>
        <v xml:space="preserve"> ME</v>
      </c>
    </row>
    <row r="1436" spans="1:11" hidden="1" x14ac:dyDescent="0.2">
      <c r="A1436">
        <v>529</v>
      </c>
      <c r="B1436">
        <v>5.5E-2</v>
      </c>
      <c r="C1436">
        <v>35</v>
      </c>
      <c r="D1436">
        <v>1928</v>
      </c>
      <c r="E1436" t="s">
        <v>600</v>
      </c>
      <c r="F1436" t="s">
        <v>70</v>
      </c>
      <c r="G1436">
        <v>267</v>
      </c>
      <c r="H1436">
        <v>16</v>
      </c>
      <c r="I1436" t="str">
        <f>VLOOKUP(G1436,'Breweries worksheet'!$A$2:$B$559,2,FALSE)</f>
        <v>Cape Cod Beer</v>
      </c>
      <c r="J1436" t="str">
        <f>VLOOKUP(G1436,'Breweries worksheet'!$A$2:$C$559,3,FALSE)</f>
        <v>Hyannis</v>
      </c>
      <c r="K1436" t="str">
        <f>VLOOKUP(G1436,'Breweries worksheet'!$A$2:$D$559,4,FALSE)</f>
        <v xml:space="preserve"> MA</v>
      </c>
    </row>
    <row r="1437" spans="1:11" hidden="1" x14ac:dyDescent="0.2">
      <c r="A1437">
        <v>530</v>
      </c>
      <c r="B1437">
        <v>4.9000000000000002E-2</v>
      </c>
      <c r="C1437">
        <v>10</v>
      </c>
      <c r="D1437">
        <v>1927</v>
      </c>
      <c r="E1437" t="s">
        <v>67</v>
      </c>
      <c r="F1437" t="s">
        <v>68</v>
      </c>
      <c r="G1437">
        <v>267</v>
      </c>
      <c r="H1437">
        <v>16</v>
      </c>
      <c r="I1437" t="str">
        <f>VLOOKUP(G1437,'Breweries worksheet'!$A$2:$B$559,2,FALSE)</f>
        <v>Cape Cod Beer</v>
      </c>
      <c r="J1437" t="str">
        <f>VLOOKUP(G1437,'Breweries worksheet'!$A$2:$C$559,3,FALSE)</f>
        <v>Hyannis</v>
      </c>
      <c r="K1437" t="str">
        <f>VLOOKUP(G1437,'Breweries worksheet'!$A$2:$D$559,4,FALSE)</f>
        <v xml:space="preserve"> MA</v>
      </c>
    </row>
    <row r="1438" spans="1:11" hidden="1" x14ac:dyDescent="0.2">
      <c r="A1438">
        <v>1218</v>
      </c>
      <c r="B1438">
        <v>5.8999999999999997E-2</v>
      </c>
      <c r="C1438">
        <v>42</v>
      </c>
      <c r="D1438">
        <v>1926</v>
      </c>
      <c r="E1438" t="s">
        <v>1270</v>
      </c>
      <c r="F1438" t="s">
        <v>279</v>
      </c>
      <c r="G1438">
        <v>268</v>
      </c>
      <c r="H1438">
        <v>12</v>
      </c>
      <c r="I1438" t="str">
        <f>VLOOKUP(G1438,'Breweries worksheet'!$A$2:$B$559,2,FALSE)</f>
        <v>Long Trail Brewing Company</v>
      </c>
      <c r="J1438" t="str">
        <f>VLOOKUP(G1438,'Breweries worksheet'!$A$2:$C$559,3,FALSE)</f>
        <v>Bridgewater Corners</v>
      </c>
      <c r="K1438" t="str">
        <f>VLOOKUP(G1438,'Breweries worksheet'!$A$2:$D$559,4,FALSE)</f>
        <v xml:space="preserve"> VT</v>
      </c>
    </row>
    <row r="1439" spans="1:11" hidden="1" x14ac:dyDescent="0.2">
      <c r="A1439">
        <v>1219</v>
      </c>
      <c r="B1439">
        <v>4.5999999999999999E-2</v>
      </c>
      <c r="C1439">
        <v>30</v>
      </c>
      <c r="D1439">
        <v>1924</v>
      </c>
      <c r="E1439" t="s">
        <v>1271</v>
      </c>
      <c r="F1439" t="s">
        <v>70</v>
      </c>
      <c r="G1439">
        <v>268</v>
      </c>
      <c r="H1439">
        <v>12</v>
      </c>
      <c r="I1439" t="str">
        <f>VLOOKUP(G1439,'Breweries worksheet'!$A$2:$B$559,2,FALSE)</f>
        <v>Long Trail Brewing Company</v>
      </c>
      <c r="J1439" t="str">
        <f>VLOOKUP(G1439,'Breweries worksheet'!$A$2:$C$559,3,FALSE)</f>
        <v>Bridgewater Corners</v>
      </c>
      <c r="K1439" t="str">
        <f>VLOOKUP(G1439,'Breweries worksheet'!$A$2:$D$559,4,FALSE)</f>
        <v xml:space="preserve"> VT</v>
      </c>
    </row>
    <row r="1440" spans="1:11" hidden="1" x14ac:dyDescent="0.2">
      <c r="A1440">
        <v>1220</v>
      </c>
      <c r="B1440">
        <v>7.1999999999999995E-2</v>
      </c>
      <c r="C1440">
        <v>33</v>
      </c>
      <c r="D1440">
        <v>1090</v>
      </c>
      <c r="E1440" t="s">
        <v>1272</v>
      </c>
      <c r="F1440" t="s">
        <v>132</v>
      </c>
      <c r="G1440">
        <v>268</v>
      </c>
      <c r="H1440">
        <v>16</v>
      </c>
      <c r="I1440" t="str">
        <f>VLOOKUP(G1440,'Breweries worksheet'!$A$2:$B$559,2,FALSE)</f>
        <v>Long Trail Brewing Company</v>
      </c>
      <c r="J1440" t="str">
        <f>VLOOKUP(G1440,'Breweries worksheet'!$A$2:$C$559,3,FALSE)</f>
        <v>Bridgewater Corners</v>
      </c>
      <c r="K1440" t="str">
        <f>VLOOKUP(G1440,'Breweries worksheet'!$A$2:$D$559,4,FALSE)</f>
        <v xml:space="preserve"> VT</v>
      </c>
    </row>
    <row r="1441" spans="1:11" hidden="1" x14ac:dyDescent="0.2">
      <c r="A1441">
        <v>1221</v>
      </c>
      <c r="B1441">
        <v>0.04</v>
      </c>
      <c r="C1441">
        <v>8</v>
      </c>
      <c r="D1441">
        <v>574</v>
      </c>
      <c r="E1441" t="s">
        <v>1273</v>
      </c>
      <c r="F1441" t="s">
        <v>50</v>
      </c>
      <c r="G1441">
        <v>268</v>
      </c>
      <c r="H1441">
        <v>12</v>
      </c>
      <c r="I1441" t="str">
        <f>VLOOKUP(G1441,'Breweries worksheet'!$A$2:$B$559,2,FALSE)</f>
        <v>Long Trail Brewing Company</v>
      </c>
      <c r="J1441" t="str">
        <f>VLOOKUP(G1441,'Breweries worksheet'!$A$2:$C$559,3,FALSE)</f>
        <v>Bridgewater Corners</v>
      </c>
      <c r="K1441" t="str">
        <f>VLOOKUP(G1441,'Breweries worksheet'!$A$2:$D$559,4,FALSE)</f>
        <v xml:space="preserve"> VT</v>
      </c>
    </row>
    <row r="1442" spans="1:11" hidden="1" x14ac:dyDescent="0.2">
      <c r="A1442">
        <v>1222</v>
      </c>
      <c r="B1442">
        <v>4.5999999999999999E-2</v>
      </c>
      <c r="C1442">
        <v>30</v>
      </c>
      <c r="D1442">
        <v>573</v>
      </c>
      <c r="E1442" t="s">
        <v>1274</v>
      </c>
      <c r="F1442" t="s">
        <v>132</v>
      </c>
      <c r="G1442">
        <v>268</v>
      </c>
      <c r="H1442">
        <v>12</v>
      </c>
      <c r="I1442" t="str">
        <f>VLOOKUP(G1442,'Breweries worksheet'!$A$2:$B$559,2,FALSE)</f>
        <v>Long Trail Brewing Company</v>
      </c>
      <c r="J1442" t="str">
        <f>VLOOKUP(G1442,'Breweries worksheet'!$A$2:$C$559,3,FALSE)</f>
        <v>Bridgewater Corners</v>
      </c>
      <c r="K1442" t="str">
        <f>VLOOKUP(G1442,'Breweries worksheet'!$A$2:$D$559,4,FALSE)</f>
        <v xml:space="preserve"> VT</v>
      </c>
    </row>
    <row r="1443" spans="1:11" hidden="1" x14ac:dyDescent="0.2">
      <c r="A1443">
        <v>959</v>
      </c>
      <c r="B1443">
        <v>5.1999999999999998E-2</v>
      </c>
      <c r="C1443">
        <v>49</v>
      </c>
      <c r="D1443">
        <v>1923</v>
      </c>
      <c r="E1443" t="s">
        <v>1024</v>
      </c>
      <c r="F1443" t="s">
        <v>13</v>
      </c>
      <c r="G1443">
        <v>269</v>
      </c>
      <c r="H1443">
        <v>12</v>
      </c>
      <c r="I1443" t="str">
        <f>VLOOKUP(G1443,'Breweries worksheet'!$A$2:$B$559,2,FALSE)</f>
        <v>Great Raft Brewing Company</v>
      </c>
      <c r="J1443" t="str">
        <f>VLOOKUP(G1443,'Breweries worksheet'!$A$2:$C$559,3,FALSE)</f>
        <v>Shreveport</v>
      </c>
      <c r="K1443" t="str">
        <f>VLOOKUP(G1443,'Breweries worksheet'!$A$2:$D$559,4,FALSE)</f>
        <v xml:space="preserve"> LA</v>
      </c>
    </row>
    <row r="1444" spans="1:11" hidden="1" x14ac:dyDescent="0.2">
      <c r="A1444">
        <v>960</v>
      </c>
      <c r="B1444">
        <v>5.1999999999999998E-2</v>
      </c>
      <c r="D1444">
        <v>1922</v>
      </c>
      <c r="E1444" t="s">
        <v>1025</v>
      </c>
      <c r="F1444" t="s">
        <v>11</v>
      </c>
      <c r="G1444">
        <v>269</v>
      </c>
      <c r="H1444">
        <v>12</v>
      </c>
      <c r="I1444" t="str">
        <f>VLOOKUP(G1444,'Breweries worksheet'!$A$2:$B$559,2,FALSE)</f>
        <v>Great Raft Brewing Company</v>
      </c>
      <c r="J1444" t="str">
        <f>VLOOKUP(G1444,'Breweries worksheet'!$A$2:$C$559,3,FALSE)</f>
        <v>Shreveport</v>
      </c>
      <c r="K1444" t="str">
        <f>VLOOKUP(G1444,'Breweries worksheet'!$A$2:$D$559,4,FALSE)</f>
        <v xml:space="preserve"> LA</v>
      </c>
    </row>
    <row r="1445" spans="1:11" hidden="1" x14ac:dyDescent="0.2">
      <c r="A1445">
        <v>88</v>
      </c>
      <c r="B1445">
        <v>5.2999999999999999E-2</v>
      </c>
      <c r="C1445">
        <v>40</v>
      </c>
      <c r="D1445">
        <v>1921</v>
      </c>
      <c r="E1445" t="s">
        <v>130</v>
      </c>
      <c r="F1445" t="s">
        <v>13</v>
      </c>
      <c r="G1445">
        <v>270</v>
      </c>
      <c r="H1445">
        <v>12</v>
      </c>
      <c r="I1445" t="str">
        <f>VLOOKUP(G1445,'Breweries worksheet'!$A$2:$B$559,2,FALSE)</f>
        <v>Alaskan Brewing Company</v>
      </c>
      <c r="J1445" t="str">
        <f>VLOOKUP(G1445,'Breweries worksheet'!$A$2:$C$559,3,FALSE)</f>
        <v>Juneau</v>
      </c>
      <c r="K1445" t="str">
        <f>VLOOKUP(G1445,'Breweries worksheet'!$A$2:$D$559,4,FALSE)</f>
        <v xml:space="preserve"> AK</v>
      </c>
    </row>
    <row r="1446" spans="1:11" hidden="1" x14ac:dyDescent="0.2">
      <c r="A1446">
        <v>89</v>
      </c>
      <c r="B1446">
        <v>5.2999999999999999E-2</v>
      </c>
      <c r="C1446">
        <v>18</v>
      </c>
      <c r="D1446">
        <v>1920</v>
      </c>
      <c r="E1446" t="s">
        <v>131</v>
      </c>
      <c r="F1446" t="s">
        <v>132</v>
      </c>
      <c r="G1446">
        <v>270</v>
      </c>
      <c r="H1446">
        <v>12</v>
      </c>
      <c r="I1446" t="str">
        <f>VLOOKUP(G1446,'Breweries worksheet'!$A$2:$B$559,2,FALSE)</f>
        <v>Alaskan Brewing Company</v>
      </c>
      <c r="J1446" t="str">
        <f>VLOOKUP(G1446,'Breweries worksheet'!$A$2:$C$559,3,FALSE)</f>
        <v>Juneau</v>
      </c>
      <c r="K1446" t="str">
        <f>VLOOKUP(G1446,'Breweries worksheet'!$A$2:$D$559,4,FALSE)</f>
        <v xml:space="preserve"> AK</v>
      </c>
    </row>
    <row r="1447" spans="1:11" hidden="1" x14ac:dyDescent="0.2">
      <c r="A1447">
        <v>1504</v>
      </c>
      <c r="B1447">
        <v>4.2999999999999997E-2</v>
      </c>
      <c r="D1447">
        <v>1917</v>
      </c>
      <c r="E1447" t="s">
        <v>1545</v>
      </c>
      <c r="F1447" t="s">
        <v>15</v>
      </c>
      <c r="G1447">
        <v>271</v>
      </c>
      <c r="H1447">
        <v>12</v>
      </c>
      <c r="I1447" t="str">
        <f>VLOOKUP(G1447,'Breweries worksheet'!$A$2:$B$559,2,FALSE)</f>
        <v>Notch Brewing Company</v>
      </c>
      <c r="J1447" t="str">
        <f>VLOOKUP(G1447,'Breweries worksheet'!$A$2:$C$559,3,FALSE)</f>
        <v>Ipswich</v>
      </c>
      <c r="K1447" t="str">
        <f>VLOOKUP(G1447,'Breweries worksheet'!$A$2:$D$559,4,FALSE)</f>
        <v xml:space="preserve"> MA</v>
      </c>
    </row>
    <row r="1448" spans="1:11" hidden="1" x14ac:dyDescent="0.2">
      <c r="A1448">
        <v>1505</v>
      </c>
      <c r="B1448">
        <v>0.04</v>
      </c>
      <c r="D1448">
        <v>1190</v>
      </c>
      <c r="E1448" t="s">
        <v>1546</v>
      </c>
      <c r="F1448" t="s">
        <v>292</v>
      </c>
      <c r="G1448">
        <v>271</v>
      </c>
      <c r="H1448">
        <v>12</v>
      </c>
      <c r="I1448" t="str">
        <f>VLOOKUP(G1448,'Breweries worksheet'!$A$2:$B$559,2,FALSE)</f>
        <v>Notch Brewing Company</v>
      </c>
      <c r="J1448" t="str">
        <f>VLOOKUP(G1448,'Breweries worksheet'!$A$2:$C$559,3,FALSE)</f>
        <v>Ipswich</v>
      </c>
      <c r="K1448" t="str">
        <f>VLOOKUP(G1448,'Breweries worksheet'!$A$2:$D$559,4,FALSE)</f>
        <v xml:space="preserve"> MA</v>
      </c>
    </row>
    <row r="1449" spans="1:11" hidden="1" x14ac:dyDescent="0.2">
      <c r="A1449">
        <v>2140</v>
      </c>
      <c r="B1449">
        <v>0.06</v>
      </c>
      <c r="D1449">
        <v>1916</v>
      </c>
      <c r="E1449" t="s">
        <v>2135</v>
      </c>
      <c r="F1449" t="s">
        <v>121</v>
      </c>
      <c r="G1449">
        <v>272</v>
      </c>
      <c r="H1449">
        <v>16</v>
      </c>
      <c r="I1449" t="str">
        <f>VLOOKUP(G1449,'Breweries worksheet'!$A$2:$B$559,2,FALSE)</f>
        <v>The Alchemist</v>
      </c>
      <c r="J1449" t="str">
        <f>VLOOKUP(G1449,'Breweries worksheet'!$A$2:$C$559,3,FALSE)</f>
        <v>Waterbury</v>
      </c>
      <c r="K1449" t="str">
        <f>VLOOKUP(G1449,'Breweries worksheet'!$A$2:$D$559,4,FALSE)</f>
        <v xml:space="preserve"> VT</v>
      </c>
    </row>
    <row r="1450" spans="1:11" hidden="1" x14ac:dyDescent="0.2">
      <c r="A1450">
        <v>2141</v>
      </c>
      <c r="B1450">
        <v>9.6000000000000002E-2</v>
      </c>
      <c r="D1450">
        <v>1915</v>
      </c>
      <c r="E1450" t="s">
        <v>2136</v>
      </c>
      <c r="F1450" t="s">
        <v>17</v>
      </c>
      <c r="G1450">
        <v>272</v>
      </c>
      <c r="H1450">
        <v>16</v>
      </c>
      <c r="I1450" t="str">
        <f>VLOOKUP(G1450,'Breweries worksheet'!$A$2:$B$559,2,FALSE)</f>
        <v>The Alchemist</v>
      </c>
      <c r="J1450" t="str">
        <f>VLOOKUP(G1450,'Breweries worksheet'!$A$2:$C$559,3,FALSE)</f>
        <v>Waterbury</v>
      </c>
      <c r="K1450" t="str">
        <f>VLOOKUP(G1450,'Breweries worksheet'!$A$2:$D$559,4,FALSE)</f>
        <v xml:space="preserve"> VT</v>
      </c>
    </row>
    <row r="1451" spans="1:11" hidden="1" x14ac:dyDescent="0.2">
      <c r="A1451">
        <v>2142</v>
      </c>
      <c r="B1451">
        <v>0.08</v>
      </c>
      <c r="D1451">
        <v>1914</v>
      </c>
      <c r="E1451" t="s">
        <v>2137</v>
      </c>
      <c r="F1451" t="s">
        <v>181</v>
      </c>
      <c r="G1451">
        <v>272</v>
      </c>
      <c r="H1451">
        <v>16</v>
      </c>
      <c r="I1451" t="str">
        <f>VLOOKUP(G1451,'Breweries worksheet'!$A$2:$B$559,2,FALSE)</f>
        <v>The Alchemist</v>
      </c>
      <c r="J1451" t="str">
        <f>VLOOKUP(G1451,'Breweries worksheet'!$A$2:$C$559,3,FALSE)</f>
        <v>Waterbury</v>
      </c>
      <c r="K1451" t="str">
        <f>VLOOKUP(G1451,'Breweries worksheet'!$A$2:$D$559,4,FALSE)</f>
        <v xml:space="preserve"> VT</v>
      </c>
    </row>
    <row r="1452" spans="1:11" hidden="1" x14ac:dyDescent="0.2">
      <c r="A1452">
        <v>2143</v>
      </c>
      <c r="B1452">
        <v>7.0000000000000007E-2</v>
      </c>
      <c r="D1452">
        <v>1810</v>
      </c>
      <c r="E1452" t="s">
        <v>2138</v>
      </c>
      <c r="F1452" t="s">
        <v>15</v>
      </c>
      <c r="G1452">
        <v>272</v>
      </c>
      <c r="H1452">
        <v>16</v>
      </c>
      <c r="I1452" t="str">
        <f>VLOOKUP(G1452,'Breweries worksheet'!$A$2:$B$559,2,FALSE)</f>
        <v>The Alchemist</v>
      </c>
      <c r="J1452" t="str">
        <f>VLOOKUP(G1452,'Breweries worksheet'!$A$2:$C$559,3,FALSE)</f>
        <v>Waterbury</v>
      </c>
      <c r="K1452" t="str">
        <f>VLOOKUP(G1452,'Breweries worksheet'!$A$2:$D$559,4,FALSE)</f>
        <v xml:space="preserve"> VT</v>
      </c>
    </row>
    <row r="1453" spans="1:11" hidden="1" x14ac:dyDescent="0.2">
      <c r="A1453">
        <v>2144</v>
      </c>
      <c r="B1453">
        <v>0.08</v>
      </c>
      <c r="C1453">
        <v>120</v>
      </c>
      <c r="D1453">
        <v>1111</v>
      </c>
      <c r="E1453" t="s">
        <v>2139</v>
      </c>
      <c r="F1453" t="s">
        <v>17</v>
      </c>
      <c r="G1453">
        <v>272</v>
      </c>
      <c r="H1453">
        <v>16</v>
      </c>
      <c r="I1453" t="str">
        <f>VLOOKUP(G1453,'Breweries worksheet'!$A$2:$B$559,2,FALSE)</f>
        <v>The Alchemist</v>
      </c>
      <c r="J1453" t="str">
        <f>VLOOKUP(G1453,'Breweries worksheet'!$A$2:$C$559,3,FALSE)</f>
        <v>Waterbury</v>
      </c>
      <c r="K1453" t="str">
        <f>VLOOKUP(G1453,'Breweries worksheet'!$A$2:$D$559,4,FALSE)</f>
        <v xml:space="preserve"> VT</v>
      </c>
    </row>
    <row r="1454" spans="1:11" hidden="1" x14ac:dyDescent="0.2">
      <c r="A1454">
        <v>2145</v>
      </c>
      <c r="B1454">
        <v>0.08</v>
      </c>
      <c r="C1454">
        <v>120</v>
      </c>
      <c r="D1454">
        <v>379</v>
      </c>
      <c r="E1454" t="s">
        <v>2139</v>
      </c>
      <c r="F1454" t="s">
        <v>17</v>
      </c>
      <c r="G1454">
        <v>272</v>
      </c>
      <c r="H1454">
        <v>16</v>
      </c>
      <c r="I1454" t="str">
        <f>VLOOKUP(G1454,'Breweries worksheet'!$A$2:$B$559,2,FALSE)</f>
        <v>The Alchemist</v>
      </c>
      <c r="J1454" t="str">
        <f>VLOOKUP(G1454,'Breweries worksheet'!$A$2:$C$559,3,FALSE)</f>
        <v>Waterbury</v>
      </c>
      <c r="K1454" t="str">
        <f>VLOOKUP(G1454,'Breweries worksheet'!$A$2:$D$559,4,FALSE)</f>
        <v xml:space="preserve"> VT</v>
      </c>
    </row>
    <row r="1455" spans="1:11" hidden="1" x14ac:dyDescent="0.2">
      <c r="A1455">
        <v>2177</v>
      </c>
      <c r="B1455">
        <v>5.2999999999999999E-2</v>
      </c>
      <c r="C1455">
        <v>22</v>
      </c>
      <c r="D1455">
        <v>1913</v>
      </c>
      <c r="E1455" t="s">
        <v>2170</v>
      </c>
      <c r="F1455" t="s">
        <v>446</v>
      </c>
      <c r="G1455">
        <v>273</v>
      </c>
      <c r="H1455">
        <v>12</v>
      </c>
      <c r="I1455" t="str">
        <f>VLOOKUP(G1455,'Breweries worksheet'!$A$2:$B$559,2,FALSE)</f>
        <v>Three Notch'd Brewing Company</v>
      </c>
      <c r="J1455" t="str">
        <f>VLOOKUP(G1455,'Breweries worksheet'!$A$2:$C$559,3,FALSE)</f>
        <v>Charlottesville</v>
      </c>
      <c r="K1455" t="str">
        <f>VLOOKUP(G1455,'Breweries worksheet'!$A$2:$D$559,4,FALSE)</f>
        <v xml:space="preserve"> VA</v>
      </c>
    </row>
    <row r="1456" spans="1:11" hidden="1" x14ac:dyDescent="0.2">
      <c r="A1456">
        <v>2178</v>
      </c>
      <c r="B1456">
        <v>0.06</v>
      </c>
      <c r="C1456">
        <v>50</v>
      </c>
      <c r="D1456">
        <v>1912</v>
      </c>
      <c r="E1456" t="s">
        <v>2171</v>
      </c>
      <c r="F1456" t="s">
        <v>15</v>
      </c>
      <c r="G1456">
        <v>273</v>
      </c>
      <c r="H1456">
        <v>12</v>
      </c>
      <c r="I1456" t="str">
        <f>VLOOKUP(G1456,'Breweries worksheet'!$A$2:$B$559,2,FALSE)</f>
        <v>Three Notch'd Brewing Company</v>
      </c>
      <c r="J1456" t="str">
        <f>VLOOKUP(G1456,'Breweries worksheet'!$A$2:$C$559,3,FALSE)</f>
        <v>Charlottesville</v>
      </c>
      <c r="K1456" t="str">
        <f>VLOOKUP(G1456,'Breweries worksheet'!$A$2:$D$559,4,FALSE)</f>
        <v xml:space="preserve"> VA</v>
      </c>
    </row>
    <row r="1457" spans="1:11" hidden="1" x14ac:dyDescent="0.2">
      <c r="A1457">
        <v>1666</v>
      </c>
      <c r="B1457">
        <v>9.9000000000000005E-2</v>
      </c>
      <c r="D1457">
        <v>1909</v>
      </c>
      <c r="E1457" t="s">
        <v>1696</v>
      </c>
      <c r="F1457" t="s">
        <v>43</v>
      </c>
      <c r="G1457">
        <v>274</v>
      </c>
      <c r="H1457">
        <v>12</v>
      </c>
      <c r="I1457" t="str">
        <f>VLOOKUP(G1457,'Breweries worksheet'!$A$2:$B$559,2,FALSE)</f>
        <v>Portside Brewery</v>
      </c>
      <c r="J1457" t="str">
        <f>VLOOKUP(G1457,'Breweries worksheet'!$A$2:$C$559,3,FALSE)</f>
        <v>Cleveland</v>
      </c>
      <c r="K1457" t="str">
        <f>VLOOKUP(G1457,'Breweries worksheet'!$A$2:$D$559,4,FALSE)</f>
        <v xml:space="preserve"> OH</v>
      </c>
    </row>
    <row r="1458" spans="1:11" hidden="1" x14ac:dyDescent="0.2">
      <c r="A1458">
        <v>1603</v>
      </c>
      <c r="B1458">
        <v>5.5E-2</v>
      </c>
      <c r="C1458">
        <v>45</v>
      </c>
      <c r="D1458">
        <v>1908</v>
      </c>
      <c r="E1458" t="s">
        <v>1632</v>
      </c>
      <c r="F1458" t="s">
        <v>379</v>
      </c>
      <c r="G1458">
        <v>275</v>
      </c>
      <c r="H1458">
        <v>12</v>
      </c>
      <c r="I1458" t="str">
        <f>VLOOKUP(G1458,'Breweries worksheet'!$A$2:$B$559,2,FALSE)</f>
        <v>Otter Creek Brewing</v>
      </c>
      <c r="J1458" t="str">
        <f>VLOOKUP(G1458,'Breweries worksheet'!$A$2:$C$559,3,FALSE)</f>
        <v>Middlebury</v>
      </c>
      <c r="K1458" t="str">
        <f>VLOOKUP(G1458,'Breweries worksheet'!$A$2:$D$559,4,FALSE)</f>
        <v xml:space="preserve"> VT</v>
      </c>
    </row>
    <row r="1459" spans="1:11" hidden="1" x14ac:dyDescent="0.2">
      <c r="A1459">
        <v>1397</v>
      </c>
      <c r="B1459">
        <v>5.5999999999999897E-2</v>
      </c>
      <c r="C1459">
        <v>28</v>
      </c>
      <c r="D1459">
        <v>1907</v>
      </c>
      <c r="E1459" t="s">
        <v>1443</v>
      </c>
      <c r="F1459" t="s">
        <v>68</v>
      </c>
      <c r="G1459">
        <v>276</v>
      </c>
      <c r="H1459">
        <v>12</v>
      </c>
      <c r="I1459" t="str">
        <f>VLOOKUP(G1459,'Breweries worksheet'!$A$2:$B$559,2,FALSE)</f>
        <v>Montauk Brewing Company</v>
      </c>
      <c r="J1459" t="str">
        <f>VLOOKUP(G1459,'Breweries worksheet'!$A$2:$C$559,3,FALSE)</f>
        <v>Montauk</v>
      </c>
      <c r="K1459" t="str">
        <f>VLOOKUP(G1459,'Breweries worksheet'!$A$2:$D$559,4,FALSE)</f>
        <v xml:space="preserve"> NY</v>
      </c>
    </row>
    <row r="1460" spans="1:11" hidden="1" x14ac:dyDescent="0.2">
      <c r="A1460">
        <v>1398</v>
      </c>
      <c r="B1460">
        <v>0.06</v>
      </c>
      <c r="C1460">
        <v>49</v>
      </c>
      <c r="D1460">
        <v>1906</v>
      </c>
      <c r="E1460" t="s">
        <v>1444</v>
      </c>
      <c r="F1460" t="s">
        <v>239</v>
      </c>
      <c r="G1460">
        <v>276</v>
      </c>
      <c r="H1460">
        <v>12</v>
      </c>
      <c r="I1460" t="str">
        <f>VLOOKUP(G1460,'Breweries worksheet'!$A$2:$B$559,2,FALSE)</f>
        <v>Montauk Brewing Company</v>
      </c>
      <c r="J1460" t="str">
        <f>VLOOKUP(G1460,'Breweries worksheet'!$A$2:$C$559,3,FALSE)</f>
        <v>Montauk</v>
      </c>
      <c r="K1460" t="str">
        <f>VLOOKUP(G1460,'Breweries worksheet'!$A$2:$D$559,4,FALSE)</f>
        <v xml:space="preserve"> NY</v>
      </c>
    </row>
    <row r="1461" spans="1:11" hidden="1" x14ac:dyDescent="0.2">
      <c r="A1461">
        <v>1101</v>
      </c>
      <c r="B1461">
        <v>6.8000000000000005E-2</v>
      </c>
      <c r="C1461">
        <v>90</v>
      </c>
      <c r="D1461">
        <v>1903</v>
      </c>
      <c r="E1461" t="s">
        <v>1154</v>
      </c>
      <c r="F1461" t="s">
        <v>15</v>
      </c>
      <c r="G1461">
        <v>277</v>
      </c>
      <c r="H1461">
        <v>12</v>
      </c>
      <c r="I1461" t="str">
        <f>VLOOKUP(G1461,'Breweries worksheet'!$A$2:$B$559,2,FALSE)</f>
        <v>Indeed Brewing Company</v>
      </c>
      <c r="J1461" t="str">
        <f>VLOOKUP(G1461,'Breweries worksheet'!$A$2:$C$559,3,FALSE)</f>
        <v>Minneapolis</v>
      </c>
      <c r="K1461" t="str">
        <f>VLOOKUP(G1461,'Breweries worksheet'!$A$2:$D$559,4,FALSE)</f>
        <v xml:space="preserve"> MN</v>
      </c>
    </row>
    <row r="1462" spans="1:11" hidden="1" x14ac:dyDescent="0.2">
      <c r="A1462">
        <v>1102</v>
      </c>
      <c r="B1462">
        <v>6.5000000000000002E-2</v>
      </c>
      <c r="C1462">
        <v>22</v>
      </c>
      <c r="D1462">
        <v>1691</v>
      </c>
      <c r="E1462" t="s">
        <v>1155</v>
      </c>
      <c r="F1462" t="s">
        <v>45</v>
      </c>
      <c r="G1462">
        <v>277</v>
      </c>
      <c r="H1462">
        <v>12</v>
      </c>
      <c r="I1462" t="str">
        <f>VLOOKUP(G1462,'Breweries worksheet'!$A$2:$B$559,2,FALSE)</f>
        <v>Indeed Brewing Company</v>
      </c>
      <c r="J1462" t="str">
        <f>VLOOKUP(G1462,'Breweries worksheet'!$A$2:$C$559,3,FALSE)</f>
        <v>Minneapolis</v>
      </c>
      <c r="K1462" t="str">
        <f>VLOOKUP(G1462,'Breweries worksheet'!$A$2:$D$559,4,FALSE)</f>
        <v xml:space="preserve"> MN</v>
      </c>
    </row>
    <row r="1463" spans="1:11" hidden="1" x14ac:dyDescent="0.2">
      <c r="A1463">
        <v>1103</v>
      </c>
      <c r="B1463">
        <v>0.05</v>
      </c>
      <c r="C1463">
        <v>10</v>
      </c>
      <c r="D1463">
        <v>1555</v>
      </c>
      <c r="E1463" t="s">
        <v>1156</v>
      </c>
      <c r="F1463" t="s">
        <v>50</v>
      </c>
      <c r="G1463">
        <v>277</v>
      </c>
      <c r="H1463">
        <v>12</v>
      </c>
      <c r="I1463" t="str">
        <f>VLOOKUP(G1463,'Breweries worksheet'!$A$2:$B$559,2,FALSE)</f>
        <v>Indeed Brewing Company</v>
      </c>
      <c r="J1463" t="str">
        <f>VLOOKUP(G1463,'Breweries worksheet'!$A$2:$C$559,3,FALSE)</f>
        <v>Minneapolis</v>
      </c>
      <c r="K1463" t="str">
        <f>VLOOKUP(G1463,'Breweries worksheet'!$A$2:$D$559,4,FALSE)</f>
        <v xml:space="preserve"> MN</v>
      </c>
    </row>
    <row r="1464" spans="1:11" hidden="1" x14ac:dyDescent="0.2">
      <c r="A1464">
        <v>1104</v>
      </c>
      <c r="B1464">
        <v>4.5999999999999999E-2</v>
      </c>
      <c r="C1464">
        <v>27</v>
      </c>
      <c r="D1464">
        <v>1115</v>
      </c>
      <c r="E1464" t="s">
        <v>1157</v>
      </c>
      <c r="F1464" t="s">
        <v>81</v>
      </c>
      <c r="G1464">
        <v>277</v>
      </c>
      <c r="H1464">
        <v>12</v>
      </c>
      <c r="I1464" t="str">
        <f>VLOOKUP(G1464,'Breweries worksheet'!$A$2:$B$559,2,FALSE)</f>
        <v>Indeed Brewing Company</v>
      </c>
      <c r="J1464" t="str">
        <f>VLOOKUP(G1464,'Breweries worksheet'!$A$2:$C$559,3,FALSE)</f>
        <v>Minneapolis</v>
      </c>
      <c r="K1464" t="str">
        <f>VLOOKUP(G1464,'Breweries worksheet'!$A$2:$D$559,4,FALSE)</f>
        <v xml:space="preserve"> MN</v>
      </c>
    </row>
    <row r="1465" spans="1:11" hidden="1" x14ac:dyDescent="0.2">
      <c r="A1465">
        <v>1105</v>
      </c>
      <c r="B1465">
        <v>6.5000000000000002E-2</v>
      </c>
      <c r="C1465">
        <v>80</v>
      </c>
      <c r="D1465">
        <v>729</v>
      </c>
      <c r="E1465" t="s">
        <v>1158</v>
      </c>
      <c r="F1465" t="s">
        <v>61</v>
      </c>
      <c r="G1465">
        <v>277</v>
      </c>
      <c r="H1465">
        <v>12</v>
      </c>
      <c r="I1465" t="str">
        <f>VLOOKUP(G1465,'Breweries worksheet'!$A$2:$B$559,2,FALSE)</f>
        <v>Indeed Brewing Company</v>
      </c>
      <c r="J1465" t="str">
        <f>VLOOKUP(G1465,'Breweries worksheet'!$A$2:$C$559,3,FALSE)</f>
        <v>Minneapolis</v>
      </c>
      <c r="K1465" t="str">
        <f>VLOOKUP(G1465,'Breweries worksheet'!$A$2:$D$559,4,FALSE)</f>
        <v xml:space="preserve"> MN</v>
      </c>
    </row>
    <row r="1466" spans="1:11" hidden="1" x14ac:dyDescent="0.2">
      <c r="A1466">
        <v>1106</v>
      </c>
      <c r="B1466">
        <v>5.3999999999999999E-2</v>
      </c>
      <c r="C1466">
        <v>45</v>
      </c>
      <c r="D1466">
        <v>728</v>
      </c>
      <c r="E1466" t="s">
        <v>1159</v>
      </c>
      <c r="F1466" t="s">
        <v>13</v>
      </c>
      <c r="G1466">
        <v>277</v>
      </c>
      <c r="H1466">
        <v>12</v>
      </c>
      <c r="I1466" t="str">
        <f>VLOOKUP(G1466,'Breweries worksheet'!$A$2:$B$559,2,FALSE)</f>
        <v>Indeed Brewing Company</v>
      </c>
      <c r="J1466" t="str">
        <f>VLOOKUP(G1466,'Breweries worksheet'!$A$2:$C$559,3,FALSE)</f>
        <v>Minneapolis</v>
      </c>
      <c r="K1466" t="str">
        <f>VLOOKUP(G1466,'Breweries worksheet'!$A$2:$D$559,4,FALSE)</f>
        <v xml:space="preserve"> MN</v>
      </c>
    </row>
    <row r="1467" spans="1:11" hidden="1" x14ac:dyDescent="0.2">
      <c r="A1467">
        <v>232</v>
      </c>
      <c r="B1467">
        <v>5.5E-2</v>
      </c>
      <c r="C1467">
        <v>40</v>
      </c>
      <c r="D1467">
        <v>1900</v>
      </c>
      <c r="E1467" t="s">
        <v>288</v>
      </c>
      <c r="F1467" t="s">
        <v>279</v>
      </c>
      <c r="G1467">
        <v>278</v>
      </c>
      <c r="H1467">
        <v>12</v>
      </c>
      <c r="I1467" t="str">
        <f>VLOOKUP(G1467,'Breweries worksheet'!$A$2:$B$559,2,FALSE)</f>
        <v>Berkshire Brewing Company</v>
      </c>
      <c r="J1467" t="str">
        <f>VLOOKUP(G1467,'Breweries worksheet'!$A$2:$C$559,3,FALSE)</f>
        <v>South Deerfield</v>
      </c>
      <c r="K1467" t="str">
        <f>VLOOKUP(G1467,'Breweries worksheet'!$A$2:$D$559,4,FALSE)</f>
        <v xml:space="preserve"> MA</v>
      </c>
    </row>
    <row r="1468" spans="1:11" hidden="1" x14ac:dyDescent="0.2">
      <c r="A1468">
        <v>233</v>
      </c>
      <c r="B1468">
        <v>5.2999999999999999E-2</v>
      </c>
      <c r="C1468">
        <v>20</v>
      </c>
      <c r="D1468">
        <v>1317</v>
      </c>
      <c r="E1468" t="s">
        <v>289</v>
      </c>
      <c r="F1468" t="s">
        <v>13</v>
      </c>
      <c r="G1468">
        <v>278</v>
      </c>
      <c r="H1468">
        <v>12</v>
      </c>
      <c r="I1468" t="str">
        <f>VLOOKUP(G1468,'Breweries worksheet'!$A$2:$B$559,2,FALSE)</f>
        <v>Berkshire Brewing Company</v>
      </c>
      <c r="J1468" t="str">
        <f>VLOOKUP(G1468,'Breweries worksheet'!$A$2:$C$559,3,FALSE)</f>
        <v>South Deerfield</v>
      </c>
      <c r="K1468" t="str">
        <f>VLOOKUP(G1468,'Breweries worksheet'!$A$2:$D$559,4,FALSE)</f>
        <v xml:space="preserve"> MA</v>
      </c>
    </row>
    <row r="1469" spans="1:11" hidden="1" x14ac:dyDescent="0.2">
      <c r="A1469">
        <v>818</v>
      </c>
      <c r="B1469">
        <v>7.8E-2</v>
      </c>
      <c r="D1469">
        <v>1899</v>
      </c>
      <c r="E1469" t="s">
        <v>886</v>
      </c>
      <c r="F1469" t="s">
        <v>27</v>
      </c>
      <c r="G1469">
        <v>279</v>
      </c>
      <c r="H1469">
        <v>12</v>
      </c>
      <c r="I1469" t="str">
        <f>VLOOKUP(G1469,'Breweries worksheet'!$A$2:$B$559,2,FALSE)</f>
        <v>Foolproof Brewing Company</v>
      </c>
      <c r="J1469" t="str">
        <f>VLOOKUP(G1469,'Breweries worksheet'!$A$2:$C$559,3,FALSE)</f>
        <v>Pawtucket</v>
      </c>
      <c r="K1469" t="str">
        <f>VLOOKUP(G1469,'Breweries worksheet'!$A$2:$D$559,4,FALSE)</f>
        <v xml:space="preserve"> RI</v>
      </c>
    </row>
    <row r="1470" spans="1:11" hidden="1" x14ac:dyDescent="0.2">
      <c r="A1470">
        <v>819</v>
      </c>
      <c r="B1470">
        <v>0.06</v>
      </c>
      <c r="D1470">
        <v>983</v>
      </c>
      <c r="E1470" t="s">
        <v>887</v>
      </c>
      <c r="F1470" t="s">
        <v>15</v>
      </c>
      <c r="G1470">
        <v>279</v>
      </c>
      <c r="H1470">
        <v>12</v>
      </c>
      <c r="I1470" t="str">
        <f>VLOOKUP(G1470,'Breweries worksheet'!$A$2:$B$559,2,FALSE)</f>
        <v>Foolproof Brewing Company</v>
      </c>
      <c r="J1470" t="str">
        <f>VLOOKUP(G1470,'Breweries worksheet'!$A$2:$C$559,3,FALSE)</f>
        <v>Pawtucket</v>
      </c>
      <c r="K1470" t="str">
        <f>VLOOKUP(G1470,'Breweries worksheet'!$A$2:$D$559,4,FALSE)</f>
        <v xml:space="preserve"> RI</v>
      </c>
    </row>
    <row r="1471" spans="1:11" hidden="1" x14ac:dyDescent="0.2">
      <c r="A1471">
        <v>820</v>
      </c>
      <c r="B1471">
        <v>6.5000000000000002E-2</v>
      </c>
      <c r="D1471">
        <v>982</v>
      </c>
      <c r="E1471" t="s">
        <v>888</v>
      </c>
      <c r="F1471" t="s">
        <v>23</v>
      </c>
      <c r="G1471">
        <v>279</v>
      </c>
      <c r="H1471">
        <v>12</v>
      </c>
      <c r="I1471" t="str">
        <f>VLOOKUP(G1471,'Breweries worksheet'!$A$2:$B$559,2,FALSE)</f>
        <v>Foolproof Brewing Company</v>
      </c>
      <c r="J1471" t="str">
        <f>VLOOKUP(G1471,'Breweries worksheet'!$A$2:$C$559,3,FALSE)</f>
        <v>Pawtucket</v>
      </c>
      <c r="K1471" t="str">
        <f>VLOOKUP(G1471,'Breweries worksheet'!$A$2:$D$559,4,FALSE)</f>
        <v xml:space="preserve"> RI</v>
      </c>
    </row>
    <row r="1472" spans="1:11" hidden="1" x14ac:dyDescent="0.2">
      <c r="A1472">
        <v>821</v>
      </c>
      <c r="B1472">
        <v>4.4999999999999998E-2</v>
      </c>
      <c r="D1472">
        <v>981</v>
      </c>
      <c r="E1472" t="s">
        <v>889</v>
      </c>
      <c r="F1472" t="s">
        <v>68</v>
      </c>
      <c r="G1472">
        <v>279</v>
      </c>
      <c r="H1472">
        <v>12</v>
      </c>
      <c r="I1472" t="str">
        <f>VLOOKUP(G1472,'Breweries worksheet'!$A$2:$B$559,2,FALSE)</f>
        <v>Foolproof Brewing Company</v>
      </c>
      <c r="J1472" t="str">
        <f>VLOOKUP(G1472,'Breweries worksheet'!$A$2:$C$559,3,FALSE)</f>
        <v>Pawtucket</v>
      </c>
      <c r="K1472" t="str">
        <f>VLOOKUP(G1472,'Breweries worksheet'!$A$2:$D$559,4,FALSE)</f>
        <v xml:space="preserve"> RI</v>
      </c>
    </row>
    <row r="1473" spans="1:11" hidden="1" x14ac:dyDescent="0.2">
      <c r="A1473">
        <v>1037</v>
      </c>
      <c r="B1473">
        <v>7.5999999999999998E-2</v>
      </c>
      <c r="C1473">
        <v>65</v>
      </c>
      <c r="D1473">
        <v>1895</v>
      </c>
      <c r="E1473" t="s">
        <v>1102</v>
      </c>
      <c r="F1473" t="s">
        <v>31</v>
      </c>
      <c r="G1473">
        <v>280</v>
      </c>
      <c r="H1473">
        <v>16</v>
      </c>
      <c r="I1473" t="str">
        <f>VLOOKUP(G1473,'Breweries worksheet'!$A$2:$B$559,2,FALSE)</f>
        <v>Headlands Brewing Company</v>
      </c>
      <c r="J1473" t="str">
        <f>VLOOKUP(G1473,'Breweries worksheet'!$A$2:$C$559,3,FALSE)</f>
        <v>Mill Valley</v>
      </c>
      <c r="K1473" t="str">
        <f>VLOOKUP(G1473,'Breweries worksheet'!$A$2:$D$559,4,FALSE)</f>
        <v xml:space="preserve"> CA</v>
      </c>
    </row>
    <row r="1474" spans="1:11" hidden="1" x14ac:dyDescent="0.2">
      <c r="A1474">
        <v>1038</v>
      </c>
      <c r="B1474">
        <v>6.2E-2</v>
      </c>
      <c r="C1474">
        <v>40</v>
      </c>
      <c r="D1474">
        <v>1894</v>
      </c>
      <c r="E1474" t="s">
        <v>1103</v>
      </c>
      <c r="F1474" t="s">
        <v>11</v>
      </c>
      <c r="G1474">
        <v>280</v>
      </c>
      <c r="H1474">
        <v>16</v>
      </c>
      <c r="I1474" t="str">
        <f>VLOOKUP(G1474,'Breweries worksheet'!$A$2:$B$559,2,FALSE)</f>
        <v>Headlands Brewing Company</v>
      </c>
      <c r="J1474" t="str">
        <f>VLOOKUP(G1474,'Breweries worksheet'!$A$2:$C$559,3,FALSE)</f>
        <v>Mill Valley</v>
      </c>
      <c r="K1474" t="str">
        <f>VLOOKUP(G1474,'Breweries worksheet'!$A$2:$D$559,4,FALSE)</f>
        <v xml:space="preserve"> CA</v>
      </c>
    </row>
    <row r="1475" spans="1:11" hidden="1" x14ac:dyDescent="0.2">
      <c r="A1475">
        <v>1039</v>
      </c>
      <c r="B1475">
        <v>8.7999999999999995E-2</v>
      </c>
      <c r="C1475">
        <v>77</v>
      </c>
      <c r="D1475">
        <v>1893</v>
      </c>
      <c r="E1475" t="s">
        <v>1104</v>
      </c>
      <c r="F1475" t="s">
        <v>17</v>
      </c>
      <c r="G1475">
        <v>280</v>
      </c>
      <c r="H1475">
        <v>16</v>
      </c>
      <c r="I1475" t="str">
        <f>VLOOKUP(G1475,'Breweries worksheet'!$A$2:$B$559,2,FALSE)</f>
        <v>Headlands Brewing Company</v>
      </c>
      <c r="J1475" t="str">
        <f>VLOOKUP(G1475,'Breweries worksheet'!$A$2:$C$559,3,FALSE)</f>
        <v>Mill Valley</v>
      </c>
      <c r="K1475" t="str">
        <f>VLOOKUP(G1475,'Breweries worksheet'!$A$2:$D$559,4,FALSE)</f>
        <v xml:space="preserve"> CA</v>
      </c>
    </row>
    <row r="1476" spans="1:11" hidden="1" x14ac:dyDescent="0.2">
      <c r="A1476">
        <v>331</v>
      </c>
      <c r="B1476">
        <v>4.2000000000000003E-2</v>
      </c>
      <c r="C1476">
        <v>30</v>
      </c>
      <c r="D1476">
        <v>1891</v>
      </c>
      <c r="E1476" t="s">
        <v>391</v>
      </c>
      <c r="F1476" t="s">
        <v>15</v>
      </c>
      <c r="G1476">
        <v>281</v>
      </c>
      <c r="H1476">
        <v>16</v>
      </c>
      <c r="I1476" t="str">
        <f>VLOOKUP(G1476,'Breweries worksheet'!$A$2:$B$559,2,FALSE)</f>
        <v>Bolero Snort Brewery</v>
      </c>
      <c r="J1476" t="str">
        <f>VLOOKUP(G1476,'Breweries worksheet'!$A$2:$C$559,3,FALSE)</f>
        <v>Ridgefield Park</v>
      </c>
      <c r="K1476" t="str">
        <f>VLOOKUP(G1476,'Breweries worksheet'!$A$2:$D$559,4,FALSE)</f>
        <v xml:space="preserve"> NJ</v>
      </c>
    </row>
    <row r="1477" spans="1:11" hidden="1" x14ac:dyDescent="0.2">
      <c r="A1477">
        <v>332</v>
      </c>
      <c r="B1477">
        <v>0.04</v>
      </c>
      <c r="C1477">
        <v>34</v>
      </c>
      <c r="D1477">
        <v>1890</v>
      </c>
      <c r="E1477" t="s">
        <v>392</v>
      </c>
      <c r="F1477" t="s">
        <v>393</v>
      </c>
      <c r="G1477">
        <v>281</v>
      </c>
      <c r="H1477">
        <v>16</v>
      </c>
      <c r="I1477" t="str">
        <f>VLOOKUP(G1477,'Breweries worksheet'!$A$2:$B$559,2,FALSE)</f>
        <v>Bolero Snort Brewery</v>
      </c>
      <c r="J1477" t="str">
        <f>VLOOKUP(G1477,'Breweries worksheet'!$A$2:$C$559,3,FALSE)</f>
        <v>Ridgefield Park</v>
      </c>
      <c r="K1477" t="str">
        <f>VLOOKUP(G1477,'Breweries worksheet'!$A$2:$D$559,4,FALSE)</f>
        <v xml:space="preserve"> NJ</v>
      </c>
    </row>
    <row r="1478" spans="1:11" hidden="1" x14ac:dyDescent="0.2">
      <c r="A1478">
        <v>2183</v>
      </c>
      <c r="B1478">
        <v>5.1999999999999998E-2</v>
      </c>
      <c r="D1478">
        <v>1889</v>
      </c>
      <c r="E1478" t="s">
        <v>2176</v>
      </c>
      <c r="F1478" t="s">
        <v>70</v>
      </c>
      <c r="G1478">
        <v>282</v>
      </c>
      <c r="H1478">
        <v>12</v>
      </c>
      <c r="I1478" t="str">
        <f>VLOOKUP(G1478,'Breweries worksheet'!$A$2:$B$559,2,FALSE)</f>
        <v>Thunderhead Brewing Company</v>
      </c>
      <c r="J1478" t="str">
        <f>VLOOKUP(G1478,'Breweries worksheet'!$A$2:$C$559,3,FALSE)</f>
        <v>Kearney</v>
      </c>
      <c r="K1478" t="str">
        <f>VLOOKUP(G1478,'Breweries worksheet'!$A$2:$D$559,4,FALSE)</f>
        <v xml:space="preserve"> NE</v>
      </c>
    </row>
    <row r="1479" spans="1:11" hidden="1" x14ac:dyDescent="0.2">
      <c r="A1479">
        <v>2184</v>
      </c>
      <c r="B1479">
        <v>6.5000000000000002E-2</v>
      </c>
      <c r="D1479">
        <v>1222</v>
      </c>
      <c r="E1479" t="s">
        <v>2177</v>
      </c>
      <c r="F1479" t="s">
        <v>15</v>
      </c>
      <c r="G1479">
        <v>282</v>
      </c>
      <c r="H1479">
        <v>12</v>
      </c>
      <c r="I1479" t="str">
        <f>VLOOKUP(G1479,'Breweries worksheet'!$A$2:$B$559,2,FALSE)</f>
        <v>Thunderhead Brewing Company</v>
      </c>
      <c r="J1479" t="str">
        <f>VLOOKUP(G1479,'Breweries worksheet'!$A$2:$C$559,3,FALSE)</f>
        <v>Kearney</v>
      </c>
      <c r="K1479" t="str">
        <f>VLOOKUP(G1479,'Breweries worksheet'!$A$2:$D$559,4,FALSE)</f>
        <v xml:space="preserve"> NE</v>
      </c>
    </row>
    <row r="1480" spans="1:11" hidden="1" x14ac:dyDescent="0.2">
      <c r="A1480">
        <v>2185</v>
      </c>
      <c r="B1480">
        <v>7.4999999999999997E-2</v>
      </c>
      <c r="D1480">
        <v>122</v>
      </c>
      <c r="E1480" t="s">
        <v>2178</v>
      </c>
      <c r="F1480" t="s">
        <v>2179</v>
      </c>
      <c r="G1480">
        <v>282</v>
      </c>
      <c r="H1480">
        <v>12</v>
      </c>
      <c r="I1480" t="str">
        <f>VLOOKUP(G1480,'Breweries worksheet'!$A$2:$B$559,2,FALSE)</f>
        <v>Thunderhead Brewing Company</v>
      </c>
      <c r="J1480" t="str">
        <f>VLOOKUP(G1480,'Breweries worksheet'!$A$2:$C$559,3,FALSE)</f>
        <v>Kearney</v>
      </c>
      <c r="K1480" t="str">
        <f>VLOOKUP(G1480,'Breweries worksheet'!$A$2:$D$559,4,FALSE)</f>
        <v xml:space="preserve"> NE</v>
      </c>
    </row>
    <row r="1481" spans="1:11" hidden="1" x14ac:dyDescent="0.2">
      <c r="A1481">
        <v>2186</v>
      </c>
      <c r="D1481">
        <v>121</v>
      </c>
      <c r="E1481" t="s">
        <v>2180</v>
      </c>
      <c r="F1481" t="s">
        <v>1002</v>
      </c>
      <c r="G1481">
        <v>282</v>
      </c>
      <c r="H1481">
        <v>12</v>
      </c>
      <c r="I1481" t="str">
        <f>VLOOKUP(G1481,'Breweries worksheet'!$A$2:$B$559,2,FALSE)</f>
        <v>Thunderhead Brewing Company</v>
      </c>
      <c r="J1481" t="str">
        <f>VLOOKUP(G1481,'Breweries worksheet'!$A$2:$C$559,3,FALSE)</f>
        <v>Kearney</v>
      </c>
      <c r="K1481" t="str">
        <f>VLOOKUP(G1481,'Breweries worksheet'!$A$2:$D$559,4,FALSE)</f>
        <v xml:space="preserve"> NE</v>
      </c>
    </row>
    <row r="1482" spans="1:11" hidden="1" x14ac:dyDescent="0.2">
      <c r="A1482">
        <v>704</v>
      </c>
      <c r="B1482">
        <v>4.4999999999999998E-2</v>
      </c>
      <c r="C1482">
        <v>44</v>
      </c>
      <c r="D1482">
        <v>1886</v>
      </c>
      <c r="E1482" t="s">
        <v>770</v>
      </c>
      <c r="F1482" t="s">
        <v>15</v>
      </c>
      <c r="G1482">
        <v>283</v>
      </c>
      <c r="H1482">
        <v>12</v>
      </c>
      <c r="I1482" t="str">
        <f>VLOOKUP(G1482,'Breweries worksheet'!$A$2:$B$559,2,FALSE)</f>
        <v>Defiance Brewing Company</v>
      </c>
      <c r="J1482" t="str">
        <f>VLOOKUP(G1482,'Breweries worksheet'!$A$2:$C$559,3,FALSE)</f>
        <v>Hays</v>
      </c>
      <c r="K1482" t="str">
        <f>VLOOKUP(G1482,'Breweries worksheet'!$A$2:$D$559,4,FALSE)</f>
        <v xml:space="preserve"> KS</v>
      </c>
    </row>
    <row r="1483" spans="1:11" hidden="1" x14ac:dyDescent="0.2">
      <c r="A1483">
        <v>705</v>
      </c>
      <c r="B1483">
        <v>0.05</v>
      </c>
      <c r="C1483">
        <v>16</v>
      </c>
      <c r="D1483">
        <v>1885</v>
      </c>
      <c r="E1483" t="s">
        <v>771</v>
      </c>
      <c r="F1483" t="s">
        <v>529</v>
      </c>
      <c r="G1483">
        <v>283</v>
      </c>
      <c r="H1483">
        <v>12</v>
      </c>
      <c r="I1483" t="str">
        <f>VLOOKUP(G1483,'Breweries worksheet'!$A$2:$B$559,2,FALSE)</f>
        <v>Defiance Brewing Company</v>
      </c>
      <c r="J1483" t="str">
        <f>VLOOKUP(G1483,'Breweries worksheet'!$A$2:$C$559,3,FALSE)</f>
        <v>Hays</v>
      </c>
      <c r="K1483" t="str">
        <f>VLOOKUP(G1483,'Breweries worksheet'!$A$2:$D$559,4,FALSE)</f>
        <v xml:space="preserve"> KS</v>
      </c>
    </row>
    <row r="1484" spans="1:11" hidden="1" x14ac:dyDescent="0.2">
      <c r="A1484">
        <v>1354</v>
      </c>
      <c r="B1484">
        <v>8.6999999999999994E-2</v>
      </c>
      <c r="C1484">
        <v>80</v>
      </c>
      <c r="D1484">
        <v>1884</v>
      </c>
      <c r="E1484" t="s">
        <v>1402</v>
      </c>
      <c r="F1484" t="s">
        <v>17</v>
      </c>
      <c r="G1484">
        <v>284</v>
      </c>
      <c r="H1484">
        <v>16</v>
      </c>
      <c r="I1484" t="str">
        <f>VLOOKUP(G1484,'Breweries worksheet'!$A$2:$B$559,2,FALSE)</f>
        <v>Milwaukee Brewing Company</v>
      </c>
      <c r="J1484" t="str">
        <f>VLOOKUP(G1484,'Breweries worksheet'!$A$2:$C$559,3,FALSE)</f>
        <v>Milwaukee</v>
      </c>
      <c r="K1484" t="str">
        <f>VLOOKUP(G1484,'Breweries worksheet'!$A$2:$D$559,4,FALSE)</f>
        <v xml:space="preserve"> WI</v>
      </c>
    </row>
    <row r="1485" spans="1:11" hidden="1" x14ac:dyDescent="0.2">
      <c r="A1485">
        <v>1355</v>
      </c>
      <c r="B1485">
        <v>5.0999999999999997E-2</v>
      </c>
      <c r="C1485">
        <v>24</v>
      </c>
      <c r="D1485">
        <v>1272</v>
      </c>
      <c r="E1485" t="s">
        <v>1403</v>
      </c>
      <c r="F1485" t="s">
        <v>70</v>
      </c>
      <c r="G1485">
        <v>284</v>
      </c>
      <c r="H1485">
        <v>16</v>
      </c>
      <c r="I1485" t="str">
        <f>VLOOKUP(G1485,'Breweries worksheet'!$A$2:$B$559,2,FALSE)</f>
        <v>Milwaukee Brewing Company</v>
      </c>
      <c r="J1485" t="str">
        <f>VLOOKUP(G1485,'Breweries worksheet'!$A$2:$C$559,3,FALSE)</f>
        <v>Milwaukee</v>
      </c>
      <c r="K1485" t="str">
        <f>VLOOKUP(G1485,'Breweries worksheet'!$A$2:$D$559,4,FALSE)</f>
        <v xml:space="preserve"> WI</v>
      </c>
    </row>
    <row r="1486" spans="1:11" hidden="1" x14ac:dyDescent="0.2">
      <c r="A1486">
        <v>1356</v>
      </c>
      <c r="B1486">
        <v>7.4999999999999997E-2</v>
      </c>
      <c r="C1486">
        <v>51</v>
      </c>
      <c r="D1486">
        <v>1080</v>
      </c>
      <c r="E1486" t="s">
        <v>1404</v>
      </c>
      <c r="F1486" t="s">
        <v>15</v>
      </c>
      <c r="G1486">
        <v>284</v>
      </c>
      <c r="H1486">
        <v>16</v>
      </c>
      <c r="I1486" t="str">
        <f>VLOOKUP(G1486,'Breweries worksheet'!$A$2:$B$559,2,FALSE)</f>
        <v>Milwaukee Brewing Company</v>
      </c>
      <c r="J1486" t="str">
        <f>VLOOKUP(G1486,'Breweries worksheet'!$A$2:$C$559,3,FALSE)</f>
        <v>Milwaukee</v>
      </c>
      <c r="K1486" t="str">
        <f>VLOOKUP(G1486,'Breweries worksheet'!$A$2:$D$559,4,FALSE)</f>
        <v xml:space="preserve"> WI</v>
      </c>
    </row>
    <row r="1487" spans="1:11" hidden="1" x14ac:dyDescent="0.2">
      <c r="A1487">
        <v>1357</v>
      </c>
      <c r="B1487">
        <v>6.5000000000000002E-2</v>
      </c>
      <c r="C1487">
        <v>20</v>
      </c>
      <c r="D1487">
        <v>932</v>
      </c>
      <c r="E1487" t="s">
        <v>1405</v>
      </c>
      <c r="F1487" t="s">
        <v>27</v>
      </c>
      <c r="G1487">
        <v>284</v>
      </c>
      <c r="H1487">
        <v>16</v>
      </c>
      <c r="I1487" t="str">
        <f>VLOOKUP(G1487,'Breweries worksheet'!$A$2:$B$559,2,FALSE)</f>
        <v>Milwaukee Brewing Company</v>
      </c>
      <c r="J1487" t="str">
        <f>VLOOKUP(G1487,'Breweries worksheet'!$A$2:$C$559,3,FALSE)</f>
        <v>Milwaukee</v>
      </c>
      <c r="K1487" t="str">
        <f>VLOOKUP(G1487,'Breweries worksheet'!$A$2:$D$559,4,FALSE)</f>
        <v xml:space="preserve"> WI</v>
      </c>
    </row>
    <row r="1488" spans="1:11" hidden="1" x14ac:dyDescent="0.2">
      <c r="A1488">
        <v>1358</v>
      </c>
      <c r="B1488">
        <v>9.1999999999999998E-2</v>
      </c>
      <c r="D1488">
        <v>776</v>
      </c>
      <c r="E1488" t="s">
        <v>1406</v>
      </c>
      <c r="F1488" t="s">
        <v>172</v>
      </c>
      <c r="G1488">
        <v>284</v>
      </c>
      <c r="H1488">
        <v>16</v>
      </c>
      <c r="I1488" t="str">
        <f>VLOOKUP(G1488,'Breweries worksheet'!$A$2:$B$559,2,FALSE)</f>
        <v>Milwaukee Brewing Company</v>
      </c>
      <c r="J1488" t="str">
        <f>VLOOKUP(G1488,'Breweries worksheet'!$A$2:$C$559,3,FALSE)</f>
        <v>Milwaukee</v>
      </c>
      <c r="K1488" t="str">
        <f>VLOOKUP(G1488,'Breweries worksheet'!$A$2:$D$559,4,FALSE)</f>
        <v xml:space="preserve"> WI</v>
      </c>
    </row>
    <row r="1489" spans="1:11" hidden="1" x14ac:dyDescent="0.2">
      <c r="A1489">
        <v>1359</v>
      </c>
      <c r="B1489">
        <v>4.8000000000000001E-2</v>
      </c>
      <c r="C1489">
        <v>18</v>
      </c>
      <c r="D1489">
        <v>172</v>
      </c>
      <c r="E1489" t="s">
        <v>1407</v>
      </c>
      <c r="F1489" t="s">
        <v>156</v>
      </c>
      <c r="G1489">
        <v>284</v>
      </c>
      <c r="H1489">
        <v>16</v>
      </c>
      <c r="I1489" t="str">
        <f>VLOOKUP(G1489,'Breweries worksheet'!$A$2:$B$559,2,FALSE)</f>
        <v>Milwaukee Brewing Company</v>
      </c>
      <c r="J1489" t="str">
        <f>VLOOKUP(G1489,'Breweries worksheet'!$A$2:$C$559,3,FALSE)</f>
        <v>Milwaukee</v>
      </c>
      <c r="K1489" t="str">
        <f>VLOOKUP(G1489,'Breweries worksheet'!$A$2:$D$559,4,FALSE)</f>
        <v xml:space="preserve"> WI</v>
      </c>
    </row>
    <row r="1490" spans="1:11" hidden="1" x14ac:dyDescent="0.2">
      <c r="A1490">
        <v>1360</v>
      </c>
      <c r="B1490">
        <v>5.0999999999999997E-2</v>
      </c>
      <c r="C1490">
        <v>24</v>
      </c>
      <c r="D1490">
        <v>171</v>
      </c>
      <c r="E1490" t="s">
        <v>1408</v>
      </c>
      <c r="F1490" t="s">
        <v>70</v>
      </c>
      <c r="G1490">
        <v>284</v>
      </c>
      <c r="H1490">
        <v>16</v>
      </c>
      <c r="I1490" t="str">
        <f>VLOOKUP(G1490,'Breweries worksheet'!$A$2:$B$559,2,FALSE)</f>
        <v>Milwaukee Brewing Company</v>
      </c>
      <c r="J1490" t="str">
        <f>VLOOKUP(G1490,'Breweries worksheet'!$A$2:$C$559,3,FALSE)</f>
        <v>Milwaukee</v>
      </c>
      <c r="K1490" t="str">
        <f>VLOOKUP(G1490,'Breweries worksheet'!$A$2:$D$559,4,FALSE)</f>
        <v xml:space="preserve"> WI</v>
      </c>
    </row>
    <row r="1491" spans="1:11" hidden="1" x14ac:dyDescent="0.2">
      <c r="A1491">
        <v>561</v>
      </c>
      <c r="B1491">
        <v>4.8000000000000001E-2</v>
      </c>
      <c r="C1491">
        <v>16</v>
      </c>
      <c r="D1491">
        <v>1882</v>
      </c>
      <c r="E1491" t="s">
        <v>628</v>
      </c>
      <c r="F1491" t="s">
        <v>172</v>
      </c>
      <c r="G1491">
        <v>285</v>
      </c>
      <c r="H1491">
        <v>16</v>
      </c>
      <c r="I1491" t="str">
        <f>VLOOKUP(G1491,'Breweries worksheet'!$A$2:$B$559,2,FALSE)</f>
        <v>Catawba Island Brewing</v>
      </c>
      <c r="J1491" t="str">
        <f>VLOOKUP(G1491,'Breweries worksheet'!$A$2:$C$559,3,FALSE)</f>
        <v>Port Clinton</v>
      </c>
      <c r="K1491" t="str">
        <f>VLOOKUP(G1491,'Breweries worksheet'!$A$2:$D$559,4,FALSE)</f>
        <v xml:space="preserve"> OH</v>
      </c>
    </row>
    <row r="1492" spans="1:11" hidden="1" x14ac:dyDescent="0.2">
      <c r="A1492">
        <v>562</v>
      </c>
      <c r="B1492">
        <v>7.8E-2</v>
      </c>
      <c r="C1492">
        <v>16</v>
      </c>
      <c r="D1492">
        <v>1881</v>
      </c>
      <c r="E1492" t="s">
        <v>629</v>
      </c>
      <c r="F1492" t="s">
        <v>630</v>
      </c>
      <c r="G1492">
        <v>285</v>
      </c>
      <c r="H1492">
        <v>16</v>
      </c>
      <c r="I1492" t="str">
        <f>VLOOKUP(G1492,'Breweries worksheet'!$A$2:$B$559,2,FALSE)</f>
        <v>Catawba Island Brewing</v>
      </c>
      <c r="J1492" t="str">
        <f>VLOOKUP(G1492,'Breweries worksheet'!$A$2:$C$559,3,FALSE)</f>
        <v>Port Clinton</v>
      </c>
      <c r="K1492" t="str">
        <f>VLOOKUP(G1492,'Breweries worksheet'!$A$2:$D$559,4,FALSE)</f>
        <v xml:space="preserve"> OH</v>
      </c>
    </row>
    <row r="1493" spans="1:11" hidden="1" x14ac:dyDescent="0.2">
      <c r="A1493">
        <v>178</v>
      </c>
      <c r="B1493">
        <v>0.06</v>
      </c>
      <c r="D1493">
        <v>1876</v>
      </c>
      <c r="E1493" t="s">
        <v>228</v>
      </c>
      <c r="F1493" t="s">
        <v>123</v>
      </c>
      <c r="G1493">
        <v>286</v>
      </c>
      <c r="H1493">
        <v>12</v>
      </c>
      <c r="I1493" t="str">
        <f>VLOOKUP(G1493,'Breweries worksheet'!$A$2:$B$559,2,FALSE)</f>
        <v>Back Forty Beer Company</v>
      </c>
      <c r="J1493" t="str">
        <f>VLOOKUP(G1493,'Breweries worksheet'!$A$2:$C$559,3,FALSE)</f>
        <v>Gadsden</v>
      </c>
      <c r="K1493" t="str">
        <f>VLOOKUP(G1493,'Breweries worksheet'!$A$2:$D$559,4,FALSE)</f>
        <v xml:space="preserve"> AL</v>
      </c>
    </row>
    <row r="1494" spans="1:11" hidden="1" x14ac:dyDescent="0.2">
      <c r="A1494">
        <v>179</v>
      </c>
      <c r="B1494">
        <v>0.06</v>
      </c>
      <c r="C1494">
        <v>43</v>
      </c>
      <c r="D1494">
        <v>1875</v>
      </c>
      <c r="E1494" t="s">
        <v>229</v>
      </c>
      <c r="F1494" t="s">
        <v>13</v>
      </c>
      <c r="G1494">
        <v>286</v>
      </c>
      <c r="H1494">
        <v>12</v>
      </c>
      <c r="I1494" t="str">
        <f>VLOOKUP(G1494,'Breweries worksheet'!$A$2:$B$559,2,FALSE)</f>
        <v>Back Forty Beer Company</v>
      </c>
      <c r="J1494" t="str">
        <f>VLOOKUP(G1494,'Breweries worksheet'!$A$2:$C$559,3,FALSE)</f>
        <v>Gadsden</v>
      </c>
      <c r="K1494" t="str">
        <f>VLOOKUP(G1494,'Breweries worksheet'!$A$2:$D$559,4,FALSE)</f>
        <v xml:space="preserve"> AL</v>
      </c>
    </row>
    <row r="1495" spans="1:11" hidden="1" x14ac:dyDescent="0.2">
      <c r="A1495">
        <v>844</v>
      </c>
      <c r="B1495">
        <v>7.5999999999999998E-2</v>
      </c>
      <c r="C1495">
        <v>73</v>
      </c>
      <c r="D1495">
        <v>1874</v>
      </c>
      <c r="E1495" t="s">
        <v>912</v>
      </c>
      <c r="F1495" t="s">
        <v>15</v>
      </c>
      <c r="G1495">
        <v>287</v>
      </c>
      <c r="H1495">
        <v>12</v>
      </c>
      <c r="I1495" t="str">
        <f>VLOOKUP(G1495,'Breweries worksheet'!$A$2:$B$559,2,FALSE)</f>
        <v>Four Corners Brewing Company</v>
      </c>
      <c r="J1495" t="str">
        <f>VLOOKUP(G1495,'Breweries worksheet'!$A$2:$C$559,3,FALSE)</f>
        <v>Dallas</v>
      </c>
      <c r="K1495" t="str">
        <f>VLOOKUP(G1495,'Breweries worksheet'!$A$2:$D$559,4,FALSE)</f>
        <v xml:space="preserve"> TX</v>
      </c>
    </row>
    <row r="1496" spans="1:11" hidden="1" x14ac:dyDescent="0.2">
      <c r="A1496">
        <v>845</v>
      </c>
      <c r="B1496">
        <v>5.7000000000000002E-2</v>
      </c>
      <c r="C1496">
        <v>40</v>
      </c>
      <c r="D1496">
        <v>1873</v>
      </c>
      <c r="E1496" t="s">
        <v>913</v>
      </c>
      <c r="F1496" t="s">
        <v>23</v>
      </c>
      <c r="G1496">
        <v>287</v>
      </c>
      <c r="H1496">
        <v>12</v>
      </c>
      <c r="I1496" t="str">
        <f>VLOOKUP(G1496,'Breweries worksheet'!$A$2:$B$559,2,FALSE)</f>
        <v>Four Corners Brewing Company</v>
      </c>
      <c r="J1496" t="str">
        <f>VLOOKUP(G1496,'Breweries worksheet'!$A$2:$C$559,3,FALSE)</f>
        <v>Dallas</v>
      </c>
      <c r="K1496" t="str">
        <f>VLOOKUP(G1496,'Breweries worksheet'!$A$2:$D$559,4,FALSE)</f>
        <v xml:space="preserve"> TX</v>
      </c>
    </row>
    <row r="1497" spans="1:11" hidden="1" x14ac:dyDescent="0.2">
      <c r="A1497">
        <v>846</v>
      </c>
      <c r="B1497">
        <v>5.1999999999999998E-2</v>
      </c>
      <c r="C1497">
        <v>20</v>
      </c>
      <c r="D1497">
        <v>1872</v>
      </c>
      <c r="E1497" t="s">
        <v>914</v>
      </c>
      <c r="F1497" t="s">
        <v>68</v>
      </c>
      <c r="G1497">
        <v>287</v>
      </c>
      <c r="H1497">
        <v>12</v>
      </c>
      <c r="I1497" t="str">
        <f>VLOOKUP(G1497,'Breweries worksheet'!$A$2:$B$559,2,FALSE)</f>
        <v>Four Corners Brewing Company</v>
      </c>
      <c r="J1497" t="str">
        <f>VLOOKUP(G1497,'Breweries worksheet'!$A$2:$C$559,3,FALSE)</f>
        <v>Dallas</v>
      </c>
      <c r="K1497" t="str">
        <f>VLOOKUP(G1497,'Breweries worksheet'!$A$2:$D$559,4,FALSE)</f>
        <v xml:space="preserve"> TX</v>
      </c>
    </row>
    <row r="1498" spans="1:11" hidden="1" x14ac:dyDescent="0.2">
      <c r="A1498">
        <v>1782</v>
      </c>
      <c r="B1498">
        <v>0.05</v>
      </c>
      <c r="C1498">
        <v>15</v>
      </c>
      <c r="D1498">
        <v>1868</v>
      </c>
      <c r="E1498" t="s">
        <v>1801</v>
      </c>
      <c r="F1498" t="s">
        <v>172</v>
      </c>
      <c r="G1498">
        <v>288</v>
      </c>
      <c r="H1498">
        <v>12</v>
      </c>
      <c r="I1498" t="str">
        <f>VLOOKUP(G1498,'Breweries worksheet'!$A$2:$B$559,2,FALSE)</f>
        <v>Saint Archer Brewery</v>
      </c>
      <c r="J1498" t="str">
        <f>VLOOKUP(G1498,'Breweries worksheet'!$A$2:$C$559,3,FALSE)</f>
        <v>San Diego</v>
      </c>
      <c r="K1498" t="str">
        <f>VLOOKUP(G1498,'Breweries worksheet'!$A$2:$D$559,4,FALSE)</f>
        <v xml:space="preserve"> CA</v>
      </c>
    </row>
    <row r="1499" spans="1:11" hidden="1" x14ac:dyDescent="0.2">
      <c r="A1499">
        <v>1783</v>
      </c>
      <c r="B1499">
        <v>6.8000000000000005E-2</v>
      </c>
      <c r="C1499">
        <v>66</v>
      </c>
      <c r="D1499">
        <v>1867</v>
      </c>
      <c r="E1499" t="s">
        <v>1802</v>
      </c>
      <c r="F1499" t="s">
        <v>15</v>
      </c>
      <c r="G1499">
        <v>288</v>
      </c>
      <c r="H1499">
        <v>12</v>
      </c>
      <c r="I1499" t="str">
        <f>VLOOKUP(G1499,'Breweries worksheet'!$A$2:$B$559,2,FALSE)</f>
        <v>Saint Archer Brewery</v>
      </c>
      <c r="J1499" t="str">
        <f>VLOOKUP(G1499,'Breweries worksheet'!$A$2:$C$559,3,FALSE)</f>
        <v>San Diego</v>
      </c>
      <c r="K1499" t="str">
        <f>VLOOKUP(G1499,'Breweries worksheet'!$A$2:$D$559,4,FALSE)</f>
        <v xml:space="preserve"> CA</v>
      </c>
    </row>
    <row r="1500" spans="1:11" hidden="1" x14ac:dyDescent="0.2">
      <c r="A1500">
        <v>1784</v>
      </c>
      <c r="B1500">
        <v>5.1999999999999998E-2</v>
      </c>
      <c r="C1500">
        <v>40</v>
      </c>
      <c r="D1500">
        <v>1865</v>
      </c>
      <c r="E1500" t="s">
        <v>1803</v>
      </c>
      <c r="F1500" t="s">
        <v>13</v>
      </c>
      <c r="G1500">
        <v>288</v>
      </c>
      <c r="H1500">
        <v>12</v>
      </c>
      <c r="I1500" t="str">
        <f>VLOOKUP(G1500,'Breweries worksheet'!$A$2:$B$559,2,FALSE)</f>
        <v>Saint Archer Brewery</v>
      </c>
      <c r="J1500" t="str">
        <f>VLOOKUP(G1500,'Breweries worksheet'!$A$2:$C$559,3,FALSE)</f>
        <v>San Diego</v>
      </c>
      <c r="K1500" t="str">
        <f>VLOOKUP(G1500,'Breweries worksheet'!$A$2:$D$559,4,FALSE)</f>
        <v xml:space="preserve"> CA</v>
      </c>
    </row>
    <row r="1501" spans="1:11" hidden="1" x14ac:dyDescent="0.2">
      <c r="A1501">
        <v>1785</v>
      </c>
      <c r="B1501">
        <v>4.8000000000000001E-2</v>
      </c>
      <c r="C1501">
        <v>22</v>
      </c>
      <c r="D1501">
        <v>1864</v>
      </c>
      <c r="E1501" t="s">
        <v>1804</v>
      </c>
      <c r="F1501" t="s">
        <v>89</v>
      </c>
      <c r="G1501">
        <v>288</v>
      </c>
      <c r="H1501">
        <v>12</v>
      </c>
      <c r="I1501" t="str">
        <f>VLOOKUP(G1501,'Breweries worksheet'!$A$2:$B$559,2,FALSE)</f>
        <v>Saint Archer Brewery</v>
      </c>
      <c r="J1501" t="str">
        <f>VLOOKUP(G1501,'Breweries worksheet'!$A$2:$C$559,3,FALSE)</f>
        <v>San Diego</v>
      </c>
      <c r="K1501" t="str">
        <f>VLOOKUP(G1501,'Breweries worksheet'!$A$2:$D$559,4,FALSE)</f>
        <v xml:space="preserve"> CA</v>
      </c>
    </row>
    <row r="1502" spans="1:11" hidden="1" x14ac:dyDescent="0.2">
      <c r="A1502">
        <v>1766</v>
      </c>
      <c r="B1502">
        <v>5.0999999999999997E-2</v>
      </c>
      <c r="D1502">
        <v>1860</v>
      </c>
      <c r="E1502" t="s">
        <v>1786</v>
      </c>
      <c r="F1502" t="s">
        <v>70</v>
      </c>
      <c r="G1502">
        <v>289</v>
      </c>
      <c r="H1502">
        <v>16</v>
      </c>
      <c r="I1502" t="str">
        <f>VLOOKUP(G1502,'Breweries worksheet'!$A$2:$B$559,2,FALSE)</f>
        <v>Rogue Ales</v>
      </c>
      <c r="J1502" t="str">
        <f>VLOOKUP(G1502,'Breweries worksheet'!$A$2:$C$559,3,FALSE)</f>
        <v>Newport</v>
      </c>
      <c r="K1502" t="str">
        <f>VLOOKUP(G1502,'Breweries worksheet'!$A$2:$D$559,4,FALSE)</f>
        <v xml:space="preserve"> OR</v>
      </c>
    </row>
    <row r="1503" spans="1:11" hidden="1" x14ac:dyDescent="0.2">
      <c r="A1503">
        <v>1001</v>
      </c>
      <c r="B1503">
        <v>6.9000000000000006E-2</v>
      </c>
      <c r="C1503">
        <v>67</v>
      </c>
      <c r="D1503">
        <v>1857</v>
      </c>
      <c r="E1503" t="s">
        <v>1065</v>
      </c>
      <c r="F1503" t="s">
        <v>15</v>
      </c>
      <c r="G1503">
        <v>290</v>
      </c>
      <c r="H1503">
        <v>12</v>
      </c>
      <c r="I1503" t="str">
        <f>VLOOKUP(G1503,'Breweries worksheet'!$A$2:$B$559,2,FALSE)</f>
        <v>Hale's Ales</v>
      </c>
      <c r="J1503" t="str">
        <f>VLOOKUP(G1503,'Breweries worksheet'!$A$2:$C$559,3,FALSE)</f>
        <v>Seattle</v>
      </c>
      <c r="K1503" t="str">
        <f>VLOOKUP(G1503,'Breweries worksheet'!$A$2:$D$559,4,FALSE)</f>
        <v xml:space="preserve"> WA</v>
      </c>
    </row>
    <row r="1504" spans="1:11" hidden="1" x14ac:dyDescent="0.2">
      <c r="A1504">
        <v>1002</v>
      </c>
      <c r="B1504">
        <v>4.7E-2</v>
      </c>
      <c r="D1504">
        <v>1440</v>
      </c>
      <c r="E1504" t="s">
        <v>1066</v>
      </c>
      <c r="F1504" t="s">
        <v>13</v>
      </c>
      <c r="G1504">
        <v>290</v>
      </c>
      <c r="H1504">
        <v>12</v>
      </c>
      <c r="I1504" t="str">
        <f>VLOOKUP(G1504,'Breweries worksheet'!$A$2:$B$559,2,FALSE)</f>
        <v>Hale's Ales</v>
      </c>
      <c r="J1504" t="str">
        <f>VLOOKUP(G1504,'Breweries worksheet'!$A$2:$C$559,3,FALSE)</f>
        <v>Seattle</v>
      </c>
      <c r="K1504" t="str">
        <f>VLOOKUP(G1504,'Breweries worksheet'!$A$2:$D$559,4,FALSE)</f>
        <v xml:space="preserve"> WA</v>
      </c>
    </row>
    <row r="1505" spans="1:11" hidden="1" x14ac:dyDescent="0.2">
      <c r="A1505">
        <v>2203</v>
      </c>
      <c r="B1505">
        <v>7.2999999999999995E-2</v>
      </c>
      <c r="C1505">
        <v>87</v>
      </c>
      <c r="D1505">
        <v>1856</v>
      </c>
      <c r="E1505" t="s">
        <v>2197</v>
      </c>
      <c r="F1505" t="s">
        <v>15</v>
      </c>
      <c r="G1505">
        <v>291</v>
      </c>
      <c r="H1505">
        <v>12</v>
      </c>
      <c r="I1505" t="str">
        <f>VLOOKUP(G1505,'Breweries worksheet'!$A$2:$B$559,2,FALSE)</f>
        <v>Tommyknocker Brewery</v>
      </c>
      <c r="J1505" t="str">
        <f>VLOOKUP(G1505,'Breweries worksheet'!$A$2:$C$559,3,FALSE)</f>
        <v>Idaho Springs</v>
      </c>
      <c r="K1505" t="str">
        <f>VLOOKUP(G1505,'Breweries worksheet'!$A$2:$D$559,4,FALSE)</f>
        <v xml:space="preserve"> CO</v>
      </c>
    </row>
    <row r="1506" spans="1:11" hidden="1" x14ac:dyDescent="0.2">
      <c r="A1506">
        <v>2204</v>
      </c>
      <c r="B1506">
        <v>5.5E-2</v>
      </c>
      <c r="C1506">
        <v>33</v>
      </c>
      <c r="D1506">
        <v>736</v>
      </c>
      <c r="E1506" t="s">
        <v>2198</v>
      </c>
      <c r="F1506" t="s">
        <v>156</v>
      </c>
      <c r="G1506">
        <v>291</v>
      </c>
      <c r="H1506">
        <v>12</v>
      </c>
      <c r="I1506" t="str">
        <f>VLOOKUP(G1506,'Breweries worksheet'!$A$2:$B$559,2,FALSE)</f>
        <v>Tommyknocker Brewery</v>
      </c>
      <c r="J1506" t="str">
        <f>VLOOKUP(G1506,'Breweries worksheet'!$A$2:$C$559,3,FALSE)</f>
        <v>Idaho Springs</v>
      </c>
      <c r="K1506" t="str">
        <f>VLOOKUP(G1506,'Breweries worksheet'!$A$2:$D$559,4,FALSE)</f>
        <v xml:space="preserve"> CO</v>
      </c>
    </row>
    <row r="1507" spans="1:11" hidden="1" x14ac:dyDescent="0.2">
      <c r="A1507">
        <v>203</v>
      </c>
      <c r="B1507">
        <v>5.2999999999999999E-2</v>
      </c>
      <c r="D1507">
        <v>1855</v>
      </c>
      <c r="E1507" t="s">
        <v>256</v>
      </c>
      <c r="F1507" t="s">
        <v>144</v>
      </c>
      <c r="G1507">
        <v>292</v>
      </c>
      <c r="H1507">
        <v>12</v>
      </c>
      <c r="I1507" t="str">
        <f>VLOOKUP(G1507,'Breweries worksheet'!$A$2:$B$559,2,FALSE)</f>
        <v>Baxter Brewing Company</v>
      </c>
      <c r="J1507" t="str">
        <f>VLOOKUP(G1507,'Breweries worksheet'!$A$2:$C$559,3,FALSE)</f>
        <v>Lewiston</v>
      </c>
      <c r="K1507" t="str">
        <f>VLOOKUP(G1507,'Breweries worksheet'!$A$2:$D$559,4,FALSE)</f>
        <v xml:space="preserve"> ME</v>
      </c>
    </row>
    <row r="1508" spans="1:11" hidden="1" x14ac:dyDescent="0.2">
      <c r="A1508">
        <v>204</v>
      </c>
      <c r="B1508">
        <v>7.0000000000000007E-2</v>
      </c>
      <c r="C1508">
        <v>42</v>
      </c>
      <c r="D1508">
        <v>1778</v>
      </c>
      <c r="E1508" t="s">
        <v>257</v>
      </c>
      <c r="F1508" t="s">
        <v>258</v>
      </c>
      <c r="G1508">
        <v>292</v>
      </c>
      <c r="H1508">
        <v>16</v>
      </c>
      <c r="I1508" t="str">
        <f>VLOOKUP(G1508,'Breweries worksheet'!$A$2:$B$559,2,FALSE)</f>
        <v>Baxter Brewing Company</v>
      </c>
      <c r="J1508" t="str">
        <f>VLOOKUP(G1508,'Breweries worksheet'!$A$2:$C$559,3,FALSE)</f>
        <v>Lewiston</v>
      </c>
      <c r="K1508" t="str">
        <f>VLOOKUP(G1508,'Breweries worksheet'!$A$2:$D$559,4,FALSE)</f>
        <v xml:space="preserve"> ME</v>
      </c>
    </row>
    <row r="1509" spans="1:11" hidden="1" x14ac:dyDescent="0.2">
      <c r="A1509">
        <v>205</v>
      </c>
      <c r="B1509">
        <v>4.7E-2</v>
      </c>
      <c r="D1509">
        <v>1209</v>
      </c>
      <c r="E1509" t="s">
        <v>259</v>
      </c>
      <c r="F1509" t="s">
        <v>81</v>
      </c>
      <c r="G1509">
        <v>292</v>
      </c>
      <c r="H1509">
        <v>12</v>
      </c>
      <c r="I1509" t="str">
        <f>VLOOKUP(G1509,'Breweries worksheet'!$A$2:$B$559,2,FALSE)</f>
        <v>Baxter Brewing Company</v>
      </c>
      <c r="J1509" t="str">
        <f>VLOOKUP(G1509,'Breweries worksheet'!$A$2:$C$559,3,FALSE)</f>
        <v>Lewiston</v>
      </c>
      <c r="K1509" t="str">
        <f>VLOOKUP(G1509,'Breweries worksheet'!$A$2:$D$559,4,FALSE)</f>
        <v xml:space="preserve"> ME</v>
      </c>
    </row>
    <row r="1510" spans="1:11" hidden="1" x14ac:dyDescent="0.2">
      <c r="A1510">
        <v>206</v>
      </c>
      <c r="B1510">
        <v>6.8000000000000005E-2</v>
      </c>
      <c r="D1510">
        <v>954</v>
      </c>
      <c r="E1510" t="s">
        <v>260</v>
      </c>
      <c r="F1510" t="s">
        <v>261</v>
      </c>
      <c r="G1510">
        <v>292</v>
      </c>
      <c r="H1510">
        <v>12</v>
      </c>
      <c r="I1510" t="str">
        <f>VLOOKUP(G1510,'Breweries worksheet'!$A$2:$B$559,2,FALSE)</f>
        <v>Baxter Brewing Company</v>
      </c>
      <c r="J1510" t="str">
        <f>VLOOKUP(G1510,'Breweries worksheet'!$A$2:$C$559,3,FALSE)</f>
        <v>Lewiston</v>
      </c>
      <c r="K1510" t="str">
        <f>VLOOKUP(G1510,'Breweries worksheet'!$A$2:$D$559,4,FALSE)</f>
        <v xml:space="preserve"> ME</v>
      </c>
    </row>
    <row r="1511" spans="1:11" hidden="1" x14ac:dyDescent="0.2">
      <c r="A1511">
        <v>207</v>
      </c>
      <c r="B1511">
        <v>6.6000000000000003E-2</v>
      </c>
      <c r="D1511">
        <v>910</v>
      </c>
      <c r="E1511" t="s">
        <v>262</v>
      </c>
      <c r="F1511" t="s">
        <v>241</v>
      </c>
      <c r="G1511">
        <v>292</v>
      </c>
      <c r="H1511">
        <v>12</v>
      </c>
      <c r="I1511" t="str">
        <f>VLOOKUP(G1511,'Breweries worksheet'!$A$2:$B$559,2,FALSE)</f>
        <v>Baxter Brewing Company</v>
      </c>
      <c r="J1511" t="str">
        <f>VLOOKUP(G1511,'Breweries worksheet'!$A$2:$C$559,3,FALSE)</f>
        <v>Lewiston</v>
      </c>
      <c r="K1511" t="str">
        <f>VLOOKUP(G1511,'Breweries worksheet'!$A$2:$D$559,4,FALSE)</f>
        <v xml:space="preserve"> ME</v>
      </c>
    </row>
    <row r="1512" spans="1:11" hidden="1" x14ac:dyDescent="0.2">
      <c r="A1512">
        <v>208</v>
      </c>
      <c r="B1512">
        <v>4.7E-2</v>
      </c>
      <c r="D1512">
        <v>707</v>
      </c>
      <c r="E1512" t="s">
        <v>263</v>
      </c>
      <c r="F1512" t="s">
        <v>81</v>
      </c>
      <c r="G1512">
        <v>292</v>
      </c>
      <c r="H1512">
        <v>12</v>
      </c>
      <c r="I1512" t="str">
        <f>VLOOKUP(G1512,'Breweries worksheet'!$A$2:$B$559,2,FALSE)</f>
        <v>Baxter Brewing Company</v>
      </c>
      <c r="J1512" t="str">
        <f>VLOOKUP(G1512,'Breweries worksheet'!$A$2:$C$559,3,FALSE)</f>
        <v>Lewiston</v>
      </c>
      <c r="K1512" t="str">
        <f>VLOOKUP(G1512,'Breweries worksheet'!$A$2:$D$559,4,FALSE)</f>
        <v xml:space="preserve"> ME</v>
      </c>
    </row>
    <row r="1513" spans="1:11" hidden="1" x14ac:dyDescent="0.2">
      <c r="A1513">
        <v>209</v>
      </c>
      <c r="B1513">
        <v>5.5E-2</v>
      </c>
      <c r="C1513">
        <v>35</v>
      </c>
      <c r="D1513">
        <v>533</v>
      </c>
      <c r="E1513" t="s">
        <v>264</v>
      </c>
      <c r="F1513" t="s">
        <v>70</v>
      </c>
      <c r="G1513">
        <v>292</v>
      </c>
      <c r="H1513">
        <v>12</v>
      </c>
      <c r="I1513" t="str">
        <f>VLOOKUP(G1513,'Breweries worksheet'!$A$2:$B$559,2,FALSE)</f>
        <v>Baxter Brewing Company</v>
      </c>
      <c r="J1513" t="str">
        <f>VLOOKUP(G1513,'Breweries worksheet'!$A$2:$C$559,3,FALSE)</f>
        <v>Lewiston</v>
      </c>
      <c r="K1513" t="str">
        <f>VLOOKUP(G1513,'Breweries worksheet'!$A$2:$D$559,4,FALSE)</f>
        <v xml:space="preserve"> ME</v>
      </c>
    </row>
    <row r="1514" spans="1:11" hidden="1" x14ac:dyDescent="0.2">
      <c r="A1514">
        <v>210</v>
      </c>
      <c r="B1514">
        <v>4.9000000000000002E-2</v>
      </c>
      <c r="C1514">
        <v>28</v>
      </c>
      <c r="D1514">
        <v>183</v>
      </c>
      <c r="E1514" t="s">
        <v>265</v>
      </c>
      <c r="F1514" t="s">
        <v>13</v>
      </c>
      <c r="G1514">
        <v>292</v>
      </c>
      <c r="H1514">
        <v>12</v>
      </c>
      <c r="I1514" t="str">
        <f>VLOOKUP(G1514,'Breweries worksheet'!$A$2:$B$559,2,FALSE)</f>
        <v>Baxter Brewing Company</v>
      </c>
      <c r="J1514" t="str">
        <f>VLOOKUP(G1514,'Breweries worksheet'!$A$2:$C$559,3,FALSE)</f>
        <v>Lewiston</v>
      </c>
      <c r="K1514" t="str">
        <f>VLOOKUP(G1514,'Breweries worksheet'!$A$2:$D$559,4,FALSE)</f>
        <v xml:space="preserve"> ME</v>
      </c>
    </row>
    <row r="1515" spans="1:11" hidden="1" x14ac:dyDescent="0.2">
      <c r="A1515">
        <v>211</v>
      </c>
      <c r="B1515">
        <v>6.9000000000000006E-2</v>
      </c>
      <c r="C1515">
        <v>69</v>
      </c>
      <c r="D1515">
        <v>182</v>
      </c>
      <c r="E1515" t="s">
        <v>266</v>
      </c>
      <c r="F1515" t="s">
        <v>15</v>
      </c>
      <c r="G1515">
        <v>292</v>
      </c>
      <c r="H1515">
        <v>12</v>
      </c>
      <c r="I1515" t="str">
        <f>VLOOKUP(G1515,'Breweries worksheet'!$A$2:$B$559,2,FALSE)</f>
        <v>Baxter Brewing Company</v>
      </c>
      <c r="J1515" t="str">
        <f>VLOOKUP(G1515,'Breweries worksheet'!$A$2:$C$559,3,FALSE)</f>
        <v>Lewiston</v>
      </c>
      <c r="K1515" t="str">
        <f>VLOOKUP(G1515,'Breweries worksheet'!$A$2:$D$559,4,FALSE)</f>
        <v xml:space="preserve"> ME</v>
      </c>
    </row>
    <row r="1516" spans="1:11" hidden="1" x14ac:dyDescent="0.2">
      <c r="A1516">
        <v>1499</v>
      </c>
      <c r="B1516">
        <v>6.9000000000000006E-2</v>
      </c>
      <c r="D1516">
        <v>1854</v>
      </c>
      <c r="E1516" t="s">
        <v>1540</v>
      </c>
      <c r="F1516" t="s">
        <v>15</v>
      </c>
      <c r="G1516">
        <v>293</v>
      </c>
      <c r="H1516">
        <v>16</v>
      </c>
      <c r="I1516" t="str">
        <f>VLOOKUP(G1516,'Breweries worksheet'!$A$2:$B$559,2,FALSE)</f>
        <v>Northampton Brewery</v>
      </c>
      <c r="J1516" t="str">
        <f>VLOOKUP(G1516,'Breweries worksheet'!$A$2:$C$559,3,FALSE)</f>
        <v>Northamtpon</v>
      </c>
      <c r="K1516" t="str">
        <f>VLOOKUP(G1516,'Breweries worksheet'!$A$2:$D$559,4,FALSE)</f>
        <v xml:space="preserve"> MA</v>
      </c>
    </row>
    <row r="1517" spans="1:11" hidden="1" x14ac:dyDescent="0.2">
      <c r="A1517">
        <v>280</v>
      </c>
      <c r="B1517">
        <v>7.0999999999999994E-2</v>
      </c>
      <c r="C1517">
        <v>83</v>
      </c>
      <c r="D1517">
        <v>1850</v>
      </c>
      <c r="E1517" t="s">
        <v>338</v>
      </c>
      <c r="F1517" t="s">
        <v>297</v>
      </c>
      <c r="G1517">
        <v>294</v>
      </c>
      <c r="H1517">
        <v>12</v>
      </c>
      <c r="I1517" t="str">
        <f>VLOOKUP(G1517,'Breweries worksheet'!$A$2:$B$559,2,FALSE)</f>
        <v>Black Shirt Brewing Company</v>
      </c>
      <c r="J1517" t="str">
        <f>VLOOKUP(G1517,'Breweries worksheet'!$A$2:$C$559,3,FALSE)</f>
        <v>Denver</v>
      </c>
      <c r="K1517" t="str">
        <f>VLOOKUP(G1517,'Breweries worksheet'!$A$2:$D$559,4,FALSE)</f>
        <v xml:space="preserve"> CO</v>
      </c>
    </row>
    <row r="1518" spans="1:11" hidden="1" x14ac:dyDescent="0.2">
      <c r="A1518">
        <v>281</v>
      </c>
      <c r="B1518">
        <v>7.0999999999999994E-2</v>
      </c>
      <c r="C1518">
        <v>45</v>
      </c>
      <c r="D1518">
        <v>1849</v>
      </c>
      <c r="E1518" t="s">
        <v>339</v>
      </c>
      <c r="F1518" t="s">
        <v>23</v>
      </c>
      <c r="G1518">
        <v>294</v>
      </c>
      <c r="H1518">
        <v>12</v>
      </c>
      <c r="I1518" t="str">
        <f>VLOOKUP(G1518,'Breweries worksheet'!$A$2:$B$559,2,FALSE)</f>
        <v>Black Shirt Brewing Company</v>
      </c>
      <c r="J1518" t="str">
        <f>VLOOKUP(G1518,'Breweries worksheet'!$A$2:$C$559,3,FALSE)</f>
        <v>Denver</v>
      </c>
      <c r="K1518" t="str">
        <f>VLOOKUP(G1518,'Breweries worksheet'!$A$2:$D$559,4,FALSE)</f>
        <v xml:space="preserve"> CO</v>
      </c>
    </row>
    <row r="1519" spans="1:11" hidden="1" x14ac:dyDescent="0.2">
      <c r="A1519">
        <v>282</v>
      </c>
      <c r="B1519">
        <v>7.8E-2</v>
      </c>
      <c r="C1519">
        <v>34</v>
      </c>
      <c r="D1519">
        <v>1848</v>
      </c>
      <c r="E1519" t="s">
        <v>340</v>
      </c>
      <c r="F1519" t="s">
        <v>27</v>
      </c>
      <c r="G1519">
        <v>294</v>
      </c>
      <c r="H1519">
        <v>12</v>
      </c>
      <c r="I1519" t="str">
        <f>VLOOKUP(G1519,'Breweries worksheet'!$A$2:$B$559,2,FALSE)</f>
        <v>Black Shirt Brewing Company</v>
      </c>
      <c r="J1519" t="str">
        <f>VLOOKUP(G1519,'Breweries worksheet'!$A$2:$C$559,3,FALSE)</f>
        <v>Denver</v>
      </c>
      <c r="K1519" t="str">
        <f>VLOOKUP(G1519,'Breweries worksheet'!$A$2:$D$559,4,FALSE)</f>
        <v xml:space="preserve"> CO</v>
      </c>
    </row>
    <row r="1520" spans="1:11" hidden="1" x14ac:dyDescent="0.2">
      <c r="A1520">
        <v>283</v>
      </c>
      <c r="B1520">
        <v>6.6000000000000003E-2</v>
      </c>
      <c r="C1520">
        <v>44</v>
      </c>
      <c r="D1520">
        <v>1847</v>
      </c>
      <c r="E1520" t="s">
        <v>341</v>
      </c>
      <c r="F1520" t="s">
        <v>70</v>
      </c>
      <c r="G1520">
        <v>294</v>
      </c>
      <c r="H1520">
        <v>12</v>
      </c>
      <c r="I1520" t="str">
        <f>VLOOKUP(G1520,'Breweries worksheet'!$A$2:$B$559,2,FALSE)</f>
        <v>Black Shirt Brewing Company</v>
      </c>
      <c r="J1520" t="str">
        <f>VLOOKUP(G1520,'Breweries worksheet'!$A$2:$C$559,3,FALSE)</f>
        <v>Denver</v>
      </c>
      <c r="K1520" t="str">
        <f>VLOOKUP(G1520,'Breweries worksheet'!$A$2:$D$559,4,FALSE)</f>
        <v xml:space="preserve"> CO</v>
      </c>
    </row>
    <row r="1521" spans="1:11" hidden="1" x14ac:dyDescent="0.2">
      <c r="A1521">
        <v>2318</v>
      </c>
      <c r="B1521">
        <v>0.04</v>
      </c>
      <c r="C1521">
        <v>37</v>
      </c>
      <c r="D1521">
        <v>1846</v>
      </c>
      <c r="E1521" t="s">
        <v>2311</v>
      </c>
      <c r="F1521" t="s">
        <v>15</v>
      </c>
      <c r="G1521">
        <v>295</v>
      </c>
      <c r="H1521">
        <v>12</v>
      </c>
      <c r="I1521" t="str">
        <f>VLOOKUP(G1521,'Breweries worksheet'!$A$2:$B$559,2,FALSE)</f>
        <v>Wachusett Brewing Company</v>
      </c>
      <c r="J1521" t="str">
        <f>VLOOKUP(G1521,'Breweries worksheet'!$A$2:$C$559,3,FALSE)</f>
        <v>Westminster</v>
      </c>
      <c r="K1521" t="str">
        <f>VLOOKUP(G1521,'Breweries worksheet'!$A$2:$D$559,4,FALSE)</f>
        <v xml:space="preserve"> MA</v>
      </c>
    </row>
    <row r="1522" spans="1:11" hidden="1" x14ac:dyDescent="0.2">
      <c r="A1522">
        <v>2319</v>
      </c>
      <c r="B1522">
        <v>0.06</v>
      </c>
      <c r="C1522">
        <v>55</v>
      </c>
      <c r="D1522">
        <v>1845</v>
      </c>
      <c r="E1522" t="s">
        <v>2312</v>
      </c>
      <c r="F1522" t="s">
        <v>15</v>
      </c>
      <c r="G1522">
        <v>295</v>
      </c>
      <c r="H1522">
        <v>12</v>
      </c>
      <c r="I1522" t="str">
        <f>VLOOKUP(G1522,'Breweries worksheet'!$A$2:$B$559,2,FALSE)</f>
        <v>Wachusett Brewing Company</v>
      </c>
      <c r="J1522" t="str">
        <f>VLOOKUP(G1522,'Breweries worksheet'!$A$2:$C$559,3,FALSE)</f>
        <v>Westminster</v>
      </c>
      <c r="K1522" t="str">
        <f>VLOOKUP(G1522,'Breweries worksheet'!$A$2:$D$559,4,FALSE)</f>
        <v xml:space="preserve"> MA</v>
      </c>
    </row>
    <row r="1523" spans="1:11" hidden="1" x14ac:dyDescent="0.2">
      <c r="A1523">
        <v>2320</v>
      </c>
      <c r="B1523">
        <v>5.5999999999999897E-2</v>
      </c>
      <c r="C1523">
        <v>50</v>
      </c>
      <c r="D1523">
        <v>1844</v>
      </c>
      <c r="E1523" t="s">
        <v>2313</v>
      </c>
      <c r="F1523" t="s">
        <v>15</v>
      </c>
      <c r="G1523">
        <v>295</v>
      </c>
      <c r="H1523">
        <v>12</v>
      </c>
      <c r="I1523" t="str">
        <f>VLOOKUP(G1523,'Breweries worksheet'!$A$2:$B$559,2,FALSE)</f>
        <v>Wachusett Brewing Company</v>
      </c>
      <c r="J1523" t="str">
        <f>VLOOKUP(G1523,'Breweries worksheet'!$A$2:$C$559,3,FALSE)</f>
        <v>Westminster</v>
      </c>
      <c r="K1523" t="str">
        <f>VLOOKUP(G1523,'Breweries worksheet'!$A$2:$D$559,4,FALSE)</f>
        <v xml:space="preserve"> MA</v>
      </c>
    </row>
    <row r="1524" spans="1:11" hidden="1" x14ac:dyDescent="0.2">
      <c r="A1524">
        <v>2321</v>
      </c>
      <c r="B1524">
        <v>4.7E-2</v>
      </c>
      <c r="D1524">
        <v>1843</v>
      </c>
      <c r="E1524" t="s">
        <v>2314</v>
      </c>
      <c r="F1524" t="s">
        <v>172</v>
      </c>
      <c r="G1524">
        <v>295</v>
      </c>
      <c r="H1524">
        <v>12</v>
      </c>
      <c r="I1524" t="str">
        <f>VLOOKUP(G1524,'Breweries worksheet'!$A$2:$B$559,2,FALSE)</f>
        <v>Wachusett Brewing Company</v>
      </c>
      <c r="J1524" t="str">
        <f>VLOOKUP(G1524,'Breweries worksheet'!$A$2:$C$559,3,FALSE)</f>
        <v>Westminster</v>
      </c>
      <c r="K1524" t="str">
        <f>VLOOKUP(G1524,'Breweries worksheet'!$A$2:$D$559,4,FALSE)</f>
        <v xml:space="preserve"> MA</v>
      </c>
    </row>
    <row r="1525" spans="1:11" hidden="1" x14ac:dyDescent="0.2">
      <c r="A1525">
        <v>2322</v>
      </c>
      <c r="B1525">
        <v>8.5000000000000006E-2</v>
      </c>
      <c r="C1525">
        <v>85</v>
      </c>
      <c r="D1525">
        <v>1418</v>
      </c>
      <c r="E1525" t="s">
        <v>2315</v>
      </c>
      <c r="F1525" t="s">
        <v>17</v>
      </c>
      <c r="G1525">
        <v>295</v>
      </c>
      <c r="H1525">
        <v>12</v>
      </c>
      <c r="I1525" t="str">
        <f>VLOOKUP(G1525,'Breweries worksheet'!$A$2:$B$559,2,FALSE)</f>
        <v>Wachusett Brewing Company</v>
      </c>
      <c r="J1525" t="str">
        <f>VLOOKUP(G1525,'Breweries worksheet'!$A$2:$C$559,3,FALSE)</f>
        <v>Westminster</v>
      </c>
      <c r="K1525" t="str">
        <f>VLOOKUP(G1525,'Breweries worksheet'!$A$2:$D$559,4,FALSE)</f>
        <v xml:space="preserve"> MA</v>
      </c>
    </row>
    <row r="1526" spans="1:11" hidden="1" x14ac:dyDescent="0.2">
      <c r="A1526">
        <v>2323</v>
      </c>
      <c r="B1526">
        <v>4.7E-2</v>
      </c>
      <c r="D1526">
        <v>1038</v>
      </c>
      <c r="E1526" t="s">
        <v>2316</v>
      </c>
      <c r="F1526" t="s">
        <v>81</v>
      </c>
      <c r="G1526">
        <v>295</v>
      </c>
      <c r="H1526">
        <v>12</v>
      </c>
      <c r="I1526" t="str">
        <f>VLOOKUP(G1526,'Breweries worksheet'!$A$2:$B$559,2,FALSE)</f>
        <v>Wachusett Brewing Company</v>
      </c>
      <c r="J1526" t="str">
        <f>VLOOKUP(G1526,'Breweries worksheet'!$A$2:$C$559,3,FALSE)</f>
        <v>Westminster</v>
      </c>
      <c r="K1526" t="str">
        <f>VLOOKUP(G1526,'Breweries worksheet'!$A$2:$D$559,4,FALSE)</f>
        <v xml:space="preserve"> MA</v>
      </c>
    </row>
    <row r="1527" spans="1:11" hidden="1" x14ac:dyDescent="0.2">
      <c r="A1527">
        <v>2324</v>
      </c>
      <c r="B1527">
        <v>5.0999999999999997E-2</v>
      </c>
      <c r="C1527">
        <v>17</v>
      </c>
      <c r="D1527">
        <v>1030</v>
      </c>
      <c r="E1527" t="s">
        <v>2317</v>
      </c>
      <c r="F1527" t="s">
        <v>93</v>
      </c>
      <c r="G1527">
        <v>295</v>
      </c>
      <c r="H1527">
        <v>12</v>
      </c>
      <c r="I1527" t="str">
        <f>VLOOKUP(G1527,'Breweries worksheet'!$A$2:$B$559,2,FALSE)</f>
        <v>Wachusett Brewing Company</v>
      </c>
      <c r="J1527" t="str">
        <f>VLOOKUP(G1527,'Breweries worksheet'!$A$2:$C$559,3,FALSE)</f>
        <v>Westminster</v>
      </c>
      <c r="K1527" t="str">
        <f>VLOOKUP(G1527,'Breweries worksheet'!$A$2:$D$559,4,FALSE)</f>
        <v xml:space="preserve"> MA</v>
      </c>
    </row>
    <row r="1528" spans="1:11" hidden="1" x14ac:dyDescent="0.2">
      <c r="A1528">
        <v>2325</v>
      </c>
      <c r="B1528">
        <v>0.04</v>
      </c>
      <c r="C1528">
        <v>37</v>
      </c>
      <c r="D1528">
        <v>1029</v>
      </c>
      <c r="E1528" t="s">
        <v>2318</v>
      </c>
      <c r="F1528" t="s">
        <v>15</v>
      </c>
      <c r="G1528">
        <v>295</v>
      </c>
      <c r="H1528">
        <v>12</v>
      </c>
      <c r="I1528" t="str">
        <f>VLOOKUP(G1528,'Breweries worksheet'!$A$2:$B$559,2,FALSE)</f>
        <v>Wachusett Brewing Company</v>
      </c>
      <c r="J1528" t="str">
        <f>VLOOKUP(G1528,'Breweries worksheet'!$A$2:$C$559,3,FALSE)</f>
        <v>Westminster</v>
      </c>
      <c r="K1528" t="str">
        <f>VLOOKUP(G1528,'Breweries worksheet'!$A$2:$D$559,4,FALSE)</f>
        <v xml:space="preserve"> MA</v>
      </c>
    </row>
    <row r="1529" spans="1:11" hidden="1" x14ac:dyDescent="0.2">
      <c r="A1529">
        <v>2326</v>
      </c>
      <c r="B1529">
        <v>5.1999999999999998E-2</v>
      </c>
      <c r="C1529">
        <v>20</v>
      </c>
      <c r="D1529">
        <v>908</v>
      </c>
      <c r="E1529" t="s">
        <v>2319</v>
      </c>
      <c r="F1529" t="s">
        <v>113</v>
      </c>
      <c r="G1529">
        <v>295</v>
      </c>
      <c r="H1529">
        <v>12</v>
      </c>
      <c r="I1529" t="str">
        <f>VLOOKUP(G1529,'Breweries worksheet'!$A$2:$B$559,2,FALSE)</f>
        <v>Wachusett Brewing Company</v>
      </c>
      <c r="J1529" t="str">
        <f>VLOOKUP(G1529,'Breweries worksheet'!$A$2:$C$559,3,FALSE)</f>
        <v>Westminster</v>
      </c>
      <c r="K1529" t="str">
        <f>VLOOKUP(G1529,'Breweries worksheet'!$A$2:$D$559,4,FALSE)</f>
        <v xml:space="preserve"> MA</v>
      </c>
    </row>
    <row r="1530" spans="1:11" hidden="1" x14ac:dyDescent="0.2">
      <c r="A1530">
        <v>2327</v>
      </c>
      <c r="B1530">
        <v>4.4999999999999998E-2</v>
      </c>
      <c r="C1530">
        <v>10</v>
      </c>
      <c r="D1530">
        <v>619</v>
      </c>
      <c r="E1530" t="s">
        <v>2320</v>
      </c>
      <c r="F1530" t="s">
        <v>50</v>
      </c>
      <c r="G1530">
        <v>295</v>
      </c>
      <c r="H1530">
        <v>12</v>
      </c>
      <c r="I1530" t="str">
        <f>VLOOKUP(G1530,'Breweries worksheet'!$A$2:$B$559,2,FALSE)</f>
        <v>Wachusett Brewing Company</v>
      </c>
      <c r="J1530" t="str">
        <f>VLOOKUP(G1530,'Breweries worksheet'!$A$2:$C$559,3,FALSE)</f>
        <v>Westminster</v>
      </c>
      <c r="K1530" t="str">
        <f>VLOOKUP(G1530,'Breweries worksheet'!$A$2:$D$559,4,FALSE)</f>
        <v xml:space="preserve"> MA</v>
      </c>
    </row>
    <row r="1531" spans="1:11" hidden="1" x14ac:dyDescent="0.2">
      <c r="A1531">
        <v>2328</v>
      </c>
      <c r="B1531">
        <v>0.06</v>
      </c>
      <c r="C1531">
        <v>55</v>
      </c>
      <c r="D1531">
        <v>618</v>
      </c>
      <c r="E1531" t="s">
        <v>2312</v>
      </c>
      <c r="F1531" t="s">
        <v>15</v>
      </c>
      <c r="G1531">
        <v>295</v>
      </c>
      <c r="H1531">
        <v>12</v>
      </c>
      <c r="I1531" t="str">
        <f>VLOOKUP(G1531,'Breweries worksheet'!$A$2:$B$559,2,FALSE)</f>
        <v>Wachusett Brewing Company</v>
      </c>
      <c r="J1531" t="str">
        <f>VLOOKUP(G1531,'Breweries worksheet'!$A$2:$C$559,3,FALSE)</f>
        <v>Westminster</v>
      </c>
      <c r="K1531" t="str">
        <f>VLOOKUP(G1531,'Breweries worksheet'!$A$2:$D$559,4,FALSE)</f>
        <v xml:space="preserve"> MA</v>
      </c>
    </row>
    <row r="1532" spans="1:11" hidden="1" x14ac:dyDescent="0.2">
      <c r="A1532">
        <v>2357</v>
      </c>
      <c r="B1532">
        <v>4.9000000000000002E-2</v>
      </c>
      <c r="C1532">
        <v>30</v>
      </c>
      <c r="D1532">
        <v>1838</v>
      </c>
      <c r="E1532" t="s">
        <v>2349</v>
      </c>
      <c r="F1532" t="s">
        <v>418</v>
      </c>
      <c r="G1532">
        <v>296</v>
      </c>
      <c r="H1532">
        <v>12</v>
      </c>
      <c r="I1532" t="str">
        <f>VLOOKUP(G1532,'Breweries worksheet'!$A$2:$B$559,2,FALSE)</f>
        <v>Widmer Brothers Brewing Company</v>
      </c>
      <c r="J1532" t="str">
        <f>VLOOKUP(G1532,'Breweries worksheet'!$A$2:$C$559,3,FALSE)</f>
        <v>Portland</v>
      </c>
      <c r="K1532" t="str">
        <f>VLOOKUP(G1532,'Breweries worksheet'!$A$2:$D$559,4,FALSE)</f>
        <v xml:space="preserve"> OR</v>
      </c>
    </row>
    <row r="1533" spans="1:11" hidden="1" x14ac:dyDescent="0.2">
      <c r="A1533">
        <v>2358</v>
      </c>
      <c r="B1533">
        <v>4.9000000000000002E-2</v>
      </c>
      <c r="C1533">
        <v>30</v>
      </c>
      <c r="D1533">
        <v>1837</v>
      </c>
      <c r="E1533" t="s">
        <v>2350</v>
      </c>
      <c r="F1533" t="s">
        <v>258</v>
      </c>
      <c r="G1533">
        <v>296</v>
      </c>
      <c r="H1533">
        <v>12</v>
      </c>
      <c r="I1533" t="str">
        <f>VLOOKUP(G1533,'Breweries worksheet'!$A$2:$B$559,2,FALSE)</f>
        <v>Widmer Brothers Brewing Company</v>
      </c>
      <c r="J1533" t="str">
        <f>VLOOKUP(G1533,'Breweries worksheet'!$A$2:$C$559,3,FALSE)</f>
        <v>Portland</v>
      </c>
      <c r="K1533" t="str">
        <f>VLOOKUP(G1533,'Breweries worksheet'!$A$2:$D$559,4,FALSE)</f>
        <v xml:space="preserve"> OR</v>
      </c>
    </row>
    <row r="1534" spans="1:11" hidden="1" x14ac:dyDescent="0.2">
      <c r="A1534">
        <v>2359</v>
      </c>
      <c r="B1534">
        <v>4.9000000000000002E-2</v>
      </c>
      <c r="C1534">
        <v>30</v>
      </c>
      <c r="D1534">
        <v>1836</v>
      </c>
      <c r="E1534" t="s">
        <v>2351</v>
      </c>
      <c r="F1534" t="s">
        <v>258</v>
      </c>
      <c r="G1534">
        <v>296</v>
      </c>
      <c r="H1534">
        <v>12</v>
      </c>
      <c r="I1534" t="str">
        <f>VLOOKUP(G1534,'Breweries worksheet'!$A$2:$B$559,2,FALSE)</f>
        <v>Widmer Brothers Brewing Company</v>
      </c>
      <c r="J1534" t="str">
        <f>VLOOKUP(G1534,'Breweries worksheet'!$A$2:$C$559,3,FALSE)</f>
        <v>Portland</v>
      </c>
      <c r="K1534" t="str">
        <f>VLOOKUP(G1534,'Breweries worksheet'!$A$2:$D$559,4,FALSE)</f>
        <v xml:space="preserve"> OR</v>
      </c>
    </row>
    <row r="1535" spans="1:11" hidden="1" x14ac:dyDescent="0.2">
      <c r="A1535">
        <v>1057</v>
      </c>
      <c r="B1535">
        <v>4.2000000000000003E-2</v>
      </c>
      <c r="C1535">
        <v>25</v>
      </c>
      <c r="D1535">
        <v>1835</v>
      </c>
      <c r="E1535" t="s">
        <v>1122</v>
      </c>
      <c r="F1535" t="s">
        <v>27</v>
      </c>
      <c r="G1535">
        <v>297</v>
      </c>
      <c r="H1535">
        <v>12</v>
      </c>
      <c r="I1535" t="str">
        <f>VLOOKUP(G1535,'Breweries worksheet'!$A$2:$B$559,2,FALSE)</f>
        <v>Hop Farm Brewing Company</v>
      </c>
      <c r="J1535" t="str">
        <f>VLOOKUP(G1535,'Breweries worksheet'!$A$2:$C$559,3,FALSE)</f>
        <v>Pittsburgh</v>
      </c>
      <c r="K1535" t="str">
        <f>VLOOKUP(G1535,'Breweries worksheet'!$A$2:$D$559,4,FALSE)</f>
        <v xml:space="preserve"> PA</v>
      </c>
    </row>
    <row r="1536" spans="1:11" hidden="1" x14ac:dyDescent="0.2">
      <c r="A1536">
        <v>1058</v>
      </c>
      <c r="B1536">
        <v>4.7E-2</v>
      </c>
      <c r="C1536">
        <v>28</v>
      </c>
      <c r="D1536">
        <v>1834</v>
      </c>
      <c r="E1536" t="s">
        <v>1123</v>
      </c>
      <c r="F1536" t="s">
        <v>75</v>
      </c>
      <c r="G1536">
        <v>297</v>
      </c>
      <c r="H1536">
        <v>12</v>
      </c>
      <c r="I1536" t="str">
        <f>VLOOKUP(G1536,'Breweries worksheet'!$A$2:$B$559,2,FALSE)</f>
        <v>Hop Farm Brewing Company</v>
      </c>
      <c r="J1536" t="str">
        <f>VLOOKUP(G1536,'Breweries worksheet'!$A$2:$C$559,3,FALSE)</f>
        <v>Pittsburgh</v>
      </c>
      <c r="K1536" t="str">
        <f>VLOOKUP(G1536,'Breweries worksheet'!$A$2:$D$559,4,FALSE)</f>
        <v xml:space="preserve"> PA</v>
      </c>
    </row>
    <row r="1537" spans="1:11" hidden="1" x14ac:dyDescent="0.2">
      <c r="A1537">
        <v>1059</v>
      </c>
      <c r="B1537">
        <v>5.7999999999999899E-2</v>
      </c>
      <c r="C1537">
        <v>45</v>
      </c>
      <c r="D1537">
        <v>1833</v>
      </c>
      <c r="E1537" t="s">
        <v>1124</v>
      </c>
      <c r="F1537" t="s">
        <v>15</v>
      </c>
      <c r="G1537">
        <v>297</v>
      </c>
      <c r="H1537">
        <v>12</v>
      </c>
      <c r="I1537" t="str">
        <f>VLOOKUP(G1537,'Breweries worksheet'!$A$2:$B$559,2,FALSE)</f>
        <v>Hop Farm Brewing Company</v>
      </c>
      <c r="J1537" t="str">
        <f>VLOOKUP(G1537,'Breweries worksheet'!$A$2:$C$559,3,FALSE)</f>
        <v>Pittsburgh</v>
      </c>
      <c r="K1537" t="str">
        <f>VLOOKUP(G1537,'Breweries worksheet'!$A$2:$D$559,4,FALSE)</f>
        <v xml:space="preserve"> PA</v>
      </c>
    </row>
    <row r="1538" spans="1:11" hidden="1" x14ac:dyDescent="0.2">
      <c r="A1538">
        <v>1208</v>
      </c>
      <c r="B1538">
        <v>5.7999999999999899E-2</v>
      </c>
      <c r="C1538">
        <v>40</v>
      </c>
      <c r="D1538">
        <v>1832</v>
      </c>
      <c r="E1538" t="s">
        <v>1260</v>
      </c>
      <c r="F1538" t="s">
        <v>47</v>
      </c>
      <c r="G1538">
        <v>298</v>
      </c>
      <c r="H1538">
        <v>12</v>
      </c>
      <c r="I1538" t="str">
        <f>VLOOKUP(G1538,'Breweries worksheet'!$A$2:$B$559,2,FALSE)</f>
        <v>Liquid Hero Brewery</v>
      </c>
      <c r="J1538" t="str">
        <f>VLOOKUP(G1538,'Breweries worksheet'!$A$2:$C$559,3,FALSE)</f>
        <v>York</v>
      </c>
      <c r="K1538" t="str">
        <f>VLOOKUP(G1538,'Breweries worksheet'!$A$2:$D$559,4,FALSE)</f>
        <v xml:space="preserve"> PA</v>
      </c>
    </row>
    <row r="1539" spans="1:11" hidden="1" x14ac:dyDescent="0.2">
      <c r="A1539">
        <v>1209</v>
      </c>
      <c r="B1539">
        <v>5.7000000000000002E-2</v>
      </c>
      <c r="C1539">
        <v>42</v>
      </c>
      <c r="D1539">
        <v>1688</v>
      </c>
      <c r="E1539" t="s">
        <v>1261</v>
      </c>
      <c r="F1539" t="s">
        <v>70</v>
      </c>
      <c r="G1539">
        <v>298</v>
      </c>
      <c r="H1539">
        <v>12</v>
      </c>
      <c r="I1539" t="str">
        <f>VLOOKUP(G1539,'Breweries worksheet'!$A$2:$B$559,2,FALSE)</f>
        <v>Liquid Hero Brewery</v>
      </c>
      <c r="J1539" t="str">
        <f>VLOOKUP(G1539,'Breweries worksheet'!$A$2:$C$559,3,FALSE)</f>
        <v>York</v>
      </c>
      <c r="K1539" t="str">
        <f>VLOOKUP(G1539,'Breweries worksheet'!$A$2:$D$559,4,FALSE)</f>
        <v xml:space="preserve"> PA</v>
      </c>
    </row>
    <row r="1540" spans="1:11" hidden="1" x14ac:dyDescent="0.2">
      <c r="A1540">
        <v>1210</v>
      </c>
      <c r="B1540">
        <v>5.1999999999999998E-2</v>
      </c>
      <c r="C1540">
        <v>20</v>
      </c>
      <c r="D1540">
        <v>1687</v>
      </c>
      <c r="E1540" t="s">
        <v>1262</v>
      </c>
      <c r="F1540" t="s">
        <v>50</v>
      </c>
      <c r="G1540">
        <v>298</v>
      </c>
      <c r="H1540">
        <v>12</v>
      </c>
      <c r="I1540" t="str">
        <f>VLOOKUP(G1540,'Breweries worksheet'!$A$2:$B$559,2,FALSE)</f>
        <v>Liquid Hero Brewery</v>
      </c>
      <c r="J1540" t="str">
        <f>VLOOKUP(G1540,'Breweries worksheet'!$A$2:$C$559,3,FALSE)</f>
        <v>York</v>
      </c>
      <c r="K1540" t="str">
        <f>VLOOKUP(G1540,'Breweries worksheet'!$A$2:$D$559,4,FALSE)</f>
        <v xml:space="preserve"> PA</v>
      </c>
    </row>
    <row r="1541" spans="1:11" hidden="1" x14ac:dyDescent="0.2">
      <c r="A1541">
        <v>1211</v>
      </c>
      <c r="B1541">
        <v>6.5000000000000002E-2</v>
      </c>
      <c r="C1541">
        <v>75</v>
      </c>
      <c r="D1541">
        <v>1686</v>
      </c>
      <c r="E1541" t="s">
        <v>1263</v>
      </c>
      <c r="F1541" t="s">
        <v>15</v>
      </c>
      <c r="G1541">
        <v>298</v>
      </c>
      <c r="H1541">
        <v>12</v>
      </c>
      <c r="I1541" t="str">
        <f>VLOOKUP(G1541,'Breweries worksheet'!$A$2:$B$559,2,FALSE)</f>
        <v>Liquid Hero Brewery</v>
      </c>
      <c r="J1541" t="str">
        <f>VLOOKUP(G1541,'Breweries worksheet'!$A$2:$C$559,3,FALSE)</f>
        <v>York</v>
      </c>
      <c r="K1541" t="str">
        <f>VLOOKUP(G1541,'Breweries worksheet'!$A$2:$D$559,4,FALSE)</f>
        <v xml:space="preserve"> PA</v>
      </c>
    </row>
    <row r="1542" spans="1:11" hidden="1" x14ac:dyDescent="0.2">
      <c r="A1542">
        <v>1288</v>
      </c>
      <c r="B1542">
        <v>6.5000000000000002E-2</v>
      </c>
      <c r="C1542">
        <v>60</v>
      </c>
      <c r="D1542">
        <v>1831</v>
      </c>
      <c r="E1542" t="s">
        <v>1337</v>
      </c>
      <c r="F1542" t="s">
        <v>15</v>
      </c>
      <c r="G1542">
        <v>299</v>
      </c>
      <c r="H1542">
        <v>12</v>
      </c>
      <c r="I1542" t="str">
        <f>VLOOKUP(G1542,'Breweries worksheet'!$A$2:$B$559,2,FALSE)</f>
        <v>Matt Brewing Company</v>
      </c>
      <c r="J1542" t="str">
        <f>VLOOKUP(G1542,'Breweries worksheet'!$A$2:$C$559,3,FALSE)</f>
        <v>Utica</v>
      </c>
      <c r="K1542" t="str">
        <f>VLOOKUP(G1542,'Breweries worksheet'!$A$2:$D$559,4,FALSE)</f>
        <v xml:space="preserve"> NY</v>
      </c>
    </row>
    <row r="1543" spans="1:11" hidden="1" x14ac:dyDescent="0.2">
      <c r="A1543">
        <v>1289</v>
      </c>
      <c r="B1543">
        <v>4.2000000000000003E-2</v>
      </c>
      <c r="D1543">
        <v>1359</v>
      </c>
      <c r="E1543" t="s">
        <v>1338</v>
      </c>
      <c r="F1543" t="s">
        <v>1339</v>
      </c>
      <c r="G1543">
        <v>299</v>
      </c>
      <c r="H1543">
        <v>12</v>
      </c>
      <c r="I1543" t="str">
        <f>VLOOKUP(G1543,'Breweries worksheet'!$A$2:$B$559,2,FALSE)</f>
        <v>Matt Brewing Company</v>
      </c>
      <c r="J1543" t="str">
        <f>VLOOKUP(G1543,'Breweries worksheet'!$A$2:$C$559,3,FALSE)</f>
        <v>Utica</v>
      </c>
      <c r="K1543" t="str">
        <f>VLOOKUP(G1543,'Breweries worksheet'!$A$2:$D$559,4,FALSE)</f>
        <v xml:space="preserve"> NY</v>
      </c>
    </row>
    <row r="1544" spans="1:11" hidden="1" x14ac:dyDescent="0.2">
      <c r="A1544">
        <v>1290</v>
      </c>
      <c r="B1544">
        <v>6.5000000000000002E-2</v>
      </c>
      <c r="C1544">
        <v>60</v>
      </c>
      <c r="D1544">
        <v>1135</v>
      </c>
      <c r="E1544" t="s">
        <v>1337</v>
      </c>
      <c r="F1544" t="s">
        <v>15</v>
      </c>
      <c r="G1544">
        <v>299</v>
      </c>
      <c r="H1544">
        <v>16</v>
      </c>
      <c r="I1544" t="str">
        <f>VLOOKUP(G1544,'Breweries worksheet'!$A$2:$B$559,2,FALSE)</f>
        <v>Matt Brewing Company</v>
      </c>
      <c r="J1544" t="str">
        <f>VLOOKUP(G1544,'Breweries worksheet'!$A$2:$C$559,3,FALSE)</f>
        <v>Utica</v>
      </c>
      <c r="K1544" t="str">
        <f>VLOOKUP(G1544,'Breweries worksheet'!$A$2:$D$559,4,FALSE)</f>
        <v xml:space="preserve"> NY</v>
      </c>
    </row>
    <row r="1545" spans="1:11" hidden="1" x14ac:dyDescent="0.2">
      <c r="A1545">
        <v>1291</v>
      </c>
      <c r="B1545">
        <v>5.0999999999999997E-2</v>
      </c>
      <c r="D1545">
        <v>960</v>
      </c>
      <c r="E1545" t="s">
        <v>1340</v>
      </c>
      <c r="F1545" t="s">
        <v>111</v>
      </c>
      <c r="G1545">
        <v>299</v>
      </c>
      <c r="H1545">
        <v>12</v>
      </c>
      <c r="I1545" t="str">
        <f>VLOOKUP(G1545,'Breweries worksheet'!$A$2:$B$559,2,FALSE)</f>
        <v>Matt Brewing Company</v>
      </c>
      <c r="J1545" t="str">
        <f>VLOOKUP(G1545,'Breweries worksheet'!$A$2:$C$559,3,FALSE)</f>
        <v>Utica</v>
      </c>
      <c r="K1545" t="str">
        <f>VLOOKUP(G1545,'Breweries worksheet'!$A$2:$D$559,4,FALSE)</f>
        <v xml:space="preserve"> NY</v>
      </c>
    </row>
    <row r="1546" spans="1:11" hidden="1" x14ac:dyDescent="0.2">
      <c r="A1546">
        <v>1292</v>
      </c>
      <c r="B1546">
        <v>4.4999999999999998E-2</v>
      </c>
      <c r="D1546">
        <v>959</v>
      </c>
      <c r="E1546" t="s">
        <v>1341</v>
      </c>
      <c r="F1546" t="s">
        <v>689</v>
      </c>
      <c r="G1546">
        <v>299</v>
      </c>
      <c r="H1546">
        <v>12</v>
      </c>
      <c r="I1546" t="str">
        <f>VLOOKUP(G1546,'Breweries worksheet'!$A$2:$B$559,2,FALSE)</f>
        <v>Matt Brewing Company</v>
      </c>
      <c r="J1546" t="str">
        <f>VLOOKUP(G1546,'Breweries worksheet'!$A$2:$C$559,3,FALSE)</f>
        <v>Utica</v>
      </c>
      <c r="K1546" t="str">
        <f>VLOOKUP(G1546,'Breweries worksheet'!$A$2:$D$559,4,FALSE)</f>
        <v xml:space="preserve"> NY</v>
      </c>
    </row>
    <row r="1547" spans="1:11" hidden="1" x14ac:dyDescent="0.2">
      <c r="A1547">
        <v>1293</v>
      </c>
      <c r="B1547">
        <v>4.4999999999999998E-2</v>
      </c>
      <c r="D1547">
        <v>958</v>
      </c>
      <c r="E1547" t="s">
        <v>1342</v>
      </c>
      <c r="F1547" t="s">
        <v>689</v>
      </c>
      <c r="G1547">
        <v>299</v>
      </c>
      <c r="H1547">
        <v>12</v>
      </c>
      <c r="I1547" t="str">
        <f>VLOOKUP(G1547,'Breweries worksheet'!$A$2:$B$559,2,FALSE)</f>
        <v>Matt Brewing Company</v>
      </c>
      <c r="J1547" t="str">
        <f>VLOOKUP(G1547,'Breweries worksheet'!$A$2:$C$559,3,FALSE)</f>
        <v>Utica</v>
      </c>
      <c r="K1547" t="str">
        <f>VLOOKUP(G1547,'Breweries worksheet'!$A$2:$D$559,4,FALSE)</f>
        <v xml:space="preserve"> NY</v>
      </c>
    </row>
    <row r="1548" spans="1:11" hidden="1" x14ac:dyDescent="0.2">
      <c r="A1548">
        <v>1294</v>
      </c>
      <c r="B1548">
        <v>4.8000000000000001E-2</v>
      </c>
      <c r="D1548">
        <v>957</v>
      </c>
      <c r="E1548" t="s">
        <v>1343</v>
      </c>
      <c r="F1548" t="s">
        <v>11</v>
      </c>
      <c r="G1548">
        <v>299</v>
      </c>
      <c r="H1548">
        <v>12</v>
      </c>
      <c r="I1548" t="str">
        <f>VLOOKUP(G1548,'Breweries worksheet'!$A$2:$B$559,2,FALSE)</f>
        <v>Matt Brewing Company</v>
      </c>
      <c r="J1548" t="str">
        <f>VLOOKUP(G1548,'Breweries worksheet'!$A$2:$C$559,3,FALSE)</f>
        <v>Utica</v>
      </c>
      <c r="K1548" t="str">
        <f>VLOOKUP(G1548,'Breweries worksheet'!$A$2:$D$559,4,FALSE)</f>
        <v xml:space="preserve"> NY</v>
      </c>
    </row>
    <row r="1549" spans="1:11" hidden="1" x14ac:dyDescent="0.2">
      <c r="A1549">
        <v>1295</v>
      </c>
      <c r="B1549">
        <v>4.7E-2</v>
      </c>
      <c r="D1549">
        <v>956</v>
      </c>
      <c r="E1549" t="s">
        <v>1344</v>
      </c>
      <c r="F1549" t="s">
        <v>50</v>
      </c>
      <c r="G1549">
        <v>299</v>
      </c>
      <c r="H1549">
        <v>12</v>
      </c>
      <c r="I1549" t="str">
        <f>VLOOKUP(G1549,'Breweries worksheet'!$A$2:$B$559,2,FALSE)</f>
        <v>Matt Brewing Company</v>
      </c>
      <c r="J1549" t="str">
        <f>VLOOKUP(G1549,'Breweries worksheet'!$A$2:$C$559,3,FALSE)</f>
        <v>Utica</v>
      </c>
      <c r="K1549" t="str">
        <f>VLOOKUP(G1549,'Breweries worksheet'!$A$2:$D$559,4,FALSE)</f>
        <v xml:space="preserve"> NY</v>
      </c>
    </row>
    <row r="1550" spans="1:11" hidden="1" x14ac:dyDescent="0.2">
      <c r="A1550">
        <v>1296</v>
      </c>
      <c r="B1550">
        <v>0.05</v>
      </c>
      <c r="C1550">
        <v>12</v>
      </c>
      <c r="D1550">
        <v>773</v>
      </c>
      <c r="E1550" t="s">
        <v>1345</v>
      </c>
      <c r="F1550" t="s">
        <v>68</v>
      </c>
      <c r="G1550">
        <v>299</v>
      </c>
      <c r="H1550">
        <v>12</v>
      </c>
      <c r="I1550" t="str">
        <f>VLOOKUP(G1550,'Breweries worksheet'!$A$2:$B$559,2,FALSE)</f>
        <v>Matt Brewing Company</v>
      </c>
      <c r="J1550" t="str">
        <f>VLOOKUP(G1550,'Breweries worksheet'!$A$2:$C$559,3,FALSE)</f>
        <v>Utica</v>
      </c>
      <c r="K1550" t="str">
        <f>VLOOKUP(G1550,'Breweries worksheet'!$A$2:$D$559,4,FALSE)</f>
        <v xml:space="preserve"> NY</v>
      </c>
    </row>
    <row r="1551" spans="1:11" hidden="1" x14ac:dyDescent="0.2">
      <c r="A1551">
        <v>1297</v>
      </c>
      <c r="B1551">
        <v>0.06</v>
      </c>
      <c r="D1551">
        <v>686</v>
      </c>
      <c r="E1551" t="s">
        <v>1346</v>
      </c>
      <c r="F1551" t="s">
        <v>15</v>
      </c>
      <c r="G1551">
        <v>299</v>
      </c>
      <c r="H1551">
        <v>12</v>
      </c>
      <c r="I1551" t="str">
        <f>VLOOKUP(G1551,'Breweries worksheet'!$A$2:$B$559,2,FALSE)</f>
        <v>Matt Brewing Company</v>
      </c>
      <c r="J1551" t="str">
        <f>VLOOKUP(G1551,'Breweries worksheet'!$A$2:$C$559,3,FALSE)</f>
        <v>Utica</v>
      </c>
      <c r="K1551" t="str">
        <f>VLOOKUP(G1551,'Breweries worksheet'!$A$2:$D$559,4,FALSE)</f>
        <v xml:space="preserve"> NY</v>
      </c>
    </row>
    <row r="1552" spans="1:11" hidden="1" x14ac:dyDescent="0.2">
      <c r="A1552">
        <v>1298</v>
      </c>
      <c r="B1552">
        <v>4.7E-2</v>
      </c>
      <c r="D1552">
        <v>453</v>
      </c>
      <c r="E1552" t="s">
        <v>1347</v>
      </c>
      <c r="F1552" t="s">
        <v>81</v>
      </c>
      <c r="G1552">
        <v>299</v>
      </c>
      <c r="H1552">
        <v>12</v>
      </c>
      <c r="I1552" t="str">
        <f>VLOOKUP(G1552,'Breweries worksheet'!$A$2:$B$559,2,FALSE)</f>
        <v>Matt Brewing Company</v>
      </c>
      <c r="J1552" t="str">
        <f>VLOOKUP(G1552,'Breweries worksheet'!$A$2:$C$559,3,FALSE)</f>
        <v>Utica</v>
      </c>
      <c r="K1552" t="str">
        <f>VLOOKUP(G1552,'Breweries worksheet'!$A$2:$D$559,4,FALSE)</f>
        <v xml:space="preserve"> NY</v>
      </c>
    </row>
    <row r="1553" spans="1:11" hidden="1" x14ac:dyDescent="0.2">
      <c r="A1553">
        <v>1299</v>
      </c>
      <c r="B1553">
        <v>5.5E-2</v>
      </c>
      <c r="D1553">
        <v>150</v>
      </c>
      <c r="E1553" t="s">
        <v>1348</v>
      </c>
      <c r="F1553" t="s">
        <v>93</v>
      </c>
      <c r="G1553">
        <v>299</v>
      </c>
      <c r="H1553">
        <v>12</v>
      </c>
      <c r="I1553" t="str">
        <f>VLOOKUP(G1553,'Breweries worksheet'!$A$2:$B$559,2,FALSE)</f>
        <v>Matt Brewing Company</v>
      </c>
      <c r="J1553" t="str">
        <f>VLOOKUP(G1553,'Breweries worksheet'!$A$2:$C$559,3,FALSE)</f>
        <v>Utica</v>
      </c>
      <c r="K1553" t="str">
        <f>VLOOKUP(G1553,'Breweries worksheet'!$A$2:$D$559,4,FALSE)</f>
        <v xml:space="preserve"> NY</v>
      </c>
    </row>
    <row r="1554" spans="1:11" hidden="1" x14ac:dyDescent="0.2">
      <c r="A1554">
        <v>1300</v>
      </c>
      <c r="B1554">
        <v>5.5E-2</v>
      </c>
      <c r="D1554">
        <v>133</v>
      </c>
      <c r="E1554" t="s">
        <v>1349</v>
      </c>
      <c r="F1554" t="s">
        <v>93</v>
      </c>
      <c r="G1554">
        <v>299</v>
      </c>
      <c r="H1554">
        <v>16</v>
      </c>
      <c r="I1554" t="str">
        <f>VLOOKUP(G1554,'Breweries worksheet'!$A$2:$B$559,2,FALSE)</f>
        <v>Matt Brewing Company</v>
      </c>
      <c r="J1554" t="str">
        <f>VLOOKUP(G1554,'Breweries worksheet'!$A$2:$C$559,3,FALSE)</f>
        <v>Utica</v>
      </c>
      <c r="K1554" t="str">
        <f>VLOOKUP(G1554,'Breweries worksheet'!$A$2:$D$559,4,FALSE)</f>
        <v xml:space="preserve"> NY</v>
      </c>
    </row>
    <row r="1555" spans="1:11" hidden="1" x14ac:dyDescent="0.2">
      <c r="A1555">
        <v>355</v>
      </c>
      <c r="B1555">
        <v>4.4999999999999998E-2</v>
      </c>
      <c r="C1555">
        <v>8</v>
      </c>
      <c r="D1555">
        <v>1830</v>
      </c>
      <c r="E1555" t="s">
        <v>417</v>
      </c>
      <c r="F1555" t="s">
        <v>418</v>
      </c>
      <c r="G1555">
        <v>300</v>
      </c>
      <c r="H1555">
        <v>12</v>
      </c>
      <c r="I1555" t="str">
        <f>VLOOKUP(G1555,'Breweries worksheet'!$A$2:$B$559,2,FALSE)</f>
        <v>Boston Beer Company</v>
      </c>
      <c r="J1555" t="str">
        <f>VLOOKUP(G1555,'Breweries worksheet'!$A$2:$C$559,3,FALSE)</f>
        <v>Boston</v>
      </c>
      <c r="K1555" t="str">
        <f>VLOOKUP(G1555,'Breweries worksheet'!$A$2:$D$559,4,FALSE)</f>
        <v xml:space="preserve"> MA</v>
      </c>
    </row>
    <row r="1556" spans="1:11" hidden="1" x14ac:dyDescent="0.2">
      <c r="A1556">
        <v>356</v>
      </c>
      <c r="B1556">
        <v>6.5000000000000002E-2</v>
      </c>
      <c r="C1556">
        <v>45</v>
      </c>
      <c r="D1556">
        <v>1629</v>
      </c>
      <c r="E1556" t="s">
        <v>419</v>
      </c>
      <c r="F1556" t="s">
        <v>15</v>
      </c>
      <c r="G1556">
        <v>300</v>
      </c>
      <c r="H1556">
        <v>16</v>
      </c>
      <c r="I1556" t="str">
        <f>VLOOKUP(G1556,'Breweries worksheet'!$A$2:$B$559,2,FALSE)</f>
        <v>Boston Beer Company</v>
      </c>
      <c r="J1556" t="str">
        <f>VLOOKUP(G1556,'Breweries worksheet'!$A$2:$C$559,3,FALSE)</f>
        <v>Boston</v>
      </c>
      <c r="K1556" t="str">
        <f>VLOOKUP(G1556,'Breweries worksheet'!$A$2:$D$559,4,FALSE)</f>
        <v xml:space="preserve"> MA</v>
      </c>
    </row>
    <row r="1557" spans="1:11" hidden="1" x14ac:dyDescent="0.2">
      <c r="A1557">
        <v>357</v>
      </c>
      <c r="B1557">
        <v>5.5E-2</v>
      </c>
      <c r="D1557">
        <v>1601</v>
      </c>
      <c r="E1557" t="s">
        <v>420</v>
      </c>
      <c r="F1557" t="s">
        <v>172</v>
      </c>
      <c r="G1557">
        <v>300</v>
      </c>
      <c r="H1557">
        <v>12</v>
      </c>
      <c r="I1557" t="str">
        <f>VLOOKUP(G1557,'Breweries worksheet'!$A$2:$B$559,2,FALSE)</f>
        <v>Boston Beer Company</v>
      </c>
      <c r="J1557" t="str">
        <f>VLOOKUP(G1557,'Breweries worksheet'!$A$2:$C$559,3,FALSE)</f>
        <v>Boston</v>
      </c>
      <c r="K1557" t="str">
        <f>VLOOKUP(G1557,'Breweries worksheet'!$A$2:$D$559,4,FALSE)</f>
        <v xml:space="preserve"> MA</v>
      </c>
    </row>
    <row r="1558" spans="1:11" hidden="1" x14ac:dyDescent="0.2">
      <c r="A1558">
        <v>358</v>
      </c>
      <c r="B1558">
        <v>5.5999999999999897E-2</v>
      </c>
      <c r="D1558">
        <v>1427</v>
      </c>
      <c r="E1558" t="s">
        <v>421</v>
      </c>
      <c r="F1558" t="s">
        <v>422</v>
      </c>
      <c r="G1558">
        <v>300</v>
      </c>
      <c r="H1558">
        <v>12</v>
      </c>
      <c r="I1558" t="str">
        <f>VLOOKUP(G1558,'Breweries worksheet'!$A$2:$B$559,2,FALSE)</f>
        <v>Boston Beer Company</v>
      </c>
      <c r="J1558" t="str">
        <f>VLOOKUP(G1558,'Breweries worksheet'!$A$2:$C$559,3,FALSE)</f>
        <v>Boston</v>
      </c>
      <c r="K1558" t="str">
        <f>VLOOKUP(G1558,'Breweries worksheet'!$A$2:$D$559,4,FALSE)</f>
        <v xml:space="preserve"> MA</v>
      </c>
    </row>
    <row r="1559" spans="1:11" hidden="1" x14ac:dyDescent="0.2">
      <c r="A1559">
        <v>359</v>
      </c>
      <c r="B1559">
        <v>4.9000000000000002E-2</v>
      </c>
      <c r="C1559">
        <v>30</v>
      </c>
      <c r="D1559">
        <v>1349</v>
      </c>
      <c r="E1559" t="s">
        <v>423</v>
      </c>
      <c r="F1559" t="s">
        <v>156</v>
      </c>
      <c r="G1559">
        <v>300</v>
      </c>
      <c r="H1559">
        <v>16</v>
      </c>
      <c r="I1559" t="str">
        <f>VLOOKUP(G1559,'Breweries worksheet'!$A$2:$B$559,2,FALSE)</f>
        <v>Boston Beer Company</v>
      </c>
      <c r="J1559" t="str">
        <f>VLOOKUP(G1559,'Breweries worksheet'!$A$2:$C$559,3,FALSE)</f>
        <v>Boston</v>
      </c>
      <c r="K1559" t="str">
        <f>VLOOKUP(G1559,'Breweries worksheet'!$A$2:$D$559,4,FALSE)</f>
        <v xml:space="preserve"> MA</v>
      </c>
    </row>
    <row r="1560" spans="1:11" hidden="1" x14ac:dyDescent="0.2">
      <c r="A1560">
        <v>360</v>
      </c>
      <c r="B1560">
        <v>4.9000000000000002E-2</v>
      </c>
      <c r="C1560">
        <v>30</v>
      </c>
      <c r="D1560">
        <v>1310</v>
      </c>
      <c r="E1560" t="s">
        <v>423</v>
      </c>
      <c r="F1560" t="s">
        <v>156</v>
      </c>
      <c r="G1560">
        <v>300</v>
      </c>
      <c r="H1560">
        <v>12</v>
      </c>
      <c r="I1560" t="str">
        <f>VLOOKUP(G1560,'Breweries worksheet'!$A$2:$B$559,2,FALSE)</f>
        <v>Boston Beer Company</v>
      </c>
      <c r="J1560" t="str">
        <f>VLOOKUP(G1560,'Breweries worksheet'!$A$2:$C$559,3,FALSE)</f>
        <v>Boston</v>
      </c>
      <c r="K1560" t="str">
        <f>VLOOKUP(G1560,'Breweries worksheet'!$A$2:$D$559,4,FALSE)</f>
        <v xml:space="preserve"> MA</v>
      </c>
    </row>
    <row r="1561" spans="1:11" hidden="1" x14ac:dyDescent="0.2">
      <c r="A1561">
        <v>361</v>
      </c>
      <c r="B1561">
        <v>5.2999999999999999E-2</v>
      </c>
      <c r="C1561">
        <v>15</v>
      </c>
      <c r="D1561">
        <v>1281</v>
      </c>
      <c r="E1561" t="s">
        <v>424</v>
      </c>
      <c r="F1561" t="s">
        <v>218</v>
      </c>
      <c r="G1561">
        <v>300</v>
      </c>
      <c r="H1561">
        <v>12</v>
      </c>
      <c r="I1561" t="str">
        <f>VLOOKUP(G1561,'Breweries worksheet'!$A$2:$B$559,2,FALSE)</f>
        <v>Boston Beer Company</v>
      </c>
      <c r="J1561" t="str">
        <f>VLOOKUP(G1561,'Breweries worksheet'!$A$2:$C$559,3,FALSE)</f>
        <v>Boston</v>
      </c>
      <c r="K1561" t="str">
        <f>VLOOKUP(G1561,'Breweries worksheet'!$A$2:$D$559,4,FALSE)</f>
        <v xml:space="preserve"> MA</v>
      </c>
    </row>
    <row r="1562" spans="1:11" hidden="1" x14ac:dyDescent="0.2">
      <c r="A1562">
        <v>362</v>
      </c>
      <c r="B1562">
        <v>5.2999999999999999E-2</v>
      </c>
      <c r="C1562">
        <v>7</v>
      </c>
      <c r="D1562">
        <v>1144</v>
      </c>
      <c r="E1562" t="s">
        <v>425</v>
      </c>
      <c r="F1562" t="s">
        <v>81</v>
      </c>
      <c r="G1562">
        <v>300</v>
      </c>
      <c r="H1562">
        <v>12</v>
      </c>
      <c r="I1562" t="str">
        <f>VLOOKUP(G1562,'Breweries worksheet'!$A$2:$B$559,2,FALSE)</f>
        <v>Boston Beer Company</v>
      </c>
      <c r="J1562" t="str">
        <f>VLOOKUP(G1562,'Breweries worksheet'!$A$2:$C$559,3,FALSE)</f>
        <v>Boston</v>
      </c>
      <c r="K1562" t="str">
        <f>VLOOKUP(G1562,'Breweries worksheet'!$A$2:$D$559,4,FALSE)</f>
        <v xml:space="preserve"> MA</v>
      </c>
    </row>
    <row r="1563" spans="1:11" hidden="1" x14ac:dyDescent="0.2">
      <c r="A1563">
        <v>363</v>
      </c>
      <c r="B1563">
        <v>4.9000000000000002E-2</v>
      </c>
      <c r="C1563">
        <v>30</v>
      </c>
      <c r="D1563">
        <v>1143</v>
      </c>
      <c r="E1563" t="s">
        <v>423</v>
      </c>
      <c r="F1563" t="s">
        <v>156</v>
      </c>
      <c r="G1563">
        <v>300</v>
      </c>
      <c r="H1563">
        <v>12</v>
      </c>
      <c r="I1563" t="str">
        <f>VLOOKUP(G1563,'Breweries worksheet'!$A$2:$B$559,2,FALSE)</f>
        <v>Boston Beer Company</v>
      </c>
      <c r="J1563" t="str">
        <f>VLOOKUP(G1563,'Breweries worksheet'!$A$2:$C$559,3,FALSE)</f>
        <v>Boston</v>
      </c>
      <c r="K1563" t="str">
        <f>VLOOKUP(G1563,'Breweries worksheet'!$A$2:$D$559,4,FALSE)</f>
        <v xml:space="preserve"> MA</v>
      </c>
    </row>
    <row r="1564" spans="1:11" hidden="1" x14ac:dyDescent="0.2">
      <c r="A1564">
        <v>1534</v>
      </c>
      <c r="B1564">
        <v>0.06</v>
      </c>
      <c r="D1564">
        <v>1828</v>
      </c>
      <c r="E1564" t="s">
        <v>1575</v>
      </c>
      <c r="F1564" t="s">
        <v>11</v>
      </c>
      <c r="G1564">
        <v>301</v>
      </c>
      <c r="H1564">
        <v>16</v>
      </c>
      <c r="I1564" t="str">
        <f>VLOOKUP(G1564,'Breweries worksheet'!$A$2:$B$559,2,FALSE)</f>
        <v>Old Forge Brewing Company</v>
      </c>
      <c r="J1564" t="str">
        <f>VLOOKUP(G1564,'Breweries worksheet'!$A$2:$C$559,3,FALSE)</f>
        <v>Danville</v>
      </c>
      <c r="K1564" t="str">
        <f>VLOOKUP(G1564,'Breweries worksheet'!$A$2:$D$559,4,FALSE)</f>
        <v xml:space="preserve"> PA</v>
      </c>
    </row>
    <row r="1565" spans="1:11" hidden="1" x14ac:dyDescent="0.2">
      <c r="A1565">
        <v>1535</v>
      </c>
      <c r="B1565">
        <v>6.5000000000000002E-2</v>
      </c>
      <c r="C1565">
        <v>65</v>
      </c>
      <c r="D1565">
        <v>1487</v>
      </c>
      <c r="E1565" t="s">
        <v>1576</v>
      </c>
      <c r="F1565" t="s">
        <v>75</v>
      </c>
      <c r="G1565">
        <v>301</v>
      </c>
      <c r="H1565">
        <v>16</v>
      </c>
      <c r="I1565" t="str">
        <f>VLOOKUP(G1565,'Breweries worksheet'!$A$2:$B$559,2,FALSE)</f>
        <v>Old Forge Brewing Company</v>
      </c>
      <c r="J1565" t="str">
        <f>VLOOKUP(G1565,'Breweries worksheet'!$A$2:$C$559,3,FALSE)</f>
        <v>Danville</v>
      </c>
      <c r="K1565" t="str">
        <f>VLOOKUP(G1565,'Breweries worksheet'!$A$2:$D$559,4,FALSE)</f>
        <v xml:space="preserve"> PA</v>
      </c>
    </row>
    <row r="1566" spans="1:11" hidden="1" x14ac:dyDescent="0.2">
      <c r="A1566">
        <v>1536</v>
      </c>
      <c r="B1566">
        <v>6.8000000000000005E-2</v>
      </c>
      <c r="D1566">
        <v>1486</v>
      </c>
      <c r="E1566" t="s">
        <v>1577</v>
      </c>
      <c r="F1566" t="s">
        <v>47</v>
      </c>
      <c r="G1566">
        <v>301</v>
      </c>
      <c r="H1566">
        <v>16</v>
      </c>
      <c r="I1566" t="str">
        <f>VLOOKUP(G1566,'Breweries worksheet'!$A$2:$B$559,2,FALSE)</f>
        <v>Old Forge Brewing Company</v>
      </c>
      <c r="J1566" t="str">
        <f>VLOOKUP(G1566,'Breweries worksheet'!$A$2:$C$559,3,FALSE)</f>
        <v>Danville</v>
      </c>
      <c r="K1566" t="str">
        <f>VLOOKUP(G1566,'Breweries worksheet'!$A$2:$D$559,4,FALSE)</f>
        <v xml:space="preserve"> PA</v>
      </c>
    </row>
    <row r="1567" spans="1:11" hidden="1" x14ac:dyDescent="0.2">
      <c r="A1567">
        <v>1537</v>
      </c>
      <c r="B1567">
        <v>5.5E-2</v>
      </c>
      <c r="D1567">
        <v>1485</v>
      </c>
      <c r="E1567" t="s">
        <v>1578</v>
      </c>
      <c r="F1567" t="s">
        <v>23</v>
      </c>
      <c r="G1567">
        <v>301</v>
      </c>
      <c r="H1567">
        <v>16</v>
      </c>
      <c r="I1567" t="str">
        <f>VLOOKUP(G1567,'Breweries worksheet'!$A$2:$B$559,2,FALSE)</f>
        <v>Old Forge Brewing Company</v>
      </c>
      <c r="J1567" t="str">
        <f>VLOOKUP(G1567,'Breweries worksheet'!$A$2:$C$559,3,FALSE)</f>
        <v>Danville</v>
      </c>
      <c r="K1567" t="str">
        <f>VLOOKUP(G1567,'Breweries worksheet'!$A$2:$D$559,4,FALSE)</f>
        <v xml:space="preserve"> PA</v>
      </c>
    </row>
    <row r="1568" spans="1:11" hidden="1" x14ac:dyDescent="0.2">
      <c r="A1568">
        <v>1538</v>
      </c>
      <c r="B1568">
        <v>4.5999999999999999E-2</v>
      </c>
      <c r="C1568">
        <v>20</v>
      </c>
      <c r="D1568">
        <v>1394</v>
      </c>
      <c r="E1568" t="s">
        <v>1579</v>
      </c>
      <c r="F1568" t="s">
        <v>113</v>
      </c>
      <c r="G1568">
        <v>301</v>
      </c>
      <c r="H1568">
        <v>16</v>
      </c>
      <c r="I1568" t="str">
        <f>VLOOKUP(G1568,'Breweries worksheet'!$A$2:$B$559,2,FALSE)</f>
        <v>Old Forge Brewing Company</v>
      </c>
      <c r="J1568" t="str">
        <f>VLOOKUP(G1568,'Breweries worksheet'!$A$2:$C$559,3,FALSE)</f>
        <v>Danville</v>
      </c>
      <c r="K1568" t="str">
        <f>VLOOKUP(G1568,'Breweries worksheet'!$A$2:$D$559,4,FALSE)</f>
        <v xml:space="preserve"> PA</v>
      </c>
    </row>
    <row r="1569" spans="1:11" hidden="1" x14ac:dyDescent="0.2">
      <c r="A1569">
        <v>1539</v>
      </c>
      <c r="B1569">
        <v>4.4999999999999998E-2</v>
      </c>
      <c r="D1569">
        <v>1381</v>
      </c>
      <c r="E1569" t="s">
        <v>1580</v>
      </c>
      <c r="F1569" t="s">
        <v>81</v>
      </c>
      <c r="G1569">
        <v>301</v>
      </c>
      <c r="H1569">
        <v>16</v>
      </c>
      <c r="I1569" t="str">
        <f>VLOOKUP(G1569,'Breweries worksheet'!$A$2:$B$559,2,FALSE)</f>
        <v>Old Forge Brewing Company</v>
      </c>
      <c r="J1569" t="str">
        <f>VLOOKUP(G1569,'Breweries worksheet'!$A$2:$C$559,3,FALSE)</f>
        <v>Danville</v>
      </c>
      <c r="K1569" t="str">
        <f>VLOOKUP(G1569,'Breweries worksheet'!$A$2:$D$559,4,FALSE)</f>
        <v xml:space="preserve"> PA</v>
      </c>
    </row>
    <row r="1570" spans="1:11" hidden="1" x14ac:dyDescent="0.2">
      <c r="A1570">
        <v>1540</v>
      </c>
      <c r="B1570">
        <v>6.5000000000000002E-2</v>
      </c>
      <c r="D1570">
        <v>900</v>
      </c>
      <c r="E1570" t="s">
        <v>1581</v>
      </c>
      <c r="F1570" t="s">
        <v>68</v>
      </c>
      <c r="G1570">
        <v>301</v>
      </c>
      <c r="H1570">
        <v>16</v>
      </c>
      <c r="I1570" t="str">
        <f>VLOOKUP(G1570,'Breweries worksheet'!$A$2:$B$559,2,FALSE)</f>
        <v>Old Forge Brewing Company</v>
      </c>
      <c r="J1570" t="str">
        <f>VLOOKUP(G1570,'Breweries worksheet'!$A$2:$C$559,3,FALSE)</f>
        <v>Danville</v>
      </c>
      <c r="K1570" t="str">
        <f>VLOOKUP(G1570,'Breweries worksheet'!$A$2:$D$559,4,FALSE)</f>
        <v xml:space="preserve"> PA</v>
      </c>
    </row>
    <row r="1571" spans="1:11" hidden="1" x14ac:dyDescent="0.2">
      <c r="A1571">
        <v>1541</v>
      </c>
      <c r="B1571">
        <v>7.4999999999999997E-2</v>
      </c>
      <c r="D1571">
        <v>891</v>
      </c>
      <c r="E1571" t="s">
        <v>1582</v>
      </c>
      <c r="F1571" t="s">
        <v>15</v>
      </c>
      <c r="G1571">
        <v>301</v>
      </c>
      <c r="H1571">
        <v>16</v>
      </c>
      <c r="I1571" t="str">
        <f>VLOOKUP(G1571,'Breweries worksheet'!$A$2:$B$559,2,FALSE)</f>
        <v>Old Forge Brewing Company</v>
      </c>
      <c r="J1571" t="str">
        <f>VLOOKUP(G1571,'Breweries worksheet'!$A$2:$C$559,3,FALSE)</f>
        <v>Danville</v>
      </c>
      <c r="K1571" t="str">
        <f>VLOOKUP(G1571,'Breweries worksheet'!$A$2:$D$559,4,FALSE)</f>
        <v xml:space="preserve"> PA</v>
      </c>
    </row>
    <row r="1572" spans="1:11" hidden="1" x14ac:dyDescent="0.2">
      <c r="A1572">
        <v>1542</v>
      </c>
      <c r="B1572">
        <v>5.5E-2</v>
      </c>
      <c r="D1572">
        <v>509</v>
      </c>
      <c r="E1572" t="s">
        <v>1583</v>
      </c>
      <c r="F1572" t="s">
        <v>13</v>
      </c>
      <c r="G1572">
        <v>301</v>
      </c>
      <c r="H1572">
        <v>16</v>
      </c>
      <c r="I1572" t="str">
        <f>VLOOKUP(G1572,'Breweries worksheet'!$A$2:$B$559,2,FALSE)</f>
        <v>Old Forge Brewing Company</v>
      </c>
      <c r="J1572" t="str">
        <f>VLOOKUP(G1572,'Breweries worksheet'!$A$2:$C$559,3,FALSE)</f>
        <v>Danville</v>
      </c>
      <c r="K1572" t="str">
        <f>VLOOKUP(G1572,'Breweries worksheet'!$A$2:$D$559,4,FALSE)</f>
        <v xml:space="preserve"> PA</v>
      </c>
    </row>
    <row r="1573" spans="1:11" hidden="1" x14ac:dyDescent="0.2">
      <c r="A1573">
        <v>1543</v>
      </c>
      <c r="B1573">
        <v>4.8000000000000001E-2</v>
      </c>
      <c r="D1573">
        <v>508</v>
      </c>
      <c r="E1573" t="s">
        <v>1584</v>
      </c>
      <c r="F1573" t="s">
        <v>81</v>
      </c>
      <c r="G1573">
        <v>301</v>
      </c>
      <c r="H1573">
        <v>16</v>
      </c>
      <c r="I1573" t="str">
        <f>VLOOKUP(G1573,'Breweries worksheet'!$A$2:$B$559,2,FALSE)</f>
        <v>Old Forge Brewing Company</v>
      </c>
      <c r="J1573" t="str">
        <f>VLOOKUP(G1573,'Breweries worksheet'!$A$2:$C$559,3,FALSE)</f>
        <v>Danville</v>
      </c>
      <c r="K1573" t="str">
        <f>VLOOKUP(G1573,'Breweries worksheet'!$A$2:$D$559,4,FALSE)</f>
        <v xml:space="preserve"> PA</v>
      </c>
    </row>
    <row r="1574" spans="1:11" hidden="1" x14ac:dyDescent="0.2">
      <c r="A1574">
        <v>2298</v>
      </c>
      <c r="B1574">
        <v>0.04</v>
      </c>
      <c r="D1574">
        <v>1826</v>
      </c>
      <c r="E1574" t="s">
        <v>2292</v>
      </c>
      <c r="F1574" t="s">
        <v>13</v>
      </c>
      <c r="G1574">
        <v>302</v>
      </c>
      <c r="H1574">
        <v>12</v>
      </c>
      <c r="I1574" t="str">
        <f>VLOOKUP(G1574,'Breweries worksheet'!$A$2:$B$559,2,FALSE)</f>
        <v>Utah Brewers Cooperative</v>
      </c>
      <c r="J1574" t="str">
        <f>VLOOKUP(G1574,'Breweries worksheet'!$A$2:$C$559,3,FALSE)</f>
        <v>Salt Lake City</v>
      </c>
      <c r="K1574" t="str">
        <f>VLOOKUP(G1574,'Breweries worksheet'!$A$2:$D$559,4,FALSE)</f>
        <v xml:space="preserve"> UT</v>
      </c>
    </row>
    <row r="1575" spans="1:11" hidden="1" x14ac:dyDescent="0.2">
      <c r="A1575">
        <v>2299</v>
      </c>
      <c r="B1575">
        <v>0.09</v>
      </c>
      <c r="C1575">
        <v>75</v>
      </c>
      <c r="D1575">
        <v>1825</v>
      </c>
      <c r="E1575" t="s">
        <v>2293</v>
      </c>
      <c r="F1575" t="s">
        <v>17</v>
      </c>
      <c r="G1575">
        <v>302</v>
      </c>
      <c r="H1575">
        <v>12</v>
      </c>
      <c r="I1575" t="str">
        <f>VLOOKUP(G1575,'Breweries worksheet'!$A$2:$B$559,2,FALSE)</f>
        <v>Utah Brewers Cooperative</v>
      </c>
      <c r="J1575" t="str">
        <f>VLOOKUP(G1575,'Breweries worksheet'!$A$2:$C$559,3,FALSE)</f>
        <v>Salt Lake City</v>
      </c>
      <c r="K1575" t="str">
        <f>VLOOKUP(G1575,'Breweries worksheet'!$A$2:$D$559,4,FALSE)</f>
        <v xml:space="preserve"> UT</v>
      </c>
    </row>
    <row r="1576" spans="1:11" hidden="1" x14ac:dyDescent="0.2">
      <c r="A1576">
        <v>2300</v>
      </c>
      <c r="B1576">
        <v>0.08</v>
      </c>
      <c r="D1576">
        <v>1824</v>
      </c>
      <c r="E1576" t="s">
        <v>2294</v>
      </c>
      <c r="F1576" t="s">
        <v>460</v>
      </c>
      <c r="G1576">
        <v>302</v>
      </c>
      <c r="H1576">
        <v>12</v>
      </c>
      <c r="I1576" t="str">
        <f>VLOOKUP(G1576,'Breweries worksheet'!$A$2:$B$559,2,FALSE)</f>
        <v>Utah Brewers Cooperative</v>
      </c>
      <c r="J1576" t="str">
        <f>VLOOKUP(G1576,'Breweries worksheet'!$A$2:$C$559,3,FALSE)</f>
        <v>Salt Lake City</v>
      </c>
      <c r="K1576" t="str">
        <f>VLOOKUP(G1576,'Breweries worksheet'!$A$2:$D$559,4,FALSE)</f>
        <v xml:space="preserve"> UT</v>
      </c>
    </row>
    <row r="1577" spans="1:11" hidden="1" x14ac:dyDescent="0.2">
      <c r="A1577">
        <v>2301</v>
      </c>
      <c r="B1577">
        <v>0.06</v>
      </c>
      <c r="D1577">
        <v>1823</v>
      </c>
      <c r="E1577" t="s">
        <v>2295</v>
      </c>
      <c r="F1577" t="s">
        <v>379</v>
      </c>
      <c r="G1577">
        <v>302</v>
      </c>
      <c r="H1577">
        <v>12</v>
      </c>
      <c r="I1577" t="str">
        <f>VLOOKUP(G1577,'Breweries worksheet'!$A$2:$B$559,2,FALSE)</f>
        <v>Utah Brewers Cooperative</v>
      </c>
      <c r="J1577" t="str">
        <f>VLOOKUP(G1577,'Breweries worksheet'!$A$2:$C$559,3,FALSE)</f>
        <v>Salt Lake City</v>
      </c>
      <c r="K1577" t="str">
        <f>VLOOKUP(G1577,'Breweries worksheet'!$A$2:$D$559,4,FALSE)</f>
        <v xml:space="preserve"> UT</v>
      </c>
    </row>
    <row r="1578" spans="1:11" hidden="1" x14ac:dyDescent="0.2">
      <c r="A1578">
        <v>2302</v>
      </c>
      <c r="B1578">
        <v>0.06</v>
      </c>
      <c r="D1578">
        <v>1682</v>
      </c>
      <c r="E1578" t="s">
        <v>2296</v>
      </c>
      <c r="F1578" t="s">
        <v>379</v>
      </c>
      <c r="G1578">
        <v>302</v>
      </c>
      <c r="H1578">
        <v>12</v>
      </c>
      <c r="I1578" t="str">
        <f>VLOOKUP(G1578,'Breweries worksheet'!$A$2:$B$559,2,FALSE)</f>
        <v>Utah Brewers Cooperative</v>
      </c>
      <c r="J1578" t="str">
        <f>VLOOKUP(G1578,'Breweries worksheet'!$A$2:$C$559,3,FALSE)</f>
        <v>Salt Lake City</v>
      </c>
      <c r="K1578" t="str">
        <f>VLOOKUP(G1578,'Breweries worksheet'!$A$2:$D$559,4,FALSE)</f>
        <v xml:space="preserve"> UT</v>
      </c>
    </row>
    <row r="1579" spans="1:11" hidden="1" x14ac:dyDescent="0.2">
      <c r="A1579">
        <v>2303</v>
      </c>
      <c r="B1579">
        <v>0.04</v>
      </c>
      <c r="D1579">
        <v>1681</v>
      </c>
      <c r="E1579" t="s">
        <v>2297</v>
      </c>
      <c r="F1579" t="s">
        <v>50</v>
      </c>
      <c r="G1579">
        <v>302</v>
      </c>
      <c r="H1579">
        <v>12</v>
      </c>
      <c r="I1579" t="str">
        <f>VLOOKUP(G1579,'Breweries worksheet'!$A$2:$B$559,2,FALSE)</f>
        <v>Utah Brewers Cooperative</v>
      </c>
      <c r="J1579" t="str">
        <f>VLOOKUP(G1579,'Breweries worksheet'!$A$2:$C$559,3,FALSE)</f>
        <v>Salt Lake City</v>
      </c>
      <c r="K1579" t="str">
        <f>VLOOKUP(G1579,'Breweries worksheet'!$A$2:$D$559,4,FALSE)</f>
        <v xml:space="preserve"> UT</v>
      </c>
    </row>
    <row r="1580" spans="1:11" hidden="1" x14ac:dyDescent="0.2">
      <c r="A1580">
        <v>2304</v>
      </c>
      <c r="B1580">
        <v>0.09</v>
      </c>
      <c r="C1580">
        <v>75</v>
      </c>
      <c r="D1580">
        <v>1680</v>
      </c>
      <c r="E1580" t="s">
        <v>2298</v>
      </c>
      <c r="F1580" t="s">
        <v>17</v>
      </c>
      <c r="G1580">
        <v>302</v>
      </c>
      <c r="H1580">
        <v>12</v>
      </c>
      <c r="I1580" t="str">
        <f>VLOOKUP(G1580,'Breweries worksheet'!$A$2:$B$559,2,FALSE)</f>
        <v>Utah Brewers Cooperative</v>
      </c>
      <c r="J1580" t="str">
        <f>VLOOKUP(G1580,'Breweries worksheet'!$A$2:$C$559,3,FALSE)</f>
        <v>Salt Lake City</v>
      </c>
      <c r="K1580" t="str">
        <f>VLOOKUP(G1580,'Breweries worksheet'!$A$2:$D$559,4,FALSE)</f>
        <v xml:space="preserve"> UT</v>
      </c>
    </row>
    <row r="1581" spans="1:11" hidden="1" x14ac:dyDescent="0.2">
      <c r="A1581">
        <v>2305</v>
      </c>
      <c r="B1581">
        <v>0.04</v>
      </c>
      <c r="D1581">
        <v>1679</v>
      </c>
      <c r="E1581" t="s">
        <v>2292</v>
      </c>
      <c r="F1581" t="s">
        <v>13</v>
      </c>
      <c r="G1581">
        <v>302</v>
      </c>
      <c r="H1581">
        <v>12</v>
      </c>
      <c r="I1581" t="str">
        <f>VLOOKUP(G1581,'Breweries worksheet'!$A$2:$B$559,2,FALSE)</f>
        <v>Utah Brewers Cooperative</v>
      </c>
      <c r="J1581" t="str">
        <f>VLOOKUP(G1581,'Breweries worksheet'!$A$2:$C$559,3,FALSE)</f>
        <v>Salt Lake City</v>
      </c>
      <c r="K1581" t="str">
        <f>VLOOKUP(G1581,'Breweries worksheet'!$A$2:$D$559,4,FALSE)</f>
        <v xml:space="preserve"> UT</v>
      </c>
    </row>
    <row r="1582" spans="1:11" hidden="1" x14ac:dyDescent="0.2">
      <c r="A1582">
        <v>1252</v>
      </c>
      <c r="B1582">
        <v>5.0999999999999997E-2</v>
      </c>
      <c r="C1582">
        <v>20</v>
      </c>
      <c r="D1582">
        <v>1813</v>
      </c>
      <c r="E1582" t="s">
        <v>1303</v>
      </c>
      <c r="F1582" t="s">
        <v>50</v>
      </c>
      <c r="G1582">
        <v>303</v>
      </c>
      <c r="H1582">
        <v>16</v>
      </c>
      <c r="I1582" t="str">
        <f>VLOOKUP(G1582,'Breweries worksheet'!$A$2:$B$559,2,FALSE)</f>
        <v>Magic Hat Brewing Company</v>
      </c>
      <c r="J1582" t="str">
        <f>VLOOKUP(G1582,'Breweries worksheet'!$A$2:$C$559,3,FALSE)</f>
        <v>South Burlington</v>
      </c>
      <c r="K1582" t="str">
        <f>VLOOKUP(G1582,'Breweries worksheet'!$A$2:$D$559,4,FALSE)</f>
        <v xml:space="preserve"> VT</v>
      </c>
    </row>
    <row r="1583" spans="1:11" hidden="1" x14ac:dyDescent="0.2">
      <c r="A1583">
        <v>1253</v>
      </c>
      <c r="B1583">
        <v>5.5E-2</v>
      </c>
      <c r="C1583">
        <v>13</v>
      </c>
      <c r="D1583">
        <v>1113</v>
      </c>
      <c r="E1583" t="s">
        <v>1304</v>
      </c>
      <c r="F1583" t="s">
        <v>258</v>
      </c>
      <c r="G1583">
        <v>303</v>
      </c>
      <c r="H1583">
        <v>12</v>
      </c>
      <c r="I1583" t="str">
        <f>VLOOKUP(G1583,'Breweries worksheet'!$A$2:$B$559,2,FALSE)</f>
        <v>Magic Hat Brewing Company</v>
      </c>
      <c r="J1583" t="str">
        <f>VLOOKUP(G1583,'Breweries worksheet'!$A$2:$C$559,3,FALSE)</f>
        <v>South Burlington</v>
      </c>
      <c r="K1583" t="str">
        <f>VLOOKUP(G1583,'Breweries worksheet'!$A$2:$D$559,4,FALSE)</f>
        <v xml:space="preserve"> VT</v>
      </c>
    </row>
    <row r="1584" spans="1:11" hidden="1" x14ac:dyDescent="0.2">
      <c r="A1584">
        <v>1254</v>
      </c>
      <c r="B1584">
        <v>5.0999999999999997E-2</v>
      </c>
      <c r="C1584">
        <v>20</v>
      </c>
      <c r="D1584">
        <v>360</v>
      </c>
      <c r="E1584" t="s">
        <v>1303</v>
      </c>
      <c r="F1584" t="s">
        <v>50</v>
      </c>
      <c r="G1584">
        <v>303</v>
      </c>
      <c r="H1584">
        <v>12</v>
      </c>
      <c r="I1584" t="str">
        <f>VLOOKUP(G1584,'Breweries worksheet'!$A$2:$B$559,2,FALSE)</f>
        <v>Magic Hat Brewing Company</v>
      </c>
      <c r="J1584" t="str">
        <f>VLOOKUP(G1584,'Breweries worksheet'!$A$2:$C$559,3,FALSE)</f>
        <v>South Burlington</v>
      </c>
      <c r="K1584" t="str">
        <f>VLOOKUP(G1584,'Breweries worksheet'!$A$2:$D$559,4,FALSE)</f>
        <v xml:space="preserve"> VT</v>
      </c>
    </row>
    <row r="1585" spans="1:11" hidden="1" x14ac:dyDescent="0.2">
      <c r="A1585">
        <v>309</v>
      </c>
      <c r="B1585">
        <v>0.08</v>
      </c>
      <c r="C1585">
        <v>80</v>
      </c>
      <c r="D1585">
        <v>1812</v>
      </c>
      <c r="E1585" t="s">
        <v>366</v>
      </c>
      <c r="F1585" t="s">
        <v>17</v>
      </c>
      <c r="G1585">
        <v>304</v>
      </c>
      <c r="H1585">
        <v>12</v>
      </c>
      <c r="I1585" t="str">
        <f>VLOOKUP(G1585,'Breweries worksheet'!$A$2:$B$559,2,FALSE)</f>
        <v>Blue Hills Brewery</v>
      </c>
      <c r="J1585" t="str">
        <f>VLOOKUP(G1585,'Breweries worksheet'!$A$2:$C$559,3,FALSE)</f>
        <v>Canton</v>
      </c>
      <c r="K1585" t="str">
        <f>VLOOKUP(G1585,'Breweries worksheet'!$A$2:$D$559,4,FALSE)</f>
        <v xml:space="preserve"> MA</v>
      </c>
    </row>
    <row r="1586" spans="1:11" hidden="1" x14ac:dyDescent="0.2">
      <c r="A1586">
        <v>1486</v>
      </c>
      <c r="B1586">
        <v>5.5E-2</v>
      </c>
      <c r="D1586">
        <v>1811</v>
      </c>
      <c r="E1586" t="s">
        <v>1527</v>
      </c>
      <c r="F1586" t="s">
        <v>70</v>
      </c>
      <c r="G1586">
        <v>305</v>
      </c>
      <c r="H1586">
        <v>16</v>
      </c>
      <c r="I1586" t="str">
        <f>VLOOKUP(G1586,'Breweries worksheet'!$A$2:$B$559,2,FALSE)</f>
        <v>Night Shift Brewing</v>
      </c>
      <c r="J1586" t="str">
        <f>VLOOKUP(G1586,'Breweries worksheet'!$A$2:$C$559,3,FALSE)</f>
        <v>Everett</v>
      </c>
      <c r="K1586" t="str">
        <f>VLOOKUP(G1586,'Breweries worksheet'!$A$2:$D$559,4,FALSE)</f>
        <v xml:space="preserve"> MA</v>
      </c>
    </row>
    <row r="1587" spans="1:11" hidden="1" x14ac:dyDescent="0.2">
      <c r="A1587">
        <v>212</v>
      </c>
      <c r="B1587">
        <v>8.7999999999999995E-2</v>
      </c>
      <c r="C1587">
        <v>108</v>
      </c>
      <c r="D1587">
        <v>1806</v>
      </c>
      <c r="E1587" t="s">
        <v>267</v>
      </c>
      <c r="F1587" t="s">
        <v>17</v>
      </c>
      <c r="G1587">
        <v>306</v>
      </c>
      <c r="H1587">
        <v>16</v>
      </c>
      <c r="I1587" t="str">
        <f>VLOOKUP(G1587,'Breweries worksheet'!$A$2:$B$559,2,FALSE)</f>
        <v>Beach Brewing Company</v>
      </c>
      <c r="J1587" t="str">
        <f>VLOOKUP(G1587,'Breweries worksheet'!$A$2:$C$559,3,FALSE)</f>
        <v>Virginia Beach</v>
      </c>
      <c r="K1587" t="str">
        <f>VLOOKUP(G1587,'Breweries worksheet'!$A$2:$D$559,4,FALSE)</f>
        <v xml:space="preserve"> VA</v>
      </c>
    </row>
    <row r="1588" spans="1:11" hidden="1" x14ac:dyDescent="0.2">
      <c r="A1588">
        <v>1613</v>
      </c>
      <c r="B1588">
        <v>4.2000000000000003E-2</v>
      </c>
      <c r="C1588">
        <v>35</v>
      </c>
      <c r="D1588">
        <v>1805</v>
      </c>
      <c r="E1588" t="s">
        <v>1642</v>
      </c>
      <c r="F1588" t="s">
        <v>13</v>
      </c>
      <c r="G1588">
        <v>307</v>
      </c>
      <c r="H1588">
        <v>12</v>
      </c>
      <c r="I1588" t="str">
        <f>VLOOKUP(G1588,'Breweries worksheet'!$A$2:$B$559,2,FALSE)</f>
        <v>Payette Brewing Company</v>
      </c>
      <c r="J1588" t="str">
        <f>VLOOKUP(G1588,'Breweries worksheet'!$A$2:$C$559,3,FALSE)</f>
        <v>Garden City</v>
      </c>
      <c r="K1588" t="str">
        <f>VLOOKUP(G1588,'Breweries worksheet'!$A$2:$D$559,4,FALSE)</f>
        <v xml:space="preserve"> ID</v>
      </c>
    </row>
    <row r="1589" spans="1:11" hidden="1" x14ac:dyDescent="0.2">
      <c r="A1589">
        <v>1614</v>
      </c>
      <c r="B1589">
        <v>6.2E-2</v>
      </c>
      <c r="C1589">
        <v>65</v>
      </c>
      <c r="D1589">
        <v>1048</v>
      </c>
      <c r="E1589" t="s">
        <v>1643</v>
      </c>
      <c r="F1589" t="s">
        <v>15</v>
      </c>
      <c r="G1589">
        <v>307</v>
      </c>
      <c r="H1589">
        <v>12</v>
      </c>
      <c r="I1589" t="str">
        <f>VLOOKUP(G1589,'Breweries worksheet'!$A$2:$B$559,2,FALSE)</f>
        <v>Payette Brewing Company</v>
      </c>
      <c r="J1589" t="str">
        <f>VLOOKUP(G1589,'Breweries worksheet'!$A$2:$C$559,3,FALSE)</f>
        <v>Garden City</v>
      </c>
      <c r="K1589" t="str">
        <f>VLOOKUP(G1589,'Breweries worksheet'!$A$2:$D$559,4,FALSE)</f>
        <v xml:space="preserve"> ID</v>
      </c>
    </row>
    <row r="1590" spans="1:11" hidden="1" x14ac:dyDescent="0.2">
      <c r="A1590">
        <v>1615</v>
      </c>
      <c r="B1590">
        <v>4.3999999999999997E-2</v>
      </c>
      <c r="D1590">
        <v>1043</v>
      </c>
      <c r="E1590" t="s">
        <v>1644</v>
      </c>
      <c r="F1590" t="s">
        <v>11</v>
      </c>
      <c r="G1590">
        <v>307</v>
      </c>
      <c r="H1590">
        <v>12</v>
      </c>
      <c r="I1590" t="str">
        <f>VLOOKUP(G1590,'Breweries worksheet'!$A$2:$B$559,2,FALSE)</f>
        <v>Payette Brewing Company</v>
      </c>
      <c r="J1590" t="str">
        <f>VLOOKUP(G1590,'Breweries worksheet'!$A$2:$C$559,3,FALSE)</f>
        <v>Garden City</v>
      </c>
      <c r="K1590" t="str">
        <f>VLOOKUP(G1590,'Breweries worksheet'!$A$2:$D$559,4,FALSE)</f>
        <v xml:space="preserve"> ID</v>
      </c>
    </row>
    <row r="1591" spans="1:11" hidden="1" x14ac:dyDescent="0.2">
      <c r="A1591">
        <v>1616</v>
      </c>
      <c r="B1591">
        <v>4.8000000000000001E-2</v>
      </c>
      <c r="C1591">
        <v>35</v>
      </c>
      <c r="D1591">
        <v>890</v>
      </c>
      <c r="E1591" t="s">
        <v>1645</v>
      </c>
      <c r="F1591" t="s">
        <v>13</v>
      </c>
      <c r="G1591">
        <v>307</v>
      </c>
      <c r="H1591">
        <v>12</v>
      </c>
      <c r="I1591" t="str">
        <f>VLOOKUP(G1591,'Breweries worksheet'!$A$2:$B$559,2,FALSE)</f>
        <v>Payette Brewing Company</v>
      </c>
      <c r="J1591" t="str">
        <f>VLOOKUP(G1591,'Breweries worksheet'!$A$2:$C$559,3,FALSE)</f>
        <v>Garden City</v>
      </c>
      <c r="K1591" t="str">
        <f>VLOOKUP(G1591,'Breweries worksheet'!$A$2:$D$559,4,FALSE)</f>
        <v xml:space="preserve"> ID</v>
      </c>
    </row>
    <row r="1592" spans="1:11" hidden="1" x14ac:dyDescent="0.2">
      <c r="A1592">
        <v>1617</v>
      </c>
      <c r="B1592">
        <v>5.5E-2</v>
      </c>
      <c r="C1592">
        <v>25</v>
      </c>
      <c r="D1592">
        <v>775</v>
      </c>
      <c r="E1592" t="s">
        <v>1646</v>
      </c>
      <c r="F1592" t="s">
        <v>75</v>
      </c>
      <c r="G1592">
        <v>307</v>
      </c>
      <c r="H1592">
        <v>12</v>
      </c>
      <c r="I1592" t="str">
        <f>VLOOKUP(G1592,'Breweries worksheet'!$A$2:$B$559,2,FALSE)</f>
        <v>Payette Brewing Company</v>
      </c>
      <c r="J1592" t="str">
        <f>VLOOKUP(G1592,'Breweries worksheet'!$A$2:$C$559,3,FALSE)</f>
        <v>Garden City</v>
      </c>
      <c r="K1592" t="str">
        <f>VLOOKUP(G1592,'Breweries worksheet'!$A$2:$D$559,4,FALSE)</f>
        <v xml:space="preserve"> ID</v>
      </c>
    </row>
    <row r="1593" spans="1:11" hidden="1" x14ac:dyDescent="0.2">
      <c r="A1593">
        <v>382</v>
      </c>
      <c r="B1593">
        <v>0.05</v>
      </c>
      <c r="D1593">
        <v>1802</v>
      </c>
      <c r="E1593" t="s">
        <v>443</v>
      </c>
      <c r="F1593" t="s">
        <v>50</v>
      </c>
      <c r="G1593">
        <v>308</v>
      </c>
      <c r="H1593">
        <v>12</v>
      </c>
      <c r="I1593" t="str">
        <f>VLOOKUP(G1593,'Breweries worksheet'!$A$2:$B$559,2,FALSE)</f>
        <v>Brew Bus Brewing</v>
      </c>
      <c r="J1593" t="str">
        <f>VLOOKUP(G1593,'Breweries worksheet'!$A$2:$C$559,3,FALSE)</f>
        <v>Tampa</v>
      </c>
      <c r="K1593" t="str">
        <f>VLOOKUP(G1593,'Breweries worksheet'!$A$2:$D$559,4,FALSE)</f>
        <v xml:space="preserve"> FL</v>
      </c>
    </row>
    <row r="1594" spans="1:11" x14ac:dyDescent="0.2">
      <c r="A1594">
        <v>383</v>
      </c>
      <c r="B1594">
        <v>7.1999999999999995E-2</v>
      </c>
      <c r="C1594">
        <v>60</v>
      </c>
      <c r="D1594">
        <v>1801</v>
      </c>
      <c r="E1594" t="s">
        <v>444</v>
      </c>
      <c r="F1594" t="s">
        <v>15</v>
      </c>
      <c r="G1594">
        <v>308</v>
      </c>
      <c r="H1594">
        <v>12</v>
      </c>
      <c r="I1594" t="str">
        <f>VLOOKUP(G1594,'Breweries worksheet'!$A$2:$B$559,2,FALSE)</f>
        <v>Brew Bus Brewing</v>
      </c>
      <c r="J1594" t="str">
        <f>VLOOKUP(G1594,'Breweries worksheet'!$A$2:$C$559,3,FALSE)</f>
        <v>Tampa</v>
      </c>
      <c r="K1594" t="str">
        <f>VLOOKUP(G1594,'Breweries worksheet'!$A$2:$D$559,4,FALSE)</f>
        <v xml:space="preserve"> FL</v>
      </c>
    </row>
    <row r="1595" spans="1:11" hidden="1" x14ac:dyDescent="0.2">
      <c r="A1595">
        <v>384</v>
      </c>
      <c r="B1595">
        <v>0.05</v>
      </c>
      <c r="C1595">
        <v>21</v>
      </c>
      <c r="D1595">
        <v>1800</v>
      </c>
      <c r="E1595" t="s">
        <v>445</v>
      </c>
      <c r="F1595" t="s">
        <v>446</v>
      </c>
      <c r="G1595">
        <v>308</v>
      </c>
      <c r="H1595">
        <v>12</v>
      </c>
      <c r="I1595" t="str">
        <f>VLOOKUP(G1595,'Breweries worksheet'!$A$2:$B$559,2,FALSE)</f>
        <v>Brew Bus Brewing</v>
      </c>
      <c r="J1595" t="str">
        <f>VLOOKUP(G1595,'Breweries worksheet'!$A$2:$C$559,3,FALSE)</f>
        <v>Tampa</v>
      </c>
      <c r="K1595" t="str">
        <f>VLOOKUP(G1595,'Breweries worksheet'!$A$2:$D$559,4,FALSE)</f>
        <v xml:space="preserve"> FL</v>
      </c>
    </row>
    <row r="1596" spans="1:11" hidden="1" x14ac:dyDescent="0.2">
      <c r="A1596">
        <v>385</v>
      </c>
      <c r="B1596">
        <v>5.5E-2</v>
      </c>
      <c r="C1596">
        <v>28</v>
      </c>
      <c r="D1596">
        <v>1799</v>
      </c>
      <c r="E1596" t="s">
        <v>447</v>
      </c>
      <c r="F1596" t="s">
        <v>81</v>
      </c>
      <c r="G1596">
        <v>308</v>
      </c>
      <c r="H1596">
        <v>12</v>
      </c>
      <c r="I1596" t="str">
        <f>VLOOKUP(G1596,'Breweries worksheet'!$A$2:$B$559,2,FALSE)</f>
        <v>Brew Bus Brewing</v>
      </c>
      <c r="J1596" t="str">
        <f>VLOOKUP(G1596,'Breweries worksheet'!$A$2:$C$559,3,FALSE)</f>
        <v>Tampa</v>
      </c>
      <c r="K1596" t="str">
        <f>VLOOKUP(G1596,'Breweries worksheet'!$A$2:$D$559,4,FALSE)</f>
        <v xml:space="preserve"> FL</v>
      </c>
    </row>
    <row r="1597" spans="1:11" hidden="1" x14ac:dyDescent="0.2">
      <c r="A1597">
        <v>1921</v>
      </c>
      <c r="B1597">
        <v>0.05</v>
      </c>
      <c r="D1597">
        <v>1798</v>
      </c>
      <c r="E1597" t="s">
        <v>1936</v>
      </c>
      <c r="F1597" t="s">
        <v>89</v>
      </c>
      <c r="G1597">
        <v>309</v>
      </c>
      <c r="H1597">
        <v>12</v>
      </c>
      <c r="I1597" t="str">
        <f>VLOOKUP(G1597,'Breweries worksheet'!$A$2:$B$559,2,FALSE)</f>
        <v>Sockeye Brewing Company</v>
      </c>
      <c r="J1597" t="str">
        <f>VLOOKUP(G1597,'Breweries worksheet'!$A$2:$C$559,3,FALSE)</f>
        <v>Boise</v>
      </c>
      <c r="K1597" t="str">
        <f>VLOOKUP(G1597,'Breweries worksheet'!$A$2:$D$559,4,FALSE)</f>
        <v xml:space="preserve"> ID</v>
      </c>
    </row>
    <row r="1598" spans="1:11" hidden="1" x14ac:dyDescent="0.2">
      <c r="A1598">
        <v>1922</v>
      </c>
      <c r="B1598">
        <v>9.1999999999999998E-2</v>
      </c>
      <c r="D1598">
        <v>1655</v>
      </c>
      <c r="E1598" t="s">
        <v>1937</v>
      </c>
      <c r="F1598" t="s">
        <v>17</v>
      </c>
      <c r="G1598">
        <v>309</v>
      </c>
      <c r="H1598">
        <v>12</v>
      </c>
      <c r="I1598" t="str">
        <f>VLOOKUP(G1598,'Breweries worksheet'!$A$2:$B$559,2,FALSE)</f>
        <v>Sockeye Brewing Company</v>
      </c>
      <c r="J1598" t="str">
        <f>VLOOKUP(G1598,'Breweries worksheet'!$A$2:$C$559,3,FALSE)</f>
        <v>Boise</v>
      </c>
      <c r="K1598" t="str">
        <f>VLOOKUP(G1598,'Breweries worksheet'!$A$2:$D$559,4,FALSE)</f>
        <v xml:space="preserve"> ID</v>
      </c>
    </row>
    <row r="1599" spans="1:11" hidden="1" x14ac:dyDescent="0.2">
      <c r="A1599">
        <v>1923</v>
      </c>
      <c r="B1599">
        <v>6.3E-2</v>
      </c>
      <c r="C1599">
        <v>100</v>
      </c>
      <c r="D1599">
        <v>1596</v>
      </c>
      <c r="E1599" t="s">
        <v>1938</v>
      </c>
      <c r="F1599" t="s">
        <v>15</v>
      </c>
      <c r="G1599">
        <v>309</v>
      </c>
      <c r="H1599">
        <v>12</v>
      </c>
      <c r="I1599" t="str">
        <f>VLOOKUP(G1599,'Breweries worksheet'!$A$2:$B$559,2,FALSE)</f>
        <v>Sockeye Brewing Company</v>
      </c>
      <c r="J1599" t="str">
        <f>VLOOKUP(G1599,'Breweries worksheet'!$A$2:$C$559,3,FALSE)</f>
        <v>Boise</v>
      </c>
      <c r="K1599" t="str">
        <f>VLOOKUP(G1599,'Breweries worksheet'!$A$2:$D$559,4,FALSE)</f>
        <v xml:space="preserve"> ID</v>
      </c>
    </row>
    <row r="1600" spans="1:11" hidden="1" x14ac:dyDescent="0.2">
      <c r="A1600">
        <v>1924</v>
      </c>
      <c r="B1600">
        <v>6.3E-2</v>
      </c>
      <c r="C1600">
        <v>100</v>
      </c>
      <c r="D1600">
        <v>1595</v>
      </c>
      <c r="E1600" t="s">
        <v>1938</v>
      </c>
      <c r="F1600" t="s">
        <v>15</v>
      </c>
      <c r="G1600">
        <v>309</v>
      </c>
      <c r="H1600">
        <v>12</v>
      </c>
      <c r="I1600" t="str">
        <f>VLOOKUP(G1600,'Breweries worksheet'!$A$2:$B$559,2,FALSE)</f>
        <v>Sockeye Brewing Company</v>
      </c>
      <c r="J1600" t="str">
        <f>VLOOKUP(G1600,'Breweries worksheet'!$A$2:$C$559,3,FALSE)</f>
        <v>Boise</v>
      </c>
      <c r="K1600" t="str">
        <f>VLOOKUP(G1600,'Breweries worksheet'!$A$2:$D$559,4,FALSE)</f>
        <v xml:space="preserve"> ID</v>
      </c>
    </row>
    <row r="1601" spans="1:11" hidden="1" x14ac:dyDescent="0.2">
      <c r="A1601">
        <v>1925</v>
      </c>
      <c r="B1601">
        <v>0.06</v>
      </c>
      <c r="D1601">
        <v>1482</v>
      </c>
      <c r="E1601" t="s">
        <v>1939</v>
      </c>
      <c r="F1601" t="s">
        <v>218</v>
      </c>
      <c r="G1601">
        <v>309</v>
      </c>
      <c r="H1601">
        <v>16</v>
      </c>
      <c r="I1601" t="str">
        <f>VLOOKUP(G1601,'Breweries worksheet'!$A$2:$B$559,2,FALSE)</f>
        <v>Sockeye Brewing Company</v>
      </c>
      <c r="J1601" t="str">
        <f>VLOOKUP(G1601,'Breweries worksheet'!$A$2:$C$559,3,FALSE)</f>
        <v>Boise</v>
      </c>
      <c r="K1601" t="str">
        <f>VLOOKUP(G1601,'Breweries worksheet'!$A$2:$D$559,4,FALSE)</f>
        <v xml:space="preserve"> ID</v>
      </c>
    </row>
    <row r="1602" spans="1:11" hidden="1" x14ac:dyDescent="0.2">
      <c r="A1602">
        <v>1926</v>
      </c>
      <c r="B1602">
        <v>7.9000000000000001E-2</v>
      </c>
      <c r="D1602">
        <v>1447</v>
      </c>
      <c r="E1602" t="s">
        <v>1940</v>
      </c>
      <c r="F1602" t="s">
        <v>17</v>
      </c>
      <c r="G1602">
        <v>309</v>
      </c>
      <c r="H1602">
        <v>12</v>
      </c>
      <c r="I1602" t="str">
        <f>VLOOKUP(G1602,'Breweries worksheet'!$A$2:$B$559,2,FALSE)</f>
        <v>Sockeye Brewing Company</v>
      </c>
      <c r="J1602" t="str">
        <f>VLOOKUP(G1602,'Breweries worksheet'!$A$2:$C$559,3,FALSE)</f>
        <v>Boise</v>
      </c>
      <c r="K1602" t="str">
        <f>VLOOKUP(G1602,'Breweries worksheet'!$A$2:$D$559,4,FALSE)</f>
        <v xml:space="preserve"> ID</v>
      </c>
    </row>
    <row r="1603" spans="1:11" hidden="1" x14ac:dyDescent="0.2">
      <c r="A1603">
        <v>1927</v>
      </c>
      <c r="B1603">
        <v>9.9000000000000005E-2</v>
      </c>
      <c r="D1603">
        <v>1425</v>
      </c>
      <c r="E1603" t="s">
        <v>1941</v>
      </c>
      <c r="F1603" t="s">
        <v>181</v>
      </c>
      <c r="G1603">
        <v>309</v>
      </c>
      <c r="H1603">
        <v>12</v>
      </c>
      <c r="I1603" t="str">
        <f>VLOOKUP(G1603,'Breweries worksheet'!$A$2:$B$559,2,FALSE)</f>
        <v>Sockeye Brewing Company</v>
      </c>
      <c r="J1603" t="str">
        <f>VLOOKUP(G1603,'Breweries worksheet'!$A$2:$C$559,3,FALSE)</f>
        <v>Boise</v>
      </c>
      <c r="K1603" t="str">
        <f>VLOOKUP(G1603,'Breweries worksheet'!$A$2:$D$559,4,FALSE)</f>
        <v xml:space="preserve"> ID</v>
      </c>
    </row>
    <row r="1604" spans="1:11" hidden="1" x14ac:dyDescent="0.2">
      <c r="A1604">
        <v>1928</v>
      </c>
      <c r="B1604">
        <v>5.5E-2</v>
      </c>
      <c r="D1604">
        <v>1424</v>
      </c>
      <c r="E1604" t="s">
        <v>1942</v>
      </c>
      <c r="F1604" t="s">
        <v>27</v>
      </c>
      <c r="G1604">
        <v>309</v>
      </c>
      <c r="H1604">
        <v>16</v>
      </c>
      <c r="I1604" t="str">
        <f>VLOOKUP(G1604,'Breweries worksheet'!$A$2:$B$559,2,FALSE)</f>
        <v>Sockeye Brewing Company</v>
      </c>
      <c r="J1604" t="str">
        <f>VLOOKUP(G1604,'Breweries worksheet'!$A$2:$C$559,3,FALSE)</f>
        <v>Boise</v>
      </c>
      <c r="K1604" t="str">
        <f>VLOOKUP(G1604,'Breweries worksheet'!$A$2:$D$559,4,FALSE)</f>
        <v xml:space="preserve"> ID</v>
      </c>
    </row>
    <row r="1605" spans="1:11" hidden="1" x14ac:dyDescent="0.2">
      <c r="A1605">
        <v>1929</v>
      </c>
      <c r="B1605">
        <v>0.05</v>
      </c>
      <c r="D1605">
        <v>1298</v>
      </c>
      <c r="E1605" t="s">
        <v>1943</v>
      </c>
      <c r="F1605" t="s">
        <v>172</v>
      </c>
      <c r="G1605">
        <v>309</v>
      </c>
      <c r="H1605">
        <v>16</v>
      </c>
      <c r="I1605" t="str">
        <f>VLOOKUP(G1605,'Breweries worksheet'!$A$2:$B$559,2,FALSE)</f>
        <v>Sockeye Brewing Company</v>
      </c>
      <c r="J1605" t="str">
        <f>VLOOKUP(G1605,'Breweries worksheet'!$A$2:$C$559,3,FALSE)</f>
        <v>Boise</v>
      </c>
      <c r="K1605" t="str">
        <f>VLOOKUP(G1605,'Breweries worksheet'!$A$2:$D$559,4,FALSE)</f>
        <v xml:space="preserve"> ID</v>
      </c>
    </row>
    <row r="1606" spans="1:11" hidden="1" x14ac:dyDescent="0.2">
      <c r="A1606">
        <v>1930</v>
      </c>
      <c r="B1606">
        <v>6.4000000000000001E-2</v>
      </c>
      <c r="D1606">
        <v>1181</v>
      </c>
      <c r="E1606" t="s">
        <v>1944</v>
      </c>
      <c r="F1606" t="s">
        <v>535</v>
      </c>
      <c r="G1606">
        <v>309</v>
      </c>
      <c r="H1606">
        <v>12</v>
      </c>
      <c r="I1606" t="str">
        <f>VLOOKUP(G1606,'Breweries worksheet'!$A$2:$B$559,2,FALSE)</f>
        <v>Sockeye Brewing Company</v>
      </c>
      <c r="J1606" t="str">
        <f>VLOOKUP(G1606,'Breweries worksheet'!$A$2:$C$559,3,FALSE)</f>
        <v>Boise</v>
      </c>
      <c r="K1606" t="str">
        <f>VLOOKUP(G1606,'Breweries worksheet'!$A$2:$D$559,4,FALSE)</f>
        <v xml:space="preserve"> ID</v>
      </c>
    </row>
    <row r="1607" spans="1:11" hidden="1" x14ac:dyDescent="0.2">
      <c r="A1607">
        <v>1931</v>
      </c>
      <c r="B1607">
        <v>9.9000000000000005E-2</v>
      </c>
      <c r="C1607">
        <v>100</v>
      </c>
      <c r="D1607">
        <v>1160</v>
      </c>
      <c r="E1607" t="s">
        <v>1945</v>
      </c>
      <c r="F1607" t="s">
        <v>43</v>
      </c>
      <c r="G1607">
        <v>309</v>
      </c>
      <c r="H1607">
        <v>12</v>
      </c>
      <c r="I1607" t="str">
        <f>VLOOKUP(G1607,'Breweries worksheet'!$A$2:$B$559,2,FALSE)</f>
        <v>Sockeye Brewing Company</v>
      </c>
      <c r="J1607" t="str">
        <f>VLOOKUP(G1607,'Breweries worksheet'!$A$2:$C$559,3,FALSE)</f>
        <v>Boise</v>
      </c>
      <c r="K1607" t="str">
        <f>VLOOKUP(G1607,'Breweries worksheet'!$A$2:$D$559,4,FALSE)</f>
        <v xml:space="preserve"> ID</v>
      </c>
    </row>
    <row r="1608" spans="1:11" hidden="1" x14ac:dyDescent="0.2">
      <c r="A1608">
        <v>1932</v>
      </c>
      <c r="B1608">
        <v>4.2999999999999997E-2</v>
      </c>
      <c r="D1608">
        <v>1152</v>
      </c>
      <c r="E1608" t="s">
        <v>1946</v>
      </c>
      <c r="F1608" t="s">
        <v>68</v>
      </c>
      <c r="G1608">
        <v>309</v>
      </c>
      <c r="H1608">
        <v>12</v>
      </c>
      <c r="I1608" t="str">
        <f>VLOOKUP(G1608,'Breweries worksheet'!$A$2:$B$559,2,FALSE)</f>
        <v>Sockeye Brewing Company</v>
      </c>
      <c r="J1608" t="str">
        <f>VLOOKUP(G1608,'Breweries worksheet'!$A$2:$C$559,3,FALSE)</f>
        <v>Boise</v>
      </c>
      <c r="K1608" t="str">
        <f>VLOOKUP(G1608,'Breweries worksheet'!$A$2:$D$559,4,FALSE)</f>
        <v xml:space="preserve"> ID</v>
      </c>
    </row>
    <row r="1609" spans="1:11" hidden="1" x14ac:dyDescent="0.2">
      <c r="A1609">
        <v>1933</v>
      </c>
      <c r="B1609">
        <v>5.1999999999999998E-2</v>
      </c>
      <c r="C1609">
        <v>32</v>
      </c>
      <c r="D1609">
        <v>1151</v>
      </c>
      <c r="E1609" t="s">
        <v>1947</v>
      </c>
      <c r="F1609" t="s">
        <v>13</v>
      </c>
      <c r="G1609">
        <v>309</v>
      </c>
      <c r="H1609">
        <v>12</v>
      </c>
      <c r="I1609" t="str">
        <f>VLOOKUP(G1609,'Breweries worksheet'!$A$2:$B$559,2,FALSE)</f>
        <v>Sockeye Brewing Company</v>
      </c>
      <c r="J1609" t="str">
        <f>VLOOKUP(G1609,'Breweries worksheet'!$A$2:$C$559,3,FALSE)</f>
        <v>Boise</v>
      </c>
      <c r="K1609" t="str">
        <f>VLOOKUP(G1609,'Breweries worksheet'!$A$2:$D$559,4,FALSE)</f>
        <v xml:space="preserve"> ID</v>
      </c>
    </row>
    <row r="1610" spans="1:11" hidden="1" x14ac:dyDescent="0.2">
      <c r="A1610">
        <v>1934</v>
      </c>
      <c r="B1610">
        <v>4.5999999999999999E-2</v>
      </c>
      <c r="C1610">
        <v>12</v>
      </c>
      <c r="D1610">
        <v>1150</v>
      </c>
      <c r="E1610" t="s">
        <v>1948</v>
      </c>
      <c r="F1610" t="s">
        <v>81</v>
      </c>
      <c r="G1610">
        <v>309</v>
      </c>
      <c r="H1610">
        <v>12</v>
      </c>
      <c r="I1610" t="str">
        <f>VLOOKUP(G1610,'Breweries worksheet'!$A$2:$B$559,2,FALSE)</f>
        <v>Sockeye Brewing Company</v>
      </c>
      <c r="J1610" t="str">
        <f>VLOOKUP(G1610,'Breweries worksheet'!$A$2:$C$559,3,FALSE)</f>
        <v>Boise</v>
      </c>
      <c r="K1610" t="str">
        <f>VLOOKUP(G1610,'Breweries worksheet'!$A$2:$D$559,4,FALSE)</f>
        <v xml:space="preserve"> ID</v>
      </c>
    </row>
    <row r="1611" spans="1:11" hidden="1" x14ac:dyDescent="0.2">
      <c r="A1611">
        <v>1935</v>
      </c>
      <c r="B1611">
        <v>5.7000000000000002E-2</v>
      </c>
      <c r="D1611">
        <v>1076</v>
      </c>
      <c r="E1611" t="s">
        <v>1949</v>
      </c>
      <c r="F1611" t="s">
        <v>23</v>
      </c>
      <c r="G1611">
        <v>309</v>
      </c>
      <c r="H1611">
        <v>12</v>
      </c>
      <c r="I1611" t="str">
        <f>VLOOKUP(G1611,'Breweries worksheet'!$A$2:$B$559,2,FALSE)</f>
        <v>Sockeye Brewing Company</v>
      </c>
      <c r="J1611" t="str">
        <f>VLOOKUP(G1611,'Breweries worksheet'!$A$2:$C$559,3,FALSE)</f>
        <v>Boise</v>
      </c>
      <c r="K1611" t="str">
        <f>VLOOKUP(G1611,'Breweries worksheet'!$A$2:$D$559,4,FALSE)</f>
        <v xml:space="preserve"> ID</v>
      </c>
    </row>
    <row r="1612" spans="1:11" hidden="1" x14ac:dyDescent="0.2">
      <c r="A1612">
        <v>1936</v>
      </c>
      <c r="B1612">
        <v>8.4000000000000005E-2</v>
      </c>
      <c r="C1612">
        <v>90</v>
      </c>
      <c r="D1612">
        <v>995</v>
      </c>
      <c r="E1612" t="s">
        <v>1950</v>
      </c>
      <c r="F1612" t="s">
        <v>297</v>
      </c>
      <c r="G1612">
        <v>309</v>
      </c>
      <c r="H1612">
        <v>16</v>
      </c>
      <c r="I1612" t="str">
        <f>VLOOKUP(G1612,'Breweries worksheet'!$A$2:$B$559,2,FALSE)</f>
        <v>Sockeye Brewing Company</v>
      </c>
      <c r="J1612" t="str">
        <f>VLOOKUP(G1612,'Breweries worksheet'!$A$2:$C$559,3,FALSE)</f>
        <v>Boise</v>
      </c>
      <c r="K1612" t="str">
        <f>VLOOKUP(G1612,'Breweries worksheet'!$A$2:$D$559,4,FALSE)</f>
        <v xml:space="preserve"> ID</v>
      </c>
    </row>
    <row r="1613" spans="1:11" hidden="1" x14ac:dyDescent="0.2">
      <c r="A1613">
        <v>1937</v>
      </c>
      <c r="B1613">
        <v>6.3E-2</v>
      </c>
      <c r="C1613">
        <v>100</v>
      </c>
      <c r="D1613">
        <v>879</v>
      </c>
      <c r="E1613" t="s">
        <v>1938</v>
      </c>
      <c r="F1613" t="s">
        <v>15</v>
      </c>
      <c r="G1613">
        <v>309</v>
      </c>
      <c r="H1613">
        <v>12</v>
      </c>
      <c r="I1613" t="str">
        <f>VLOOKUP(G1613,'Breweries worksheet'!$A$2:$B$559,2,FALSE)</f>
        <v>Sockeye Brewing Company</v>
      </c>
      <c r="J1613" t="str">
        <f>VLOOKUP(G1613,'Breweries worksheet'!$A$2:$C$559,3,FALSE)</f>
        <v>Boise</v>
      </c>
      <c r="K1613" t="str">
        <f>VLOOKUP(G1613,'Breweries worksheet'!$A$2:$D$559,4,FALSE)</f>
        <v xml:space="preserve"> ID</v>
      </c>
    </row>
    <row r="1614" spans="1:11" hidden="1" x14ac:dyDescent="0.2">
      <c r="A1614">
        <v>1648</v>
      </c>
      <c r="B1614">
        <v>0.05</v>
      </c>
      <c r="D1614">
        <v>1797</v>
      </c>
      <c r="E1614" t="s">
        <v>1677</v>
      </c>
      <c r="F1614" t="s">
        <v>108</v>
      </c>
      <c r="G1614">
        <v>310</v>
      </c>
      <c r="H1614">
        <v>12</v>
      </c>
      <c r="I1614" t="str">
        <f>VLOOKUP(G1614,'Breweries worksheet'!$A$2:$B$559,2,FALSE)</f>
        <v>Pine Street Brewery</v>
      </c>
      <c r="J1614" t="str">
        <f>VLOOKUP(G1614,'Breweries worksheet'!$A$2:$C$559,3,FALSE)</f>
        <v>San Francisco</v>
      </c>
      <c r="K1614" t="str">
        <f>VLOOKUP(G1614,'Breweries worksheet'!$A$2:$D$559,4,FALSE)</f>
        <v xml:space="preserve"> CA</v>
      </c>
    </row>
    <row r="1615" spans="1:11" hidden="1" x14ac:dyDescent="0.2">
      <c r="A1615">
        <v>1649</v>
      </c>
      <c r="B1615">
        <v>0.05</v>
      </c>
      <c r="D1615">
        <v>1437</v>
      </c>
      <c r="E1615" t="s">
        <v>1678</v>
      </c>
      <c r="F1615" t="s">
        <v>13</v>
      </c>
      <c r="G1615">
        <v>310</v>
      </c>
      <c r="H1615">
        <v>12</v>
      </c>
      <c r="I1615" t="str">
        <f>VLOOKUP(G1615,'Breweries worksheet'!$A$2:$B$559,2,FALSE)</f>
        <v>Pine Street Brewery</v>
      </c>
      <c r="J1615" t="str">
        <f>VLOOKUP(G1615,'Breweries worksheet'!$A$2:$C$559,3,FALSE)</f>
        <v>San Francisco</v>
      </c>
      <c r="K1615" t="str">
        <f>VLOOKUP(G1615,'Breweries worksheet'!$A$2:$D$559,4,FALSE)</f>
        <v xml:space="preserve"> CA</v>
      </c>
    </row>
    <row r="1616" spans="1:11" hidden="1" x14ac:dyDescent="0.2">
      <c r="A1616">
        <v>727</v>
      </c>
      <c r="B1616">
        <v>6.5000000000000002E-2</v>
      </c>
      <c r="C1616">
        <v>72</v>
      </c>
      <c r="D1616">
        <v>1795</v>
      </c>
      <c r="E1616" t="s">
        <v>794</v>
      </c>
      <c r="F1616" t="s">
        <v>15</v>
      </c>
      <c r="G1616">
        <v>311</v>
      </c>
      <c r="H1616">
        <v>16</v>
      </c>
      <c r="I1616" t="str">
        <f>VLOOKUP(G1616,'Breweries worksheet'!$A$2:$B$559,2,FALSE)</f>
        <v>Dirty Bucket Brewing Company</v>
      </c>
      <c r="J1616" t="str">
        <f>VLOOKUP(G1616,'Breweries worksheet'!$A$2:$C$559,3,FALSE)</f>
        <v>Woodinville</v>
      </c>
      <c r="K1616" t="str">
        <f>VLOOKUP(G1616,'Breweries worksheet'!$A$2:$D$559,4,FALSE)</f>
        <v xml:space="preserve"> WA</v>
      </c>
    </row>
    <row r="1617" spans="1:11" hidden="1" x14ac:dyDescent="0.2">
      <c r="A1617">
        <v>1125</v>
      </c>
      <c r="B1617">
        <v>5.5E-2</v>
      </c>
      <c r="C1617">
        <v>37</v>
      </c>
      <c r="D1617">
        <v>1793</v>
      </c>
      <c r="E1617" t="s">
        <v>1180</v>
      </c>
      <c r="F1617" t="s">
        <v>13</v>
      </c>
      <c r="G1617">
        <v>312</v>
      </c>
      <c r="H1617">
        <v>12</v>
      </c>
      <c r="I1617" t="str">
        <f>VLOOKUP(G1617,'Breweries worksheet'!$A$2:$B$559,2,FALSE)</f>
        <v>Jackalope Brewing Company</v>
      </c>
      <c r="J1617" t="str">
        <f>VLOOKUP(G1617,'Breweries worksheet'!$A$2:$C$559,3,FALSE)</f>
        <v>Nashville</v>
      </c>
      <c r="K1617" t="str">
        <f>VLOOKUP(G1617,'Breweries worksheet'!$A$2:$D$559,4,FALSE)</f>
        <v xml:space="preserve"> TN</v>
      </c>
    </row>
    <row r="1618" spans="1:11" hidden="1" x14ac:dyDescent="0.2">
      <c r="A1618">
        <v>1893</v>
      </c>
      <c r="B1618">
        <v>5.7999999999999899E-2</v>
      </c>
      <c r="C1618">
        <v>39</v>
      </c>
      <c r="D1618">
        <v>1792</v>
      </c>
      <c r="E1618" t="s">
        <v>1908</v>
      </c>
      <c r="F1618" t="s">
        <v>70</v>
      </c>
      <c r="G1618">
        <v>313</v>
      </c>
      <c r="H1618">
        <v>12</v>
      </c>
      <c r="I1618" t="str">
        <f>VLOOKUP(G1618,'Breweries worksheet'!$A$2:$B$559,2,FALSE)</f>
        <v>Slanted Rock Brewing Company</v>
      </c>
      <c r="J1618" t="str">
        <f>VLOOKUP(G1618,'Breweries worksheet'!$A$2:$C$559,3,FALSE)</f>
        <v>Meridian</v>
      </c>
      <c r="K1618" t="str">
        <f>VLOOKUP(G1618,'Breweries worksheet'!$A$2:$D$559,4,FALSE)</f>
        <v xml:space="preserve"> ID</v>
      </c>
    </row>
    <row r="1619" spans="1:11" hidden="1" x14ac:dyDescent="0.2">
      <c r="A1619">
        <v>1894</v>
      </c>
      <c r="B1619">
        <v>7.0999999999999994E-2</v>
      </c>
      <c r="C1619">
        <v>92</v>
      </c>
      <c r="D1619">
        <v>1609</v>
      </c>
      <c r="E1619" t="s">
        <v>1909</v>
      </c>
      <c r="F1619" t="s">
        <v>15</v>
      </c>
      <c r="G1619">
        <v>313</v>
      </c>
      <c r="H1619">
        <v>12</v>
      </c>
      <c r="I1619" t="str">
        <f>VLOOKUP(G1619,'Breweries worksheet'!$A$2:$B$559,2,FALSE)</f>
        <v>Slanted Rock Brewing Company</v>
      </c>
      <c r="J1619" t="str">
        <f>VLOOKUP(G1619,'Breweries worksheet'!$A$2:$C$559,3,FALSE)</f>
        <v>Meridian</v>
      </c>
      <c r="K1619" t="str">
        <f>VLOOKUP(G1619,'Breweries worksheet'!$A$2:$D$559,4,FALSE)</f>
        <v xml:space="preserve"> ID</v>
      </c>
    </row>
    <row r="1620" spans="1:11" hidden="1" x14ac:dyDescent="0.2">
      <c r="A1620">
        <v>1650</v>
      </c>
      <c r="B1620">
        <v>0.06</v>
      </c>
      <c r="C1620">
        <v>20</v>
      </c>
      <c r="D1620">
        <v>1791</v>
      </c>
      <c r="E1620" t="s">
        <v>1679</v>
      </c>
      <c r="F1620" t="s">
        <v>1680</v>
      </c>
      <c r="G1620">
        <v>314</v>
      </c>
      <c r="H1620">
        <v>16</v>
      </c>
      <c r="I1620" t="str">
        <f>VLOOKUP(G1620,'Breweries worksheet'!$A$2:$B$559,2,FALSE)</f>
        <v>Piney River Brewing Company</v>
      </c>
      <c r="J1620" t="str">
        <f>VLOOKUP(G1620,'Breweries worksheet'!$A$2:$C$559,3,FALSE)</f>
        <v>Bucryus</v>
      </c>
      <c r="K1620" t="str">
        <f>VLOOKUP(G1620,'Breweries worksheet'!$A$2:$D$559,4,FALSE)</f>
        <v xml:space="preserve"> MO</v>
      </c>
    </row>
    <row r="1621" spans="1:11" hidden="1" x14ac:dyDescent="0.2">
      <c r="A1621">
        <v>1651</v>
      </c>
      <c r="B1621">
        <v>7.0000000000000007E-2</v>
      </c>
      <c r="D1621">
        <v>1540</v>
      </c>
      <c r="E1621" t="s">
        <v>1681</v>
      </c>
      <c r="F1621" t="s">
        <v>61</v>
      </c>
      <c r="G1621">
        <v>314</v>
      </c>
      <c r="H1621">
        <v>16</v>
      </c>
      <c r="I1621" t="str">
        <f>VLOOKUP(G1621,'Breweries worksheet'!$A$2:$B$559,2,FALSE)</f>
        <v>Piney River Brewing Company</v>
      </c>
      <c r="J1621" t="str">
        <f>VLOOKUP(G1621,'Breweries worksheet'!$A$2:$C$559,3,FALSE)</f>
        <v>Bucryus</v>
      </c>
      <c r="K1621" t="str">
        <f>VLOOKUP(G1621,'Breweries worksheet'!$A$2:$D$559,4,FALSE)</f>
        <v xml:space="preserve"> MO</v>
      </c>
    </row>
    <row r="1622" spans="1:11" hidden="1" x14ac:dyDescent="0.2">
      <c r="A1622">
        <v>1652</v>
      </c>
      <c r="B1622">
        <v>0.06</v>
      </c>
      <c r="C1622">
        <v>24</v>
      </c>
      <c r="D1622">
        <v>1491</v>
      </c>
      <c r="E1622" t="s">
        <v>1682</v>
      </c>
      <c r="F1622" t="s">
        <v>50</v>
      </c>
      <c r="G1622">
        <v>314</v>
      </c>
      <c r="H1622">
        <v>16</v>
      </c>
      <c r="I1622" t="str">
        <f>VLOOKUP(G1622,'Breweries worksheet'!$A$2:$B$559,2,FALSE)</f>
        <v>Piney River Brewing Company</v>
      </c>
      <c r="J1622" t="str">
        <f>VLOOKUP(G1622,'Breweries worksheet'!$A$2:$C$559,3,FALSE)</f>
        <v>Bucryus</v>
      </c>
      <c r="K1622" t="str">
        <f>VLOOKUP(G1622,'Breweries worksheet'!$A$2:$D$559,4,FALSE)</f>
        <v xml:space="preserve"> MO</v>
      </c>
    </row>
    <row r="1623" spans="1:11" hidden="1" x14ac:dyDescent="0.2">
      <c r="A1623">
        <v>1653</v>
      </c>
      <c r="B1623">
        <v>4.4999999999999998E-2</v>
      </c>
      <c r="C1623">
        <v>18</v>
      </c>
      <c r="D1623">
        <v>1335</v>
      </c>
      <c r="E1623" t="s">
        <v>1683</v>
      </c>
      <c r="F1623" t="s">
        <v>68</v>
      </c>
      <c r="G1623">
        <v>314</v>
      </c>
      <c r="H1623">
        <v>16</v>
      </c>
      <c r="I1623" t="str">
        <f>VLOOKUP(G1623,'Breweries worksheet'!$A$2:$B$559,2,FALSE)</f>
        <v>Piney River Brewing Company</v>
      </c>
      <c r="J1623" t="str">
        <f>VLOOKUP(G1623,'Breweries worksheet'!$A$2:$C$559,3,FALSE)</f>
        <v>Bucryus</v>
      </c>
      <c r="K1623" t="str">
        <f>VLOOKUP(G1623,'Breweries worksheet'!$A$2:$D$559,4,FALSE)</f>
        <v xml:space="preserve"> MO</v>
      </c>
    </row>
    <row r="1624" spans="1:11" hidden="1" x14ac:dyDescent="0.2">
      <c r="A1624">
        <v>1654</v>
      </c>
      <c r="B1624">
        <v>5.5E-2</v>
      </c>
      <c r="C1624">
        <v>25</v>
      </c>
      <c r="D1624">
        <v>847</v>
      </c>
      <c r="E1624" t="s">
        <v>1684</v>
      </c>
      <c r="F1624" t="s">
        <v>23</v>
      </c>
      <c r="G1624">
        <v>314</v>
      </c>
      <c r="H1624">
        <v>16</v>
      </c>
      <c r="I1624" t="str">
        <f>VLOOKUP(G1624,'Breweries worksheet'!$A$2:$B$559,2,FALSE)</f>
        <v>Piney River Brewing Company</v>
      </c>
      <c r="J1624" t="str">
        <f>VLOOKUP(G1624,'Breweries worksheet'!$A$2:$C$559,3,FALSE)</f>
        <v>Bucryus</v>
      </c>
      <c r="K1624" t="str">
        <f>VLOOKUP(G1624,'Breweries worksheet'!$A$2:$D$559,4,FALSE)</f>
        <v xml:space="preserve"> MO</v>
      </c>
    </row>
    <row r="1625" spans="1:11" hidden="1" x14ac:dyDescent="0.2">
      <c r="A1625">
        <v>1655</v>
      </c>
      <c r="B1625">
        <v>4.4999999999999998E-2</v>
      </c>
      <c r="C1625">
        <v>18</v>
      </c>
      <c r="D1625">
        <v>846</v>
      </c>
      <c r="E1625" t="s">
        <v>1685</v>
      </c>
      <c r="F1625" t="s">
        <v>1002</v>
      </c>
      <c r="G1625">
        <v>314</v>
      </c>
      <c r="H1625">
        <v>16</v>
      </c>
      <c r="I1625" t="str">
        <f>VLOOKUP(G1625,'Breweries worksheet'!$A$2:$B$559,2,FALSE)</f>
        <v>Piney River Brewing Company</v>
      </c>
      <c r="J1625" t="str">
        <f>VLOOKUP(G1625,'Breweries worksheet'!$A$2:$C$559,3,FALSE)</f>
        <v>Bucryus</v>
      </c>
      <c r="K1625" t="str">
        <f>VLOOKUP(G1625,'Breweries worksheet'!$A$2:$D$559,4,FALSE)</f>
        <v xml:space="preserve"> MO</v>
      </c>
    </row>
    <row r="1626" spans="1:11" hidden="1" x14ac:dyDescent="0.2">
      <c r="A1626">
        <v>1656</v>
      </c>
      <c r="B1626">
        <v>5.5E-2</v>
      </c>
      <c r="C1626">
        <v>20</v>
      </c>
      <c r="D1626">
        <v>521</v>
      </c>
      <c r="E1626" t="s">
        <v>1686</v>
      </c>
      <c r="F1626" t="s">
        <v>70</v>
      </c>
      <c r="G1626">
        <v>314</v>
      </c>
      <c r="H1626">
        <v>16</v>
      </c>
      <c r="I1626" t="str">
        <f>VLOOKUP(G1626,'Breweries worksheet'!$A$2:$B$559,2,FALSE)</f>
        <v>Piney River Brewing Company</v>
      </c>
      <c r="J1626" t="str">
        <f>VLOOKUP(G1626,'Breweries worksheet'!$A$2:$C$559,3,FALSE)</f>
        <v>Bucryus</v>
      </c>
      <c r="K1626" t="str">
        <f>VLOOKUP(G1626,'Breweries worksheet'!$A$2:$D$559,4,FALSE)</f>
        <v xml:space="preserve"> MO</v>
      </c>
    </row>
    <row r="1627" spans="1:11" hidden="1" x14ac:dyDescent="0.2">
      <c r="A1627">
        <v>1657</v>
      </c>
      <c r="B1627">
        <v>7.0000000000000007E-2</v>
      </c>
      <c r="C1627">
        <v>70</v>
      </c>
      <c r="D1627">
        <v>479</v>
      </c>
      <c r="E1627" t="s">
        <v>1687</v>
      </c>
      <c r="F1627" t="s">
        <v>15</v>
      </c>
      <c r="G1627">
        <v>314</v>
      </c>
      <c r="H1627">
        <v>16</v>
      </c>
      <c r="I1627" t="str">
        <f>VLOOKUP(G1627,'Breweries worksheet'!$A$2:$B$559,2,FALSE)</f>
        <v>Piney River Brewing Company</v>
      </c>
      <c r="J1627" t="str">
        <f>VLOOKUP(G1627,'Breweries worksheet'!$A$2:$C$559,3,FALSE)</f>
        <v>Bucryus</v>
      </c>
      <c r="K1627" t="str">
        <f>VLOOKUP(G1627,'Breweries worksheet'!$A$2:$D$559,4,FALSE)</f>
        <v xml:space="preserve"> MO</v>
      </c>
    </row>
    <row r="1628" spans="1:11" hidden="1" x14ac:dyDescent="0.2">
      <c r="A1628">
        <v>674</v>
      </c>
      <c r="B1628">
        <v>4.9000000000000002E-2</v>
      </c>
      <c r="D1628">
        <v>1789</v>
      </c>
      <c r="E1628" t="s">
        <v>740</v>
      </c>
      <c r="F1628" t="s">
        <v>68</v>
      </c>
      <c r="G1628">
        <v>315</v>
      </c>
      <c r="H1628">
        <v>16</v>
      </c>
      <c r="I1628" t="str">
        <f>VLOOKUP(G1628,'Breweries worksheet'!$A$2:$B$559,2,FALSE)</f>
        <v>Cutters Brewing Company</v>
      </c>
      <c r="J1628" t="str">
        <f>VLOOKUP(G1628,'Breweries worksheet'!$A$2:$C$559,3,FALSE)</f>
        <v>Avon</v>
      </c>
      <c r="K1628" t="str">
        <f>VLOOKUP(G1628,'Breweries worksheet'!$A$2:$D$559,4,FALSE)</f>
        <v xml:space="preserve"> IN</v>
      </c>
    </row>
    <row r="1629" spans="1:11" hidden="1" x14ac:dyDescent="0.2">
      <c r="A1629">
        <v>675</v>
      </c>
      <c r="B1629">
        <v>5.3999999999999999E-2</v>
      </c>
      <c r="D1629">
        <v>1788</v>
      </c>
      <c r="E1629" t="s">
        <v>741</v>
      </c>
      <c r="F1629" t="s">
        <v>172</v>
      </c>
      <c r="G1629">
        <v>315</v>
      </c>
      <c r="H1629">
        <v>16</v>
      </c>
      <c r="I1629" t="str">
        <f>VLOOKUP(G1629,'Breweries worksheet'!$A$2:$B$559,2,FALSE)</f>
        <v>Cutters Brewing Company</v>
      </c>
      <c r="J1629" t="str">
        <f>VLOOKUP(G1629,'Breweries worksheet'!$A$2:$C$559,3,FALSE)</f>
        <v>Avon</v>
      </c>
      <c r="K1629" t="str">
        <f>VLOOKUP(G1629,'Breweries worksheet'!$A$2:$D$559,4,FALSE)</f>
        <v xml:space="preserve"> IN</v>
      </c>
    </row>
    <row r="1630" spans="1:11" hidden="1" x14ac:dyDescent="0.2">
      <c r="A1630">
        <v>676</v>
      </c>
      <c r="B1630">
        <v>0.08</v>
      </c>
      <c r="D1630">
        <v>1787</v>
      </c>
      <c r="E1630" t="s">
        <v>742</v>
      </c>
      <c r="F1630" t="s">
        <v>630</v>
      </c>
      <c r="G1630">
        <v>315</v>
      </c>
      <c r="H1630">
        <v>16</v>
      </c>
      <c r="I1630" t="str">
        <f>VLOOKUP(G1630,'Breweries worksheet'!$A$2:$B$559,2,FALSE)</f>
        <v>Cutters Brewing Company</v>
      </c>
      <c r="J1630" t="str">
        <f>VLOOKUP(G1630,'Breweries worksheet'!$A$2:$C$559,3,FALSE)</f>
        <v>Avon</v>
      </c>
      <c r="K1630" t="str">
        <f>VLOOKUP(G1630,'Breweries worksheet'!$A$2:$D$559,4,FALSE)</f>
        <v xml:space="preserve"> IN</v>
      </c>
    </row>
    <row r="1631" spans="1:11" hidden="1" x14ac:dyDescent="0.2">
      <c r="A1631">
        <v>677</v>
      </c>
      <c r="B1631">
        <v>6.3E-2</v>
      </c>
      <c r="D1631">
        <v>1786</v>
      </c>
      <c r="E1631" t="s">
        <v>743</v>
      </c>
      <c r="F1631" t="s">
        <v>15</v>
      </c>
      <c r="G1631">
        <v>315</v>
      </c>
      <c r="H1631">
        <v>16</v>
      </c>
      <c r="I1631" t="str">
        <f>VLOOKUP(G1631,'Breweries worksheet'!$A$2:$B$559,2,FALSE)</f>
        <v>Cutters Brewing Company</v>
      </c>
      <c r="J1631" t="str">
        <f>VLOOKUP(G1631,'Breweries worksheet'!$A$2:$C$559,3,FALSE)</f>
        <v>Avon</v>
      </c>
      <c r="K1631" t="str">
        <f>VLOOKUP(G1631,'Breweries worksheet'!$A$2:$D$559,4,FALSE)</f>
        <v xml:space="preserve"> IN</v>
      </c>
    </row>
    <row r="1632" spans="1:11" hidden="1" x14ac:dyDescent="0.2">
      <c r="A1632">
        <v>1117</v>
      </c>
      <c r="D1632">
        <v>1784</v>
      </c>
      <c r="E1632" t="s">
        <v>1170</v>
      </c>
      <c r="F1632" t="s">
        <v>15</v>
      </c>
      <c r="G1632">
        <v>316</v>
      </c>
      <c r="H1632">
        <v>16</v>
      </c>
      <c r="I1632" t="str">
        <f>VLOOKUP(G1632,'Breweries worksheet'!$A$2:$B$559,2,FALSE)</f>
        <v>Iron Hill Brewery &amp; Restaurant</v>
      </c>
      <c r="J1632" t="str">
        <f>VLOOKUP(G1632,'Breweries worksheet'!$A$2:$C$559,3,FALSE)</f>
        <v>Wilmington</v>
      </c>
      <c r="K1632" t="str">
        <f>VLOOKUP(G1632,'Breweries worksheet'!$A$2:$D$559,4,FALSE)</f>
        <v xml:space="preserve"> DE</v>
      </c>
    </row>
    <row r="1633" spans="1:11" hidden="1" x14ac:dyDescent="0.2">
      <c r="A1633">
        <v>1275</v>
      </c>
      <c r="B1633">
        <v>7.1999999999999995E-2</v>
      </c>
      <c r="D1633">
        <v>1783</v>
      </c>
      <c r="E1633" t="s">
        <v>1325</v>
      </c>
      <c r="F1633" t="s">
        <v>15</v>
      </c>
      <c r="G1633">
        <v>317</v>
      </c>
      <c r="H1633">
        <v>16</v>
      </c>
      <c r="I1633" t="str">
        <f>VLOOKUP(G1633,'Breweries worksheet'!$A$2:$B$559,2,FALSE)</f>
        <v>Marshall Wharf Brewing Company</v>
      </c>
      <c r="J1633" t="str">
        <f>VLOOKUP(G1633,'Breweries worksheet'!$A$2:$C$559,3,FALSE)</f>
        <v>Belfast</v>
      </c>
      <c r="K1633" t="str">
        <f>VLOOKUP(G1633,'Breweries worksheet'!$A$2:$D$559,4,FALSE)</f>
        <v xml:space="preserve"> ME</v>
      </c>
    </row>
    <row r="1634" spans="1:11" hidden="1" x14ac:dyDescent="0.2">
      <c r="A1634">
        <v>1276</v>
      </c>
      <c r="B1634">
        <v>0.05</v>
      </c>
      <c r="D1634">
        <v>1717</v>
      </c>
      <c r="E1634" t="s">
        <v>1326</v>
      </c>
      <c r="F1634" t="s">
        <v>13</v>
      </c>
      <c r="G1634">
        <v>317</v>
      </c>
      <c r="H1634">
        <v>16</v>
      </c>
      <c r="I1634" t="str">
        <f>VLOOKUP(G1634,'Breweries worksheet'!$A$2:$B$559,2,FALSE)</f>
        <v>Marshall Wharf Brewing Company</v>
      </c>
      <c r="J1634" t="str">
        <f>VLOOKUP(G1634,'Breweries worksheet'!$A$2:$C$559,3,FALSE)</f>
        <v>Belfast</v>
      </c>
      <c r="K1634" t="str">
        <f>VLOOKUP(G1634,'Breweries worksheet'!$A$2:$D$559,4,FALSE)</f>
        <v xml:space="preserve"> ME</v>
      </c>
    </row>
    <row r="1635" spans="1:11" hidden="1" x14ac:dyDescent="0.2">
      <c r="A1635">
        <v>1277</v>
      </c>
      <c r="B1635">
        <v>9.9000000000000005E-2</v>
      </c>
      <c r="D1635">
        <v>1716</v>
      </c>
      <c r="E1635" t="s">
        <v>1327</v>
      </c>
      <c r="F1635" t="s">
        <v>511</v>
      </c>
      <c r="G1635">
        <v>317</v>
      </c>
      <c r="H1635">
        <v>16</v>
      </c>
      <c r="I1635" t="str">
        <f>VLOOKUP(G1635,'Breweries worksheet'!$A$2:$B$559,2,FALSE)</f>
        <v>Marshall Wharf Brewing Company</v>
      </c>
      <c r="J1635" t="str">
        <f>VLOOKUP(G1635,'Breweries worksheet'!$A$2:$C$559,3,FALSE)</f>
        <v>Belfast</v>
      </c>
      <c r="K1635" t="str">
        <f>VLOOKUP(G1635,'Breweries worksheet'!$A$2:$D$559,4,FALSE)</f>
        <v xml:space="preserve"> ME</v>
      </c>
    </row>
    <row r="1636" spans="1:11" hidden="1" x14ac:dyDescent="0.2">
      <c r="A1636">
        <v>1278</v>
      </c>
      <c r="B1636">
        <v>6.3E-2</v>
      </c>
      <c r="D1636">
        <v>1516</v>
      </c>
      <c r="E1636" t="s">
        <v>1328</v>
      </c>
      <c r="F1636" t="s">
        <v>13</v>
      </c>
      <c r="G1636">
        <v>317</v>
      </c>
      <c r="H1636">
        <v>16</v>
      </c>
      <c r="I1636" t="str">
        <f>VLOOKUP(G1636,'Breweries worksheet'!$A$2:$B$559,2,FALSE)</f>
        <v>Marshall Wharf Brewing Company</v>
      </c>
      <c r="J1636" t="str">
        <f>VLOOKUP(G1636,'Breweries worksheet'!$A$2:$C$559,3,FALSE)</f>
        <v>Belfast</v>
      </c>
      <c r="K1636" t="str">
        <f>VLOOKUP(G1636,'Breweries worksheet'!$A$2:$D$559,4,FALSE)</f>
        <v xml:space="preserve"> ME</v>
      </c>
    </row>
    <row r="1637" spans="1:11" hidden="1" x14ac:dyDescent="0.2">
      <c r="A1637">
        <v>1279</v>
      </c>
      <c r="B1637">
        <v>9.6999999999999906E-2</v>
      </c>
      <c r="D1637">
        <v>725</v>
      </c>
      <c r="E1637" t="s">
        <v>1329</v>
      </c>
      <c r="F1637" t="s">
        <v>17</v>
      </c>
      <c r="G1637">
        <v>317</v>
      </c>
      <c r="H1637">
        <v>16</v>
      </c>
      <c r="I1637" t="str">
        <f>VLOOKUP(G1637,'Breweries worksheet'!$A$2:$B$559,2,FALSE)</f>
        <v>Marshall Wharf Brewing Company</v>
      </c>
      <c r="J1637" t="str">
        <f>VLOOKUP(G1637,'Breweries worksheet'!$A$2:$C$559,3,FALSE)</f>
        <v>Belfast</v>
      </c>
      <c r="K1637" t="str">
        <f>VLOOKUP(G1637,'Breweries worksheet'!$A$2:$D$559,4,FALSE)</f>
        <v xml:space="preserve"> ME</v>
      </c>
    </row>
    <row r="1638" spans="1:11" hidden="1" x14ac:dyDescent="0.2">
      <c r="A1638">
        <v>188</v>
      </c>
      <c r="B1638">
        <v>4.4999999999999998E-2</v>
      </c>
      <c r="D1638">
        <v>1776</v>
      </c>
      <c r="E1638" t="s">
        <v>238</v>
      </c>
      <c r="F1638" t="s">
        <v>239</v>
      </c>
      <c r="G1638">
        <v>318</v>
      </c>
      <c r="H1638">
        <v>12</v>
      </c>
      <c r="I1638" t="str">
        <f>VLOOKUP(G1638,'Breweries worksheet'!$A$2:$B$559,2,FALSE)</f>
        <v>Banner Beer Company</v>
      </c>
      <c r="J1638" t="str">
        <f>VLOOKUP(G1638,'Breweries worksheet'!$A$2:$C$559,3,FALSE)</f>
        <v>Williamsburg</v>
      </c>
      <c r="K1638" t="str">
        <f>VLOOKUP(G1638,'Breweries worksheet'!$A$2:$D$559,4,FALSE)</f>
        <v xml:space="preserve"> MA</v>
      </c>
    </row>
    <row r="1639" spans="1:11" hidden="1" x14ac:dyDescent="0.2">
      <c r="A1639">
        <v>189</v>
      </c>
      <c r="B1639">
        <v>4.4999999999999998E-2</v>
      </c>
      <c r="C1639">
        <v>20</v>
      </c>
      <c r="D1639">
        <v>1644</v>
      </c>
      <c r="E1639" t="s">
        <v>240</v>
      </c>
      <c r="F1639" t="s">
        <v>241</v>
      </c>
      <c r="G1639">
        <v>318</v>
      </c>
      <c r="H1639">
        <v>12</v>
      </c>
      <c r="I1639" t="str">
        <f>VLOOKUP(G1639,'Breweries worksheet'!$A$2:$B$559,2,FALSE)</f>
        <v>Banner Beer Company</v>
      </c>
      <c r="J1639" t="str">
        <f>VLOOKUP(G1639,'Breweries worksheet'!$A$2:$C$559,3,FALSE)</f>
        <v>Williamsburg</v>
      </c>
      <c r="K1639" t="str">
        <f>VLOOKUP(G1639,'Breweries worksheet'!$A$2:$D$559,4,FALSE)</f>
        <v xml:space="preserve"> MA</v>
      </c>
    </row>
    <row r="1640" spans="1:11" hidden="1" x14ac:dyDescent="0.2">
      <c r="A1640">
        <v>190</v>
      </c>
      <c r="B1640">
        <v>3.5000000000000003E-2</v>
      </c>
      <c r="C1640">
        <v>45</v>
      </c>
      <c r="D1640">
        <v>1643</v>
      </c>
      <c r="E1640" t="s">
        <v>242</v>
      </c>
      <c r="F1640" t="s">
        <v>70</v>
      </c>
      <c r="G1640">
        <v>318</v>
      </c>
      <c r="H1640">
        <v>12</v>
      </c>
      <c r="I1640" t="str">
        <f>VLOOKUP(G1640,'Breweries worksheet'!$A$2:$B$559,2,FALSE)</f>
        <v>Banner Beer Company</v>
      </c>
      <c r="J1640" t="str">
        <f>VLOOKUP(G1640,'Breweries worksheet'!$A$2:$C$559,3,FALSE)</f>
        <v>Williamsburg</v>
      </c>
      <c r="K1640" t="str">
        <f>VLOOKUP(G1640,'Breweries worksheet'!$A$2:$D$559,4,FALSE)</f>
        <v xml:space="preserve"> MA</v>
      </c>
    </row>
    <row r="1641" spans="1:11" hidden="1" x14ac:dyDescent="0.2">
      <c r="A1641">
        <v>726</v>
      </c>
      <c r="B1641">
        <v>4.4999999999999998E-2</v>
      </c>
      <c r="D1641">
        <v>1773</v>
      </c>
      <c r="E1641" t="s">
        <v>793</v>
      </c>
      <c r="F1641" t="s">
        <v>13</v>
      </c>
      <c r="G1641">
        <v>319</v>
      </c>
      <c r="H1641">
        <v>12</v>
      </c>
      <c r="I1641" t="str">
        <f>VLOOKUP(G1641,'Breweries worksheet'!$A$2:$B$559,2,FALSE)</f>
        <v>Dick's Brewing Company</v>
      </c>
      <c r="J1641" t="str">
        <f>VLOOKUP(G1641,'Breweries worksheet'!$A$2:$C$559,3,FALSE)</f>
        <v>Centralia</v>
      </c>
      <c r="K1641" t="str">
        <f>VLOOKUP(G1641,'Breweries worksheet'!$A$2:$D$559,4,FALSE)</f>
        <v xml:space="preserve"> WA</v>
      </c>
    </row>
    <row r="1642" spans="1:11" hidden="1" x14ac:dyDescent="0.2">
      <c r="A1642">
        <v>630</v>
      </c>
      <c r="B1642">
        <v>6.7000000000000004E-2</v>
      </c>
      <c r="C1642">
        <v>60</v>
      </c>
      <c r="D1642">
        <v>1772</v>
      </c>
      <c r="E1642" t="s">
        <v>696</v>
      </c>
      <c r="F1642" t="s">
        <v>15</v>
      </c>
      <c r="G1642">
        <v>320</v>
      </c>
      <c r="H1642">
        <v>16</v>
      </c>
      <c r="I1642" t="str">
        <f>VLOOKUP(G1642,'Breweries worksheet'!$A$2:$B$559,2,FALSE)</f>
        <v>Claremont Craft Ales</v>
      </c>
      <c r="J1642" t="str">
        <f>VLOOKUP(G1642,'Breweries worksheet'!$A$2:$C$559,3,FALSE)</f>
        <v>Claremont</v>
      </c>
      <c r="K1642" t="str">
        <f>VLOOKUP(G1642,'Breweries worksheet'!$A$2:$D$559,4,FALSE)</f>
        <v xml:space="preserve"> CA</v>
      </c>
    </row>
    <row r="1643" spans="1:11" hidden="1" x14ac:dyDescent="0.2">
      <c r="A1643">
        <v>1741</v>
      </c>
      <c r="B1643">
        <v>0.05</v>
      </c>
      <c r="C1643">
        <v>55</v>
      </c>
      <c r="D1643">
        <v>1771</v>
      </c>
      <c r="E1643" t="s">
        <v>1763</v>
      </c>
      <c r="F1643" t="s">
        <v>15</v>
      </c>
      <c r="G1643">
        <v>321</v>
      </c>
      <c r="H1643">
        <v>16</v>
      </c>
      <c r="I1643" t="str">
        <f>VLOOKUP(G1643,'Breweries worksheet'!$A$2:$B$559,2,FALSE)</f>
        <v>Rivertown Brewing Company</v>
      </c>
      <c r="J1643" t="str">
        <f>VLOOKUP(G1643,'Breweries worksheet'!$A$2:$C$559,3,FALSE)</f>
        <v>Lockland</v>
      </c>
      <c r="K1643" t="str">
        <f>VLOOKUP(G1643,'Breweries worksheet'!$A$2:$D$559,4,FALSE)</f>
        <v xml:space="preserve"> OH</v>
      </c>
    </row>
    <row r="1644" spans="1:11" hidden="1" x14ac:dyDescent="0.2">
      <c r="A1644">
        <v>1742</v>
      </c>
      <c r="B1644">
        <v>5.5E-2</v>
      </c>
      <c r="C1644">
        <v>60</v>
      </c>
      <c r="D1644">
        <v>1654</v>
      </c>
      <c r="E1644" t="s">
        <v>1764</v>
      </c>
      <c r="F1644" t="s">
        <v>13</v>
      </c>
      <c r="G1644">
        <v>321</v>
      </c>
      <c r="H1644">
        <v>16</v>
      </c>
      <c r="I1644" t="str">
        <f>VLOOKUP(G1644,'Breweries worksheet'!$A$2:$B$559,2,FALSE)</f>
        <v>Rivertown Brewing Company</v>
      </c>
      <c r="J1644" t="str">
        <f>VLOOKUP(G1644,'Breweries worksheet'!$A$2:$C$559,3,FALSE)</f>
        <v>Lockland</v>
      </c>
      <c r="K1644" t="str">
        <f>VLOOKUP(G1644,'Breweries worksheet'!$A$2:$D$559,4,FALSE)</f>
        <v xml:space="preserve"> OH</v>
      </c>
    </row>
    <row r="1645" spans="1:11" hidden="1" x14ac:dyDescent="0.2">
      <c r="A1645">
        <v>2312</v>
      </c>
      <c r="B1645">
        <v>9.1999999999999998E-2</v>
      </c>
      <c r="C1645">
        <v>25</v>
      </c>
      <c r="D1645">
        <v>1770</v>
      </c>
      <c r="E1645" t="s">
        <v>2305</v>
      </c>
      <c r="F1645" t="s">
        <v>41</v>
      </c>
      <c r="G1645">
        <v>322</v>
      </c>
      <c r="H1645">
        <v>12</v>
      </c>
      <c r="I1645" t="str">
        <f>VLOOKUP(G1645,'Breweries worksheet'!$A$2:$B$559,2,FALSE)</f>
        <v>Voodoo Brewery</v>
      </c>
      <c r="J1645" t="str">
        <f>VLOOKUP(G1645,'Breweries worksheet'!$A$2:$C$559,3,FALSE)</f>
        <v>Meadville</v>
      </c>
      <c r="K1645" t="str">
        <f>VLOOKUP(G1645,'Breweries worksheet'!$A$2:$D$559,4,FALSE)</f>
        <v xml:space="preserve"> PA</v>
      </c>
    </row>
    <row r="1646" spans="1:11" hidden="1" x14ac:dyDescent="0.2">
      <c r="A1646">
        <v>2313</v>
      </c>
      <c r="B1646">
        <v>7.9000000000000001E-2</v>
      </c>
      <c r="C1646">
        <v>23</v>
      </c>
      <c r="D1646">
        <v>1769</v>
      </c>
      <c r="E1646" t="s">
        <v>2306</v>
      </c>
      <c r="F1646" t="s">
        <v>172</v>
      </c>
      <c r="G1646">
        <v>322</v>
      </c>
      <c r="H1646">
        <v>12</v>
      </c>
      <c r="I1646" t="str">
        <f>VLOOKUP(G1646,'Breweries worksheet'!$A$2:$B$559,2,FALSE)</f>
        <v>Voodoo Brewery</v>
      </c>
      <c r="J1646" t="str">
        <f>VLOOKUP(G1646,'Breweries worksheet'!$A$2:$C$559,3,FALSE)</f>
        <v>Meadville</v>
      </c>
      <c r="K1646" t="str">
        <f>VLOOKUP(G1646,'Breweries worksheet'!$A$2:$D$559,4,FALSE)</f>
        <v xml:space="preserve"> PA</v>
      </c>
    </row>
    <row r="1647" spans="1:11" hidden="1" x14ac:dyDescent="0.2">
      <c r="A1647">
        <v>2314</v>
      </c>
      <c r="B1647">
        <v>7.4999999999999997E-2</v>
      </c>
      <c r="C1647">
        <v>31</v>
      </c>
      <c r="D1647">
        <v>1730</v>
      </c>
      <c r="E1647" t="s">
        <v>2307</v>
      </c>
      <c r="F1647" t="s">
        <v>75</v>
      </c>
      <c r="G1647">
        <v>322</v>
      </c>
      <c r="H1647">
        <v>12</v>
      </c>
      <c r="I1647" t="str">
        <f>VLOOKUP(G1647,'Breweries worksheet'!$A$2:$B$559,2,FALSE)</f>
        <v>Voodoo Brewery</v>
      </c>
      <c r="J1647" t="str">
        <f>VLOOKUP(G1647,'Breweries worksheet'!$A$2:$C$559,3,FALSE)</f>
        <v>Meadville</v>
      </c>
      <c r="K1647" t="str">
        <f>VLOOKUP(G1647,'Breweries worksheet'!$A$2:$D$559,4,FALSE)</f>
        <v xml:space="preserve"> PA</v>
      </c>
    </row>
    <row r="1648" spans="1:11" hidden="1" x14ac:dyDescent="0.2">
      <c r="A1648">
        <v>2315</v>
      </c>
      <c r="B1648">
        <v>9.1999999999999998E-2</v>
      </c>
      <c r="C1648">
        <v>25</v>
      </c>
      <c r="D1648">
        <v>1729</v>
      </c>
      <c r="E1648" t="s">
        <v>2308</v>
      </c>
      <c r="F1648" t="s">
        <v>471</v>
      </c>
      <c r="G1648">
        <v>322</v>
      </c>
      <c r="H1648">
        <v>12</v>
      </c>
      <c r="I1648" t="str">
        <f>VLOOKUP(G1648,'Breweries worksheet'!$A$2:$B$559,2,FALSE)</f>
        <v>Voodoo Brewery</v>
      </c>
      <c r="J1648" t="str">
        <f>VLOOKUP(G1648,'Breweries worksheet'!$A$2:$C$559,3,FALSE)</f>
        <v>Meadville</v>
      </c>
      <c r="K1648" t="str">
        <f>VLOOKUP(G1648,'Breweries worksheet'!$A$2:$D$559,4,FALSE)</f>
        <v xml:space="preserve"> PA</v>
      </c>
    </row>
    <row r="1649" spans="1:11" hidden="1" x14ac:dyDescent="0.2">
      <c r="A1649">
        <v>2316</v>
      </c>
      <c r="B1649">
        <v>7.2999999999999995E-2</v>
      </c>
      <c r="C1649">
        <v>85</v>
      </c>
      <c r="D1649">
        <v>1603</v>
      </c>
      <c r="E1649" t="s">
        <v>2309</v>
      </c>
      <c r="F1649" t="s">
        <v>15</v>
      </c>
      <c r="G1649">
        <v>322</v>
      </c>
      <c r="H1649">
        <v>12</v>
      </c>
      <c r="I1649" t="str">
        <f>VLOOKUP(G1649,'Breweries worksheet'!$A$2:$B$559,2,FALSE)</f>
        <v>Voodoo Brewery</v>
      </c>
      <c r="J1649" t="str">
        <f>VLOOKUP(G1649,'Breweries worksheet'!$A$2:$C$559,3,FALSE)</f>
        <v>Meadville</v>
      </c>
      <c r="K1649" t="str">
        <f>VLOOKUP(G1649,'Breweries worksheet'!$A$2:$D$559,4,FALSE)</f>
        <v xml:space="preserve"> PA</v>
      </c>
    </row>
    <row r="1650" spans="1:11" hidden="1" x14ac:dyDescent="0.2">
      <c r="A1650">
        <v>2317</v>
      </c>
      <c r="B1650">
        <v>7.4999999999999997E-2</v>
      </c>
      <c r="C1650">
        <v>85</v>
      </c>
      <c r="D1650">
        <v>1488</v>
      </c>
      <c r="E1650" t="s">
        <v>2310</v>
      </c>
      <c r="F1650" t="s">
        <v>1069</v>
      </c>
      <c r="G1650">
        <v>322</v>
      </c>
      <c r="H1650">
        <v>12</v>
      </c>
      <c r="I1650" t="str">
        <f>VLOOKUP(G1650,'Breweries worksheet'!$A$2:$B$559,2,FALSE)</f>
        <v>Voodoo Brewery</v>
      </c>
      <c r="J1650" t="str">
        <f>VLOOKUP(G1650,'Breweries worksheet'!$A$2:$C$559,3,FALSE)</f>
        <v>Meadville</v>
      </c>
      <c r="K1650" t="str">
        <f>VLOOKUP(G1650,'Breweries worksheet'!$A$2:$D$559,4,FALSE)</f>
        <v xml:space="preserve"> PA</v>
      </c>
    </row>
    <row r="1651" spans="1:11" hidden="1" x14ac:dyDescent="0.2">
      <c r="A1651">
        <v>678</v>
      </c>
      <c r="B1651">
        <v>4.4999999999999998E-2</v>
      </c>
      <c r="D1651">
        <v>1763</v>
      </c>
      <c r="E1651" t="s">
        <v>744</v>
      </c>
      <c r="F1651" t="s">
        <v>93</v>
      </c>
      <c r="G1651">
        <v>323</v>
      </c>
      <c r="H1651">
        <v>12</v>
      </c>
      <c r="I1651" t="str">
        <f>VLOOKUP(G1651,'Breweries worksheet'!$A$2:$B$559,2,FALSE)</f>
        <v>D.L. Geary Brewing Company</v>
      </c>
      <c r="J1651" t="str">
        <f>VLOOKUP(G1651,'Breweries worksheet'!$A$2:$C$559,3,FALSE)</f>
        <v>Portland</v>
      </c>
      <c r="K1651" t="str">
        <f>VLOOKUP(G1651,'Breweries worksheet'!$A$2:$D$559,4,FALSE)</f>
        <v xml:space="preserve"> ME</v>
      </c>
    </row>
    <row r="1652" spans="1:11" hidden="1" x14ac:dyDescent="0.2">
      <c r="A1652">
        <v>679</v>
      </c>
      <c r="B1652">
        <v>0.06</v>
      </c>
      <c r="D1652">
        <v>1311</v>
      </c>
      <c r="E1652" t="s">
        <v>745</v>
      </c>
      <c r="F1652" t="s">
        <v>89</v>
      </c>
      <c r="G1652">
        <v>323</v>
      </c>
      <c r="H1652">
        <v>12</v>
      </c>
      <c r="I1652" t="str">
        <f>VLOOKUP(G1652,'Breweries worksheet'!$A$2:$B$559,2,FALSE)</f>
        <v>D.L. Geary Brewing Company</v>
      </c>
      <c r="J1652" t="str">
        <f>VLOOKUP(G1652,'Breweries worksheet'!$A$2:$C$559,3,FALSE)</f>
        <v>Portland</v>
      </c>
      <c r="K1652" t="str">
        <f>VLOOKUP(G1652,'Breweries worksheet'!$A$2:$D$559,4,FALSE)</f>
        <v xml:space="preserve"> ME</v>
      </c>
    </row>
    <row r="1653" spans="1:11" hidden="1" x14ac:dyDescent="0.2">
      <c r="A1653">
        <v>1659</v>
      </c>
      <c r="B1653">
        <v>6.9000000000000006E-2</v>
      </c>
      <c r="C1653">
        <v>51</v>
      </c>
      <c r="D1653">
        <v>1760</v>
      </c>
      <c r="E1653" t="s">
        <v>1689</v>
      </c>
      <c r="F1653" t="s">
        <v>15</v>
      </c>
      <c r="G1653">
        <v>324</v>
      </c>
      <c r="H1653">
        <v>12</v>
      </c>
      <c r="I1653" t="str">
        <f>VLOOKUP(G1653,'Breweries worksheet'!$A$2:$B$559,2,FALSE)</f>
        <v>Pisgah Brewing Company</v>
      </c>
      <c r="J1653" t="str">
        <f>VLOOKUP(G1653,'Breweries worksheet'!$A$2:$C$559,3,FALSE)</f>
        <v>Black Mountain</v>
      </c>
      <c r="K1653" t="str">
        <f>VLOOKUP(G1653,'Breweries worksheet'!$A$2:$D$559,4,FALSE)</f>
        <v xml:space="preserve"> NC</v>
      </c>
    </row>
    <row r="1654" spans="1:11" hidden="1" x14ac:dyDescent="0.2">
      <c r="A1654">
        <v>1660</v>
      </c>
      <c r="B1654">
        <v>5.7000000000000002E-2</v>
      </c>
      <c r="C1654">
        <v>31</v>
      </c>
      <c r="D1654">
        <v>1759</v>
      </c>
      <c r="E1654" t="s">
        <v>1690</v>
      </c>
      <c r="F1654" t="s">
        <v>13</v>
      </c>
      <c r="G1654">
        <v>324</v>
      </c>
      <c r="H1654">
        <v>12</v>
      </c>
      <c r="I1654" t="str">
        <f>VLOOKUP(G1654,'Breweries worksheet'!$A$2:$B$559,2,FALSE)</f>
        <v>Pisgah Brewing Company</v>
      </c>
      <c r="J1654" t="str">
        <f>VLOOKUP(G1654,'Breweries worksheet'!$A$2:$C$559,3,FALSE)</f>
        <v>Black Mountain</v>
      </c>
      <c r="K1654" t="str">
        <f>VLOOKUP(G1654,'Breweries worksheet'!$A$2:$D$559,4,FALSE)</f>
        <v xml:space="preserve"> NC</v>
      </c>
    </row>
    <row r="1655" spans="1:11" hidden="1" x14ac:dyDescent="0.2">
      <c r="A1655">
        <v>1441</v>
      </c>
      <c r="B1655">
        <v>6.6000000000000003E-2</v>
      </c>
      <c r="D1655">
        <v>1758</v>
      </c>
      <c r="E1655" t="s">
        <v>1486</v>
      </c>
      <c r="F1655" t="s">
        <v>15</v>
      </c>
      <c r="G1655">
        <v>325</v>
      </c>
      <c r="H1655">
        <v>12</v>
      </c>
      <c r="I1655" t="str">
        <f>VLOOKUP(G1655,'Breweries worksheet'!$A$2:$B$559,2,FALSE)</f>
        <v>Neshaminy Creek Brewing Company</v>
      </c>
      <c r="J1655" t="str">
        <f>VLOOKUP(G1655,'Breweries worksheet'!$A$2:$C$559,3,FALSE)</f>
        <v>Croydon</v>
      </c>
      <c r="K1655" t="str">
        <f>VLOOKUP(G1655,'Breweries worksheet'!$A$2:$D$559,4,FALSE)</f>
        <v xml:space="preserve"> PA</v>
      </c>
    </row>
    <row r="1656" spans="1:11" hidden="1" x14ac:dyDescent="0.2">
      <c r="A1656">
        <v>1442</v>
      </c>
      <c r="B1656">
        <v>4.8000000000000001E-2</v>
      </c>
      <c r="D1656">
        <v>1757</v>
      </c>
      <c r="E1656" t="s">
        <v>1487</v>
      </c>
      <c r="F1656" t="s">
        <v>111</v>
      </c>
      <c r="G1656">
        <v>325</v>
      </c>
      <c r="H1656">
        <v>12</v>
      </c>
      <c r="I1656" t="str">
        <f>VLOOKUP(G1656,'Breweries worksheet'!$A$2:$B$559,2,FALSE)</f>
        <v>Neshaminy Creek Brewing Company</v>
      </c>
      <c r="J1656" t="str">
        <f>VLOOKUP(G1656,'Breweries worksheet'!$A$2:$C$559,3,FALSE)</f>
        <v>Croydon</v>
      </c>
      <c r="K1656" t="str">
        <f>VLOOKUP(G1656,'Breweries worksheet'!$A$2:$D$559,4,FALSE)</f>
        <v xml:space="preserve"> PA</v>
      </c>
    </row>
    <row r="1657" spans="1:11" hidden="1" x14ac:dyDescent="0.2">
      <c r="A1657">
        <v>1399</v>
      </c>
      <c r="B1657">
        <v>5.5999999999999897E-2</v>
      </c>
      <c r="C1657">
        <v>18</v>
      </c>
      <c r="D1657">
        <v>1756</v>
      </c>
      <c r="E1657" t="s">
        <v>1445</v>
      </c>
      <c r="F1657" t="s">
        <v>203</v>
      </c>
      <c r="G1657">
        <v>326</v>
      </c>
      <c r="H1657">
        <v>12</v>
      </c>
      <c r="I1657" t="str">
        <f>VLOOKUP(G1657,'Breweries worksheet'!$A$2:$B$559,2,FALSE)</f>
        <v>Morgan Street Brewery</v>
      </c>
      <c r="J1657" t="str">
        <f>VLOOKUP(G1657,'Breweries worksheet'!$A$2:$C$559,3,FALSE)</f>
        <v>Saint Louis</v>
      </c>
      <c r="K1657" t="str">
        <f>VLOOKUP(G1657,'Breweries worksheet'!$A$2:$D$559,4,FALSE)</f>
        <v xml:space="preserve"> MO</v>
      </c>
    </row>
    <row r="1658" spans="1:11" hidden="1" x14ac:dyDescent="0.2">
      <c r="A1658">
        <v>1400</v>
      </c>
      <c r="B1658">
        <v>4.9000000000000002E-2</v>
      </c>
      <c r="C1658">
        <v>24</v>
      </c>
      <c r="D1658">
        <v>1617</v>
      </c>
      <c r="E1658" t="s">
        <v>1446</v>
      </c>
      <c r="F1658" t="s">
        <v>218</v>
      </c>
      <c r="G1658">
        <v>326</v>
      </c>
      <c r="H1658">
        <v>12</v>
      </c>
      <c r="I1658" t="str">
        <f>VLOOKUP(G1658,'Breweries worksheet'!$A$2:$B$559,2,FALSE)</f>
        <v>Morgan Street Brewery</v>
      </c>
      <c r="J1658" t="str">
        <f>VLOOKUP(G1658,'Breweries worksheet'!$A$2:$C$559,3,FALSE)</f>
        <v>Saint Louis</v>
      </c>
      <c r="K1658" t="str">
        <f>VLOOKUP(G1658,'Breweries worksheet'!$A$2:$D$559,4,FALSE)</f>
        <v xml:space="preserve"> MO</v>
      </c>
    </row>
    <row r="1659" spans="1:11" hidden="1" x14ac:dyDescent="0.2">
      <c r="A1659">
        <v>1401</v>
      </c>
      <c r="B1659">
        <v>4.7E-2</v>
      </c>
      <c r="C1659">
        <v>14</v>
      </c>
      <c r="D1659">
        <v>1052</v>
      </c>
      <c r="E1659" t="s">
        <v>1447</v>
      </c>
      <c r="F1659" t="s">
        <v>81</v>
      </c>
      <c r="G1659">
        <v>326</v>
      </c>
      <c r="H1659">
        <v>12</v>
      </c>
      <c r="I1659" t="str">
        <f>VLOOKUP(G1659,'Breweries worksheet'!$A$2:$B$559,2,FALSE)</f>
        <v>Morgan Street Brewery</v>
      </c>
      <c r="J1659" t="str">
        <f>VLOOKUP(G1659,'Breweries worksheet'!$A$2:$C$559,3,FALSE)</f>
        <v>Saint Louis</v>
      </c>
      <c r="K1659" t="str">
        <f>VLOOKUP(G1659,'Breweries worksheet'!$A$2:$D$559,4,FALSE)</f>
        <v xml:space="preserve"> MO</v>
      </c>
    </row>
    <row r="1660" spans="1:11" hidden="1" x14ac:dyDescent="0.2">
      <c r="A1660">
        <v>1402</v>
      </c>
      <c r="B1660">
        <v>4.5999999999999999E-2</v>
      </c>
      <c r="C1660">
        <v>24</v>
      </c>
      <c r="D1660">
        <v>1051</v>
      </c>
      <c r="E1660" t="s">
        <v>1448</v>
      </c>
      <c r="F1660" t="s">
        <v>209</v>
      </c>
      <c r="G1660">
        <v>326</v>
      </c>
      <c r="H1660">
        <v>12</v>
      </c>
      <c r="I1660" t="str">
        <f>VLOOKUP(G1660,'Breweries worksheet'!$A$2:$B$559,2,FALSE)</f>
        <v>Morgan Street Brewery</v>
      </c>
      <c r="J1660" t="str">
        <f>VLOOKUP(G1660,'Breweries worksheet'!$A$2:$C$559,3,FALSE)</f>
        <v>Saint Louis</v>
      </c>
      <c r="K1660" t="str">
        <f>VLOOKUP(G1660,'Breweries worksheet'!$A$2:$D$559,4,FALSE)</f>
        <v xml:space="preserve"> MO</v>
      </c>
    </row>
    <row r="1661" spans="1:11" hidden="1" x14ac:dyDescent="0.2">
      <c r="A1661">
        <v>1403</v>
      </c>
      <c r="B1661">
        <v>0.05</v>
      </c>
      <c r="C1661">
        <v>35</v>
      </c>
      <c r="D1661">
        <v>1046</v>
      </c>
      <c r="E1661" t="s">
        <v>1449</v>
      </c>
      <c r="F1661" t="s">
        <v>111</v>
      </c>
      <c r="G1661">
        <v>326</v>
      </c>
      <c r="H1661">
        <v>12</v>
      </c>
      <c r="I1661" t="str">
        <f>VLOOKUP(G1661,'Breweries worksheet'!$A$2:$B$559,2,FALSE)</f>
        <v>Morgan Street Brewery</v>
      </c>
      <c r="J1661" t="str">
        <f>VLOOKUP(G1661,'Breweries worksheet'!$A$2:$C$559,3,FALSE)</f>
        <v>Saint Louis</v>
      </c>
      <c r="K1661" t="str">
        <f>VLOOKUP(G1661,'Breweries worksheet'!$A$2:$D$559,4,FALSE)</f>
        <v xml:space="preserve"> MO</v>
      </c>
    </row>
    <row r="1662" spans="1:11" hidden="1" x14ac:dyDescent="0.2">
      <c r="A1662">
        <v>1003</v>
      </c>
      <c r="B1662">
        <v>7.0000000000000007E-2</v>
      </c>
      <c r="D1662">
        <v>1753</v>
      </c>
      <c r="E1662" t="s">
        <v>1067</v>
      </c>
      <c r="F1662" t="s">
        <v>15</v>
      </c>
      <c r="G1662">
        <v>327</v>
      </c>
      <c r="H1662">
        <v>16</v>
      </c>
      <c r="I1662" t="str">
        <f>VLOOKUP(G1662,'Breweries worksheet'!$A$2:$B$559,2,FALSE)</f>
        <v>Half Acre Beer Company</v>
      </c>
      <c r="J1662" t="str">
        <f>VLOOKUP(G1662,'Breweries worksheet'!$A$2:$C$559,3,FALSE)</f>
        <v>Chicago</v>
      </c>
      <c r="K1662" t="str">
        <f>VLOOKUP(G1662,'Breweries worksheet'!$A$2:$D$559,4,FALSE)</f>
        <v xml:space="preserve"> IL</v>
      </c>
    </row>
    <row r="1663" spans="1:11" hidden="1" x14ac:dyDescent="0.2">
      <c r="A1663">
        <v>1004</v>
      </c>
      <c r="B1663">
        <v>0.08</v>
      </c>
      <c r="D1663">
        <v>1448</v>
      </c>
      <c r="E1663" t="s">
        <v>1068</v>
      </c>
      <c r="F1663" t="s">
        <v>1069</v>
      </c>
      <c r="G1663">
        <v>327</v>
      </c>
      <c r="H1663">
        <v>16</v>
      </c>
      <c r="I1663" t="str">
        <f>VLOOKUP(G1663,'Breweries worksheet'!$A$2:$B$559,2,FALSE)</f>
        <v>Half Acre Beer Company</v>
      </c>
      <c r="J1663" t="str">
        <f>VLOOKUP(G1663,'Breweries worksheet'!$A$2:$C$559,3,FALSE)</f>
        <v>Chicago</v>
      </c>
      <c r="K1663" t="str">
        <f>VLOOKUP(G1663,'Breweries worksheet'!$A$2:$D$559,4,FALSE)</f>
        <v xml:space="preserve"> IL</v>
      </c>
    </row>
    <row r="1664" spans="1:11" hidden="1" x14ac:dyDescent="0.2">
      <c r="A1664">
        <v>1005</v>
      </c>
      <c r="B1664">
        <v>5.7000000000000002E-2</v>
      </c>
      <c r="D1664">
        <v>1134</v>
      </c>
      <c r="E1664" t="s">
        <v>1070</v>
      </c>
      <c r="F1664" t="s">
        <v>111</v>
      </c>
      <c r="G1664">
        <v>327</v>
      </c>
      <c r="H1664">
        <v>16</v>
      </c>
      <c r="I1664" t="str">
        <f>VLOOKUP(G1664,'Breweries worksheet'!$A$2:$B$559,2,FALSE)</f>
        <v>Half Acre Beer Company</v>
      </c>
      <c r="J1664" t="str">
        <f>VLOOKUP(G1664,'Breweries worksheet'!$A$2:$C$559,3,FALSE)</f>
        <v>Chicago</v>
      </c>
      <c r="K1664" t="str">
        <f>VLOOKUP(G1664,'Breweries worksheet'!$A$2:$D$559,4,FALSE)</f>
        <v xml:space="preserve"> IL</v>
      </c>
    </row>
    <row r="1665" spans="1:11" hidden="1" x14ac:dyDescent="0.2">
      <c r="A1665">
        <v>1006</v>
      </c>
      <c r="B1665">
        <v>5.5E-2</v>
      </c>
      <c r="D1665">
        <v>1066</v>
      </c>
      <c r="E1665" t="s">
        <v>1071</v>
      </c>
      <c r="F1665" t="s">
        <v>81</v>
      </c>
      <c r="G1665">
        <v>327</v>
      </c>
      <c r="H1665">
        <v>16</v>
      </c>
      <c r="I1665" t="str">
        <f>VLOOKUP(G1665,'Breweries worksheet'!$A$2:$B$559,2,FALSE)</f>
        <v>Half Acre Beer Company</v>
      </c>
      <c r="J1665" t="str">
        <f>VLOOKUP(G1665,'Breweries worksheet'!$A$2:$C$559,3,FALSE)</f>
        <v>Chicago</v>
      </c>
      <c r="K1665" t="str">
        <f>VLOOKUP(G1665,'Breweries worksheet'!$A$2:$D$559,4,FALSE)</f>
        <v xml:space="preserve"> IL</v>
      </c>
    </row>
    <row r="1666" spans="1:11" hidden="1" x14ac:dyDescent="0.2">
      <c r="A1666">
        <v>1007</v>
      </c>
      <c r="B1666">
        <v>0.06</v>
      </c>
      <c r="D1666">
        <v>849</v>
      </c>
      <c r="E1666" t="s">
        <v>1072</v>
      </c>
      <c r="F1666" t="s">
        <v>279</v>
      </c>
      <c r="G1666">
        <v>327</v>
      </c>
      <c r="H1666">
        <v>16</v>
      </c>
      <c r="I1666" t="str">
        <f>VLOOKUP(G1666,'Breweries worksheet'!$A$2:$B$559,2,FALSE)</f>
        <v>Half Acre Beer Company</v>
      </c>
      <c r="J1666" t="str">
        <f>VLOOKUP(G1666,'Breweries worksheet'!$A$2:$C$559,3,FALSE)</f>
        <v>Chicago</v>
      </c>
      <c r="K1666" t="str">
        <f>VLOOKUP(G1666,'Breweries worksheet'!$A$2:$D$559,4,FALSE)</f>
        <v xml:space="preserve"> IL</v>
      </c>
    </row>
    <row r="1667" spans="1:11" hidden="1" x14ac:dyDescent="0.2">
      <c r="A1667">
        <v>1008</v>
      </c>
      <c r="B1667">
        <v>0.06</v>
      </c>
      <c r="D1667">
        <v>352</v>
      </c>
      <c r="E1667" t="s">
        <v>1073</v>
      </c>
      <c r="F1667" t="s">
        <v>75</v>
      </c>
      <c r="G1667">
        <v>327</v>
      </c>
      <c r="H1667">
        <v>16</v>
      </c>
      <c r="I1667" t="str">
        <f>VLOOKUP(G1667,'Breweries worksheet'!$A$2:$B$559,2,FALSE)</f>
        <v>Half Acre Beer Company</v>
      </c>
      <c r="J1667" t="str">
        <f>VLOOKUP(G1667,'Breweries worksheet'!$A$2:$C$559,3,FALSE)</f>
        <v>Chicago</v>
      </c>
      <c r="K1667" t="str">
        <f>VLOOKUP(G1667,'Breweries worksheet'!$A$2:$D$559,4,FALSE)</f>
        <v xml:space="preserve"> IL</v>
      </c>
    </row>
    <row r="1668" spans="1:11" hidden="1" x14ac:dyDescent="0.2">
      <c r="A1668">
        <v>1009</v>
      </c>
      <c r="B1668">
        <v>4.2000000000000003E-2</v>
      </c>
      <c r="D1668">
        <v>149</v>
      </c>
      <c r="E1668" t="s">
        <v>1074</v>
      </c>
      <c r="F1668" t="s">
        <v>68</v>
      </c>
      <c r="G1668">
        <v>327</v>
      </c>
      <c r="H1668">
        <v>16</v>
      </c>
      <c r="I1668" t="str">
        <f>VLOOKUP(G1668,'Breweries worksheet'!$A$2:$B$559,2,FALSE)</f>
        <v>Half Acre Beer Company</v>
      </c>
      <c r="J1668" t="str">
        <f>VLOOKUP(G1668,'Breweries worksheet'!$A$2:$C$559,3,FALSE)</f>
        <v>Chicago</v>
      </c>
      <c r="K1668" t="str">
        <f>VLOOKUP(G1668,'Breweries worksheet'!$A$2:$D$559,4,FALSE)</f>
        <v xml:space="preserve"> IL</v>
      </c>
    </row>
    <row r="1669" spans="1:11" hidden="1" x14ac:dyDescent="0.2">
      <c r="A1669">
        <v>1010</v>
      </c>
      <c r="B1669">
        <v>5.1999999999999998E-2</v>
      </c>
      <c r="D1669">
        <v>148</v>
      </c>
      <c r="E1669" t="s">
        <v>1075</v>
      </c>
      <c r="F1669" t="s">
        <v>13</v>
      </c>
      <c r="G1669">
        <v>327</v>
      </c>
      <c r="H1669">
        <v>16</v>
      </c>
      <c r="I1669" t="str">
        <f>VLOOKUP(G1669,'Breweries worksheet'!$A$2:$B$559,2,FALSE)</f>
        <v>Half Acre Beer Company</v>
      </c>
      <c r="J1669" t="str">
        <f>VLOOKUP(G1669,'Breweries worksheet'!$A$2:$C$559,3,FALSE)</f>
        <v>Chicago</v>
      </c>
      <c r="K1669" t="str">
        <f>VLOOKUP(G1669,'Breweries worksheet'!$A$2:$D$559,4,FALSE)</f>
        <v xml:space="preserve"> IL</v>
      </c>
    </row>
    <row r="1670" spans="1:11" hidden="1" x14ac:dyDescent="0.2">
      <c r="A1670">
        <v>2161</v>
      </c>
      <c r="B1670">
        <v>4.5999999999999999E-2</v>
      </c>
      <c r="C1670">
        <v>45</v>
      </c>
      <c r="D1670">
        <v>1749</v>
      </c>
      <c r="E1670" t="s">
        <v>2155</v>
      </c>
      <c r="F1670" t="s">
        <v>15</v>
      </c>
      <c r="G1670">
        <v>328</v>
      </c>
      <c r="H1670">
        <v>12</v>
      </c>
      <c r="I1670" t="str">
        <f>VLOOKUP(G1670,'Breweries worksheet'!$A$2:$B$559,2,FALSE)</f>
        <v>The Just Beer Project</v>
      </c>
      <c r="J1670" t="str">
        <f>VLOOKUP(G1670,'Breweries worksheet'!$A$2:$C$559,3,FALSE)</f>
        <v>Burlington</v>
      </c>
      <c r="K1670" t="str">
        <f>VLOOKUP(G1670,'Breweries worksheet'!$A$2:$D$559,4,FALSE)</f>
        <v xml:space="preserve"> VT</v>
      </c>
    </row>
    <row r="1671" spans="1:11" hidden="1" x14ac:dyDescent="0.2">
      <c r="A1671">
        <v>2153</v>
      </c>
      <c r="B1671">
        <v>5.1999999999999998E-2</v>
      </c>
      <c r="C1671">
        <v>16</v>
      </c>
      <c r="D1671">
        <v>1748</v>
      </c>
      <c r="E1671" t="s">
        <v>2147</v>
      </c>
      <c r="F1671" t="s">
        <v>13</v>
      </c>
      <c r="G1671">
        <v>329</v>
      </c>
      <c r="H1671">
        <v>16</v>
      </c>
      <c r="I1671" t="str">
        <f>VLOOKUP(G1671,'Breweries worksheet'!$A$2:$B$559,2,FALSE)</f>
        <v>The Bronx Brewery</v>
      </c>
      <c r="J1671" t="str">
        <f>VLOOKUP(G1671,'Breweries worksheet'!$A$2:$C$559,3,FALSE)</f>
        <v>Bronx</v>
      </c>
      <c r="K1671" t="str">
        <f>VLOOKUP(G1671,'Breweries worksheet'!$A$2:$D$559,4,FALSE)</f>
        <v xml:space="preserve"> NY</v>
      </c>
    </row>
    <row r="1672" spans="1:11" hidden="1" x14ac:dyDescent="0.2">
      <c r="A1672">
        <v>2154</v>
      </c>
      <c r="B1672">
        <v>5.7000000000000002E-2</v>
      </c>
      <c r="C1672">
        <v>46</v>
      </c>
      <c r="D1672">
        <v>1747</v>
      </c>
      <c r="E1672" t="s">
        <v>2148</v>
      </c>
      <c r="F1672" t="s">
        <v>61</v>
      </c>
      <c r="G1672">
        <v>329</v>
      </c>
      <c r="H1672">
        <v>16</v>
      </c>
      <c r="I1672" t="str">
        <f>VLOOKUP(G1672,'Breweries worksheet'!$A$2:$B$559,2,FALSE)</f>
        <v>The Bronx Brewery</v>
      </c>
      <c r="J1672" t="str">
        <f>VLOOKUP(G1672,'Breweries worksheet'!$A$2:$C$559,3,FALSE)</f>
        <v>Bronx</v>
      </c>
      <c r="K1672" t="str">
        <f>VLOOKUP(G1672,'Breweries worksheet'!$A$2:$D$559,4,FALSE)</f>
        <v xml:space="preserve"> NY</v>
      </c>
    </row>
    <row r="1673" spans="1:11" hidden="1" x14ac:dyDescent="0.2">
      <c r="A1673">
        <v>2155</v>
      </c>
      <c r="B1673">
        <v>6.3E-2</v>
      </c>
      <c r="C1673">
        <v>50</v>
      </c>
      <c r="D1673">
        <v>1037</v>
      </c>
      <c r="E1673" t="s">
        <v>2149</v>
      </c>
      <c r="F1673" t="s">
        <v>13</v>
      </c>
      <c r="G1673">
        <v>329</v>
      </c>
      <c r="H1673">
        <v>16</v>
      </c>
      <c r="I1673" t="str">
        <f>VLOOKUP(G1673,'Breweries worksheet'!$A$2:$B$559,2,FALSE)</f>
        <v>The Bronx Brewery</v>
      </c>
      <c r="J1673" t="str">
        <f>VLOOKUP(G1673,'Breweries worksheet'!$A$2:$C$559,3,FALSE)</f>
        <v>Bronx</v>
      </c>
      <c r="K1673" t="str">
        <f>VLOOKUP(G1673,'Breweries worksheet'!$A$2:$D$559,4,FALSE)</f>
        <v xml:space="preserve"> NY</v>
      </c>
    </row>
    <row r="1674" spans="1:11" hidden="1" x14ac:dyDescent="0.2">
      <c r="A1674">
        <v>694</v>
      </c>
      <c r="B1674">
        <v>6.3E-2</v>
      </c>
      <c r="C1674">
        <v>37</v>
      </c>
      <c r="D1674">
        <v>1746</v>
      </c>
      <c r="E1674" t="s">
        <v>760</v>
      </c>
      <c r="F1674" t="s">
        <v>70</v>
      </c>
      <c r="G1674">
        <v>330</v>
      </c>
      <c r="H1674">
        <v>12</v>
      </c>
      <c r="I1674" t="str">
        <f>VLOOKUP(G1674,'Breweries worksheet'!$A$2:$B$559,2,FALSE)</f>
        <v>Dead Armadillo Craft Brewing</v>
      </c>
      <c r="J1674" t="str">
        <f>VLOOKUP(G1674,'Breweries worksheet'!$A$2:$C$559,3,FALSE)</f>
        <v>Tulsa</v>
      </c>
      <c r="K1674" t="str">
        <f>VLOOKUP(G1674,'Breweries worksheet'!$A$2:$D$559,4,FALSE)</f>
        <v xml:space="preserve"> OK</v>
      </c>
    </row>
    <row r="1675" spans="1:11" hidden="1" x14ac:dyDescent="0.2">
      <c r="A1675">
        <v>554</v>
      </c>
      <c r="B1675">
        <v>5.5999999999999897E-2</v>
      </c>
      <c r="D1675">
        <v>1744</v>
      </c>
      <c r="E1675" t="s">
        <v>623</v>
      </c>
      <c r="F1675" t="s">
        <v>152</v>
      </c>
      <c r="G1675">
        <v>331</v>
      </c>
      <c r="H1675">
        <v>12</v>
      </c>
      <c r="I1675" t="str">
        <f>VLOOKUP(G1675,'Breweries worksheet'!$A$2:$B$559,2,FALSE)</f>
        <v>Catawba Brewing Company</v>
      </c>
      <c r="J1675" t="str">
        <f>VLOOKUP(G1675,'Breweries worksheet'!$A$2:$C$559,3,FALSE)</f>
        <v>Morganton</v>
      </c>
      <c r="K1675" t="str">
        <f>VLOOKUP(G1675,'Breweries worksheet'!$A$2:$D$559,4,FALSE)</f>
        <v xml:space="preserve"> NC</v>
      </c>
    </row>
    <row r="1676" spans="1:11" hidden="1" x14ac:dyDescent="0.2">
      <c r="A1676">
        <v>555</v>
      </c>
      <c r="B1676">
        <v>5.1999999999999998E-2</v>
      </c>
      <c r="D1676">
        <v>1743</v>
      </c>
      <c r="E1676" t="s">
        <v>624</v>
      </c>
      <c r="F1676" t="s">
        <v>15</v>
      </c>
      <c r="G1676">
        <v>331</v>
      </c>
      <c r="H1676">
        <v>12</v>
      </c>
      <c r="I1676" t="str">
        <f>VLOOKUP(G1676,'Breweries worksheet'!$A$2:$B$559,2,FALSE)</f>
        <v>Catawba Brewing Company</v>
      </c>
      <c r="J1676" t="str">
        <f>VLOOKUP(G1676,'Breweries worksheet'!$A$2:$C$559,3,FALSE)</f>
        <v>Morganton</v>
      </c>
      <c r="K1676" t="str">
        <f>VLOOKUP(G1676,'Breweries worksheet'!$A$2:$D$559,4,FALSE)</f>
        <v xml:space="preserve"> NC</v>
      </c>
    </row>
    <row r="1677" spans="1:11" hidden="1" x14ac:dyDescent="0.2">
      <c r="A1677">
        <v>556</v>
      </c>
      <c r="B1677">
        <v>4.7E-2</v>
      </c>
      <c r="D1677">
        <v>1742</v>
      </c>
      <c r="E1677" t="s">
        <v>625</v>
      </c>
      <c r="F1677" t="s">
        <v>172</v>
      </c>
      <c r="G1677">
        <v>331</v>
      </c>
      <c r="H1677">
        <v>12</v>
      </c>
      <c r="I1677" t="str">
        <f>VLOOKUP(G1677,'Breweries worksheet'!$A$2:$B$559,2,FALSE)</f>
        <v>Catawba Brewing Company</v>
      </c>
      <c r="J1677" t="str">
        <f>VLOOKUP(G1677,'Breweries worksheet'!$A$2:$C$559,3,FALSE)</f>
        <v>Morganton</v>
      </c>
      <c r="K1677" t="str">
        <f>VLOOKUP(G1677,'Breweries worksheet'!$A$2:$D$559,4,FALSE)</f>
        <v xml:space="preserve"> NC</v>
      </c>
    </row>
    <row r="1678" spans="1:11" hidden="1" x14ac:dyDescent="0.2">
      <c r="A1678">
        <v>557</v>
      </c>
      <c r="B1678">
        <v>7.0000000000000007E-2</v>
      </c>
      <c r="D1678">
        <v>1719</v>
      </c>
      <c r="E1678" t="s">
        <v>626</v>
      </c>
      <c r="F1678" t="s">
        <v>45</v>
      </c>
      <c r="G1678">
        <v>331</v>
      </c>
      <c r="H1678">
        <v>12</v>
      </c>
      <c r="I1678" t="str">
        <f>VLOOKUP(G1678,'Breweries worksheet'!$A$2:$B$559,2,FALSE)</f>
        <v>Catawba Brewing Company</v>
      </c>
      <c r="J1678" t="str">
        <f>VLOOKUP(G1678,'Breweries worksheet'!$A$2:$C$559,3,FALSE)</f>
        <v>Morganton</v>
      </c>
      <c r="K1678" t="str">
        <f>VLOOKUP(G1678,'Breweries worksheet'!$A$2:$D$559,4,FALSE)</f>
        <v xml:space="preserve"> NC</v>
      </c>
    </row>
    <row r="1679" spans="1:11" hidden="1" x14ac:dyDescent="0.2">
      <c r="A1679">
        <v>558</v>
      </c>
      <c r="B1679">
        <v>4.7E-2</v>
      </c>
      <c r="D1679">
        <v>638</v>
      </c>
      <c r="E1679" t="s">
        <v>625</v>
      </c>
      <c r="F1679" t="s">
        <v>172</v>
      </c>
      <c r="G1679">
        <v>331</v>
      </c>
      <c r="H1679">
        <v>12</v>
      </c>
      <c r="I1679" t="str">
        <f>VLOOKUP(G1679,'Breweries worksheet'!$A$2:$B$559,2,FALSE)</f>
        <v>Catawba Brewing Company</v>
      </c>
      <c r="J1679" t="str">
        <f>VLOOKUP(G1679,'Breweries worksheet'!$A$2:$C$559,3,FALSE)</f>
        <v>Morganton</v>
      </c>
      <c r="K1679" t="str">
        <f>VLOOKUP(G1679,'Breweries worksheet'!$A$2:$D$559,4,FALSE)</f>
        <v xml:space="preserve"> NC</v>
      </c>
    </row>
    <row r="1680" spans="1:11" hidden="1" x14ac:dyDescent="0.2">
      <c r="A1680">
        <v>559</v>
      </c>
      <c r="B1680">
        <v>5.1999999999999998E-2</v>
      </c>
      <c r="D1680">
        <v>507</v>
      </c>
      <c r="E1680" t="s">
        <v>624</v>
      </c>
      <c r="F1680" t="s">
        <v>15</v>
      </c>
      <c r="G1680">
        <v>331</v>
      </c>
      <c r="H1680">
        <v>12</v>
      </c>
      <c r="I1680" t="str">
        <f>VLOOKUP(G1680,'Breweries worksheet'!$A$2:$B$559,2,FALSE)</f>
        <v>Catawba Brewing Company</v>
      </c>
      <c r="J1680" t="str">
        <f>VLOOKUP(G1680,'Breweries worksheet'!$A$2:$C$559,3,FALSE)</f>
        <v>Morganton</v>
      </c>
      <c r="K1680" t="str">
        <f>VLOOKUP(G1680,'Breweries worksheet'!$A$2:$D$559,4,FALSE)</f>
        <v xml:space="preserve"> NC</v>
      </c>
    </row>
    <row r="1681" spans="1:11" hidden="1" x14ac:dyDescent="0.2">
      <c r="A1681">
        <v>560</v>
      </c>
      <c r="B1681">
        <v>5.5999999999999897E-2</v>
      </c>
      <c r="D1681">
        <v>480</v>
      </c>
      <c r="E1681" t="s">
        <v>627</v>
      </c>
      <c r="F1681" t="s">
        <v>152</v>
      </c>
      <c r="G1681">
        <v>331</v>
      </c>
      <c r="H1681">
        <v>12</v>
      </c>
      <c r="I1681" t="str">
        <f>VLOOKUP(G1681,'Breweries worksheet'!$A$2:$B$559,2,FALSE)</f>
        <v>Catawba Brewing Company</v>
      </c>
      <c r="J1681" t="str">
        <f>VLOOKUP(G1681,'Breweries worksheet'!$A$2:$C$559,3,FALSE)</f>
        <v>Morganton</v>
      </c>
      <c r="K1681" t="str">
        <f>VLOOKUP(G1681,'Breweries worksheet'!$A$2:$D$559,4,FALSE)</f>
        <v xml:space="preserve"> NC</v>
      </c>
    </row>
    <row r="1682" spans="1:11" hidden="1" x14ac:dyDescent="0.2">
      <c r="A1682">
        <v>1187</v>
      </c>
      <c r="B1682">
        <v>5.3999999999999999E-2</v>
      </c>
      <c r="C1682">
        <v>15</v>
      </c>
      <c r="D1682">
        <v>1741</v>
      </c>
      <c r="E1682" t="s">
        <v>1239</v>
      </c>
      <c r="F1682" t="s">
        <v>258</v>
      </c>
      <c r="G1682">
        <v>332</v>
      </c>
      <c r="H1682">
        <v>16</v>
      </c>
      <c r="I1682" t="str">
        <f>VLOOKUP(G1682,'Breweries worksheet'!$A$2:$B$559,2,FALSE)</f>
        <v>La Cumbre Brewing Company</v>
      </c>
      <c r="J1682" t="str">
        <f>VLOOKUP(G1682,'Breweries worksheet'!$A$2:$C$559,3,FALSE)</f>
        <v>Albuquerque</v>
      </c>
      <c r="K1682" t="str">
        <f>VLOOKUP(G1682,'Breweries worksheet'!$A$2:$D$559,4,FALSE)</f>
        <v xml:space="preserve"> NM</v>
      </c>
    </row>
    <row r="1683" spans="1:11" hidden="1" x14ac:dyDescent="0.2">
      <c r="A1683">
        <v>1188</v>
      </c>
      <c r="B1683">
        <v>7.1999999999999995E-2</v>
      </c>
      <c r="C1683">
        <v>100</v>
      </c>
      <c r="D1683">
        <v>664</v>
      </c>
      <c r="E1683" t="s">
        <v>1240</v>
      </c>
      <c r="F1683" t="s">
        <v>15</v>
      </c>
      <c r="G1683">
        <v>332</v>
      </c>
      <c r="H1683">
        <v>16</v>
      </c>
      <c r="I1683" t="str">
        <f>VLOOKUP(G1683,'Breweries worksheet'!$A$2:$B$559,2,FALSE)</f>
        <v>La Cumbre Brewing Company</v>
      </c>
      <c r="J1683" t="str">
        <f>VLOOKUP(G1683,'Breweries worksheet'!$A$2:$C$559,3,FALSE)</f>
        <v>Albuquerque</v>
      </c>
      <c r="K1683" t="str">
        <f>VLOOKUP(G1683,'Breweries worksheet'!$A$2:$D$559,4,FALSE)</f>
        <v xml:space="preserve"> NM</v>
      </c>
    </row>
    <row r="1684" spans="1:11" hidden="1" x14ac:dyDescent="0.2">
      <c r="A1684">
        <v>692</v>
      </c>
      <c r="B1684">
        <v>0.05</v>
      </c>
      <c r="D1684">
        <v>1735</v>
      </c>
      <c r="E1684" t="s">
        <v>758</v>
      </c>
      <c r="F1684" t="s">
        <v>68</v>
      </c>
      <c r="G1684">
        <v>333</v>
      </c>
      <c r="H1684">
        <v>12</v>
      </c>
      <c r="I1684" t="str">
        <f>VLOOKUP(G1684,'Breweries worksheet'!$A$2:$B$559,2,FALSE)</f>
        <v>David's Ale Works</v>
      </c>
      <c r="J1684" t="str">
        <f>VLOOKUP(G1684,'Breweries worksheet'!$A$2:$C$559,3,FALSE)</f>
        <v>Diamond Springs</v>
      </c>
      <c r="K1684" t="str">
        <f>VLOOKUP(G1684,'Breweries worksheet'!$A$2:$D$559,4,FALSE)</f>
        <v xml:space="preserve"> CA</v>
      </c>
    </row>
    <row r="1685" spans="1:11" hidden="1" x14ac:dyDescent="0.2">
      <c r="A1685">
        <v>693</v>
      </c>
      <c r="B1685">
        <v>0.05</v>
      </c>
      <c r="D1685">
        <v>1734</v>
      </c>
      <c r="E1685" t="s">
        <v>759</v>
      </c>
      <c r="F1685" t="s">
        <v>13</v>
      </c>
      <c r="G1685">
        <v>333</v>
      </c>
      <c r="H1685">
        <v>12</v>
      </c>
      <c r="I1685" t="str">
        <f>VLOOKUP(G1685,'Breweries worksheet'!$A$2:$B$559,2,FALSE)</f>
        <v>David's Ale Works</v>
      </c>
      <c r="J1685" t="str">
        <f>VLOOKUP(G1685,'Breweries worksheet'!$A$2:$C$559,3,FALSE)</f>
        <v>Diamond Springs</v>
      </c>
      <c r="K1685" t="str">
        <f>VLOOKUP(G1685,'Breweries worksheet'!$A$2:$D$559,4,FALSE)</f>
        <v xml:space="preserve"> CA</v>
      </c>
    </row>
    <row r="1686" spans="1:11" hidden="1" x14ac:dyDescent="0.2">
      <c r="A1686">
        <v>2168</v>
      </c>
      <c r="B1686">
        <v>4.3999999999999997E-2</v>
      </c>
      <c r="D1686">
        <v>1732</v>
      </c>
      <c r="E1686" t="s">
        <v>2162</v>
      </c>
      <c r="F1686" t="s">
        <v>1339</v>
      </c>
      <c r="G1686">
        <v>334</v>
      </c>
      <c r="H1686">
        <v>12</v>
      </c>
      <c r="I1686" t="str">
        <f>VLOOKUP(G1686,'Breweries worksheet'!$A$2:$B$559,2,FALSE)</f>
        <v>The Traveler Beer Company</v>
      </c>
      <c r="J1686" t="str">
        <f>VLOOKUP(G1686,'Breweries worksheet'!$A$2:$C$559,3,FALSE)</f>
        <v>Burlington</v>
      </c>
      <c r="K1686" t="str">
        <f>VLOOKUP(G1686,'Breweries worksheet'!$A$2:$D$559,4,FALSE)</f>
        <v xml:space="preserve"> VT</v>
      </c>
    </row>
    <row r="1687" spans="1:11" hidden="1" x14ac:dyDescent="0.2">
      <c r="A1687">
        <v>771</v>
      </c>
      <c r="B1687">
        <v>0.05</v>
      </c>
      <c r="C1687">
        <v>32</v>
      </c>
      <c r="D1687">
        <v>1722</v>
      </c>
      <c r="E1687" t="s">
        <v>838</v>
      </c>
      <c r="F1687" t="s">
        <v>13</v>
      </c>
      <c r="G1687">
        <v>335</v>
      </c>
      <c r="H1687">
        <v>12</v>
      </c>
      <c r="I1687" t="str">
        <f>VLOOKUP(G1687,'Breweries worksheet'!$A$2:$B$559,2,FALSE)</f>
        <v>Fargo Brewing Company</v>
      </c>
      <c r="J1687" t="str">
        <f>VLOOKUP(G1687,'Breweries worksheet'!$A$2:$C$559,3,FALSE)</f>
        <v>Fargo</v>
      </c>
      <c r="K1687" t="str">
        <f>VLOOKUP(G1687,'Breweries worksheet'!$A$2:$D$559,4,FALSE)</f>
        <v xml:space="preserve"> ND</v>
      </c>
    </row>
    <row r="1688" spans="1:11" hidden="1" x14ac:dyDescent="0.2">
      <c r="A1688">
        <v>772</v>
      </c>
      <c r="B1688">
        <v>4.4999999999999998E-2</v>
      </c>
      <c r="C1688">
        <v>19</v>
      </c>
      <c r="D1688">
        <v>1435</v>
      </c>
      <c r="E1688" t="s">
        <v>839</v>
      </c>
      <c r="F1688" t="s">
        <v>630</v>
      </c>
      <c r="G1688">
        <v>335</v>
      </c>
      <c r="H1688">
        <v>12</v>
      </c>
      <c r="I1688" t="str">
        <f>VLOOKUP(G1688,'Breweries worksheet'!$A$2:$B$559,2,FALSE)</f>
        <v>Fargo Brewing Company</v>
      </c>
      <c r="J1688" t="str">
        <f>VLOOKUP(G1688,'Breweries worksheet'!$A$2:$C$559,3,FALSE)</f>
        <v>Fargo</v>
      </c>
      <c r="K1688" t="str">
        <f>VLOOKUP(G1688,'Breweries worksheet'!$A$2:$D$559,4,FALSE)</f>
        <v xml:space="preserve"> ND</v>
      </c>
    </row>
    <row r="1689" spans="1:11" hidden="1" x14ac:dyDescent="0.2">
      <c r="A1689">
        <v>773</v>
      </c>
      <c r="B1689">
        <v>6.7000000000000004E-2</v>
      </c>
      <c r="C1689">
        <v>70</v>
      </c>
      <c r="D1689">
        <v>1434</v>
      </c>
      <c r="E1689" t="s">
        <v>840</v>
      </c>
      <c r="F1689" t="s">
        <v>15</v>
      </c>
      <c r="G1689">
        <v>335</v>
      </c>
      <c r="H1689">
        <v>12</v>
      </c>
      <c r="I1689" t="str">
        <f>VLOOKUP(G1689,'Breweries worksheet'!$A$2:$B$559,2,FALSE)</f>
        <v>Fargo Brewing Company</v>
      </c>
      <c r="J1689" t="str">
        <f>VLOOKUP(G1689,'Breweries worksheet'!$A$2:$C$559,3,FALSE)</f>
        <v>Fargo</v>
      </c>
      <c r="K1689" t="str">
        <f>VLOOKUP(G1689,'Breweries worksheet'!$A$2:$D$559,4,FALSE)</f>
        <v xml:space="preserve"> ND</v>
      </c>
    </row>
    <row r="1690" spans="1:11" hidden="1" x14ac:dyDescent="0.2">
      <c r="A1690">
        <v>252</v>
      </c>
      <c r="B1690">
        <v>6.2E-2</v>
      </c>
      <c r="C1690">
        <v>65</v>
      </c>
      <c r="D1690">
        <v>1714</v>
      </c>
      <c r="E1690" t="s">
        <v>310</v>
      </c>
      <c r="F1690" t="s">
        <v>15</v>
      </c>
      <c r="G1690">
        <v>336</v>
      </c>
      <c r="H1690">
        <v>12</v>
      </c>
      <c r="I1690" t="str">
        <f>VLOOKUP(G1690,'Breweries worksheet'!$A$2:$B$559,2,FALSE)</f>
        <v>Big Sky Brewing Company</v>
      </c>
      <c r="J1690" t="str">
        <f>VLOOKUP(G1690,'Breweries worksheet'!$A$2:$C$559,3,FALSE)</f>
        <v>Missoula</v>
      </c>
      <c r="K1690" t="str">
        <f>VLOOKUP(G1690,'Breweries worksheet'!$A$2:$D$559,4,FALSE)</f>
        <v xml:space="preserve"> MT</v>
      </c>
    </row>
    <row r="1691" spans="1:11" hidden="1" x14ac:dyDescent="0.2">
      <c r="A1691">
        <v>253</v>
      </c>
      <c r="B1691">
        <v>0.05</v>
      </c>
      <c r="C1691">
        <v>40</v>
      </c>
      <c r="D1691">
        <v>1713</v>
      </c>
      <c r="E1691" t="s">
        <v>311</v>
      </c>
      <c r="F1691" t="s">
        <v>93</v>
      </c>
      <c r="G1691">
        <v>336</v>
      </c>
      <c r="H1691">
        <v>12</v>
      </c>
      <c r="I1691" t="str">
        <f>VLOOKUP(G1691,'Breweries worksheet'!$A$2:$B$559,2,FALSE)</f>
        <v>Big Sky Brewing Company</v>
      </c>
      <c r="J1691" t="str">
        <f>VLOOKUP(G1691,'Breweries worksheet'!$A$2:$C$559,3,FALSE)</f>
        <v>Missoula</v>
      </c>
      <c r="K1691" t="str">
        <f>VLOOKUP(G1691,'Breweries worksheet'!$A$2:$D$559,4,FALSE)</f>
        <v xml:space="preserve"> MT</v>
      </c>
    </row>
    <row r="1692" spans="1:11" hidden="1" x14ac:dyDescent="0.2">
      <c r="A1692">
        <v>254</v>
      </c>
      <c r="B1692">
        <v>0.05</v>
      </c>
      <c r="C1692">
        <v>35</v>
      </c>
      <c r="D1692">
        <v>1712</v>
      </c>
      <c r="E1692" t="s">
        <v>312</v>
      </c>
      <c r="F1692" t="s">
        <v>81</v>
      </c>
      <c r="G1692">
        <v>336</v>
      </c>
      <c r="H1692">
        <v>12</v>
      </c>
      <c r="I1692" t="str">
        <f>VLOOKUP(G1692,'Breweries worksheet'!$A$2:$B$559,2,FALSE)</f>
        <v>Big Sky Brewing Company</v>
      </c>
      <c r="J1692" t="str">
        <f>VLOOKUP(G1692,'Breweries worksheet'!$A$2:$C$559,3,FALSE)</f>
        <v>Missoula</v>
      </c>
      <c r="K1692" t="str">
        <f>VLOOKUP(G1692,'Breweries worksheet'!$A$2:$D$559,4,FALSE)</f>
        <v xml:space="preserve"> MT</v>
      </c>
    </row>
    <row r="1693" spans="1:11" hidden="1" x14ac:dyDescent="0.2">
      <c r="A1693">
        <v>255</v>
      </c>
      <c r="B1693">
        <v>5.0999999999999997E-2</v>
      </c>
      <c r="C1693">
        <v>26</v>
      </c>
      <c r="D1693">
        <v>1711</v>
      </c>
      <c r="E1693" t="s">
        <v>313</v>
      </c>
      <c r="F1693" t="s">
        <v>75</v>
      </c>
      <c r="G1693">
        <v>336</v>
      </c>
      <c r="H1693">
        <v>12</v>
      </c>
      <c r="I1693" t="str">
        <f>VLOOKUP(G1693,'Breweries worksheet'!$A$2:$B$559,2,FALSE)</f>
        <v>Big Sky Brewing Company</v>
      </c>
      <c r="J1693" t="str">
        <f>VLOOKUP(G1693,'Breweries worksheet'!$A$2:$C$559,3,FALSE)</f>
        <v>Missoula</v>
      </c>
      <c r="K1693" t="str">
        <f>VLOOKUP(G1693,'Breweries worksheet'!$A$2:$D$559,4,FALSE)</f>
        <v xml:space="preserve"> MT</v>
      </c>
    </row>
    <row r="1694" spans="1:11" hidden="1" x14ac:dyDescent="0.2">
      <c r="A1694">
        <v>256</v>
      </c>
      <c r="B1694">
        <v>7.1999999999999995E-2</v>
      </c>
      <c r="C1694">
        <v>60</v>
      </c>
      <c r="D1694">
        <v>1456</v>
      </c>
      <c r="E1694" t="s">
        <v>314</v>
      </c>
      <c r="F1694" t="s">
        <v>56</v>
      </c>
      <c r="G1694">
        <v>336</v>
      </c>
      <c r="H1694">
        <v>12</v>
      </c>
      <c r="I1694" t="str">
        <f>VLOOKUP(G1694,'Breweries worksheet'!$A$2:$B$559,2,FALSE)</f>
        <v>Big Sky Brewing Company</v>
      </c>
      <c r="J1694" t="str">
        <f>VLOOKUP(G1694,'Breweries worksheet'!$A$2:$C$559,3,FALSE)</f>
        <v>Missoula</v>
      </c>
      <c r="K1694" t="str">
        <f>VLOOKUP(G1694,'Breweries worksheet'!$A$2:$D$559,4,FALSE)</f>
        <v xml:space="preserve"> MT</v>
      </c>
    </row>
    <row r="1695" spans="1:11" hidden="1" x14ac:dyDescent="0.2">
      <c r="A1695">
        <v>257</v>
      </c>
      <c r="B1695">
        <v>5.0999999999999997E-2</v>
      </c>
      <c r="C1695">
        <v>26</v>
      </c>
      <c r="D1695">
        <v>767</v>
      </c>
      <c r="E1695" t="s">
        <v>315</v>
      </c>
      <c r="F1695" t="s">
        <v>75</v>
      </c>
      <c r="G1695">
        <v>336</v>
      </c>
      <c r="H1695">
        <v>12</v>
      </c>
      <c r="I1695" t="str">
        <f>VLOOKUP(G1695,'Breweries worksheet'!$A$2:$B$559,2,FALSE)</f>
        <v>Big Sky Brewing Company</v>
      </c>
      <c r="J1695" t="str">
        <f>VLOOKUP(G1695,'Breweries worksheet'!$A$2:$C$559,3,FALSE)</f>
        <v>Missoula</v>
      </c>
      <c r="K1695" t="str">
        <f>VLOOKUP(G1695,'Breweries worksheet'!$A$2:$D$559,4,FALSE)</f>
        <v xml:space="preserve"> MT</v>
      </c>
    </row>
    <row r="1696" spans="1:11" hidden="1" x14ac:dyDescent="0.2">
      <c r="A1696">
        <v>258</v>
      </c>
      <c r="B1696">
        <v>0.05</v>
      </c>
      <c r="C1696">
        <v>35</v>
      </c>
      <c r="D1696">
        <v>766</v>
      </c>
      <c r="E1696" t="s">
        <v>316</v>
      </c>
      <c r="F1696" t="s">
        <v>81</v>
      </c>
      <c r="G1696">
        <v>336</v>
      </c>
      <c r="H1696">
        <v>12</v>
      </c>
      <c r="I1696" t="str">
        <f>VLOOKUP(G1696,'Breweries worksheet'!$A$2:$B$559,2,FALSE)</f>
        <v>Big Sky Brewing Company</v>
      </c>
      <c r="J1696" t="str">
        <f>VLOOKUP(G1696,'Breweries worksheet'!$A$2:$C$559,3,FALSE)</f>
        <v>Missoula</v>
      </c>
      <c r="K1696" t="str">
        <f>VLOOKUP(G1696,'Breweries worksheet'!$A$2:$D$559,4,FALSE)</f>
        <v xml:space="preserve"> MT</v>
      </c>
    </row>
    <row r="1697" spans="1:11" hidden="1" x14ac:dyDescent="0.2">
      <c r="A1697">
        <v>259</v>
      </c>
      <c r="B1697">
        <v>6.2E-2</v>
      </c>
      <c r="C1697">
        <v>65</v>
      </c>
      <c r="D1697">
        <v>579</v>
      </c>
      <c r="E1697" t="s">
        <v>317</v>
      </c>
      <c r="F1697" t="s">
        <v>15</v>
      </c>
      <c r="G1697">
        <v>336</v>
      </c>
      <c r="H1697">
        <v>12</v>
      </c>
      <c r="I1697" t="str">
        <f>VLOOKUP(G1697,'Breweries worksheet'!$A$2:$B$559,2,FALSE)</f>
        <v>Big Sky Brewing Company</v>
      </c>
      <c r="J1697" t="str">
        <f>VLOOKUP(G1697,'Breweries worksheet'!$A$2:$C$559,3,FALSE)</f>
        <v>Missoula</v>
      </c>
      <c r="K1697" t="str">
        <f>VLOOKUP(G1697,'Breweries worksheet'!$A$2:$D$559,4,FALSE)</f>
        <v xml:space="preserve"> MT</v>
      </c>
    </row>
    <row r="1698" spans="1:11" hidden="1" x14ac:dyDescent="0.2">
      <c r="A1698">
        <v>260</v>
      </c>
      <c r="B1698">
        <v>4.7E-2</v>
      </c>
      <c r="D1698">
        <v>168</v>
      </c>
      <c r="E1698" t="s">
        <v>318</v>
      </c>
      <c r="F1698" t="s">
        <v>68</v>
      </c>
      <c r="G1698">
        <v>336</v>
      </c>
      <c r="H1698">
        <v>12</v>
      </c>
      <c r="I1698" t="str">
        <f>VLOOKUP(G1698,'Breweries worksheet'!$A$2:$B$559,2,FALSE)</f>
        <v>Big Sky Brewing Company</v>
      </c>
      <c r="J1698" t="str">
        <f>VLOOKUP(G1698,'Breweries worksheet'!$A$2:$C$559,3,FALSE)</f>
        <v>Missoula</v>
      </c>
      <c r="K1698" t="str">
        <f>VLOOKUP(G1698,'Breweries worksheet'!$A$2:$D$559,4,FALSE)</f>
        <v xml:space="preserve"> MT</v>
      </c>
    </row>
    <row r="1699" spans="1:11" hidden="1" x14ac:dyDescent="0.2">
      <c r="A1699">
        <v>261</v>
      </c>
      <c r="B1699">
        <v>0.05</v>
      </c>
      <c r="C1699">
        <v>40</v>
      </c>
      <c r="D1699">
        <v>159</v>
      </c>
      <c r="E1699" t="s">
        <v>319</v>
      </c>
      <c r="F1699" t="s">
        <v>93</v>
      </c>
      <c r="G1699">
        <v>336</v>
      </c>
      <c r="H1699">
        <v>12</v>
      </c>
      <c r="I1699" t="str">
        <f>VLOOKUP(G1699,'Breweries worksheet'!$A$2:$B$559,2,FALSE)</f>
        <v>Big Sky Brewing Company</v>
      </c>
      <c r="J1699" t="str">
        <f>VLOOKUP(G1699,'Breweries worksheet'!$A$2:$C$559,3,FALSE)</f>
        <v>Missoula</v>
      </c>
      <c r="K1699" t="str">
        <f>VLOOKUP(G1699,'Breweries worksheet'!$A$2:$D$559,4,FALSE)</f>
        <v xml:space="preserve"> MT</v>
      </c>
    </row>
    <row r="1700" spans="1:11" hidden="1" x14ac:dyDescent="0.2">
      <c r="A1700">
        <v>262</v>
      </c>
      <c r="B1700">
        <v>0.05</v>
      </c>
      <c r="C1700">
        <v>35</v>
      </c>
      <c r="D1700">
        <v>35</v>
      </c>
      <c r="E1700" t="s">
        <v>320</v>
      </c>
      <c r="F1700" t="s">
        <v>81</v>
      </c>
      <c r="G1700">
        <v>336</v>
      </c>
      <c r="H1700">
        <v>12</v>
      </c>
      <c r="I1700" t="str">
        <f>VLOOKUP(G1700,'Breweries worksheet'!$A$2:$B$559,2,FALSE)</f>
        <v>Big Sky Brewing Company</v>
      </c>
      <c r="J1700" t="str">
        <f>VLOOKUP(G1700,'Breweries worksheet'!$A$2:$C$559,3,FALSE)</f>
        <v>Missoula</v>
      </c>
      <c r="K1700" t="str">
        <f>VLOOKUP(G1700,'Breweries worksheet'!$A$2:$D$559,4,FALSE)</f>
        <v xml:space="preserve"> MT</v>
      </c>
    </row>
    <row r="1701" spans="1:11" hidden="1" x14ac:dyDescent="0.2">
      <c r="A1701">
        <v>263</v>
      </c>
      <c r="B1701">
        <v>5.0999999999999997E-2</v>
      </c>
      <c r="C1701">
        <v>26</v>
      </c>
      <c r="D1701">
        <v>34</v>
      </c>
      <c r="E1701" t="s">
        <v>321</v>
      </c>
      <c r="F1701" t="s">
        <v>75</v>
      </c>
      <c r="G1701">
        <v>336</v>
      </c>
      <c r="H1701">
        <v>12</v>
      </c>
      <c r="I1701" t="str">
        <f>VLOOKUP(G1701,'Breweries worksheet'!$A$2:$B$559,2,FALSE)</f>
        <v>Big Sky Brewing Company</v>
      </c>
      <c r="J1701" t="str">
        <f>VLOOKUP(G1701,'Breweries worksheet'!$A$2:$C$559,3,FALSE)</f>
        <v>Missoula</v>
      </c>
      <c r="K1701" t="str">
        <f>VLOOKUP(G1701,'Breweries worksheet'!$A$2:$D$559,4,FALSE)</f>
        <v xml:space="preserve"> MT</v>
      </c>
    </row>
    <row r="1702" spans="1:11" hidden="1" x14ac:dyDescent="0.2">
      <c r="A1702">
        <v>1436</v>
      </c>
      <c r="B1702">
        <v>6.0999999999999999E-2</v>
      </c>
      <c r="C1702">
        <v>11</v>
      </c>
      <c r="D1702">
        <v>1705</v>
      </c>
      <c r="E1702" t="s">
        <v>1481</v>
      </c>
      <c r="F1702" t="s">
        <v>113</v>
      </c>
      <c r="G1702">
        <v>337</v>
      </c>
      <c r="H1702">
        <v>12</v>
      </c>
      <c r="I1702" t="str">
        <f>VLOOKUP(G1702,'Breweries worksheet'!$A$2:$B$559,2,FALSE)</f>
        <v>Nebraska Brewing Company</v>
      </c>
      <c r="J1702" t="str">
        <f>VLOOKUP(G1702,'Breweries worksheet'!$A$2:$C$559,3,FALSE)</f>
        <v>Papillion</v>
      </c>
      <c r="K1702" t="str">
        <f>VLOOKUP(G1702,'Breweries worksheet'!$A$2:$D$559,4,FALSE)</f>
        <v xml:space="preserve"> NE</v>
      </c>
    </row>
    <row r="1703" spans="1:11" hidden="1" x14ac:dyDescent="0.2">
      <c r="A1703">
        <v>1437</v>
      </c>
      <c r="B1703">
        <v>6.5000000000000002E-2</v>
      </c>
      <c r="C1703">
        <v>65</v>
      </c>
      <c r="D1703">
        <v>1148</v>
      </c>
      <c r="E1703" t="s">
        <v>1482</v>
      </c>
      <c r="F1703" t="s">
        <v>15</v>
      </c>
      <c r="G1703">
        <v>337</v>
      </c>
      <c r="H1703">
        <v>12</v>
      </c>
      <c r="I1703" t="str">
        <f>VLOOKUP(G1703,'Breweries worksheet'!$A$2:$B$559,2,FALSE)</f>
        <v>Nebraska Brewing Company</v>
      </c>
      <c r="J1703" t="str">
        <f>VLOOKUP(G1703,'Breweries worksheet'!$A$2:$C$559,3,FALSE)</f>
        <v>Papillion</v>
      </c>
      <c r="K1703" t="str">
        <f>VLOOKUP(G1703,'Breweries worksheet'!$A$2:$D$559,4,FALSE)</f>
        <v xml:space="preserve"> NE</v>
      </c>
    </row>
    <row r="1704" spans="1:11" hidden="1" x14ac:dyDescent="0.2">
      <c r="A1704">
        <v>1438</v>
      </c>
      <c r="B1704">
        <v>4.8000000000000001E-2</v>
      </c>
      <c r="C1704">
        <v>10</v>
      </c>
      <c r="D1704">
        <v>1147</v>
      </c>
      <c r="E1704" t="s">
        <v>1483</v>
      </c>
      <c r="F1704" t="s">
        <v>258</v>
      </c>
      <c r="G1704">
        <v>337</v>
      </c>
      <c r="H1704">
        <v>12</v>
      </c>
      <c r="I1704" t="str">
        <f>VLOOKUP(G1704,'Breweries worksheet'!$A$2:$B$559,2,FALSE)</f>
        <v>Nebraska Brewing Company</v>
      </c>
      <c r="J1704" t="str">
        <f>VLOOKUP(G1704,'Breweries worksheet'!$A$2:$C$559,3,FALSE)</f>
        <v>Papillion</v>
      </c>
      <c r="K1704" t="str">
        <f>VLOOKUP(G1704,'Breweries worksheet'!$A$2:$D$559,4,FALSE)</f>
        <v xml:space="preserve"> NE</v>
      </c>
    </row>
    <row r="1705" spans="1:11" hidden="1" x14ac:dyDescent="0.2">
      <c r="A1705">
        <v>1439</v>
      </c>
      <c r="B1705">
        <v>4.8000000000000001E-2</v>
      </c>
      <c r="C1705">
        <v>15</v>
      </c>
      <c r="D1705">
        <v>1146</v>
      </c>
      <c r="E1705" t="s">
        <v>1484</v>
      </c>
      <c r="F1705" t="s">
        <v>123</v>
      </c>
      <c r="G1705">
        <v>337</v>
      </c>
      <c r="H1705">
        <v>12</v>
      </c>
      <c r="I1705" t="str">
        <f>VLOOKUP(G1705,'Breweries worksheet'!$A$2:$B$559,2,FALSE)</f>
        <v>Nebraska Brewing Company</v>
      </c>
      <c r="J1705" t="str">
        <f>VLOOKUP(G1705,'Breweries worksheet'!$A$2:$C$559,3,FALSE)</f>
        <v>Papillion</v>
      </c>
      <c r="K1705" t="str">
        <f>VLOOKUP(G1705,'Breweries worksheet'!$A$2:$D$559,4,FALSE)</f>
        <v xml:space="preserve"> NE</v>
      </c>
    </row>
    <row r="1706" spans="1:11" hidden="1" x14ac:dyDescent="0.2">
      <c r="A1706">
        <v>1440</v>
      </c>
      <c r="B1706">
        <v>5.7000000000000002E-2</v>
      </c>
      <c r="C1706">
        <v>29</v>
      </c>
      <c r="D1706">
        <v>1145</v>
      </c>
      <c r="E1706" t="s">
        <v>1485</v>
      </c>
      <c r="F1706" t="s">
        <v>13</v>
      </c>
      <c r="G1706">
        <v>337</v>
      </c>
      <c r="H1706">
        <v>12</v>
      </c>
      <c r="I1706" t="str">
        <f>VLOOKUP(G1706,'Breweries worksheet'!$A$2:$B$559,2,FALSE)</f>
        <v>Nebraska Brewing Company</v>
      </c>
      <c r="J1706" t="str">
        <f>VLOOKUP(G1706,'Breweries worksheet'!$A$2:$C$559,3,FALSE)</f>
        <v>Papillion</v>
      </c>
      <c r="K1706" t="str">
        <f>VLOOKUP(G1706,'Breweries worksheet'!$A$2:$D$559,4,FALSE)</f>
        <v xml:space="preserve"> NE</v>
      </c>
    </row>
    <row r="1707" spans="1:11" hidden="1" x14ac:dyDescent="0.2">
      <c r="A1707">
        <v>2263</v>
      </c>
      <c r="B1707">
        <v>6.5000000000000002E-2</v>
      </c>
      <c r="D1707">
        <v>1704</v>
      </c>
      <c r="E1707" t="s">
        <v>2257</v>
      </c>
      <c r="F1707" t="s">
        <v>34</v>
      </c>
      <c r="G1707">
        <v>338</v>
      </c>
      <c r="H1707">
        <v>16</v>
      </c>
      <c r="I1707" t="str">
        <f>VLOOKUP(G1707,'Breweries worksheet'!$A$2:$B$559,2,FALSE)</f>
        <v>Uncle John's Fruit House Winery</v>
      </c>
      <c r="J1707" t="str">
        <f>VLOOKUP(G1707,'Breweries worksheet'!$A$2:$C$559,3,FALSE)</f>
        <v>St. John's</v>
      </c>
      <c r="K1707" t="str">
        <f>VLOOKUP(G1707,'Breweries worksheet'!$A$2:$D$559,4,FALSE)</f>
        <v xml:space="preserve"> MI</v>
      </c>
    </row>
    <row r="1708" spans="1:11" hidden="1" x14ac:dyDescent="0.2">
      <c r="A1708">
        <v>2264</v>
      </c>
      <c r="B1708">
        <v>6.5000000000000002E-2</v>
      </c>
      <c r="D1708">
        <v>1703</v>
      </c>
      <c r="E1708" t="s">
        <v>2258</v>
      </c>
      <c r="F1708" t="s">
        <v>34</v>
      </c>
      <c r="G1708">
        <v>338</v>
      </c>
      <c r="H1708">
        <v>16</v>
      </c>
      <c r="I1708" t="str">
        <f>VLOOKUP(G1708,'Breweries worksheet'!$A$2:$B$559,2,FALSE)</f>
        <v>Uncle John's Fruit House Winery</v>
      </c>
      <c r="J1708" t="str">
        <f>VLOOKUP(G1708,'Breweries worksheet'!$A$2:$C$559,3,FALSE)</f>
        <v>St. John's</v>
      </c>
      <c r="K1708" t="str">
        <f>VLOOKUP(G1708,'Breweries worksheet'!$A$2:$D$559,4,FALSE)</f>
        <v xml:space="preserve"> MI</v>
      </c>
    </row>
    <row r="1709" spans="1:11" hidden="1" x14ac:dyDescent="0.2">
      <c r="A1709">
        <v>2265</v>
      </c>
      <c r="B1709">
        <v>6.5000000000000002E-2</v>
      </c>
      <c r="D1709">
        <v>877</v>
      </c>
      <c r="E1709" t="s">
        <v>2259</v>
      </c>
      <c r="F1709" t="s">
        <v>34</v>
      </c>
      <c r="G1709">
        <v>338</v>
      </c>
      <c r="H1709">
        <v>16</v>
      </c>
      <c r="I1709" t="str">
        <f>VLOOKUP(G1709,'Breweries worksheet'!$A$2:$B$559,2,FALSE)</f>
        <v>Uncle John's Fruit House Winery</v>
      </c>
      <c r="J1709" t="str">
        <f>VLOOKUP(G1709,'Breweries worksheet'!$A$2:$C$559,3,FALSE)</f>
        <v>St. John's</v>
      </c>
      <c r="K1709" t="str">
        <f>VLOOKUP(G1709,'Breweries worksheet'!$A$2:$D$559,4,FALSE)</f>
        <v xml:space="preserve"> MI</v>
      </c>
    </row>
    <row r="1710" spans="1:11" hidden="1" x14ac:dyDescent="0.2">
      <c r="A1710">
        <v>2395</v>
      </c>
      <c r="B1710">
        <v>6.5000000000000002E-2</v>
      </c>
      <c r="C1710">
        <v>69</v>
      </c>
      <c r="D1710">
        <v>1697</v>
      </c>
      <c r="E1710" t="s">
        <v>2385</v>
      </c>
      <c r="F1710" t="s">
        <v>15</v>
      </c>
      <c r="G1710">
        <v>339</v>
      </c>
      <c r="H1710">
        <v>16</v>
      </c>
      <c r="I1710" t="str">
        <f>VLOOKUP(G1710,'Breweries worksheet'!$A$2:$B$559,2,FALSE)</f>
        <v>Wormtown Brewery</v>
      </c>
      <c r="J1710" t="str">
        <f>VLOOKUP(G1710,'Breweries worksheet'!$A$2:$C$559,3,FALSE)</f>
        <v>Worcester</v>
      </c>
      <c r="K1710" t="str">
        <f>VLOOKUP(G1710,'Breweries worksheet'!$A$2:$D$559,4,FALSE)</f>
        <v xml:space="preserve"> MA</v>
      </c>
    </row>
    <row r="1711" spans="1:11" hidden="1" x14ac:dyDescent="0.2">
      <c r="A1711">
        <v>741</v>
      </c>
      <c r="B1711">
        <v>6.0999999999999999E-2</v>
      </c>
      <c r="C1711">
        <v>64</v>
      </c>
      <c r="D1711">
        <v>1685</v>
      </c>
      <c r="E1711" t="s">
        <v>808</v>
      </c>
      <c r="F1711" t="s">
        <v>15</v>
      </c>
      <c r="G1711">
        <v>340</v>
      </c>
      <c r="H1711">
        <v>12</v>
      </c>
      <c r="I1711" t="str">
        <f>VLOOKUP(G1711,'Breweries worksheet'!$A$2:$B$559,2,FALSE)</f>
        <v>Due South Brewing Company</v>
      </c>
      <c r="J1711" t="str">
        <f>VLOOKUP(G1711,'Breweries worksheet'!$A$2:$C$559,3,FALSE)</f>
        <v>Boynton Beach</v>
      </c>
      <c r="K1711" t="str">
        <f>VLOOKUP(G1711,'Breweries worksheet'!$A$2:$D$559,4,FALSE)</f>
        <v xml:space="preserve"> FL</v>
      </c>
    </row>
    <row r="1712" spans="1:11" hidden="1" x14ac:dyDescent="0.2">
      <c r="A1712">
        <v>1606</v>
      </c>
      <c r="B1712">
        <v>4.8000000000000001E-2</v>
      </c>
      <c r="D1712">
        <v>1684</v>
      </c>
      <c r="E1712" t="s">
        <v>1635</v>
      </c>
      <c r="F1712" t="s">
        <v>15</v>
      </c>
      <c r="G1712">
        <v>341</v>
      </c>
      <c r="H1712">
        <v>12</v>
      </c>
      <c r="I1712" t="str">
        <f>VLOOKUP(G1712,'Breweries worksheet'!$A$2:$B$559,2,FALSE)</f>
        <v>Palisade Brewing Company</v>
      </c>
      <c r="J1712" t="str">
        <f>VLOOKUP(G1712,'Breweries worksheet'!$A$2:$C$559,3,FALSE)</f>
        <v>Palisade</v>
      </c>
      <c r="K1712" t="str">
        <f>VLOOKUP(G1712,'Breweries worksheet'!$A$2:$D$559,4,FALSE)</f>
        <v xml:space="preserve"> CO</v>
      </c>
    </row>
    <row r="1713" spans="1:11" hidden="1" x14ac:dyDescent="0.2">
      <c r="A1713">
        <v>1607</v>
      </c>
      <c r="B1713">
        <v>5.2999999999999999E-2</v>
      </c>
      <c r="D1713">
        <v>927</v>
      </c>
      <c r="E1713" t="s">
        <v>1636</v>
      </c>
      <c r="F1713" t="s">
        <v>1002</v>
      </c>
      <c r="G1713">
        <v>341</v>
      </c>
      <c r="H1713">
        <v>12</v>
      </c>
      <c r="I1713" t="str">
        <f>VLOOKUP(G1713,'Breweries worksheet'!$A$2:$B$559,2,FALSE)</f>
        <v>Palisade Brewing Company</v>
      </c>
      <c r="J1713" t="str">
        <f>VLOOKUP(G1713,'Breweries worksheet'!$A$2:$C$559,3,FALSE)</f>
        <v>Palisade</v>
      </c>
      <c r="K1713" t="str">
        <f>VLOOKUP(G1713,'Breweries worksheet'!$A$2:$D$559,4,FALSE)</f>
        <v xml:space="preserve"> CO</v>
      </c>
    </row>
    <row r="1714" spans="1:11" hidden="1" x14ac:dyDescent="0.2">
      <c r="A1714">
        <v>1154</v>
      </c>
      <c r="B1714">
        <v>5.7000000000000002E-2</v>
      </c>
      <c r="C1714">
        <v>19</v>
      </c>
      <c r="D1714">
        <v>1678</v>
      </c>
      <c r="E1714" t="s">
        <v>1209</v>
      </c>
      <c r="F1714" t="s">
        <v>251</v>
      </c>
      <c r="G1714">
        <v>342</v>
      </c>
      <c r="H1714">
        <v>12</v>
      </c>
      <c r="I1714" t="str">
        <f>VLOOKUP(G1714,'Breweries worksheet'!$A$2:$B$559,2,FALSE)</f>
        <v>KelSo Beer Company</v>
      </c>
      <c r="J1714" t="str">
        <f>VLOOKUP(G1714,'Breweries worksheet'!$A$2:$C$559,3,FALSE)</f>
        <v>Brooklyn</v>
      </c>
      <c r="K1714" t="str">
        <f>VLOOKUP(G1714,'Breweries worksheet'!$A$2:$D$559,4,FALSE)</f>
        <v xml:space="preserve"> NY</v>
      </c>
    </row>
    <row r="1715" spans="1:11" hidden="1" x14ac:dyDescent="0.2">
      <c r="A1715">
        <v>1155</v>
      </c>
      <c r="B1715">
        <v>0.06</v>
      </c>
      <c r="C1715">
        <v>64</v>
      </c>
      <c r="D1715">
        <v>1572</v>
      </c>
      <c r="E1715" t="s">
        <v>1210</v>
      </c>
      <c r="F1715" t="s">
        <v>15</v>
      </c>
      <c r="G1715">
        <v>342</v>
      </c>
      <c r="H1715">
        <v>12</v>
      </c>
      <c r="I1715" t="str">
        <f>VLOOKUP(G1715,'Breweries worksheet'!$A$2:$B$559,2,FALSE)</f>
        <v>KelSo Beer Company</v>
      </c>
      <c r="J1715" t="str">
        <f>VLOOKUP(G1715,'Breweries worksheet'!$A$2:$C$559,3,FALSE)</f>
        <v>Brooklyn</v>
      </c>
      <c r="K1715" t="str">
        <f>VLOOKUP(G1715,'Breweries worksheet'!$A$2:$D$559,4,FALSE)</f>
        <v xml:space="preserve"> NY</v>
      </c>
    </row>
    <row r="1716" spans="1:11" hidden="1" x14ac:dyDescent="0.2">
      <c r="A1716">
        <v>1156</v>
      </c>
      <c r="B1716">
        <v>5.5E-2</v>
      </c>
      <c r="C1716">
        <v>23</v>
      </c>
      <c r="D1716">
        <v>1348</v>
      </c>
      <c r="E1716" t="s">
        <v>1211</v>
      </c>
      <c r="F1716" t="s">
        <v>292</v>
      </c>
      <c r="G1716">
        <v>342</v>
      </c>
      <c r="H1716">
        <v>12</v>
      </c>
      <c r="I1716" t="str">
        <f>VLOOKUP(G1716,'Breweries worksheet'!$A$2:$B$559,2,FALSE)</f>
        <v>KelSo Beer Company</v>
      </c>
      <c r="J1716" t="str">
        <f>VLOOKUP(G1716,'Breweries worksheet'!$A$2:$C$559,3,FALSE)</f>
        <v>Brooklyn</v>
      </c>
      <c r="K1716" t="str">
        <f>VLOOKUP(G1716,'Breweries worksheet'!$A$2:$D$559,4,FALSE)</f>
        <v xml:space="preserve"> NY</v>
      </c>
    </row>
    <row r="1717" spans="1:11" hidden="1" x14ac:dyDescent="0.2">
      <c r="A1717">
        <v>1015</v>
      </c>
      <c r="B1717">
        <v>7.4999999999999997E-2</v>
      </c>
      <c r="C1717">
        <v>70</v>
      </c>
      <c r="D1717">
        <v>1677</v>
      </c>
      <c r="E1717" t="s">
        <v>1080</v>
      </c>
      <c r="F1717" t="s">
        <v>15</v>
      </c>
      <c r="G1717">
        <v>343</v>
      </c>
      <c r="H1717">
        <v>16</v>
      </c>
      <c r="I1717" t="str">
        <f>VLOOKUP(G1717,'Breweries worksheet'!$A$2:$B$559,2,FALSE)</f>
        <v>Hardywood Park Craft Brewery</v>
      </c>
      <c r="J1717" t="str">
        <f>VLOOKUP(G1717,'Breweries worksheet'!$A$2:$C$559,3,FALSE)</f>
        <v>Richmond</v>
      </c>
      <c r="K1717" t="str">
        <f>VLOOKUP(G1717,'Breweries worksheet'!$A$2:$D$559,4,FALSE)</f>
        <v xml:space="preserve"> VA</v>
      </c>
    </row>
    <row r="1718" spans="1:11" hidden="1" x14ac:dyDescent="0.2">
      <c r="A1718">
        <v>1016</v>
      </c>
      <c r="B1718">
        <v>4.3999999999999997E-2</v>
      </c>
      <c r="C1718">
        <v>18</v>
      </c>
      <c r="D1718">
        <v>1331</v>
      </c>
      <c r="E1718" t="s">
        <v>1081</v>
      </c>
      <c r="F1718" t="s">
        <v>152</v>
      </c>
      <c r="G1718">
        <v>343</v>
      </c>
      <c r="H1718">
        <v>12</v>
      </c>
      <c r="I1718" t="str">
        <f>VLOOKUP(G1718,'Breweries worksheet'!$A$2:$B$559,2,FALSE)</f>
        <v>Hardywood Park Craft Brewery</v>
      </c>
      <c r="J1718" t="str">
        <f>VLOOKUP(G1718,'Breweries worksheet'!$A$2:$C$559,3,FALSE)</f>
        <v>Richmond</v>
      </c>
      <c r="K1718" t="str">
        <f>VLOOKUP(G1718,'Breweries worksheet'!$A$2:$D$559,4,FALSE)</f>
        <v xml:space="preserve"> VA</v>
      </c>
    </row>
    <row r="1719" spans="1:11" hidden="1" x14ac:dyDescent="0.2">
      <c r="A1719">
        <v>1017</v>
      </c>
      <c r="B1719">
        <v>5.5999999999999897E-2</v>
      </c>
      <c r="C1719">
        <v>55</v>
      </c>
      <c r="D1719">
        <v>1270</v>
      </c>
      <c r="E1719" t="s">
        <v>1082</v>
      </c>
      <c r="F1719" t="s">
        <v>13</v>
      </c>
      <c r="G1719">
        <v>343</v>
      </c>
      <c r="H1719">
        <v>12</v>
      </c>
      <c r="I1719" t="str">
        <f>VLOOKUP(G1719,'Breweries worksheet'!$A$2:$B$559,2,FALSE)</f>
        <v>Hardywood Park Craft Brewery</v>
      </c>
      <c r="J1719" t="str">
        <f>VLOOKUP(G1719,'Breweries worksheet'!$A$2:$C$559,3,FALSE)</f>
        <v>Richmond</v>
      </c>
      <c r="K1719" t="str">
        <f>VLOOKUP(G1719,'Breweries worksheet'!$A$2:$D$559,4,FALSE)</f>
        <v xml:space="preserve"> VA</v>
      </c>
    </row>
    <row r="1720" spans="1:11" hidden="1" x14ac:dyDescent="0.2">
      <c r="A1720">
        <v>2390</v>
      </c>
      <c r="B1720">
        <v>5.8999999999999997E-2</v>
      </c>
      <c r="C1720">
        <v>135</v>
      </c>
      <c r="D1720">
        <v>1676</v>
      </c>
      <c r="E1720" t="s">
        <v>2380</v>
      </c>
      <c r="F1720" t="s">
        <v>15</v>
      </c>
      <c r="G1720">
        <v>344</v>
      </c>
      <c r="H1720">
        <v>12</v>
      </c>
      <c r="I1720" t="str">
        <f>VLOOKUP(G1720,'Breweries worksheet'!$A$2:$B$559,2,FALSE)</f>
        <v>Wolf Hills Brewing Company</v>
      </c>
      <c r="J1720" t="str">
        <f>VLOOKUP(G1720,'Breweries worksheet'!$A$2:$C$559,3,FALSE)</f>
        <v>Abingdon</v>
      </c>
      <c r="K1720" t="str">
        <f>VLOOKUP(G1720,'Breweries worksheet'!$A$2:$D$559,4,FALSE)</f>
        <v xml:space="preserve"> VA</v>
      </c>
    </row>
    <row r="1721" spans="1:11" hidden="1" x14ac:dyDescent="0.2">
      <c r="A1721">
        <v>1198</v>
      </c>
      <c r="B1721">
        <v>6.4000000000000001E-2</v>
      </c>
      <c r="C1721">
        <v>95</v>
      </c>
      <c r="D1721">
        <v>1675</v>
      </c>
      <c r="E1721" t="s">
        <v>1250</v>
      </c>
      <c r="F1721" t="s">
        <v>15</v>
      </c>
      <c r="G1721">
        <v>345</v>
      </c>
      <c r="H1721">
        <v>12</v>
      </c>
      <c r="I1721" t="str">
        <f>VLOOKUP(G1721,'Breweries worksheet'!$A$2:$B$559,2,FALSE)</f>
        <v>Lavery Brewing Company</v>
      </c>
      <c r="J1721" t="str">
        <f>VLOOKUP(G1721,'Breweries worksheet'!$A$2:$C$559,3,FALSE)</f>
        <v>Erie</v>
      </c>
      <c r="K1721" t="str">
        <f>VLOOKUP(G1721,'Breweries worksheet'!$A$2:$D$559,4,FALSE)</f>
        <v xml:space="preserve"> PA</v>
      </c>
    </row>
    <row r="1722" spans="1:11" hidden="1" x14ac:dyDescent="0.2">
      <c r="A1722">
        <v>1199</v>
      </c>
      <c r="B1722">
        <v>5.5999999999999897E-2</v>
      </c>
      <c r="C1722">
        <v>70</v>
      </c>
      <c r="D1722">
        <v>1249</v>
      </c>
      <c r="E1722" t="s">
        <v>1251</v>
      </c>
      <c r="F1722" t="s">
        <v>15</v>
      </c>
      <c r="G1722">
        <v>345</v>
      </c>
      <c r="H1722">
        <v>12</v>
      </c>
      <c r="I1722" t="str">
        <f>VLOOKUP(G1722,'Breweries worksheet'!$A$2:$B$559,2,FALSE)</f>
        <v>Lavery Brewing Company</v>
      </c>
      <c r="J1722" t="str">
        <f>VLOOKUP(G1722,'Breweries worksheet'!$A$2:$C$559,3,FALSE)</f>
        <v>Erie</v>
      </c>
      <c r="K1722" t="str">
        <f>VLOOKUP(G1722,'Breweries worksheet'!$A$2:$D$559,4,FALSE)</f>
        <v xml:space="preserve"> PA</v>
      </c>
    </row>
    <row r="1723" spans="1:11" hidden="1" x14ac:dyDescent="0.2">
      <c r="A1723">
        <v>1268</v>
      </c>
      <c r="B1723">
        <v>9.9000000000000005E-2</v>
      </c>
      <c r="C1723">
        <v>93</v>
      </c>
      <c r="D1723">
        <v>1674</v>
      </c>
      <c r="E1723" t="s">
        <v>1318</v>
      </c>
      <c r="F1723" t="s">
        <v>17</v>
      </c>
      <c r="G1723">
        <v>346</v>
      </c>
      <c r="H1723">
        <v>12</v>
      </c>
      <c r="I1723" t="str">
        <f>VLOOKUP(G1723,'Breweries worksheet'!$A$2:$B$559,2,FALSE)</f>
        <v>Manzanita Brewing Company</v>
      </c>
      <c r="J1723" t="str">
        <f>VLOOKUP(G1723,'Breweries worksheet'!$A$2:$C$559,3,FALSE)</f>
        <v>Santee</v>
      </c>
      <c r="K1723" t="str">
        <f>VLOOKUP(G1723,'Breweries worksheet'!$A$2:$D$559,4,FALSE)</f>
        <v xml:space="preserve"> CA</v>
      </c>
    </row>
    <row r="1724" spans="1:11" hidden="1" x14ac:dyDescent="0.2">
      <c r="A1724">
        <v>1269</v>
      </c>
      <c r="B1724">
        <v>0.08</v>
      </c>
      <c r="C1724">
        <v>88</v>
      </c>
      <c r="D1724">
        <v>1673</v>
      </c>
      <c r="E1724" t="s">
        <v>1319</v>
      </c>
      <c r="F1724" t="s">
        <v>15</v>
      </c>
      <c r="G1724">
        <v>346</v>
      </c>
      <c r="H1724">
        <v>12</v>
      </c>
      <c r="I1724" t="str">
        <f>VLOOKUP(G1724,'Breweries worksheet'!$A$2:$B$559,2,FALSE)</f>
        <v>Manzanita Brewing Company</v>
      </c>
      <c r="J1724" t="str">
        <f>VLOOKUP(G1724,'Breweries worksheet'!$A$2:$C$559,3,FALSE)</f>
        <v>Santee</v>
      </c>
      <c r="K1724" t="str">
        <f>VLOOKUP(G1724,'Breweries worksheet'!$A$2:$D$559,4,FALSE)</f>
        <v xml:space="preserve"> CA</v>
      </c>
    </row>
    <row r="1725" spans="1:11" hidden="1" x14ac:dyDescent="0.2">
      <c r="A1725">
        <v>1270</v>
      </c>
      <c r="B1725">
        <v>0.06</v>
      </c>
      <c r="C1725">
        <v>25</v>
      </c>
      <c r="D1725">
        <v>1672</v>
      </c>
      <c r="E1725" t="s">
        <v>1320</v>
      </c>
      <c r="F1725" t="s">
        <v>68</v>
      </c>
      <c r="G1725">
        <v>346</v>
      </c>
      <c r="H1725">
        <v>12</v>
      </c>
      <c r="I1725" t="str">
        <f>VLOOKUP(G1725,'Breweries worksheet'!$A$2:$B$559,2,FALSE)</f>
        <v>Manzanita Brewing Company</v>
      </c>
      <c r="J1725" t="str">
        <f>VLOOKUP(G1725,'Breweries worksheet'!$A$2:$C$559,3,FALSE)</f>
        <v>Santee</v>
      </c>
      <c r="K1725" t="str">
        <f>VLOOKUP(G1725,'Breweries worksheet'!$A$2:$D$559,4,FALSE)</f>
        <v xml:space="preserve"> CA</v>
      </c>
    </row>
    <row r="1726" spans="1:11" hidden="1" x14ac:dyDescent="0.2">
      <c r="A1726">
        <v>1271</v>
      </c>
      <c r="B1726">
        <v>9.5000000000000001E-2</v>
      </c>
      <c r="C1726">
        <v>49</v>
      </c>
      <c r="D1726">
        <v>1671</v>
      </c>
      <c r="E1726" t="s">
        <v>1321</v>
      </c>
      <c r="F1726" t="s">
        <v>75</v>
      </c>
      <c r="G1726">
        <v>346</v>
      </c>
      <c r="H1726">
        <v>12</v>
      </c>
      <c r="I1726" t="str">
        <f>VLOOKUP(G1726,'Breweries worksheet'!$A$2:$B$559,2,FALSE)</f>
        <v>Manzanita Brewing Company</v>
      </c>
      <c r="J1726" t="str">
        <f>VLOOKUP(G1726,'Breweries worksheet'!$A$2:$C$559,3,FALSE)</f>
        <v>Santee</v>
      </c>
      <c r="K1726" t="str">
        <f>VLOOKUP(G1726,'Breweries worksheet'!$A$2:$D$559,4,FALSE)</f>
        <v xml:space="preserve"> CA</v>
      </c>
    </row>
    <row r="1727" spans="1:11" hidden="1" x14ac:dyDescent="0.2">
      <c r="A1727">
        <v>1272</v>
      </c>
      <c r="B1727">
        <v>6.6000000000000003E-2</v>
      </c>
      <c r="C1727">
        <v>44</v>
      </c>
      <c r="D1727">
        <v>1670</v>
      </c>
      <c r="E1727" t="s">
        <v>1322</v>
      </c>
      <c r="F1727" t="s">
        <v>13</v>
      </c>
      <c r="G1727">
        <v>346</v>
      </c>
      <c r="H1727">
        <v>12</v>
      </c>
      <c r="I1727" t="str">
        <f>VLOOKUP(G1727,'Breweries worksheet'!$A$2:$B$559,2,FALSE)</f>
        <v>Manzanita Brewing Company</v>
      </c>
      <c r="J1727" t="str">
        <f>VLOOKUP(G1727,'Breweries worksheet'!$A$2:$C$559,3,FALSE)</f>
        <v>Santee</v>
      </c>
      <c r="K1727" t="str">
        <f>VLOOKUP(G1727,'Breweries worksheet'!$A$2:$D$559,4,FALSE)</f>
        <v xml:space="preserve"> CA</v>
      </c>
    </row>
    <row r="1728" spans="1:11" hidden="1" x14ac:dyDescent="0.2">
      <c r="A1728">
        <v>885</v>
      </c>
      <c r="B1728">
        <v>0.05</v>
      </c>
      <c r="D1728">
        <v>1658</v>
      </c>
      <c r="E1728" t="s">
        <v>950</v>
      </c>
      <c r="F1728" t="s">
        <v>13</v>
      </c>
      <c r="G1728">
        <v>347</v>
      </c>
      <c r="H1728">
        <v>12</v>
      </c>
      <c r="I1728" t="str">
        <f>VLOOKUP(G1728,'Breweries worksheet'!$A$2:$B$559,2,FALSE)</f>
        <v>Fullsteam Brewery</v>
      </c>
      <c r="J1728" t="str">
        <f>VLOOKUP(G1728,'Breweries worksheet'!$A$2:$C$559,3,FALSE)</f>
        <v>Durham</v>
      </c>
      <c r="K1728" t="str">
        <f>VLOOKUP(G1728,'Breweries worksheet'!$A$2:$D$559,4,FALSE)</f>
        <v xml:space="preserve"> NC</v>
      </c>
    </row>
    <row r="1729" spans="1:11" hidden="1" x14ac:dyDescent="0.2">
      <c r="A1729">
        <v>851</v>
      </c>
      <c r="B1729">
        <v>0.04</v>
      </c>
      <c r="D1729">
        <v>1657</v>
      </c>
      <c r="E1729" t="s">
        <v>919</v>
      </c>
      <c r="F1729" t="s">
        <v>11</v>
      </c>
      <c r="G1729">
        <v>348</v>
      </c>
      <c r="H1729">
        <v>12</v>
      </c>
      <c r="I1729" t="str">
        <f>VLOOKUP(G1729,'Breweries worksheet'!$A$2:$B$559,2,FALSE)</f>
        <v>Four Horsemen Brewing Company</v>
      </c>
      <c r="J1729" t="str">
        <f>VLOOKUP(G1729,'Breweries worksheet'!$A$2:$C$559,3,FALSE)</f>
        <v>South Bend</v>
      </c>
      <c r="K1729" t="str">
        <f>VLOOKUP(G1729,'Breweries worksheet'!$A$2:$D$559,4,FALSE)</f>
        <v xml:space="preserve"> IN</v>
      </c>
    </row>
    <row r="1730" spans="1:11" hidden="1" x14ac:dyDescent="0.2">
      <c r="A1730">
        <v>1056</v>
      </c>
      <c r="B1730">
        <v>4.2000000000000003E-2</v>
      </c>
      <c r="D1730">
        <v>1652</v>
      </c>
      <c r="E1730" t="s">
        <v>1121</v>
      </c>
      <c r="F1730" t="s">
        <v>379</v>
      </c>
      <c r="G1730">
        <v>349</v>
      </c>
      <c r="H1730">
        <v>16</v>
      </c>
      <c r="I1730" t="str">
        <f>VLOOKUP(G1730,'Breweries worksheet'!$A$2:$B$559,2,FALSE)</f>
        <v>Hinterland Brewery</v>
      </c>
      <c r="J1730" t="str">
        <f>VLOOKUP(G1730,'Breweries worksheet'!$A$2:$C$559,3,FALSE)</f>
        <v>Green Bay</v>
      </c>
      <c r="K1730" t="str">
        <f>VLOOKUP(G1730,'Breweries worksheet'!$A$2:$D$559,4,FALSE)</f>
        <v xml:space="preserve"> WI</v>
      </c>
    </row>
    <row r="1731" spans="1:11" hidden="1" x14ac:dyDescent="0.2">
      <c r="A1731">
        <v>577</v>
      </c>
      <c r="B1731">
        <v>5.0999999999999997E-2</v>
      </c>
      <c r="C1731">
        <v>15</v>
      </c>
      <c r="D1731">
        <v>1649</v>
      </c>
      <c r="E1731" t="s">
        <v>644</v>
      </c>
      <c r="F1731" t="s">
        <v>540</v>
      </c>
      <c r="G1731">
        <v>350</v>
      </c>
      <c r="H1731">
        <v>16</v>
      </c>
      <c r="I1731" t="str">
        <f>VLOOKUP(G1731,'Breweries worksheet'!$A$2:$B$559,2,FALSE)</f>
        <v>Central Coast Brewing Company</v>
      </c>
      <c r="J1731" t="str">
        <f>VLOOKUP(G1731,'Breweries worksheet'!$A$2:$C$559,3,FALSE)</f>
        <v>San Luis Obispo</v>
      </c>
      <c r="K1731" t="str">
        <f>VLOOKUP(G1731,'Breweries worksheet'!$A$2:$D$559,4,FALSE)</f>
        <v xml:space="preserve"> CA</v>
      </c>
    </row>
    <row r="1732" spans="1:11" hidden="1" x14ac:dyDescent="0.2">
      <c r="A1732">
        <v>578</v>
      </c>
      <c r="B1732">
        <v>7.1999999999999995E-2</v>
      </c>
      <c r="C1732">
        <v>85</v>
      </c>
      <c r="D1732">
        <v>1648</v>
      </c>
      <c r="E1732" t="s">
        <v>645</v>
      </c>
      <c r="F1732" t="s">
        <v>15</v>
      </c>
      <c r="G1732">
        <v>350</v>
      </c>
      <c r="H1732">
        <v>16</v>
      </c>
      <c r="I1732" t="str">
        <f>VLOOKUP(G1732,'Breweries worksheet'!$A$2:$B$559,2,FALSE)</f>
        <v>Central Coast Brewing Company</v>
      </c>
      <c r="J1732" t="str">
        <f>VLOOKUP(G1732,'Breweries worksheet'!$A$2:$C$559,3,FALSE)</f>
        <v>San Luis Obispo</v>
      </c>
      <c r="K1732" t="str">
        <f>VLOOKUP(G1732,'Breweries worksheet'!$A$2:$D$559,4,FALSE)</f>
        <v xml:space="preserve"> CA</v>
      </c>
    </row>
    <row r="1733" spans="1:11" hidden="1" x14ac:dyDescent="0.2">
      <c r="A1733">
        <v>579</v>
      </c>
      <c r="B1733">
        <v>9.5000000000000001E-2</v>
      </c>
      <c r="C1733">
        <v>99</v>
      </c>
      <c r="D1733">
        <v>1647</v>
      </c>
      <c r="E1733" t="s">
        <v>646</v>
      </c>
      <c r="F1733" t="s">
        <v>17</v>
      </c>
      <c r="G1733">
        <v>350</v>
      </c>
      <c r="H1733">
        <v>16</v>
      </c>
      <c r="I1733" t="str">
        <f>VLOOKUP(G1733,'Breweries worksheet'!$A$2:$B$559,2,FALSE)</f>
        <v>Central Coast Brewing Company</v>
      </c>
      <c r="J1733" t="str">
        <f>VLOOKUP(G1733,'Breweries worksheet'!$A$2:$C$559,3,FALSE)</f>
        <v>San Luis Obispo</v>
      </c>
      <c r="K1733" t="str">
        <f>VLOOKUP(G1733,'Breweries worksheet'!$A$2:$D$559,4,FALSE)</f>
        <v xml:space="preserve"> CA</v>
      </c>
    </row>
    <row r="1734" spans="1:11" hidden="1" x14ac:dyDescent="0.2">
      <c r="A1734">
        <v>580</v>
      </c>
      <c r="B1734">
        <v>7.4999999999999997E-2</v>
      </c>
      <c r="C1734">
        <v>77</v>
      </c>
      <c r="D1734">
        <v>1646</v>
      </c>
      <c r="E1734" t="s">
        <v>647</v>
      </c>
      <c r="F1734" t="s">
        <v>61</v>
      </c>
      <c r="G1734">
        <v>350</v>
      </c>
      <c r="H1734">
        <v>16</v>
      </c>
      <c r="I1734" t="str">
        <f>VLOOKUP(G1734,'Breweries worksheet'!$A$2:$B$559,2,FALSE)</f>
        <v>Central Coast Brewing Company</v>
      </c>
      <c r="J1734" t="str">
        <f>VLOOKUP(G1734,'Breweries worksheet'!$A$2:$C$559,3,FALSE)</f>
        <v>San Luis Obispo</v>
      </c>
      <c r="K1734" t="str">
        <f>VLOOKUP(G1734,'Breweries worksheet'!$A$2:$D$559,4,FALSE)</f>
        <v xml:space="preserve"> CA</v>
      </c>
    </row>
    <row r="1735" spans="1:11" hidden="1" x14ac:dyDescent="0.2">
      <c r="A1735">
        <v>2342</v>
      </c>
      <c r="B1735">
        <v>5.7000000000000002E-2</v>
      </c>
      <c r="C1735">
        <v>22</v>
      </c>
      <c r="D1735">
        <v>1645</v>
      </c>
      <c r="E1735" t="s">
        <v>2334</v>
      </c>
      <c r="F1735" t="s">
        <v>218</v>
      </c>
      <c r="G1735">
        <v>351</v>
      </c>
      <c r="H1735">
        <v>12</v>
      </c>
      <c r="I1735" t="str">
        <f>VLOOKUP(G1735,'Breweries worksheet'!$A$2:$B$559,2,FALSE)</f>
        <v>Westfield River Brewing Company</v>
      </c>
      <c r="J1735" t="str">
        <f>VLOOKUP(G1735,'Breweries worksheet'!$A$2:$C$559,3,FALSE)</f>
        <v>Westfield</v>
      </c>
      <c r="K1735" t="str">
        <f>VLOOKUP(G1735,'Breweries worksheet'!$A$2:$D$559,4,FALSE)</f>
        <v xml:space="preserve"> MA</v>
      </c>
    </row>
    <row r="1736" spans="1:11" hidden="1" x14ac:dyDescent="0.2">
      <c r="A1736">
        <v>2343</v>
      </c>
      <c r="B1736">
        <v>5.1999999999999998E-2</v>
      </c>
      <c r="D1736">
        <v>1551</v>
      </c>
      <c r="E1736" t="s">
        <v>2335</v>
      </c>
      <c r="F1736" t="s">
        <v>98</v>
      </c>
      <c r="G1736">
        <v>351</v>
      </c>
      <c r="H1736">
        <v>12</v>
      </c>
      <c r="I1736" t="str">
        <f>VLOOKUP(G1736,'Breweries worksheet'!$A$2:$B$559,2,FALSE)</f>
        <v>Westfield River Brewing Company</v>
      </c>
      <c r="J1736" t="str">
        <f>VLOOKUP(G1736,'Breweries worksheet'!$A$2:$C$559,3,FALSE)</f>
        <v>Westfield</v>
      </c>
      <c r="K1736" t="str">
        <f>VLOOKUP(G1736,'Breweries worksheet'!$A$2:$D$559,4,FALSE)</f>
        <v xml:space="preserve"> MA</v>
      </c>
    </row>
    <row r="1737" spans="1:11" hidden="1" x14ac:dyDescent="0.2">
      <c r="A1737">
        <v>2344</v>
      </c>
      <c r="B1737">
        <v>5.7999999999999899E-2</v>
      </c>
      <c r="C1737">
        <v>55</v>
      </c>
      <c r="D1737">
        <v>1550</v>
      </c>
      <c r="E1737" t="s">
        <v>2336</v>
      </c>
      <c r="F1737" t="s">
        <v>15</v>
      </c>
      <c r="G1737">
        <v>351</v>
      </c>
      <c r="H1737">
        <v>12</v>
      </c>
      <c r="I1737" t="str">
        <f>VLOOKUP(G1737,'Breweries worksheet'!$A$2:$B$559,2,FALSE)</f>
        <v>Westfield River Brewing Company</v>
      </c>
      <c r="J1737" t="str">
        <f>VLOOKUP(G1737,'Breweries worksheet'!$A$2:$C$559,3,FALSE)</f>
        <v>Westfield</v>
      </c>
      <c r="K1737" t="str">
        <f>VLOOKUP(G1737,'Breweries worksheet'!$A$2:$D$559,4,FALSE)</f>
        <v xml:space="preserve"> MA</v>
      </c>
    </row>
    <row r="1738" spans="1:11" hidden="1" x14ac:dyDescent="0.2">
      <c r="A1738">
        <v>750</v>
      </c>
      <c r="B1738">
        <v>5.7000000000000002E-2</v>
      </c>
      <c r="D1738">
        <v>1642</v>
      </c>
      <c r="E1738" t="s">
        <v>817</v>
      </c>
      <c r="F1738" t="s">
        <v>239</v>
      </c>
      <c r="G1738">
        <v>352</v>
      </c>
      <c r="H1738">
        <v>16</v>
      </c>
      <c r="I1738" t="str">
        <f>VLOOKUP(G1738,'Breweries worksheet'!$A$2:$B$559,2,FALSE)</f>
        <v>Elevator Brewing Company</v>
      </c>
      <c r="J1738" t="str">
        <f>VLOOKUP(G1738,'Breweries worksheet'!$A$2:$C$559,3,FALSE)</f>
        <v>Columbus</v>
      </c>
      <c r="K1738" t="str">
        <f>VLOOKUP(G1738,'Breweries worksheet'!$A$2:$D$559,4,FALSE)</f>
        <v xml:space="preserve"> OH</v>
      </c>
    </row>
    <row r="1739" spans="1:11" hidden="1" x14ac:dyDescent="0.2">
      <c r="A1739">
        <v>141</v>
      </c>
      <c r="B1739">
        <v>4.8000000000000001E-2</v>
      </c>
      <c r="D1739">
        <v>1640</v>
      </c>
      <c r="E1739" t="s">
        <v>188</v>
      </c>
      <c r="F1739" t="s">
        <v>89</v>
      </c>
      <c r="G1739">
        <v>353</v>
      </c>
      <c r="H1739">
        <v>16</v>
      </c>
      <c r="I1739" t="str">
        <f>VLOOKUP(G1739,'Breweries worksheet'!$A$2:$B$559,2,FALSE)</f>
        <v>Aslan Brewing Company</v>
      </c>
      <c r="J1739" t="str">
        <f>VLOOKUP(G1739,'Breweries worksheet'!$A$2:$C$559,3,FALSE)</f>
        <v>Bellingham</v>
      </c>
      <c r="K1739" t="str">
        <f>VLOOKUP(G1739,'Breweries worksheet'!$A$2:$D$559,4,FALSE)</f>
        <v xml:space="preserve"> WA</v>
      </c>
    </row>
    <row r="1740" spans="1:11" hidden="1" x14ac:dyDescent="0.2">
      <c r="A1740">
        <v>142</v>
      </c>
      <c r="B1740">
        <v>7.6999999999999999E-2</v>
      </c>
      <c r="D1740">
        <v>1639</v>
      </c>
      <c r="E1740" t="s">
        <v>189</v>
      </c>
      <c r="F1740" t="s">
        <v>15</v>
      </c>
      <c r="G1740">
        <v>353</v>
      </c>
      <c r="H1740">
        <v>16</v>
      </c>
      <c r="I1740" t="str">
        <f>VLOOKUP(G1740,'Breweries worksheet'!$A$2:$B$559,2,FALSE)</f>
        <v>Aslan Brewing Company</v>
      </c>
      <c r="J1740" t="str">
        <f>VLOOKUP(G1740,'Breweries worksheet'!$A$2:$C$559,3,FALSE)</f>
        <v>Bellingham</v>
      </c>
      <c r="K1740" t="str">
        <f>VLOOKUP(G1740,'Breweries worksheet'!$A$2:$D$559,4,FALSE)</f>
        <v xml:space="preserve"> WA</v>
      </c>
    </row>
    <row r="1741" spans="1:11" hidden="1" x14ac:dyDescent="0.2">
      <c r="A1741">
        <v>143</v>
      </c>
      <c r="B1741">
        <v>7.6999999999999999E-2</v>
      </c>
      <c r="D1741">
        <v>1638</v>
      </c>
      <c r="E1741" t="s">
        <v>190</v>
      </c>
      <c r="F1741" t="s">
        <v>70</v>
      </c>
      <c r="G1741">
        <v>353</v>
      </c>
      <c r="H1741">
        <v>16</v>
      </c>
      <c r="I1741" t="str">
        <f>VLOOKUP(G1741,'Breweries worksheet'!$A$2:$B$559,2,FALSE)</f>
        <v>Aslan Brewing Company</v>
      </c>
      <c r="J1741" t="str">
        <f>VLOOKUP(G1741,'Breweries worksheet'!$A$2:$C$559,3,FALSE)</f>
        <v>Bellingham</v>
      </c>
      <c r="K1741" t="str">
        <f>VLOOKUP(G1741,'Breweries worksheet'!$A$2:$D$559,4,FALSE)</f>
        <v xml:space="preserve"> WA</v>
      </c>
    </row>
    <row r="1742" spans="1:11" hidden="1" x14ac:dyDescent="0.2">
      <c r="A1742">
        <v>1186</v>
      </c>
      <c r="B1742">
        <v>0.08</v>
      </c>
      <c r="D1742">
        <v>1637</v>
      </c>
      <c r="E1742" t="s">
        <v>1238</v>
      </c>
      <c r="F1742" t="s">
        <v>85</v>
      </c>
      <c r="G1742">
        <v>354</v>
      </c>
      <c r="H1742">
        <v>16</v>
      </c>
      <c r="I1742" t="str">
        <f>VLOOKUP(G1742,'Breweries worksheet'!$A$2:$B$559,2,FALSE)</f>
        <v>Kulshan Brewery</v>
      </c>
      <c r="J1742" t="str">
        <f>VLOOKUP(G1742,'Breweries worksheet'!$A$2:$C$559,3,FALSE)</f>
        <v>Bellingham</v>
      </c>
      <c r="K1742" t="str">
        <f>VLOOKUP(G1742,'Breweries worksheet'!$A$2:$D$559,4,FALSE)</f>
        <v xml:space="preserve"> WA</v>
      </c>
    </row>
    <row r="1743" spans="1:11" hidden="1" x14ac:dyDescent="0.2">
      <c r="A1743">
        <v>1645</v>
      </c>
      <c r="B1743">
        <v>5.5999999999999897E-2</v>
      </c>
      <c r="D1743">
        <v>1636</v>
      </c>
      <c r="E1743" t="s">
        <v>1674</v>
      </c>
      <c r="F1743" t="s">
        <v>13</v>
      </c>
      <c r="G1743">
        <v>355</v>
      </c>
      <c r="H1743">
        <v>16</v>
      </c>
      <c r="I1743" t="str">
        <f>VLOOKUP(G1743,'Breweries worksheet'!$A$2:$B$559,2,FALSE)</f>
        <v>Pikes Peak Brewing Company</v>
      </c>
      <c r="J1743" t="str">
        <f>VLOOKUP(G1743,'Breweries worksheet'!$A$2:$C$559,3,FALSE)</f>
        <v>Monument</v>
      </c>
      <c r="K1743" t="str">
        <f>VLOOKUP(G1743,'Breweries worksheet'!$A$2:$D$559,4,FALSE)</f>
        <v xml:space="preserve"> CO</v>
      </c>
    </row>
    <row r="1744" spans="1:11" hidden="1" x14ac:dyDescent="0.2">
      <c r="A1744">
        <v>1646</v>
      </c>
      <c r="B1744">
        <v>7.2999999999999995E-2</v>
      </c>
      <c r="D1744">
        <v>1518</v>
      </c>
      <c r="E1744" t="s">
        <v>1675</v>
      </c>
      <c r="F1744" t="s">
        <v>70</v>
      </c>
      <c r="G1744">
        <v>355</v>
      </c>
      <c r="H1744">
        <v>16</v>
      </c>
      <c r="I1744" t="str">
        <f>VLOOKUP(G1744,'Breweries worksheet'!$A$2:$B$559,2,FALSE)</f>
        <v>Pikes Peak Brewing Company</v>
      </c>
      <c r="J1744" t="str">
        <f>VLOOKUP(G1744,'Breweries worksheet'!$A$2:$C$559,3,FALSE)</f>
        <v>Monument</v>
      </c>
      <c r="K1744" t="str">
        <f>VLOOKUP(G1744,'Breweries worksheet'!$A$2:$D$559,4,FALSE)</f>
        <v xml:space="preserve"> CO</v>
      </c>
    </row>
    <row r="1745" spans="1:11" hidden="1" x14ac:dyDescent="0.2">
      <c r="A1745">
        <v>1647</v>
      </c>
      <c r="B1745">
        <v>7.0000000000000007E-2</v>
      </c>
      <c r="C1745">
        <v>75</v>
      </c>
      <c r="D1745">
        <v>1384</v>
      </c>
      <c r="E1745" t="s">
        <v>1676</v>
      </c>
      <c r="F1745" t="s">
        <v>15</v>
      </c>
      <c r="G1745">
        <v>355</v>
      </c>
      <c r="H1745">
        <v>12</v>
      </c>
      <c r="I1745" t="str">
        <f>VLOOKUP(G1745,'Breweries worksheet'!$A$2:$B$559,2,FALSE)</f>
        <v>Pikes Peak Brewing Company</v>
      </c>
      <c r="J1745" t="str">
        <f>VLOOKUP(G1745,'Breweries worksheet'!$A$2:$C$559,3,FALSE)</f>
        <v>Monument</v>
      </c>
      <c r="K1745" t="str">
        <f>VLOOKUP(G1745,'Breweries worksheet'!$A$2:$D$559,4,FALSE)</f>
        <v xml:space="preserve"> CO</v>
      </c>
    </row>
    <row r="1746" spans="1:11" hidden="1" x14ac:dyDescent="0.2">
      <c r="A1746">
        <v>1259</v>
      </c>
      <c r="B1746">
        <v>7.1999999999999995E-2</v>
      </c>
      <c r="D1746">
        <v>1628</v>
      </c>
      <c r="E1746" t="s">
        <v>1309</v>
      </c>
      <c r="F1746" t="s">
        <v>45</v>
      </c>
      <c r="G1746">
        <v>356</v>
      </c>
      <c r="H1746">
        <v>12</v>
      </c>
      <c r="I1746" t="str">
        <f>VLOOKUP(G1746,'Breweries worksheet'!$A$2:$B$559,2,FALSE)</f>
        <v>Manayunk Brewing Company</v>
      </c>
      <c r="J1746" t="str">
        <f>VLOOKUP(G1746,'Breweries worksheet'!$A$2:$C$559,3,FALSE)</f>
        <v>Philadelphia</v>
      </c>
      <c r="K1746" t="str">
        <f>VLOOKUP(G1746,'Breweries worksheet'!$A$2:$D$559,4,FALSE)</f>
        <v xml:space="preserve"> PA</v>
      </c>
    </row>
    <row r="1747" spans="1:11" hidden="1" x14ac:dyDescent="0.2">
      <c r="A1747">
        <v>1260</v>
      </c>
      <c r="B1747">
        <v>6.7000000000000004E-2</v>
      </c>
      <c r="D1747">
        <v>1626</v>
      </c>
      <c r="E1747" t="s">
        <v>1310</v>
      </c>
      <c r="F1747" t="s">
        <v>218</v>
      </c>
      <c r="G1747">
        <v>356</v>
      </c>
      <c r="H1747">
        <v>12</v>
      </c>
      <c r="I1747" t="str">
        <f>VLOOKUP(G1747,'Breweries worksheet'!$A$2:$B$559,2,FALSE)</f>
        <v>Manayunk Brewing Company</v>
      </c>
      <c r="J1747" t="str">
        <f>VLOOKUP(G1747,'Breweries worksheet'!$A$2:$C$559,3,FALSE)</f>
        <v>Philadelphia</v>
      </c>
      <c r="K1747" t="str">
        <f>VLOOKUP(G1747,'Breweries worksheet'!$A$2:$D$559,4,FALSE)</f>
        <v xml:space="preserve"> PA</v>
      </c>
    </row>
    <row r="1748" spans="1:11" hidden="1" x14ac:dyDescent="0.2">
      <c r="A1748">
        <v>1261</v>
      </c>
      <c r="B1748">
        <v>4.4999999999999998E-2</v>
      </c>
      <c r="C1748">
        <v>21</v>
      </c>
      <c r="D1748">
        <v>1625</v>
      </c>
      <c r="E1748" t="s">
        <v>1311</v>
      </c>
      <c r="F1748" t="s">
        <v>115</v>
      </c>
      <c r="G1748">
        <v>356</v>
      </c>
      <c r="H1748">
        <v>12</v>
      </c>
      <c r="I1748" t="str">
        <f>VLOOKUP(G1748,'Breweries worksheet'!$A$2:$B$559,2,FALSE)</f>
        <v>Manayunk Brewing Company</v>
      </c>
      <c r="J1748" t="str">
        <f>VLOOKUP(G1748,'Breweries worksheet'!$A$2:$C$559,3,FALSE)</f>
        <v>Philadelphia</v>
      </c>
      <c r="K1748" t="str">
        <f>VLOOKUP(G1748,'Breweries worksheet'!$A$2:$D$559,4,FALSE)</f>
        <v xml:space="preserve"> PA</v>
      </c>
    </row>
    <row r="1749" spans="1:11" hidden="1" x14ac:dyDescent="0.2">
      <c r="A1749">
        <v>1262</v>
      </c>
      <c r="B1749">
        <v>5.5E-2</v>
      </c>
      <c r="D1749">
        <v>1624</v>
      </c>
      <c r="E1749" t="s">
        <v>1312</v>
      </c>
      <c r="F1749" t="s">
        <v>15</v>
      </c>
      <c r="G1749">
        <v>356</v>
      </c>
      <c r="H1749">
        <v>12</v>
      </c>
      <c r="I1749" t="str">
        <f>VLOOKUP(G1749,'Breweries worksheet'!$A$2:$B$559,2,FALSE)</f>
        <v>Manayunk Brewing Company</v>
      </c>
      <c r="J1749" t="str">
        <f>VLOOKUP(G1749,'Breweries worksheet'!$A$2:$C$559,3,FALSE)</f>
        <v>Philadelphia</v>
      </c>
      <c r="K1749" t="str">
        <f>VLOOKUP(G1749,'Breweries worksheet'!$A$2:$D$559,4,FALSE)</f>
        <v xml:space="preserve"> PA</v>
      </c>
    </row>
    <row r="1750" spans="1:11" hidden="1" x14ac:dyDescent="0.2">
      <c r="A1750">
        <v>1263</v>
      </c>
      <c r="B1750">
        <v>5.5E-2</v>
      </c>
      <c r="D1750">
        <v>1600</v>
      </c>
      <c r="E1750" t="s">
        <v>1313</v>
      </c>
      <c r="F1750" t="s">
        <v>113</v>
      </c>
      <c r="G1750">
        <v>356</v>
      </c>
      <c r="H1750">
        <v>12</v>
      </c>
      <c r="I1750" t="str">
        <f>VLOOKUP(G1750,'Breweries worksheet'!$A$2:$B$559,2,FALSE)</f>
        <v>Manayunk Brewing Company</v>
      </c>
      <c r="J1750" t="str">
        <f>VLOOKUP(G1750,'Breweries worksheet'!$A$2:$C$559,3,FALSE)</f>
        <v>Philadelphia</v>
      </c>
      <c r="K1750" t="str">
        <f>VLOOKUP(G1750,'Breweries worksheet'!$A$2:$D$559,4,FALSE)</f>
        <v xml:space="preserve"> PA</v>
      </c>
    </row>
    <row r="1751" spans="1:11" hidden="1" x14ac:dyDescent="0.2">
      <c r="A1751">
        <v>1264</v>
      </c>
      <c r="B1751">
        <v>0.05</v>
      </c>
      <c r="C1751">
        <v>18</v>
      </c>
      <c r="D1751">
        <v>1484</v>
      </c>
      <c r="E1751" t="s">
        <v>1314</v>
      </c>
      <c r="F1751" t="s">
        <v>81</v>
      </c>
      <c r="G1751">
        <v>356</v>
      </c>
      <c r="H1751">
        <v>12</v>
      </c>
      <c r="I1751" t="str">
        <f>VLOOKUP(G1751,'Breweries worksheet'!$A$2:$B$559,2,FALSE)</f>
        <v>Manayunk Brewing Company</v>
      </c>
      <c r="J1751" t="str">
        <f>VLOOKUP(G1751,'Breweries worksheet'!$A$2:$C$559,3,FALSE)</f>
        <v>Philadelphia</v>
      </c>
      <c r="K1751" t="str">
        <f>VLOOKUP(G1751,'Breweries worksheet'!$A$2:$D$559,4,FALSE)</f>
        <v xml:space="preserve"> PA</v>
      </c>
    </row>
    <row r="1752" spans="1:11" hidden="1" x14ac:dyDescent="0.2">
      <c r="A1752">
        <v>1265</v>
      </c>
      <c r="B1752">
        <v>0.09</v>
      </c>
      <c r="C1752">
        <v>30</v>
      </c>
      <c r="D1752">
        <v>1356</v>
      </c>
      <c r="E1752" t="s">
        <v>1315</v>
      </c>
      <c r="F1752" t="s">
        <v>41</v>
      </c>
      <c r="G1752">
        <v>356</v>
      </c>
      <c r="H1752">
        <v>12</v>
      </c>
      <c r="I1752" t="str">
        <f>VLOOKUP(G1752,'Breweries worksheet'!$A$2:$B$559,2,FALSE)</f>
        <v>Manayunk Brewing Company</v>
      </c>
      <c r="J1752" t="str">
        <f>VLOOKUP(G1752,'Breweries worksheet'!$A$2:$C$559,3,FALSE)</f>
        <v>Philadelphia</v>
      </c>
      <c r="K1752" t="str">
        <f>VLOOKUP(G1752,'Breweries worksheet'!$A$2:$D$559,4,FALSE)</f>
        <v xml:space="preserve"> PA</v>
      </c>
    </row>
    <row r="1753" spans="1:11" hidden="1" x14ac:dyDescent="0.2">
      <c r="A1753">
        <v>1266</v>
      </c>
      <c r="B1753">
        <v>0.06</v>
      </c>
      <c r="C1753">
        <v>14</v>
      </c>
      <c r="D1753">
        <v>1355</v>
      </c>
      <c r="E1753" t="s">
        <v>1316</v>
      </c>
      <c r="F1753" t="s">
        <v>50</v>
      </c>
      <c r="G1753">
        <v>356</v>
      </c>
      <c r="H1753">
        <v>12</v>
      </c>
      <c r="I1753" t="str">
        <f>VLOOKUP(G1753,'Breweries worksheet'!$A$2:$B$559,2,FALSE)</f>
        <v>Manayunk Brewing Company</v>
      </c>
      <c r="J1753" t="str">
        <f>VLOOKUP(G1753,'Breweries worksheet'!$A$2:$C$559,3,FALSE)</f>
        <v>Philadelphia</v>
      </c>
      <c r="K1753" t="str">
        <f>VLOOKUP(G1753,'Breweries worksheet'!$A$2:$D$559,4,FALSE)</f>
        <v xml:space="preserve"> PA</v>
      </c>
    </row>
    <row r="1754" spans="1:11" hidden="1" x14ac:dyDescent="0.2">
      <c r="A1754">
        <v>1267</v>
      </c>
      <c r="B1754">
        <v>8.5000000000000006E-2</v>
      </c>
      <c r="C1754">
        <v>85</v>
      </c>
      <c r="D1754">
        <v>1334</v>
      </c>
      <c r="E1754" t="s">
        <v>1317</v>
      </c>
      <c r="F1754" t="s">
        <v>17</v>
      </c>
      <c r="G1754">
        <v>356</v>
      </c>
      <c r="H1754">
        <v>12</v>
      </c>
      <c r="I1754" t="str">
        <f>VLOOKUP(G1754,'Breweries worksheet'!$A$2:$B$559,2,FALSE)</f>
        <v>Manayunk Brewing Company</v>
      </c>
      <c r="J1754" t="str">
        <f>VLOOKUP(G1754,'Breweries worksheet'!$A$2:$C$559,3,FALSE)</f>
        <v>Philadelphia</v>
      </c>
      <c r="K1754" t="str">
        <f>VLOOKUP(G1754,'Breweries worksheet'!$A$2:$D$559,4,FALSE)</f>
        <v xml:space="preserve"> PA</v>
      </c>
    </row>
    <row r="1755" spans="1:11" hidden="1" x14ac:dyDescent="0.2">
      <c r="A1755">
        <v>470</v>
      </c>
      <c r="B1755">
        <v>5.2999999999999999E-2</v>
      </c>
      <c r="D1755">
        <v>1627</v>
      </c>
      <c r="E1755" t="s">
        <v>542</v>
      </c>
      <c r="F1755" t="s">
        <v>203</v>
      </c>
      <c r="G1755">
        <v>357</v>
      </c>
      <c r="H1755">
        <v>16</v>
      </c>
      <c r="I1755" t="str">
        <f>VLOOKUP(G1755,'Breweries worksheet'!$A$2:$B$559,2,FALSE)</f>
        <v>Buckeye Brewing</v>
      </c>
      <c r="J1755" t="str">
        <f>VLOOKUP(G1755,'Breweries worksheet'!$A$2:$C$559,3,FALSE)</f>
        <v>Cleveland</v>
      </c>
      <c r="K1755" t="str">
        <f>VLOOKUP(G1755,'Breweries worksheet'!$A$2:$D$559,4,FALSE)</f>
        <v xml:space="preserve"> OH</v>
      </c>
    </row>
    <row r="1756" spans="1:11" hidden="1" x14ac:dyDescent="0.2">
      <c r="A1756">
        <v>690</v>
      </c>
      <c r="B1756">
        <v>7.1999999999999995E-2</v>
      </c>
      <c r="D1756">
        <v>1623</v>
      </c>
      <c r="E1756" t="s">
        <v>756</v>
      </c>
      <c r="F1756" t="s">
        <v>15</v>
      </c>
      <c r="G1756">
        <v>358</v>
      </c>
      <c r="H1756">
        <v>16</v>
      </c>
      <c r="I1756" t="str">
        <f>VLOOKUP(G1756,'Breweries worksheet'!$A$2:$B$559,2,FALSE)</f>
        <v>Daredevil Brewing Company</v>
      </c>
      <c r="J1756" t="str">
        <f>VLOOKUP(G1756,'Breweries worksheet'!$A$2:$C$559,3,FALSE)</f>
        <v>Shelbyville</v>
      </c>
      <c r="K1756" t="str">
        <f>VLOOKUP(G1756,'Breweries worksheet'!$A$2:$D$559,4,FALSE)</f>
        <v xml:space="preserve"> IN</v>
      </c>
    </row>
    <row r="1757" spans="1:11" hidden="1" x14ac:dyDescent="0.2">
      <c r="A1757">
        <v>1487</v>
      </c>
      <c r="B1757">
        <v>5.0999999999999997E-2</v>
      </c>
      <c r="C1757">
        <v>31</v>
      </c>
      <c r="D1757">
        <v>1622</v>
      </c>
      <c r="E1757" t="s">
        <v>1528</v>
      </c>
      <c r="F1757" t="s">
        <v>13</v>
      </c>
      <c r="G1757">
        <v>359</v>
      </c>
      <c r="H1757">
        <v>16</v>
      </c>
      <c r="I1757" t="str">
        <f>VLOOKUP(G1757,'Breweries worksheet'!$A$2:$B$559,2,FALSE)</f>
        <v>NoDa Brewing Company</v>
      </c>
      <c r="J1757" t="str">
        <f>VLOOKUP(G1757,'Breweries worksheet'!$A$2:$C$559,3,FALSE)</f>
        <v>Charlotte</v>
      </c>
      <c r="K1757" t="str">
        <f>VLOOKUP(G1757,'Breweries worksheet'!$A$2:$D$559,4,FALSE)</f>
        <v xml:space="preserve"> NC</v>
      </c>
    </row>
    <row r="1758" spans="1:11" hidden="1" x14ac:dyDescent="0.2">
      <c r="A1758">
        <v>1488</v>
      </c>
      <c r="B1758">
        <v>7.1999999999999995E-2</v>
      </c>
      <c r="C1758">
        <v>80</v>
      </c>
      <c r="D1758">
        <v>1621</v>
      </c>
      <c r="E1758" t="s">
        <v>1529</v>
      </c>
      <c r="F1758" t="s">
        <v>15</v>
      </c>
      <c r="G1758">
        <v>359</v>
      </c>
      <c r="H1758">
        <v>16</v>
      </c>
      <c r="I1758" t="str">
        <f>VLOOKUP(G1758,'Breweries worksheet'!$A$2:$B$559,2,FALSE)</f>
        <v>NoDa Brewing Company</v>
      </c>
      <c r="J1758" t="str">
        <f>VLOOKUP(G1758,'Breweries worksheet'!$A$2:$C$559,3,FALSE)</f>
        <v>Charlotte</v>
      </c>
      <c r="K1758" t="str">
        <f>VLOOKUP(G1758,'Breweries worksheet'!$A$2:$D$559,4,FALSE)</f>
        <v xml:space="preserve"> NC</v>
      </c>
    </row>
    <row r="1759" spans="1:11" hidden="1" x14ac:dyDescent="0.2">
      <c r="A1759">
        <v>167</v>
      </c>
      <c r="B1759">
        <v>6.2E-2</v>
      </c>
      <c r="C1759">
        <v>17</v>
      </c>
      <c r="D1759">
        <v>1620</v>
      </c>
      <c r="E1759" t="s">
        <v>216</v>
      </c>
      <c r="F1759" t="s">
        <v>113</v>
      </c>
      <c r="G1759">
        <v>360</v>
      </c>
      <c r="H1759">
        <v>12</v>
      </c>
      <c r="I1759" t="str">
        <f>VLOOKUP(G1759,'Breweries worksheet'!$A$2:$B$559,2,FALSE)</f>
        <v>Aviator Brewing Company</v>
      </c>
      <c r="J1759" t="str">
        <f>VLOOKUP(G1759,'Breweries worksheet'!$A$2:$C$559,3,FALSE)</f>
        <v>Fuquay-Varina</v>
      </c>
      <c r="K1759" t="str">
        <f>VLOOKUP(G1759,'Breweries worksheet'!$A$2:$D$559,4,FALSE)</f>
        <v xml:space="preserve"> NC</v>
      </c>
    </row>
    <row r="1760" spans="1:11" hidden="1" x14ac:dyDescent="0.2">
      <c r="A1760">
        <v>168</v>
      </c>
      <c r="B1760">
        <v>7.1999999999999995E-2</v>
      </c>
      <c r="C1760">
        <v>22</v>
      </c>
      <c r="D1760">
        <v>1579</v>
      </c>
      <c r="E1760" t="s">
        <v>217</v>
      </c>
      <c r="F1760" t="s">
        <v>218</v>
      </c>
      <c r="G1760">
        <v>360</v>
      </c>
      <c r="H1760">
        <v>12</v>
      </c>
      <c r="I1760" t="str">
        <f>VLOOKUP(G1760,'Breweries worksheet'!$A$2:$B$559,2,FALSE)</f>
        <v>Aviator Brewing Company</v>
      </c>
      <c r="J1760" t="str">
        <f>VLOOKUP(G1760,'Breweries worksheet'!$A$2:$C$559,3,FALSE)</f>
        <v>Fuquay-Varina</v>
      </c>
      <c r="K1760" t="str">
        <f>VLOOKUP(G1760,'Breweries worksheet'!$A$2:$D$559,4,FALSE)</f>
        <v xml:space="preserve"> NC</v>
      </c>
    </row>
    <row r="1761" spans="1:11" hidden="1" x14ac:dyDescent="0.2">
      <c r="A1761">
        <v>169</v>
      </c>
      <c r="B1761">
        <v>4.8000000000000001E-2</v>
      </c>
      <c r="C1761">
        <v>23</v>
      </c>
      <c r="D1761">
        <v>1228</v>
      </c>
      <c r="E1761" t="s">
        <v>219</v>
      </c>
      <c r="F1761" t="s">
        <v>81</v>
      </c>
      <c r="G1761">
        <v>360</v>
      </c>
      <c r="H1761">
        <v>12</v>
      </c>
      <c r="I1761" t="str">
        <f>VLOOKUP(G1761,'Breweries worksheet'!$A$2:$B$559,2,FALSE)</f>
        <v>Aviator Brewing Company</v>
      </c>
      <c r="J1761" t="str">
        <f>VLOOKUP(G1761,'Breweries worksheet'!$A$2:$C$559,3,FALSE)</f>
        <v>Fuquay-Varina</v>
      </c>
      <c r="K1761" t="str">
        <f>VLOOKUP(G1761,'Breweries worksheet'!$A$2:$D$559,4,FALSE)</f>
        <v xml:space="preserve"> NC</v>
      </c>
    </row>
    <row r="1762" spans="1:11" hidden="1" x14ac:dyDescent="0.2">
      <c r="A1762">
        <v>170</v>
      </c>
      <c r="B1762">
        <v>6.7000000000000004E-2</v>
      </c>
      <c r="D1762">
        <v>705</v>
      </c>
      <c r="E1762" t="s">
        <v>220</v>
      </c>
      <c r="F1762" t="s">
        <v>15</v>
      </c>
      <c r="G1762">
        <v>360</v>
      </c>
      <c r="H1762">
        <v>12</v>
      </c>
      <c r="I1762" t="str">
        <f>VLOOKUP(G1762,'Breweries worksheet'!$A$2:$B$559,2,FALSE)</f>
        <v>Aviator Brewing Company</v>
      </c>
      <c r="J1762" t="str">
        <f>VLOOKUP(G1762,'Breweries worksheet'!$A$2:$C$559,3,FALSE)</f>
        <v>Fuquay-Varina</v>
      </c>
      <c r="K1762" t="str">
        <f>VLOOKUP(G1762,'Breweries worksheet'!$A$2:$D$559,4,FALSE)</f>
        <v xml:space="preserve"> NC</v>
      </c>
    </row>
    <row r="1763" spans="1:11" hidden="1" x14ac:dyDescent="0.2">
      <c r="A1763">
        <v>171</v>
      </c>
      <c r="B1763">
        <v>9.1999999999999998E-2</v>
      </c>
      <c r="C1763">
        <v>5</v>
      </c>
      <c r="D1763">
        <v>704</v>
      </c>
      <c r="E1763" t="s">
        <v>221</v>
      </c>
      <c r="F1763" t="s">
        <v>41</v>
      </c>
      <c r="G1763">
        <v>360</v>
      </c>
      <c r="H1763">
        <v>12</v>
      </c>
      <c r="I1763" t="str">
        <f>VLOOKUP(G1763,'Breweries worksheet'!$A$2:$B$559,2,FALSE)</f>
        <v>Aviator Brewing Company</v>
      </c>
      <c r="J1763" t="str">
        <f>VLOOKUP(G1763,'Breweries worksheet'!$A$2:$C$559,3,FALSE)</f>
        <v>Fuquay-Varina</v>
      </c>
      <c r="K1763" t="str">
        <f>VLOOKUP(G1763,'Breweries worksheet'!$A$2:$D$559,4,FALSE)</f>
        <v xml:space="preserve"> NC</v>
      </c>
    </row>
    <row r="1764" spans="1:11" hidden="1" x14ac:dyDescent="0.2">
      <c r="A1764">
        <v>172</v>
      </c>
      <c r="B1764">
        <v>6.0999999999999999E-2</v>
      </c>
      <c r="C1764">
        <v>41</v>
      </c>
      <c r="D1764">
        <v>702</v>
      </c>
      <c r="E1764" t="s">
        <v>222</v>
      </c>
      <c r="F1764" t="s">
        <v>70</v>
      </c>
      <c r="G1764">
        <v>360</v>
      </c>
      <c r="H1764">
        <v>12</v>
      </c>
      <c r="I1764" t="str">
        <f>VLOOKUP(G1764,'Breweries worksheet'!$A$2:$B$559,2,FALSE)</f>
        <v>Aviator Brewing Company</v>
      </c>
      <c r="J1764" t="str">
        <f>VLOOKUP(G1764,'Breweries worksheet'!$A$2:$C$559,3,FALSE)</f>
        <v>Fuquay-Varina</v>
      </c>
      <c r="K1764" t="str">
        <f>VLOOKUP(G1764,'Breweries worksheet'!$A$2:$D$559,4,FALSE)</f>
        <v xml:space="preserve"> NC</v>
      </c>
    </row>
    <row r="1765" spans="1:11" hidden="1" x14ac:dyDescent="0.2">
      <c r="A1765">
        <v>2360</v>
      </c>
      <c r="B1765">
        <v>8.1999999999999906E-2</v>
      </c>
      <c r="C1765">
        <v>100</v>
      </c>
      <c r="D1765">
        <v>1619</v>
      </c>
      <c r="E1765" t="s">
        <v>2352</v>
      </c>
      <c r="F1765" t="s">
        <v>17</v>
      </c>
      <c r="G1765">
        <v>361</v>
      </c>
      <c r="H1765">
        <v>12</v>
      </c>
      <c r="I1765" t="str">
        <f>VLOOKUP(G1765,'Breweries worksheet'!$A$2:$B$559,2,FALSE)</f>
        <v>Wild Onion Brewing Company</v>
      </c>
      <c r="J1765" t="str">
        <f>VLOOKUP(G1765,'Breweries worksheet'!$A$2:$C$559,3,FALSE)</f>
        <v>Lake Barrington</v>
      </c>
      <c r="K1765" t="str">
        <f>VLOOKUP(G1765,'Breweries worksheet'!$A$2:$D$559,4,FALSE)</f>
        <v xml:space="preserve"> IL</v>
      </c>
    </row>
    <row r="1766" spans="1:11" hidden="1" x14ac:dyDescent="0.2">
      <c r="A1766">
        <v>2361</v>
      </c>
      <c r="B1766">
        <v>4.4999999999999998E-2</v>
      </c>
      <c r="D1766">
        <v>1618</v>
      </c>
      <c r="E1766" t="s">
        <v>113</v>
      </c>
      <c r="F1766" t="s">
        <v>113</v>
      </c>
      <c r="G1766">
        <v>361</v>
      </c>
      <c r="H1766">
        <v>12</v>
      </c>
      <c r="I1766" t="str">
        <f>VLOOKUP(G1766,'Breweries worksheet'!$A$2:$B$559,2,FALSE)</f>
        <v>Wild Onion Brewing Company</v>
      </c>
      <c r="J1766" t="str">
        <f>VLOOKUP(G1766,'Breweries worksheet'!$A$2:$C$559,3,FALSE)</f>
        <v>Lake Barrington</v>
      </c>
      <c r="K1766" t="str">
        <f>VLOOKUP(G1766,'Breweries worksheet'!$A$2:$D$559,4,FALSE)</f>
        <v xml:space="preserve"> IL</v>
      </c>
    </row>
    <row r="1767" spans="1:11" hidden="1" x14ac:dyDescent="0.2">
      <c r="A1767">
        <v>2362</v>
      </c>
      <c r="B1767">
        <v>0.05</v>
      </c>
      <c r="D1767">
        <v>1364</v>
      </c>
      <c r="E1767" t="s">
        <v>2353</v>
      </c>
      <c r="F1767" t="s">
        <v>75</v>
      </c>
      <c r="G1767">
        <v>361</v>
      </c>
      <c r="H1767">
        <v>12</v>
      </c>
      <c r="I1767" t="str">
        <f>VLOOKUP(G1767,'Breweries worksheet'!$A$2:$B$559,2,FALSE)</f>
        <v>Wild Onion Brewing Company</v>
      </c>
      <c r="J1767" t="str">
        <f>VLOOKUP(G1767,'Breweries worksheet'!$A$2:$C$559,3,FALSE)</f>
        <v>Lake Barrington</v>
      </c>
      <c r="K1767" t="str">
        <f>VLOOKUP(G1767,'Breweries worksheet'!$A$2:$D$559,4,FALSE)</f>
        <v xml:space="preserve"> IL</v>
      </c>
    </row>
    <row r="1768" spans="1:11" hidden="1" x14ac:dyDescent="0.2">
      <c r="A1768">
        <v>2363</v>
      </c>
      <c r="B1768">
        <v>5.1999999999999998E-2</v>
      </c>
      <c r="C1768">
        <v>27</v>
      </c>
      <c r="D1768">
        <v>971</v>
      </c>
      <c r="E1768" t="s">
        <v>2354</v>
      </c>
      <c r="F1768" t="s">
        <v>68</v>
      </c>
      <c r="G1768">
        <v>361</v>
      </c>
      <c r="H1768">
        <v>12</v>
      </c>
      <c r="I1768" t="str">
        <f>VLOOKUP(G1768,'Breweries worksheet'!$A$2:$B$559,2,FALSE)</f>
        <v>Wild Onion Brewing Company</v>
      </c>
      <c r="J1768" t="str">
        <f>VLOOKUP(G1768,'Breweries worksheet'!$A$2:$C$559,3,FALSE)</f>
        <v>Lake Barrington</v>
      </c>
      <c r="K1768" t="str">
        <f>VLOOKUP(G1768,'Breweries worksheet'!$A$2:$D$559,4,FALSE)</f>
        <v xml:space="preserve"> IL</v>
      </c>
    </row>
    <row r="1769" spans="1:11" hidden="1" x14ac:dyDescent="0.2">
      <c r="A1769">
        <v>2364</v>
      </c>
      <c r="B1769">
        <v>8.1999999999999906E-2</v>
      </c>
      <c r="C1769">
        <v>100</v>
      </c>
      <c r="D1769">
        <v>740</v>
      </c>
      <c r="E1769" t="s">
        <v>2355</v>
      </c>
      <c r="F1769" t="s">
        <v>17</v>
      </c>
      <c r="G1769">
        <v>361</v>
      </c>
      <c r="H1769">
        <v>12</v>
      </c>
      <c r="I1769" t="str">
        <f>VLOOKUP(G1769,'Breweries worksheet'!$A$2:$B$559,2,FALSE)</f>
        <v>Wild Onion Brewing Company</v>
      </c>
      <c r="J1769" t="str">
        <f>VLOOKUP(G1769,'Breweries worksheet'!$A$2:$C$559,3,FALSE)</f>
        <v>Lake Barrington</v>
      </c>
      <c r="K1769" t="str">
        <f>VLOOKUP(G1769,'Breweries worksheet'!$A$2:$D$559,4,FALSE)</f>
        <v xml:space="preserve"> IL</v>
      </c>
    </row>
    <row r="1770" spans="1:11" hidden="1" x14ac:dyDescent="0.2">
      <c r="A1770">
        <v>2365</v>
      </c>
      <c r="B1770">
        <v>8.1999999999999906E-2</v>
      </c>
      <c r="C1770">
        <v>100</v>
      </c>
      <c r="D1770">
        <v>430</v>
      </c>
      <c r="E1770" t="s">
        <v>2355</v>
      </c>
      <c r="F1770" t="s">
        <v>17</v>
      </c>
      <c r="G1770">
        <v>361</v>
      </c>
      <c r="H1770">
        <v>12</v>
      </c>
      <c r="I1770" t="str">
        <f>VLOOKUP(G1770,'Breweries worksheet'!$A$2:$B$559,2,FALSE)</f>
        <v>Wild Onion Brewing Company</v>
      </c>
      <c r="J1770" t="str">
        <f>VLOOKUP(G1770,'Breweries worksheet'!$A$2:$C$559,3,FALSE)</f>
        <v>Lake Barrington</v>
      </c>
      <c r="K1770" t="str">
        <f>VLOOKUP(G1770,'Breweries worksheet'!$A$2:$D$559,4,FALSE)</f>
        <v xml:space="preserve"> IL</v>
      </c>
    </row>
    <row r="1771" spans="1:11" hidden="1" x14ac:dyDescent="0.2">
      <c r="A1771">
        <v>2366</v>
      </c>
      <c r="B1771">
        <v>4.2000000000000003E-2</v>
      </c>
      <c r="C1771">
        <v>13</v>
      </c>
      <c r="D1771">
        <v>398</v>
      </c>
      <c r="E1771" t="s">
        <v>2356</v>
      </c>
      <c r="F1771" t="s">
        <v>172</v>
      </c>
      <c r="G1771">
        <v>361</v>
      </c>
      <c r="H1771">
        <v>12</v>
      </c>
      <c r="I1771" t="str">
        <f>VLOOKUP(G1771,'Breweries worksheet'!$A$2:$B$559,2,FALSE)</f>
        <v>Wild Onion Brewing Company</v>
      </c>
      <c r="J1771" t="str">
        <f>VLOOKUP(G1771,'Breweries worksheet'!$A$2:$C$559,3,FALSE)</f>
        <v>Lake Barrington</v>
      </c>
      <c r="K1771" t="str">
        <f>VLOOKUP(G1771,'Breweries worksheet'!$A$2:$D$559,4,FALSE)</f>
        <v xml:space="preserve"> IL</v>
      </c>
    </row>
    <row r="1772" spans="1:11" hidden="1" x14ac:dyDescent="0.2">
      <c r="A1772">
        <v>2367</v>
      </c>
      <c r="B1772">
        <v>0.06</v>
      </c>
      <c r="C1772">
        <v>23</v>
      </c>
      <c r="D1772">
        <v>366</v>
      </c>
      <c r="E1772" t="s">
        <v>2357</v>
      </c>
      <c r="F1772" t="s">
        <v>20</v>
      </c>
      <c r="G1772">
        <v>361</v>
      </c>
      <c r="H1772">
        <v>12</v>
      </c>
      <c r="I1772" t="str">
        <f>VLOOKUP(G1772,'Breweries worksheet'!$A$2:$B$559,2,FALSE)</f>
        <v>Wild Onion Brewing Company</v>
      </c>
      <c r="J1772" t="str">
        <f>VLOOKUP(G1772,'Breweries worksheet'!$A$2:$C$559,3,FALSE)</f>
        <v>Lake Barrington</v>
      </c>
      <c r="K1772" t="str">
        <f>VLOOKUP(G1772,'Breweries worksheet'!$A$2:$D$559,4,FALSE)</f>
        <v xml:space="preserve"> IL</v>
      </c>
    </row>
    <row r="1773" spans="1:11" hidden="1" x14ac:dyDescent="0.2">
      <c r="A1773">
        <v>2368</v>
      </c>
      <c r="B1773">
        <v>4.4999999999999998E-2</v>
      </c>
      <c r="D1773">
        <v>334</v>
      </c>
      <c r="E1773" t="s">
        <v>2358</v>
      </c>
      <c r="F1773" t="s">
        <v>113</v>
      </c>
      <c r="G1773">
        <v>361</v>
      </c>
      <c r="H1773">
        <v>12</v>
      </c>
      <c r="I1773" t="str">
        <f>VLOOKUP(G1773,'Breweries worksheet'!$A$2:$B$559,2,FALSE)</f>
        <v>Wild Onion Brewing Company</v>
      </c>
      <c r="J1773" t="str">
        <f>VLOOKUP(G1773,'Breweries worksheet'!$A$2:$C$559,3,FALSE)</f>
        <v>Lake Barrington</v>
      </c>
      <c r="K1773" t="str">
        <f>VLOOKUP(G1773,'Breweries worksheet'!$A$2:$D$559,4,FALSE)</f>
        <v xml:space="preserve"> IL</v>
      </c>
    </row>
    <row r="1774" spans="1:11" hidden="1" x14ac:dyDescent="0.2">
      <c r="A1774">
        <v>2369</v>
      </c>
      <c r="B1774">
        <v>5.5999999999999897E-2</v>
      </c>
      <c r="C1774">
        <v>41</v>
      </c>
      <c r="D1774">
        <v>162</v>
      </c>
      <c r="E1774" t="s">
        <v>2359</v>
      </c>
      <c r="F1774" t="s">
        <v>13</v>
      </c>
      <c r="G1774">
        <v>361</v>
      </c>
      <c r="H1774">
        <v>12</v>
      </c>
      <c r="I1774" t="str">
        <f>VLOOKUP(G1774,'Breweries worksheet'!$A$2:$B$559,2,FALSE)</f>
        <v>Wild Onion Brewing Company</v>
      </c>
      <c r="J1774" t="str">
        <f>VLOOKUP(G1774,'Breweries worksheet'!$A$2:$C$559,3,FALSE)</f>
        <v>Lake Barrington</v>
      </c>
      <c r="K1774" t="str">
        <f>VLOOKUP(G1774,'Breweries worksheet'!$A$2:$D$559,4,FALSE)</f>
        <v xml:space="preserve"> IL</v>
      </c>
    </row>
    <row r="1775" spans="1:11" hidden="1" x14ac:dyDescent="0.2">
      <c r="A1775">
        <v>1051</v>
      </c>
      <c r="B1775">
        <v>4.4999999999999998E-2</v>
      </c>
      <c r="C1775">
        <v>32</v>
      </c>
      <c r="D1775">
        <v>1615</v>
      </c>
      <c r="E1775" t="s">
        <v>1116</v>
      </c>
      <c r="F1775" t="s">
        <v>13</v>
      </c>
      <c r="G1775">
        <v>362</v>
      </c>
      <c r="H1775">
        <v>16</v>
      </c>
      <c r="I1775" t="str">
        <f>VLOOKUP(G1775,'Breweries worksheet'!$A$2:$B$559,2,FALSE)</f>
        <v>Hilliard's Beer</v>
      </c>
      <c r="J1775" t="str">
        <f>VLOOKUP(G1775,'Breweries worksheet'!$A$2:$C$559,3,FALSE)</f>
        <v>Seattle</v>
      </c>
      <c r="K1775" t="str">
        <f>VLOOKUP(G1775,'Breweries worksheet'!$A$2:$D$559,4,FALSE)</f>
        <v xml:space="preserve"> WA</v>
      </c>
    </row>
    <row r="1776" spans="1:11" hidden="1" x14ac:dyDescent="0.2">
      <c r="A1776">
        <v>1052</v>
      </c>
      <c r="B1776">
        <v>5.5E-2</v>
      </c>
      <c r="C1776">
        <v>34</v>
      </c>
      <c r="D1776">
        <v>889</v>
      </c>
      <c r="E1776" t="s">
        <v>1117</v>
      </c>
      <c r="F1776" t="s">
        <v>292</v>
      </c>
      <c r="G1776">
        <v>362</v>
      </c>
      <c r="H1776">
        <v>16</v>
      </c>
      <c r="I1776" t="str">
        <f>VLOOKUP(G1776,'Breweries worksheet'!$A$2:$B$559,2,FALSE)</f>
        <v>Hilliard's Beer</v>
      </c>
      <c r="J1776" t="str">
        <f>VLOOKUP(G1776,'Breweries worksheet'!$A$2:$C$559,3,FALSE)</f>
        <v>Seattle</v>
      </c>
      <c r="K1776" t="str">
        <f>VLOOKUP(G1776,'Breweries worksheet'!$A$2:$D$559,4,FALSE)</f>
        <v xml:space="preserve"> WA</v>
      </c>
    </row>
    <row r="1777" spans="1:11" hidden="1" x14ac:dyDescent="0.2">
      <c r="A1777">
        <v>1053</v>
      </c>
      <c r="B1777">
        <v>4.9000000000000002E-2</v>
      </c>
      <c r="C1777">
        <v>20</v>
      </c>
      <c r="D1777">
        <v>724</v>
      </c>
      <c r="E1777" t="s">
        <v>1118</v>
      </c>
      <c r="F1777" t="s">
        <v>68</v>
      </c>
      <c r="G1777">
        <v>362</v>
      </c>
      <c r="H1777">
        <v>16</v>
      </c>
      <c r="I1777" t="str">
        <f>VLOOKUP(G1777,'Breweries worksheet'!$A$2:$B$559,2,FALSE)</f>
        <v>Hilliard's Beer</v>
      </c>
      <c r="J1777" t="str">
        <f>VLOOKUP(G1777,'Breweries worksheet'!$A$2:$C$559,3,FALSE)</f>
        <v>Seattle</v>
      </c>
      <c r="K1777" t="str">
        <f>VLOOKUP(G1777,'Breweries worksheet'!$A$2:$D$559,4,FALSE)</f>
        <v xml:space="preserve"> WA</v>
      </c>
    </row>
    <row r="1778" spans="1:11" hidden="1" x14ac:dyDescent="0.2">
      <c r="A1778">
        <v>1054</v>
      </c>
      <c r="B1778">
        <v>5.5E-2</v>
      </c>
      <c r="C1778">
        <v>60</v>
      </c>
      <c r="D1778">
        <v>497</v>
      </c>
      <c r="E1778" t="s">
        <v>1119</v>
      </c>
      <c r="F1778" t="s">
        <v>70</v>
      </c>
      <c r="G1778">
        <v>362</v>
      </c>
      <c r="H1778">
        <v>16</v>
      </c>
      <c r="I1778" t="str">
        <f>VLOOKUP(G1778,'Breweries worksheet'!$A$2:$B$559,2,FALSE)</f>
        <v>Hilliard's Beer</v>
      </c>
      <c r="J1778" t="str">
        <f>VLOOKUP(G1778,'Breweries worksheet'!$A$2:$C$559,3,FALSE)</f>
        <v>Seattle</v>
      </c>
      <c r="K1778" t="str">
        <f>VLOOKUP(G1778,'Breweries worksheet'!$A$2:$D$559,4,FALSE)</f>
        <v xml:space="preserve"> WA</v>
      </c>
    </row>
    <row r="1779" spans="1:11" hidden="1" x14ac:dyDescent="0.2">
      <c r="A1779">
        <v>1055</v>
      </c>
      <c r="B1779">
        <v>6.6000000000000003E-2</v>
      </c>
      <c r="C1779">
        <v>30</v>
      </c>
      <c r="D1779">
        <v>496</v>
      </c>
      <c r="E1779" t="s">
        <v>1120</v>
      </c>
      <c r="F1779" t="s">
        <v>27</v>
      </c>
      <c r="G1779">
        <v>362</v>
      </c>
      <c r="H1779">
        <v>16</v>
      </c>
      <c r="I1779" t="str">
        <f>VLOOKUP(G1779,'Breweries worksheet'!$A$2:$B$559,2,FALSE)</f>
        <v>Hilliard's Beer</v>
      </c>
      <c r="J1779" t="str">
        <f>VLOOKUP(G1779,'Breweries worksheet'!$A$2:$C$559,3,FALSE)</f>
        <v>Seattle</v>
      </c>
      <c r="K1779" t="str">
        <f>VLOOKUP(G1779,'Breweries worksheet'!$A$2:$D$559,4,FALSE)</f>
        <v xml:space="preserve"> WA</v>
      </c>
    </row>
    <row r="1780" spans="1:11" hidden="1" x14ac:dyDescent="0.2">
      <c r="A1780">
        <v>1349</v>
      </c>
      <c r="B1780">
        <v>0.05</v>
      </c>
      <c r="D1780">
        <v>1612</v>
      </c>
      <c r="E1780" t="s">
        <v>1397</v>
      </c>
      <c r="F1780" t="s">
        <v>117</v>
      </c>
      <c r="G1780">
        <v>363</v>
      </c>
      <c r="H1780">
        <v>12</v>
      </c>
      <c r="I1780" t="str">
        <f>VLOOKUP(G1780,'Breweries worksheet'!$A$2:$B$559,2,FALSE)</f>
        <v>Mikkeller</v>
      </c>
      <c r="J1780" t="str">
        <f>VLOOKUP(G1780,'Breweries worksheet'!$A$2:$C$559,3,FALSE)</f>
        <v>Pottstown</v>
      </c>
      <c r="K1780" t="str">
        <f>VLOOKUP(G1780,'Breweries worksheet'!$A$2:$D$559,4,FALSE)</f>
        <v xml:space="preserve"> PA</v>
      </c>
    </row>
    <row r="1781" spans="1:11" hidden="1" x14ac:dyDescent="0.2">
      <c r="A1781">
        <v>1350</v>
      </c>
      <c r="B1781">
        <v>6.8000000000000005E-2</v>
      </c>
      <c r="D1781">
        <v>1611</v>
      </c>
      <c r="E1781" t="s">
        <v>1398</v>
      </c>
      <c r="F1781" t="s">
        <v>15</v>
      </c>
      <c r="G1781">
        <v>363</v>
      </c>
      <c r="H1781">
        <v>12</v>
      </c>
      <c r="I1781" t="str">
        <f>VLOOKUP(G1781,'Breweries worksheet'!$A$2:$B$559,2,FALSE)</f>
        <v>Mikkeller</v>
      </c>
      <c r="J1781" t="str">
        <f>VLOOKUP(G1781,'Breweries worksheet'!$A$2:$C$559,3,FALSE)</f>
        <v>Pottstown</v>
      </c>
      <c r="K1781" t="str">
        <f>VLOOKUP(G1781,'Breweries worksheet'!$A$2:$D$559,4,FALSE)</f>
        <v xml:space="preserve"> PA</v>
      </c>
    </row>
    <row r="1782" spans="1:11" hidden="1" x14ac:dyDescent="0.2">
      <c r="A1782">
        <v>323</v>
      </c>
      <c r="B1782">
        <v>0.06</v>
      </c>
      <c r="D1782">
        <v>1607</v>
      </c>
      <c r="E1782" t="s">
        <v>382</v>
      </c>
      <c r="F1782" t="s">
        <v>383</v>
      </c>
      <c r="G1782">
        <v>364</v>
      </c>
      <c r="H1782">
        <v>12</v>
      </c>
      <c r="I1782" t="str">
        <f>VLOOKUP(G1782,'Breweries worksheet'!$A$2:$B$559,2,FALSE)</f>
        <v>Bohemian Brewery</v>
      </c>
      <c r="J1782" t="str">
        <f>VLOOKUP(G1782,'Breweries worksheet'!$A$2:$C$559,3,FALSE)</f>
        <v>Midvale</v>
      </c>
      <c r="K1782" t="str">
        <f>VLOOKUP(G1782,'Breweries worksheet'!$A$2:$D$559,4,FALSE)</f>
        <v xml:space="preserve"> UT</v>
      </c>
    </row>
    <row r="1783" spans="1:11" hidden="1" x14ac:dyDescent="0.2">
      <c r="A1783">
        <v>324</v>
      </c>
      <c r="B1783">
        <v>5.2999999999999999E-2</v>
      </c>
      <c r="D1783">
        <v>1597</v>
      </c>
      <c r="E1783" t="s">
        <v>384</v>
      </c>
      <c r="F1783" t="s">
        <v>132</v>
      </c>
      <c r="G1783">
        <v>364</v>
      </c>
      <c r="H1783">
        <v>12</v>
      </c>
      <c r="I1783" t="str">
        <f>VLOOKUP(G1783,'Breweries worksheet'!$A$2:$B$559,2,FALSE)</f>
        <v>Bohemian Brewery</v>
      </c>
      <c r="J1783" t="str">
        <f>VLOOKUP(G1783,'Breweries worksheet'!$A$2:$C$559,3,FALSE)</f>
        <v>Midvale</v>
      </c>
      <c r="K1783" t="str">
        <f>VLOOKUP(G1783,'Breweries worksheet'!$A$2:$D$559,4,FALSE)</f>
        <v xml:space="preserve"> UT</v>
      </c>
    </row>
    <row r="1784" spans="1:11" hidden="1" x14ac:dyDescent="0.2">
      <c r="A1784">
        <v>325</v>
      </c>
      <c r="B1784">
        <v>0.04</v>
      </c>
      <c r="D1784">
        <v>344</v>
      </c>
      <c r="E1784" t="s">
        <v>385</v>
      </c>
      <c r="F1784" t="s">
        <v>209</v>
      </c>
      <c r="G1784">
        <v>364</v>
      </c>
      <c r="H1784">
        <v>12</v>
      </c>
      <c r="I1784" t="str">
        <f>VLOOKUP(G1784,'Breweries worksheet'!$A$2:$B$559,2,FALSE)</f>
        <v>Bohemian Brewery</v>
      </c>
      <c r="J1784" t="str">
        <f>VLOOKUP(G1784,'Breweries worksheet'!$A$2:$C$559,3,FALSE)</f>
        <v>Midvale</v>
      </c>
      <c r="K1784" t="str">
        <f>VLOOKUP(G1784,'Breweries worksheet'!$A$2:$D$559,4,FALSE)</f>
        <v xml:space="preserve"> UT</v>
      </c>
    </row>
    <row r="1785" spans="1:11" hidden="1" x14ac:dyDescent="0.2">
      <c r="A1785">
        <v>326</v>
      </c>
      <c r="B1785">
        <v>0.05</v>
      </c>
      <c r="D1785">
        <v>89</v>
      </c>
      <c r="E1785" t="s">
        <v>386</v>
      </c>
      <c r="F1785" t="s">
        <v>292</v>
      </c>
      <c r="G1785">
        <v>364</v>
      </c>
      <c r="H1785">
        <v>12</v>
      </c>
      <c r="I1785" t="str">
        <f>VLOOKUP(G1785,'Breweries worksheet'!$A$2:$B$559,2,FALSE)</f>
        <v>Bohemian Brewery</v>
      </c>
      <c r="J1785" t="str">
        <f>VLOOKUP(G1785,'Breweries worksheet'!$A$2:$C$559,3,FALSE)</f>
        <v>Midvale</v>
      </c>
      <c r="K1785" t="str">
        <f>VLOOKUP(G1785,'Breweries worksheet'!$A$2:$D$559,4,FALSE)</f>
        <v xml:space="preserve"> UT</v>
      </c>
    </row>
    <row r="1786" spans="1:11" hidden="1" x14ac:dyDescent="0.2">
      <c r="A1786">
        <v>327</v>
      </c>
      <c r="B1786">
        <v>0.05</v>
      </c>
      <c r="D1786">
        <v>88</v>
      </c>
      <c r="E1786" t="s">
        <v>387</v>
      </c>
      <c r="F1786" t="s">
        <v>156</v>
      </c>
      <c r="G1786">
        <v>364</v>
      </c>
      <c r="H1786">
        <v>12</v>
      </c>
      <c r="I1786" t="str">
        <f>VLOOKUP(G1786,'Breweries worksheet'!$A$2:$B$559,2,FALSE)</f>
        <v>Bohemian Brewery</v>
      </c>
      <c r="J1786" t="str">
        <f>VLOOKUP(G1786,'Breweries worksheet'!$A$2:$C$559,3,FALSE)</f>
        <v>Midvale</v>
      </c>
      <c r="K1786" t="str">
        <f>VLOOKUP(G1786,'Breweries worksheet'!$A$2:$D$559,4,FALSE)</f>
        <v xml:space="preserve"> UT</v>
      </c>
    </row>
    <row r="1787" spans="1:11" hidden="1" x14ac:dyDescent="0.2">
      <c r="A1787">
        <v>961</v>
      </c>
      <c r="B1787">
        <v>0.05</v>
      </c>
      <c r="C1787">
        <v>5</v>
      </c>
      <c r="D1787">
        <v>1604</v>
      </c>
      <c r="E1787" t="s">
        <v>1026</v>
      </c>
      <c r="F1787" t="s">
        <v>50</v>
      </c>
      <c r="G1787">
        <v>365</v>
      </c>
      <c r="H1787">
        <v>12</v>
      </c>
      <c r="I1787" t="str">
        <f>VLOOKUP(G1787,'Breweries worksheet'!$A$2:$B$559,2,FALSE)</f>
        <v>Great River Brewery</v>
      </c>
      <c r="J1787" t="str">
        <f>VLOOKUP(G1787,'Breweries worksheet'!$A$2:$C$559,3,FALSE)</f>
        <v>Davenport</v>
      </c>
      <c r="K1787" t="str">
        <f>VLOOKUP(G1787,'Breweries worksheet'!$A$2:$D$559,4,FALSE)</f>
        <v xml:space="preserve"> IA</v>
      </c>
    </row>
    <row r="1788" spans="1:11" hidden="1" x14ac:dyDescent="0.2">
      <c r="A1788">
        <v>962</v>
      </c>
      <c r="B1788">
        <v>7.0000000000000007E-2</v>
      </c>
      <c r="C1788">
        <v>22</v>
      </c>
      <c r="D1788">
        <v>1574</v>
      </c>
      <c r="E1788" t="s">
        <v>1027</v>
      </c>
      <c r="F1788" t="s">
        <v>75</v>
      </c>
      <c r="G1788">
        <v>365</v>
      </c>
      <c r="H1788">
        <v>16</v>
      </c>
      <c r="I1788" t="str">
        <f>VLOOKUP(G1788,'Breweries worksheet'!$A$2:$B$559,2,FALSE)</f>
        <v>Great River Brewery</v>
      </c>
      <c r="J1788" t="str">
        <f>VLOOKUP(G1788,'Breweries worksheet'!$A$2:$C$559,3,FALSE)</f>
        <v>Davenport</v>
      </c>
      <c r="K1788" t="str">
        <f>VLOOKUP(G1788,'Breweries worksheet'!$A$2:$D$559,4,FALSE)</f>
        <v xml:space="preserve"> IA</v>
      </c>
    </row>
    <row r="1789" spans="1:11" hidden="1" x14ac:dyDescent="0.2">
      <c r="A1789">
        <v>963</v>
      </c>
      <c r="B1789">
        <v>4.8000000000000001E-2</v>
      </c>
      <c r="D1789">
        <v>1446</v>
      </c>
      <c r="E1789" t="s">
        <v>1028</v>
      </c>
      <c r="F1789" t="s">
        <v>68</v>
      </c>
      <c r="G1789">
        <v>365</v>
      </c>
      <c r="H1789">
        <v>12</v>
      </c>
      <c r="I1789" t="str">
        <f>VLOOKUP(G1789,'Breweries worksheet'!$A$2:$B$559,2,FALSE)</f>
        <v>Great River Brewery</v>
      </c>
      <c r="J1789" t="str">
        <f>VLOOKUP(G1789,'Breweries worksheet'!$A$2:$C$559,3,FALSE)</f>
        <v>Davenport</v>
      </c>
      <c r="K1789" t="str">
        <f>VLOOKUP(G1789,'Breweries worksheet'!$A$2:$D$559,4,FALSE)</f>
        <v xml:space="preserve"> IA</v>
      </c>
    </row>
    <row r="1790" spans="1:11" hidden="1" x14ac:dyDescent="0.2">
      <c r="A1790">
        <v>964</v>
      </c>
      <c r="B1790">
        <v>4.8000000000000001E-2</v>
      </c>
      <c r="D1790">
        <v>1275</v>
      </c>
      <c r="E1790" t="s">
        <v>1029</v>
      </c>
      <c r="F1790" t="s">
        <v>68</v>
      </c>
      <c r="G1790">
        <v>365</v>
      </c>
      <c r="H1790">
        <v>12</v>
      </c>
      <c r="I1790" t="str">
        <f>VLOOKUP(G1790,'Breweries worksheet'!$A$2:$B$559,2,FALSE)</f>
        <v>Great River Brewery</v>
      </c>
      <c r="J1790" t="str">
        <f>VLOOKUP(G1790,'Breweries worksheet'!$A$2:$C$559,3,FALSE)</f>
        <v>Davenport</v>
      </c>
      <c r="K1790" t="str">
        <f>VLOOKUP(G1790,'Breweries worksheet'!$A$2:$D$559,4,FALSE)</f>
        <v xml:space="preserve"> IA</v>
      </c>
    </row>
    <row r="1791" spans="1:11" hidden="1" x14ac:dyDescent="0.2">
      <c r="A1791">
        <v>965</v>
      </c>
      <c r="B1791">
        <v>4.8000000000000001E-2</v>
      </c>
      <c r="C1791">
        <v>20</v>
      </c>
      <c r="D1791">
        <v>1244</v>
      </c>
      <c r="E1791" t="s">
        <v>1030</v>
      </c>
      <c r="F1791" t="s">
        <v>156</v>
      </c>
      <c r="G1791">
        <v>365</v>
      </c>
      <c r="H1791">
        <v>12</v>
      </c>
      <c r="I1791" t="str">
        <f>VLOOKUP(G1791,'Breweries worksheet'!$A$2:$B$559,2,FALSE)</f>
        <v>Great River Brewery</v>
      </c>
      <c r="J1791" t="str">
        <f>VLOOKUP(G1791,'Breweries worksheet'!$A$2:$C$559,3,FALSE)</f>
        <v>Davenport</v>
      </c>
      <c r="K1791" t="str">
        <f>VLOOKUP(G1791,'Breweries worksheet'!$A$2:$D$559,4,FALSE)</f>
        <v xml:space="preserve"> IA</v>
      </c>
    </row>
    <row r="1792" spans="1:11" hidden="1" x14ac:dyDescent="0.2">
      <c r="A1792">
        <v>966</v>
      </c>
      <c r="B1792">
        <v>0.05</v>
      </c>
      <c r="C1792">
        <v>30</v>
      </c>
      <c r="D1792">
        <v>1064</v>
      </c>
      <c r="E1792" t="s">
        <v>1031</v>
      </c>
      <c r="F1792" t="s">
        <v>446</v>
      </c>
      <c r="G1792">
        <v>365</v>
      </c>
      <c r="H1792">
        <v>16</v>
      </c>
      <c r="I1792" t="str">
        <f>VLOOKUP(G1792,'Breweries worksheet'!$A$2:$B$559,2,FALSE)</f>
        <v>Great River Brewery</v>
      </c>
      <c r="J1792" t="str">
        <f>VLOOKUP(G1792,'Breweries worksheet'!$A$2:$C$559,3,FALSE)</f>
        <v>Davenport</v>
      </c>
      <c r="K1792" t="str">
        <f>VLOOKUP(G1792,'Breweries worksheet'!$A$2:$D$559,4,FALSE)</f>
        <v xml:space="preserve"> IA</v>
      </c>
    </row>
    <row r="1793" spans="1:11" hidden="1" x14ac:dyDescent="0.2">
      <c r="A1793">
        <v>967</v>
      </c>
      <c r="B1793">
        <v>0.06</v>
      </c>
      <c r="D1793">
        <v>1028</v>
      </c>
      <c r="E1793" t="s">
        <v>1032</v>
      </c>
      <c r="F1793" t="s">
        <v>156</v>
      </c>
      <c r="G1793">
        <v>365</v>
      </c>
      <c r="H1793">
        <v>16</v>
      </c>
      <c r="I1793" t="str">
        <f>VLOOKUP(G1793,'Breweries worksheet'!$A$2:$B$559,2,FALSE)</f>
        <v>Great River Brewery</v>
      </c>
      <c r="J1793" t="str">
        <f>VLOOKUP(G1793,'Breweries worksheet'!$A$2:$C$559,3,FALSE)</f>
        <v>Davenport</v>
      </c>
      <c r="K1793" t="str">
        <f>VLOOKUP(G1793,'Breweries worksheet'!$A$2:$D$559,4,FALSE)</f>
        <v xml:space="preserve"> IA</v>
      </c>
    </row>
    <row r="1794" spans="1:11" hidden="1" x14ac:dyDescent="0.2">
      <c r="A1794">
        <v>968</v>
      </c>
      <c r="B1794">
        <v>5.5E-2</v>
      </c>
      <c r="C1794">
        <v>10</v>
      </c>
      <c r="D1794">
        <v>865</v>
      </c>
      <c r="E1794" t="s">
        <v>1033</v>
      </c>
      <c r="F1794" t="s">
        <v>172</v>
      </c>
      <c r="G1794">
        <v>365</v>
      </c>
      <c r="H1794">
        <v>16</v>
      </c>
      <c r="I1794" t="str">
        <f>VLOOKUP(G1794,'Breweries worksheet'!$A$2:$B$559,2,FALSE)</f>
        <v>Great River Brewery</v>
      </c>
      <c r="J1794" t="str">
        <f>VLOOKUP(G1794,'Breweries worksheet'!$A$2:$C$559,3,FALSE)</f>
        <v>Davenport</v>
      </c>
      <c r="K1794" t="str">
        <f>VLOOKUP(G1794,'Breweries worksheet'!$A$2:$D$559,4,FALSE)</f>
        <v xml:space="preserve"> IA</v>
      </c>
    </row>
    <row r="1795" spans="1:11" hidden="1" x14ac:dyDescent="0.2">
      <c r="A1795">
        <v>969</v>
      </c>
      <c r="B1795">
        <v>5.3999999999999999E-2</v>
      </c>
      <c r="C1795">
        <v>30</v>
      </c>
      <c r="D1795">
        <v>864</v>
      </c>
      <c r="E1795" t="s">
        <v>1034</v>
      </c>
      <c r="F1795" t="s">
        <v>446</v>
      </c>
      <c r="G1795">
        <v>365</v>
      </c>
      <c r="H1795">
        <v>16</v>
      </c>
      <c r="I1795" t="str">
        <f>VLOOKUP(G1795,'Breweries worksheet'!$A$2:$B$559,2,FALSE)</f>
        <v>Great River Brewery</v>
      </c>
      <c r="J1795" t="str">
        <f>VLOOKUP(G1795,'Breweries worksheet'!$A$2:$C$559,3,FALSE)</f>
        <v>Davenport</v>
      </c>
      <c r="K1795" t="str">
        <f>VLOOKUP(G1795,'Breweries worksheet'!$A$2:$D$559,4,FALSE)</f>
        <v xml:space="preserve"> IA</v>
      </c>
    </row>
    <row r="1796" spans="1:11" hidden="1" x14ac:dyDescent="0.2">
      <c r="A1796">
        <v>970</v>
      </c>
      <c r="B1796">
        <v>5.2999999999999999E-2</v>
      </c>
      <c r="C1796">
        <v>48</v>
      </c>
      <c r="D1796">
        <v>863</v>
      </c>
      <c r="E1796" t="s">
        <v>1035</v>
      </c>
      <c r="F1796" t="s">
        <v>13</v>
      </c>
      <c r="G1796">
        <v>365</v>
      </c>
      <c r="H1796">
        <v>16</v>
      </c>
      <c r="I1796" t="str">
        <f>VLOOKUP(G1796,'Breweries worksheet'!$A$2:$B$559,2,FALSE)</f>
        <v>Great River Brewery</v>
      </c>
      <c r="J1796" t="str">
        <f>VLOOKUP(G1796,'Breweries worksheet'!$A$2:$C$559,3,FALSE)</f>
        <v>Davenport</v>
      </c>
      <c r="K1796" t="str">
        <f>VLOOKUP(G1796,'Breweries worksheet'!$A$2:$D$559,4,FALSE)</f>
        <v xml:space="preserve"> IA</v>
      </c>
    </row>
    <row r="1797" spans="1:11" hidden="1" x14ac:dyDescent="0.2">
      <c r="A1797">
        <v>971</v>
      </c>
      <c r="B1797">
        <v>0.09</v>
      </c>
      <c r="C1797">
        <v>99</v>
      </c>
      <c r="D1797">
        <v>672</v>
      </c>
      <c r="E1797" t="s">
        <v>1036</v>
      </c>
      <c r="F1797" t="s">
        <v>241</v>
      </c>
      <c r="G1797">
        <v>365</v>
      </c>
      <c r="H1797">
        <v>16</v>
      </c>
      <c r="I1797" t="str">
        <f>VLOOKUP(G1797,'Breweries worksheet'!$A$2:$B$559,2,FALSE)</f>
        <v>Great River Brewery</v>
      </c>
      <c r="J1797" t="str">
        <f>VLOOKUP(G1797,'Breweries worksheet'!$A$2:$C$559,3,FALSE)</f>
        <v>Davenport</v>
      </c>
      <c r="K1797" t="str">
        <f>VLOOKUP(G1797,'Breweries worksheet'!$A$2:$D$559,4,FALSE)</f>
        <v xml:space="preserve"> IA</v>
      </c>
    </row>
    <row r="1798" spans="1:11" hidden="1" x14ac:dyDescent="0.2">
      <c r="A1798">
        <v>972</v>
      </c>
      <c r="B1798">
        <v>7.0000000000000007E-2</v>
      </c>
      <c r="C1798">
        <v>22</v>
      </c>
      <c r="D1798">
        <v>655</v>
      </c>
      <c r="E1798" t="s">
        <v>1037</v>
      </c>
      <c r="F1798" t="s">
        <v>75</v>
      </c>
      <c r="G1798">
        <v>365</v>
      </c>
      <c r="H1798">
        <v>16</v>
      </c>
      <c r="I1798" t="str">
        <f>VLOOKUP(G1798,'Breweries worksheet'!$A$2:$B$559,2,FALSE)</f>
        <v>Great River Brewery</v>
      </c>
      <c r="J1798" t="str">
        <f>VLOOKUP(G1798,'Breweries worksheet'!$A$2:$C$559,3,FALSE)</f>
        <v>Davenport</v>
      </c>
      <c r="K1798" t="str">
        <f>VLOOKUP(G1798,'Breweries worksheet'!$A$2:$D$559,4,FALSE)</f>
        <v xml:space="preserve"> IA</v>
      </c>
    </row>
    <row r="1799" spans="1:11" hidden="1" x14ac:dyDescent="0.2">
      <c r="A1799">
        <v>973</v>
      </c>
      <c r="B1799">
        <v>7.0000000000000007E-2</v>
      </c>
      <c r="C1799">
        <v>70</v>
      </c>
      <c r="D1799">
        <v>540</v>
      </c>
      <c r="E1799" t="s">
        <v>1038</v>
      </c>
      <c r="F1799" t="s">
        <v>15</v>
      </c>
      <c r="G1799">
        <v>365</v>
      </c>
      <c r="H1799">
        <v>16</v>
      </c>
      <c r="I1799" t="str">
        <f>VLOOKUP(G1799,'Breweries worksheet'!$A$2:$B$559,2,FALSE)</f>
        <v>Great River Brewery</v>
      </c>
      <c r="J1799" t="str">
        <f>VLOOKUP(G1799,'Breweries worksheet'!$A$2:$C$559,3,FALSE)</f>
        <v>Davenport</v>
      </c>
      <c r="K1799" t="str">
        <f>VLOOKUP(G1799,'Breweries worksheet'!$A$2:$D$559,4,FALSE)</f>
        <v xml:space="preserve"> IA</v>
      </c>
    </row>
    <row r="1800" spans="1:11" hidden="1" x14ac:dyDescent="0.2">
      <c r="A1800">
        <v>974</v>
      </c>
      <c r="B1800">
        <v>5.8999999999999997E-2</v>
      </c>
      <c r="C1800">
        <v>25</v>
      </c>
      <c r="D1800">
        <v>539</v>
      </c>
      <c r="E1800" t="s">
        <v>657</v>
      </c>
      <c r="F1800" t="s">
        <v>218</v>
      </c>
      <c r="G1800">
        <v>365</v>
      </c>
      <c r="H1800">
        <v>16</v>
      </c>
      <c r="I1800" t="str">
        <f>VLOOKUP(G1800,'Breweries worksheet'!$A$2:$B$559,2,FALSE)</f>
        <v>Great River Brewery</v>
      </c>
      <c r="J1800" t="str">
        <f>VLOOKUP(G1800,'Breweries worksheet'!$A$2:$C$559,3,FALSE)</f>
        <v>Davenport</v>
      </c>
      <c r="K1800" t="str">
        <f>VLOOKUP(G1800,'Breweries worksheet'!$A$2:$D$559,4,FALSE)</f>
        <v xml:space="preserve"> IA</v>
      </c>
    </row>
    <row r="1801" spans="1:11" hidden="1" x14ac:dyDescent="0.2">
      <c r="A1801">
        <v>975</v>
      </c>
      <c r="B1801">
        <v>4.8000000000000001E-2</v>
      </c>
      <c r="C1801">
        <v>25</v>
      </c>
      <c r="D1801">
        <v>517</v>
      </c>
      <c r="E1801" t="s">
        <v>1039</v>
      </c>
      <c r="F1801" t="s">
        <v>70</v>
      </c>
      <c r="G1801">
        <v>365</v>
      </c>
      <c r="H1801">
        <v>16</v>
      </c>
      <c r="I1801" t="str">
        <f>VLOOKUP(G1801,'Breweries worksheet'!$A$2:$B$559,2,FALSE)</f>
        <v>Great River Brewery</v>
      </c>
      <c r="J1801" t="str">
        <f>VLOOKUP(G1801,'Breweries worksheet'!$A$2:$C$559,3,FALSE)</f>
        <v>Davenport</v>
      </c>
      <c r="K1801" t="str">
        <f>VLOOKUP(G1801,'Breweries worksheet'!$A$2:$D$559,4,FALSE)</f>
        <v xml:space="preserve"> IA</v>
      </c>
    </row>
    <row r="1802" spans="1:11" hidden="1" x14ac:dyDescent="0.2">
      <c r="A1802">
        <v>976</v>
      </c>
      <c r="B1802">
        <v>0.06</v>
      </c>
      <c r="C1802">
        <v>36</v>
      </c>
      <c r="D1802">
        <v>371</v>
      </c>
      <c r="E1802" t="s">
        <v>1040</v>
      </c>
      <c r="F1802" t="s">
        <v>47</v>
      </c>
      <c r="G1802">
        <v>365</v>
      </c>
      <c r="H1802">
        <v>16</v>
      </c>
      <c r="I1802" t="str">
        <f>VLOOKUP(G1802,'Breweries worksheet'!$A$2:$B$559,2,FALSE)</f>
        <v>Great River Brewery</v>
      </c>
      <c r="J1802" t="str">
        <f>VLOOKUP(G1802,'Breweries worksheet'!$A$2:$C$559,3,FALSE)</f>
        <v>Davenport</v>
      </c>
      <c r="K1802" t="str">
        <f>VLOOKUP(G1802,'Breweries worksheet'!$A$2:$D$559,4,FALSE)</f>
        <v xml:space="preserve"> IA</v>
      </c>
    </row>
    <row r="1803" spans="1:11" hidden="1" x14ac:dyDescent="0.2">
      <c r="A1803">
        <v>977</v>
      </c>
      <c r="B1803">
        <v>5.2999999999999999E-2</v>
      </c>
      <c r="C1803">
        <v>48</v>
      </c>
      <c r="D1803">
        <v>190</v>
      </c>
      <c r="E1803" t="s">
        <v>1041</v>
      </c>
      <c r="F1803" t="s">
        <v>13</v>
      </c>
      <c r="G1803">
        <v>365</v>
      </c>
      <c r="H1803">
        <v>16</v>
      </c>
      <c r="I1803" t="str">
        <f>VLOOKUP(G1803,'Breweries worksheet'!$A$2:$B$559,2,FALSE)</f>
        <v>Great River Brewery</v>
      </c>
      <c r="J1803" t="str">
        <f>VLOOKUP(G1803,'Breweries worksheet'!$A$2:$C$559,3,FALSE)</f>
        <v>Davenport</v>
      </c>
      <c r="K1803" t="str">
        <f>VLOOKUP(G1803,'Breweries worksheet'!$A$2:$D$559,4,FALSE)</f>
        <v xml:space="preserve"> IA</v>
      </c>
    </row>
    <row r="1804" spans="1:11" hidden="1" x14ac:dyDescent="0.2">
      <c r="A1804">
        <v>978</v>
      </c>
      <c r="B1804">
        <v>5.3999999999999999E-2</v>
      </c>
      <c r="C1804">
        <v>30</v>
      </c>
      <c r="D1804">
        <v>189</v>
      </c>
      <c r="E1804" t="s">
        <v>1042</v>
      </c>
      <c r="F1804" t="s">
        <v>446</v>
      </c>
      <c r="G1804">
        <v>365</v>
      </c>
      <c r="H1804">
        <v>16</v>
      </c>
      <c r="I1804" t="str">
        <f>VLOOKUP(G1804,'Breweries worksheet'!$A$2:$B$559,2,FALSE)</f>
        <v>Great River Brewery</v>
      </c>
      <c r="J1804" t="str">
        <f>VLOOKUP(G1804,'Breweries worksheet'!$A$2:$C$559,3,FALSE)</f>
        <v>Davenport</v>
      </c>
      <c r="K1804" t="str">
        <f>VLOOKUP(G1804,'Breweries worksheet'!$A$2:$D$559,4,FALSE)</f>
        <v xml:space="preserve"> IA</v>
      </c>
    </row>
    <row r="1805" spans="1:11" hidden="1" x14ac:dyDescent="0.2">
      <c r="A1805">
        <v>1415</v>
      </c>
      <c r="B1805">
        <v>0.05</v>
      </c>
      <c r="D1805">
        <v>1598</v>
      </c>
      <c r="E1805" t="s">
        <v>1461</v>
      </c>
      <c r="F1805" t="s">
        <v>98</v>
      </c>
      <c r="G1805">
        <v>366</v>
      </c>
      <c r="H1805">
        <v>12</v>
      </c>
      <c r="I1805" t="str">
        <f>VLOOKUP(G1805,'Breweries worksheet'!$A$2:$B$559,2,FALSE)</f>
        <v>Mustang Brewing Company</v>
      </c>
      <c r="J1805" t="str">
        <f>VLOOKUP(G1805,'Breweries worksheet'!$A$2:$C$559,3,FALSE)</f>
        <v>Mustang</v>
      </c>
      <c r="K1805" t="str">
        <f>VLOOKUP(G1805,'Breweries worksheet'!$A$2:$D$559,4,FALSE)</f>
        <v xml:space="preserve"> OK</v>
      </c>
    </row>
    <row r="1806" spans="1:11" hidden="1" x14ac:dyDescent="0.2">
      <c r="A1806">
        <v>1416</v>
      </c>
      <c r="B1806">
        <v>0.04</v>
      </c>
      <c r="D1806">
        <v>862</v>
      </c>
      <c r="E1806" t="s">
        <v>1462</v>
      </c>
      <c r="F1806" t="s">
        <v>11</v>
      </c>
      <c r="G1806">
        <v>366</v>
      </c>
      <c r="H1806">
        <v>12</v>
      </c>
      <c r="I1806" t="str">
        <f>VLOOKUP(G1806,'Breweries worksheet'!$A$2:$B$559,2,FALSE)</f>
        <v>Mustang Brewing Company</v>
      </c>
      <c r="J1806" t="str">
        <f>VLOOKUP(G1806,'Breweries worksheet'!$A$2:$C$559,3,FALSE)</f>
        <v>Mustang</v>
      </c>
      <c r="K1806" t="str">
        <f>VLOOKUP(G1806,'Breweries worksheet'!$A$2:$D$559,4,FALSE)</f>
        <v xml:space="preserve"> OK</v>
      </c>
    </row>
    <row r="1807" spans="1:11" hidden="1" x14ac:dyDescent="0.2">
      <c r="A1807">
        <v>1417</v>
      </c>
      <c r="B1807">
        <v>0.04</v>
      </c>
      <c r="D1807">
        <v>699</v>
      </c>
      <c r="E1807" t="s">
        <v>1463</v>
      </c>
      <c r="F1807" t="s">
        <v>11</v>
      </c>
      <c r="G1807">
        <v>366</v>
      </c>
      <c r="H1807">
        <v>12</v>
      </c>
      <c r="I1807" t="str">
        <f>VLOOKUP(G1807,'Breweries worksheet'!$A$2:$B$559,2,FALSE)</f>
        <v>Mustang Brewing Company</v>
      </c>
      <c r="J1807" t="str">
        <f>VLOOKUP(G1807,'Breweries worksheet'!$A$2:$C$559,3,FALSE)</f>
        <v>Mustang</v>
      </c>
      <c r="K1807" t="str">
        <f>VLOOKUP(G1807,'Breweries worksheet'!$A$2:$D$559,4,FALSE)</f>
        <v xml:space="preserve"> OK</v>
      </c>
    </row>
    <row r="1808" spans="1:11" hidden="1" x14ac:dyDescent="0.2">
      <c r="A1808">
        <v>1418</v>
      </c>
      <c r="B1808">
        <v>5.2999999999999999E-2</v>
      </c>
      <c r="C1808">
        <v>10</v>
      </c>
      <c r="D1808">
        <v>421</v>
      </c>
      <c r="E1808" t="s">
        <v>1464</v>
      </c>
      <c r="F1808" t="s">
        <v>68</v>
      </c>
      <c r="G1808">
        <v>366</v>
      </c>
      <c r="H1808">
        <v>12</v>
      </c>
      <c r="I1808" t="str">
        <f>VLOOKUP(G1808,'Breweries worksheet'!$A$2:$B$559,2,FALSE)</f>
        <v>Mustang Brewing Company</v>
      </c>
      <c r="J1808" t="str">
        <f>VLOOKUP(G1808,'Breweries worksheet'!$A$2:$C$559,3,FALSE)</f>
        <v>Mustang</v>
      </c>
      <c r="K1808" t="str">
        <f>VLOOKUP(G1808,'Breweries worksheet'!$A$2:$D$559,4,FALSE)</f>
        <v xml:space="preserve"> OK</v>
      </c>
    </row>
    <row r="1809" spans="1:11" hidden="1" x14ac:dyDescent="0.2">
      <c r="A1809">
        <v>1419</v>
      </c>
      <c r="B1809">
        <v>5.2999999999999999E-2</v>
      </c>
      <c r="C1809">
        <v>14</v>
      </c>
      <c r="D1809">
        <v>420</v>
      </c>
      <c r="E1809" t="s">
        <v>1465</v>
      </c>
      <c r="F1809" t="s">
        <v>81</v>
      </c>
      <c r="G1809">
        <v>366</v>
      </c>
      <c r="H1809">
        <v>12</v>
      </c>
      <c r="I1809" t="str">
        <f>VLOOKUP(G1809,'Breweries worksheet'!$A$2:$B$559,2,FALSE)</f>
        <v>Mustang Brewing Company</v>
      </c>
      <c r="J1809" t="str">
        <f>VLOOKUP(G1809,'Breweries worksheet'!$A$2:$C$559,3,FALSE)</f>
        <v>Mustang</v>
      </c>
      <c r="K1809" t="str">
        <f>VLOOKUP(G1809,'Breweries worksheet'!$A$2:$D$559,4,FALSE)</f>
        <v xml:space="preserve"> OK</v>
      </c>
    </row>
    <row r="1810" spans="1:11" hidden="1" x14ac:dyDescent="0.2">
      <c r="A1810">
        <v>82</v>
      </c>
      <c r="B1810">
        <v>5.2999999999999999E-2</v>
      </c>
      <c r="C1810">
        <v>35</v>
      </c>
      <c r="D1810">
        <v>1594</v>
      </c>
      <c r="E1810" t="s">
        <v>124</v>
      </c>
      <c r="F1810" t="s">
        <v>47</v>
      </c>
      <c r="G1810">
        <v>367</v>
      </c>
      <c r="H1810">
        <v>16</v>
      </c>
      <c r="I1810" t="str">
        <f>VLOOKUP(G1810,'Breweries worksheet'!$A$2:$B$559,2,FALSE)</f>
        <v>Airways Brewing Company</v>
      </c>
      <c r="J1810" t="str">
        <f>VLOOKUP(G1810,'Breweries worksheet'!$A$2:$C$559,3,FALSE)</f>
        <v>Kent</v>
      </c>
      <c r="K1810" t="str">
        <f>VLOOKUP(G1810,'Breweries worksheet'!$A$2:$D$559,4,FALSE)</f>
        <v xml:space="preserve"> WA</v>
      </c>
    </row>
    <row r="1811" spans="1:11" hidden="1" x14ac:dyDescent="0.2">
      <c r="A1811">
        <v>83</v>
      </c>
      <c r="B1811">
        <v>0.05</v>
      </c>
      <c r="C1811">
        <v>35</v>
      </c>
      <c r="D1811">
        <v>1162</v>
      </c>
      <c r="E1811" t="s">
        <v>125</v>
      </c>
      <c r="F1811" t="s">
        <v>13</v>
      </c>
      <c r="G1811">
        <v>367</v>
      </c>
      <c r="H1811">
        <v>16</v>
      </c>
      <c r="I1811" t="str">
        <f>VLOOKUP(G1811,'Breweries worksheet'!$A$2:$B$559,2,FALSE)</f>
        <v>Airways Brewing Company</v>
      </c>
      <c r="J1811" t="str">
        <f>VLOOKUP(G1811,'Breweries worksheet'!$A$2:$C$559,3,FALSE)</f>
        <v>Kent</v>
      </c>
      <c r="K1811" t="str">
        <f>VLOOKUP(G1811,'Breweries worksheet'!$A$2:$D$559,4,FALSE)</f>
        <v xml:space="preserve"> WA</v>
      </c>
    </row>
    <row r="1812" spans="1:11" hidden="1" x14ac:dyDescent="0.2">
      <c r="A1812">
        <v>84</v>
      </c>
      <c r="B1812">
        <v>5.1999999999999998E-2</v>
      </c>
      <c r="C1812">
        <v>33</v>
      </c>
      <c r="D1812">
        <v>1137</v>
      </c>
      <c r="E1812" t="s">
        <v>126</v>
      </c>
      <c r="F1812" t="s">
        <v>117</v>
      </c>
      <c r="G1812">
        <v>367</v>
      </c>
      <c r="H1812">
        <v>16</v>
      </c>
      <c r="I1812" t="str">
        <f>VLOOKUP(G1812,'Breweries worksheet'!$A$2:$B$559,2,FALSE)</f>
        <v>Airways Brewing Company</v>
      </c>
      <c r="J1812" t="str">
        <f>VLOOKUP(G1812,'Breweries worksheet'!$A$2:$C$559,3,FALSE)</f>
        <v>Kent</v>
      </c>
      <c r="K1812" t="str">
        <f>VLOOKUP(G1812,'Breweries worksheet'!$A$2:$D$559,4,FALSE)</f>
        <v xml:space="preserve"> WA</v>
      </c>
    </row>
    <row r="1813" spans="1:11" hidden="1" x14ac:dyDescent="0.2">
      <c r="A1813">
        <v>19</v>
      </c>
      <c r="B1813">
        <v>8.1999999999999906E-2</v>
      </c>
      <c r="D1813">
        <v>1593</v>
      </c>
      <c r="E1813" t="s">
        <v>38</v>
      </c>
      <c r="F1813" t="s">
        <v>39</v>
      </c>
      <c r="G1813">
        <v>368</v>
      </c>
      <c r="H1813">
        <v>12</v>
      </c>
      <c r="I1813" t="str">
        <f>VLOOKUP(G1813,'Breweries worksheet'!$A$2:$B$559,2,FALSE)</f>
        <v>21st Amendment Brewery</v>
      </c>
      <c r="J1813" t="str">
        <f>VLOOKUP(G1813,'Breweries worksheet'!$A$2:$C$559,3,FALSE)</f>
        <v>San Francisco</v>
      </c>
      <c r="K1813" t="str">
        <f>VLOOKUP(G1813,'Breweries worksheet'!$A$2:$D$559,4,FALSE)</f>
        <v xml:space="preserve"> CA</v>
      </c>
    </row>
    <row r="1814" spans="1:11" hidden="1" x14ac:dyDescent="0.2">
      <c r="A1814">
        <v>20</v>
      </c>
      <c r="B1814">
        <v>8.1999999999999906E-2</v>
      </c>
      <c r="D1814">
        <v>1592</v>
      </c>
      <c r="E1814" t="s">
        <v>40</v>
      </c>
      <c r="F1814" t="s">
        <v>41</v>
      </c>
      <c r="G1814">
        <v>368</v>
      </c>
      <c r="H1814">
        <v>12</v>
      </c>
      <c r="I1814" t="str">
        <f>VLOOKUP(G1814,'Breweries worksheet'!$A$2:$B$559,2,FALSE)</f>
        <v>21st Amendment Brewery</v>
      </c>
      <c r="J1814" t="str">
        <f>VLOOKUP(G1814,'Breweries worksheet'!$A$2:$C$559,3,FALSE)</f>
        <v>San Francisco</v>
      </c>
      <c r="K1814" t="str">
        <f>VLOOKUP(G1814,'Breweries worksheet'!$A$2:$D$559,4,FALSE)</f>
        <v xml:space="preserve"> CA</v>
      </c>
    </row>
    <row r="1815" spans="1:11" hidden="1" x14ac:dyDescent="0.2">
      <c r="A1815">
        <v>21</v>
      </c>
      <c r="B1815">
        <v>9.9000000000000005E-2</v>
      </c>
      <c r="C1815">
        <v>92</v>
      </c>
      <c r="D1815">
        <v>1036</v>
      </c>
      <c r="E1815" t="s">
        <v>42</v>
      </c>
      <c r="F1815" t="s">
        <v>43</v>
      </c>
      <c r="G1815">
        <v>368</v>
      </c>
      <c r="H1815">
        <v>8.4</v>
      </c>
      <c r="I1815" t="str">
        <f>VLOOKUP(G1815,'Breweries worksheet'!$A$2:$B$559,2,FALSE)</f>
        <v>21st Amendment Brewery</v>
      </c>
      <c r="J1815" t="str">
        <f>VLOOKUP(G1815,'Breweries worksheet'!$A$2:$C$559,3,FALSE)</f>
        <v>San Francisco</v>
      </c>
      <c r="K1815" t="str">
        <f>VLOOKUP(G1815,'Breweries worksheet'!$A$2:$D$559,4,FALSE)</f>
        <v xml:space="preserve"> CA</v>
      </c>
    </row>
    <row r="1816" spans="1:11" hidden="1" x14ac:dyDescent="0.2">
      <c r="A1816">
        <v>22</v>
      </c>
      <c r="B1816">
        <v>7.9000000000000001E-2</v>
      </c>
      <c r="C1816">
        <v>45</v>
      </c>
      <c r="D1816">
        <v>1024</v>
      </c>
      <c r="E1816" t="s">
        <v>44</v>
      </c>
      <c r="F1816" t="s">
        <v>45</v>
      </c>
      <c r="G1816">
        <v>368</v>
      </c>
      <c r="H1816">
        <v>12</v>
      </c>
      <c r="I1816" t="str">
        <f>VLOOKUP(G1816,'Breweries worksheet'!$A$2:$B$559,2,FALSE)</f>
        <v>21st Amendment Brewery</v>
      </c>
      <c r="J1816" t="str">
        <f>VLOOKUP(G1816,'Breweries worksheet'!$A$2:$C$559,3,FALSE)</f>
        <v>San Francisco</v>
      </c>
      <c r="K1816" t="str">
        <f>VLOOKUP(G1816,'Breweries worksheet'!$A$2:$D$559,4,FALSE)</f>
        <v xml:space="preserve"> CA</v>
      </c>
    </row>
    <row r="1817" spans="1:11" hidden="1" x14ac:dyDescent="0.2">
      <c r="A1817">
        <v>23</v>
      </c>
      <c r="B1817">
        <v>7.9000000000000001E-2</v>
      </c>
      <c r="D1817">
        <v>976</v>
      </c>
      <c r="E1817" t="s">
        <v>46</v>
      </c>
      <c r="F1817" t="s">
        <v>47</v>
      </c>
      <c r="G1817">
        <v>368</v>
      </c>
      <c r="H1817">
        <v>12</v>
      </c>
      <c r="I1817" t="str">
        <f>VLOOKUP(G1817,'Breweries worksheet'!$A$2:$B$559,2,FALSE)</f>
        <v>21st Amendment Brewery</v>
      </c>
      <c r="J1817" t="str">
        <f>VLOOKUP(G1817,'Breweries worksheet'!$A$2:$C$559,3,FALSE)</f>
        <v>San Francisco</v>
      </c>
      <c r="K1817" t="str">
        <f>VLOOKUP(G1817,'Breweries worksheet'!$A$2:$D$559,4,FALSE)</f>
        <v xml:space="preserve"> CA</v>
      </c>
    </row>
    <row r="1818" spans="1:11" hidden="1" x14ac:dyDescent="0.2">
      <c r="A1818">
        <v>24</v>
      </c>
      <c r="B1818">
        <v>4.3999999999999997E-2</v>
      </c>
      <c r="C1818">
        <v>42</v>
      </c>
      <c r="D1818">
        <v>876</v>
      </c>
      <c r="E1818" t="s">
        <v>48</v>
      </c>
      <c r="F1818" t="s">
        <v>13</v>
      </c>
      <c r="G1818">
        <v>368</v>
      </c>
      <c r="H1818">
        <v>12</v>
      </c>
      <c r="I1818" t="str">
        <f>VLOOKUP(G1818,'Breweries worksheet'!$A$2:$B$559,2,FALSE)</f>
        <v>21st Amendment Brewery</v>
      </c>
      <c r="J1818" t="str">
        <f>VLOOKUP(G1818,'Breweries worksheet'!$A$2:$C$559,3,FALSE)</f>
        <v>San Francisco</v>
      </c>
      <c r="K1818" t="str">
        <f>VLOOKUP(G1818,'Breweries worksheet'!$A$2:$D$559,4,FALSE)</f>
        <v xml:space="preserve"> CA</v>
      </c>
    </row>
    <row r="1819" spans="1:11" hidden="1" x14ac:dyDescent="0.2">
      <c r="A1819">
        <v>25</v>
      </c>
      <c r="B1819">
        <v>4.9000000000000002E-2</v>
      </c>
      <c r="C1819">
        <v>17</v>
      </c>
      <c r="D1819">
        <v>802</v>
      </c>
      <c r="E1819" t="s">
        <v>49</v>
      </c>
      <c r="F1819" t="s">
        <v>50</v>
      </c>
      <c r="G1819">
        <v>368</v>
      </c>
      <c r="H1819">
        <v>12</v>
      </c>
      <c r="I1819" t="str">
        <f>VLOOKUP(G1819,'Breweries worksheet'!$A$2:$B$559,2,FALSE)</f>
        <v>21st Amendment Brewery</v>
      </c>
      <c r="J1819" t="str">
        <f>VLOOKUP(G1819,'Breweries worksheet'!$A$2:$C$559,3,FALSE)</f>
        <v>San Francisco</v>
      </c>
      <c r="K1819" t="str">
        <f>VLOOKUP(G1819,'Breweries worksheet'!$A$2:$D$559,4,FALSE)</f>
        <v xml:space="preserve"> CA</v>
      </c>
    </row>
    <row r="1820" spans="1:11" hidden="1" x14ac:dyDescent="0.2">
      <c r="A1820">
        <v>26</v>
      </c>
      <c r="B1820">
        <v>4.9000000000000002E-2</v>
      </c>
      <c r="C1820">
        <v>17</v>
      </c>
      <c r="D1820">
        <v>801</v>
      </c>
      <c r="E1820" t="s">
        <v>49</v>
      </c>
      <c r="F1820" t="s">
        <v>50</v>
      </c>
      <c r="G1820">
        <v>368</v>
      </c>
      <c r="H1820">
        <v>12</v>
      </c>
      <c r="I1820" t="str">
        <f>VLOOKUP(G1820,'Breweries worksheet'!$A$2:$B$559,2,FALSE)</f>
        <v>21st Amendment Brewery</v>
      </c>
      <c r="J1820" t="str">
        <f>VLOOKUP(G1820,'Breweries worksheet'!$A$2:$C$559,3,FALSE)</f>
        <v>San Francisco</v>
      </c>
      <c r="K1820" t="str">
        <f>VLOOKUP(G1820,'Breweries worksheet'!$A$2:$D$559,4,FALSE)</f>
        <v xml:space="preserve"> CA</v>
      </c>
    </row>
    <row r="1821" spans="1:11" hidden="1" x14ac:dyDescent="0.2">
      <c r="A1821">
        <v>27</v>
      </c>
      <c r="B1821">
        <v>4.9000000000000002E-2</v>
      </c>
      <c r="C1821">
        <v>17</v>
      </c>
      <c r="D1821">
        <v>800</v>
      </c>
      <c r="E1821" t="s">
        <v>51</v>
      </c>
      <c r="F1821" t="s">
        <v>50</v>
      </c>
      <c r="G1821">
        <v>368</v>
      </c>
      <c r="H1821">
        <v>12</v>
      </c>
      <c r="I1821" t="str">
        <f>VLOOKUP(G1821,'Breweries worksheet'!$A$2:$B$559,2,FALSE)</f>
        <v>21st Amendment Brewery</v>
      </c>
      <c r="J1821" t="str">
        <f>VLOOKUP(G1821,'Breweries worksheet'!$A$2:$C$559,3,FALSE)</f>
        <v>San Francisco</v>
      </c>
      <c r="K1821" t="str">
        <f>VLOOKUP(G1821,'Breweries worksheet'!$A$2:$D$559,4,FALSE)</f>
        <v xml:space="preserve"> CA</v>
      </c>
    </row>
    <row r="1822" spans="1:11" hidden="1" x14ac:dyDescent="0.2">
      <c r="A1822">
        <v>28</v>
      </c>
      <c r="B1822">
        <v>7.0000000000000007E-2</v>
      </c>
      <c r="C1822">
        <v>70</v>
      </c>
      <c r="D1822">
        <v>799</v>
      </c>
      <c r="E1822" t="s">
        <v>52</v>
      </c>
      <c r="F1822" t="s">
        <v>15</v>
      </c>
      <c r="G1822">
        <v>368</v>
      </c>
      <c r="H1822">
        <v>12</v>
      </c>
      <c r="I1822" t="str">
        <f>VLOOKUP(G1822,'Breweries worksheet'!$A$2:$B$559,2,FALSE)</f>
        <v>21st Amendment Brewery</v>
      </c>
      <c r="J1822" t="str">
        <f>VLOOKUP(G1822,'Breweries worksheet'!$A$2:$C$559,3,FALSE)</f>
        <v>San Francisco</v>
      </c>
      <c r="K1822" t="str">
        <f>VLOOKUP(G1822,'Breweries worksheet'!$A$2:$D$559,4,FALSE)</f>
        <v xml:space="preserve"> CA</v>
      </c>
    </row>
    <row r="1823" spans="1:11" hidden="1" x14ac:dyDescent="0.2">
      <c r="A1823">
        <v>29</v>
      </c>
      <c r="B1823">
        <v>7.0000000000000007E-2</v>
      </c>
      <c r="C1823">
        <v>70</v>
      </c>
      <c r="D1823">
        <v>797</v>
      </c>
      <c r="E1823" t="s">
        <v>53</v>
      </c>
      <c r="F1823" t="s">
        <v>15</v>
      </c>
      <c r="G1823">
        <v>368</v>
      </c>
      <c r="H1823">
        <v>12</v>
      </c>
      <c r="I1823" t="str">
        <f>VLOOKUP(G1823,'Breweries worksheet'!$A$2:$B$559,2,FALSE)</f>
        <v>21st Amendment Brewery</v>
      </c>
      <c r="J1823" t="str">
        <f>VLOOKUP(G1823,'Breweries worksheet'!$A$2:$C$559,3,FALSE)</f>
        <v>San Francisco</v>
      </c>
      <c r="K1823" t="str">
        <f>VLOOKUP(G1823,'Breweries worksheet'!$A$2:$D$559,4,FALSE)</f>
        <v xml:space="preserve"> CA</v>
      </c>
    </row>
    <row r="1824" spans="1:11" hidden="1" x14ac:dyDescent="0.2">
      <c r="A1824">
        <v>30</v>
      </c>
      <c r="B1824">
        <v>7.0000000000000007E-2</v>
      </c>
      <c r="C1824">
        <v>70</v>
      </c>
      <c r="D1824">
        <v>796</v>
      </c>
      <c r="E1824" t="s">
        <v>54</v>
      </c>
      <c r="F1824" t="s">
        <v>15</v>
      </c>
      <c r="G1824">
        <v>368</v>
      </c>
      <c r="H1824">
        <v>12</v>
      </c>
      <c r="I1824" t="str">
        <f>VLOOKUP(G1824,'Breweries worksheet'!$A$2:$B$559,2,FALSE)</f>
        <v>21st Amendment Brewery</v>
      </c>
      <c r="J1824" t="str">
        <f>VLOOKUP(G1824,'Breweries worksheet'!$A$2:$C$559,3,FALSE)</f>
        <v>San Francisco</v>
      </c>
      <c r="K1824" t="str">
        <f>VLOOKUP(G1824,'Breweries worksheet'!$A$2:$D$559,4,FALSE)</f>
        <v xml:space="preserve"> CA</v>
      </c>
    </row>
    <row r="1825" spans="1:11" hidden="1" x14ac:dyDescent="0.2">
      <c r="A1825">
        <v>31</v>
      </c>
      <c r="B1825">
        <v>8.5000000000000006E-2</v>
      </c>
      <c r="C1825">
        <v>52</v>
      </c>
      <c r="D1825">
        <v>531</v>
      </c>
      <c r="E1825" t="s">
        <v>55</v>
      </c>
      <c r="F1825" t="s">
        <v>56</v>
      </c>
      <c r="G1825">
        <v>368</v>
      </c>
      <c r="H1825">
        <v>12</v>
      </c>
      <c r="I1825" t="str">
        <f>VLOOKUP(G1825,'Breweries worksheet'!$A$2:$B$559,2,FALSE)</f>
        <v>21st Amendment Brewery</v>
      </c>
      <c r="J1825" t="str">
        <f>VLOOKUP(G1825,'Breweries worksheet'!$A$2:$C$559,3,FALSE)</f>
        <v>San Francisco</v>
      </c>
      <c r="K1825" t="str">
        <f>VLOOKUP(G1825,'Breweries worksheet'!$A$2:$D$559,4,FALSE)</f>
        <v xml:space="preserve"> CA</v>
      </c>
    </row>
    <row r="1826" spans="1:11" hidden="1" x14ac:dyDescent="0.2">
      <c r="A1826">
        <v>32</v>
      </c>
      <c r="B1826">
        <v>9.6999999999999906E-2</v>
      </c>
      <c r="C1826">
        <v>94</v>
      </c>
      <c r="D1826">
        <v>432</v>
      </c>
      <c r="E1826" t="s">
        <v>57</v>
      </c>
      <c r="F1826" t="s">
        <v>17</v>
      </c>
      <c r="G1826">
        <v>368</v>
      </c>
      <c r="H1826">
        <v>12</v>
      </c>
      <c r="I1826" t="str">
        <f>VLOOKUP(G1826,'Breweries worksheet'!$A$2:$B$559,2,FALSE)</f>
        <v>21st Amendment Brewery</v>
      </c>
      <c r="J1826" t="str">
        <f>VLOOKUP(G1826,'Breweries worksheet'!$A$2:$C$559,3,FALSE)</f>
        <v>San Francisco</v>
      </c>
      <c r="K1826" t="str">
        <f>VLOOKUP(G1826,'Breweries worksheet'!$A$2:$D$559,4,FALSE)</f>
        <v xml:space="preserve"> CA</v>
      </c>
    </row>
    <row r="1827" spans="1:11" hidden="1" x14ac:dyDescent="0.2">
      <c r="A1827">
        <v>33</v>
      </c>
      <c r="B1827">
        <v>4.3999999999999997E-2</v>
      </c>
      <c r="C1827">
        <v>42</v>
      </c>
      <c r="D1827">
        <v>353</v>
      </c>
      <c r="E1827" t="s">
        <v>58</v>
      </c>
      <c r="F1827" t="s">
        <v>13</v>
      </c>
      <c r="G1827">
        <v>368</v>
      </c>
      <c r="H1827">
        <v>12</v>
      </c>
      <c r="I1827" t="str">
        <f>VLOOKUP(G1827,'Breweries worksheet'!$A$2:$B$559,2,FALSE)</f>
        <v>21st Amendment Brewery</v>
      </c>
      <c r="J1827" t="str">
        <f>VLOOKUP(G1827,'Breweries worksheet'!$A$2:$C$559,3,FALSE)</f>
        <v>San Francisco</v>
      </c>
      <c r="K1827" t="str">
        <f>VLOOKUP(G1827,'Breweries worksheet'!$A$2:$D$559,4,FALSE)</f>
        <v xml:space="preserve"> CA</v>
      </c>
    </row>
    <row r="1828" spans="1:11" hidden="1" x14ac:dyDescent="0.2">
      <c r="A1828">
        <v>34</v>
      </c>
      <c r="B1828">
        <v>7.9000000000000001E-2</v>
      </c>
      <c r="C1828">
        <v>45</v>
      </c>
      <c r="D1828">
        <v>321</v>
      </c>
      <c r="E1828" t="s">
        <v>59</v>
      </c>
      <c r="F1828" t="s">
        <v>45</v>
      </c>
      <c r="G1828">
        <v>368</v>
      </c>
      <c r="H1828">
        <v>12</v>
      </c>
      <c r="I1828" t="str">
        <f>VLOOKUP(G1828,'Breweries worksheet'!$A$2:$B$559,2,FALSE)</f>
        <v>21st Amendment Brewery</v>
      </c>
      <c r="J1828" t="str">
        <f>VLOOKUP(G1828,'Breweries worksheet'!$A$2:$C$559,3,FALSE)</f>
        <v>San Francisco</v>
      </c>
      <c r="K1828" t="str">
        <f>VLOOKUP(G1828,'Breweries worksheet'!$A$2:$D$559,4,FALSE)</f>
        <v xml:space="preserve"> CA</v>
      </c>
    </row>
    <row r="1829" spans="1:11" hidden="1" x14ac:dyDescent="0.2">
      <c r="A1829">
        <v>35</v>
      </c>
      <c r="B1829">
        <v>6.8000000000000005E-2</v>
      </c>
      <c r="C1829">
        <v>65</v>
      </c>
      <c r="D1829">
        <v>173</v>
      </c>
      <c r="E1829" t="s">
        <v>60</v>
      </c>
      <c r="F1829" t="s">
        <v>61</v>
      </c>
      <c r="G1829">
        <v>368</v>
      </c>
      <c r="H1829">
        <v>12</v>
      </c>
      <c r="I1829" t="str">
        <f>VLOOKUP(G1829,'Breweries worksheet'!$A$2:$B$559,2,FALSE)</f>
        <v>21st Amendment Brewery</v>
      </c>
      <c r="J1829" t="str">
        <f>VLOOKUP(G1829,'Breweries worksheet'!$A$2:$C$559,3,FALSE)</f>
        <v>San Francisco</v>
      </c>
      <c r="K1829" t="str">
        <f>VLOOKUP(G1829,'Breweries worksheet'!$A$2:$D$559,4,FALSE)</f>
        <v xml:space="preserve"> CA</v>
      </c>
    </row>
    <row r="1830" spans="1:11" hidden="1" x14ac:dyDescent="0.2">
      <c r="A1830">
        <v>36</v>
      </c>
      <c r="B1830">
        <v>8.3000000000000004E-2</v>
      </c>
      <c r="C1830">
        <v>35</v>
      </c>
      <c r="D1830">
        <v>11</v>
      </c>
      <c r="E1830" t="s">
        <v>62</v>
      </c>
      <c r="F1830" t="s">
        <v>63</v>
      </c>
      <c r="G1830">
        <v>368</v>
      </c>
      <c r="H1830">
        <v>12</v>
      </c>
      <c r="I1830" t="str">
        <f>VLOOKUP(G1830,'Breweries worksheet'!$A$2:$B$559,2,FALSE)</f>
        <v>21st Amendment Brewery</v>
      </c>
      <c r="J1830" t="str">
        <f>VLOOKUP(G1830,'Breweries worksheet'!$A$2:$C$559,3,FALSE)</f>
        <v>San Francisco</v>
      </c>
      <c r="K1830" t="str">
        <f>VLOOKUP(G1830,'Breweries worksheet'!$A$2:$D$559,4,FALSE)</f>
        <v xml:space="preserve"> CA</v>
      </c>
    </row>
    <row r="1831" spans="1:11" hidden="1" x14ac:dyDescent="0.2">
      <c r="A1831">
        <v>37</v>
      </c>
      <c r="B1831">
        <v>7.0000000000000007E-2</v>
      </c>
      <c r="C1831">
        <v>65</v>
      </c>
      <c r="D1831">
        <v>10</v>
      </c>
      <c r="E1831" t="s">
        <v>64</v>
      </c>
      <c r="F1831" t="s">
        <v>15</v>
      </c>
      <c r="G1831">
        <v>368</v>
      </c>
      <c r="H1831">
        <v>12</v>
      </c>
      <c r="I1831" t="str">
        <f>VLOOKUP(G1831,'Breweries worksheet'!$A$2:$B$559,2,FALSE)</f>
        <v>21st Amendment Brewery</v>
      </c>
      <c r="J1831" t="str">
        <f>VLOOKUP(G1831,'Breweries worksheet'!$A$2:$C$559,3,FALSE)</f>
        <v>San Francisco</v>
      </c>
      <c r="K1831" t="str">
        <f>VLOOKUP(G1831,'Breweries worksheet'!$A$2:$D$559,4,FALSE)</f>
        <v xml:space="preserve"> CA</v>
      </c>
    </row>
    <row r="1832" spans="1:11" hidden="1" x14ac:dyDescent="0.2">
      <c r="A1832">
        <v>38</v>
      </c>
      <c r="B1832">
        <v>4.9000000000000002E-2</v>
      </c>
      <c r="C1832">
        <v>17</v>
      </c>
      <c r="D1832">
        <v>9</v>
      </c>
      <c r="E1832" t="s">
        <v>65</v>
      </c>
      <c r="F1832" t="s">
        <v>50</v>
      </c>
      <c r="G1832">
        <v>368</v>
      </c>
      <c r="H1832">
        <v>12</v>
      </c>
      <c r="I1832" t="str">
        <f>VLOOKUP(G1832,'Breweries worksheet'!$A$2:$B$559,2,FALSE)</f>
        <v>21st Amendment Brewery</v>
      </c>
      <c r="J1832" t="str">
        <f>VLOOKUP(G1832,'Breweries worksheet'!$A$2:$C$559,3,FALSE)</f>
        <v>San Francisco</v>
      </c>
      <c r="K1832" t="str">
        <f>VLOOKUP(G1832,'Breweries worksheet'!$A$2:$D$559,4,FALSE)</f>
        <v xml:space="preserve"> CA</v>
      </c>
    </row>
    <row r="1833" spans="1:11" hidden="1" x14ac:dyDescent="0.2">
      <c r="A1833">
        <v>743</v>
      </c>
      <c r="B1833">
        <v>0.05</v>
      </c>
      <c r="D1833">
        <v>1590</v>
      </c>
      <c r="E1833" t="s">
        <v>810</v>
      </c>
      <c r="F1833" t="s">
        <v>113</v>
      </c>
      <c r="G1833">
        <v>369</v>
      </c>
      <c r="H1833">
        <v>16</v>
      </c>
      <c r="I1833" t="str">
        <f>VLOOKUP(G1833,'Breweries worksheet'!$A$2:$B$559,2,FALSE)</f>
        <v>Eddyline Brewery &amp; Restaurant</v>
      </c>
      <c r="J1833" t="str">
        <f>VLOOKUP(G1833,'Breweries worksheet'!$A$2:$C$559,3,FALSE)</f>
        <v>Buena Vista</v>
      </c>
      <c r="K1833" t="str">
        <f>VLOOKUP(G1833,'Breweries worksheet'!$A$2:$D$559,4,FALSE)</f>
        <v xml:space="preserve"> CO</v>
      </c>
    </row>
    <row r="1834" spans="1:11" hidden="1" x14ac:dyDescent="0.2">
      <c r="A1834">
        <v>744</v>
      </c>
      <c r="B1834">
        <v>7.8E-2</v>
      </c>
      <c r="C1834">
        <v>74</v>
      </c>
      <c r="D1834">
        <v>1382</v>
      </c>
      <c r="E1834" t="s">
        <v>811</v>
      </c>
      <c r="F1834" t="s">
        <v>15</v>
      </c>
      <c r="G1834">
        <v>369</v>
      </c>
      <c r="H1834">
        <v>16</v>
      </c>
      <c r="I1834" t="str">
        <f>VLOOKUP(G1834,'Breweries worksheet'!$A$2:$B$559,2,FALSE)</f>
        <v>Eddyline Brewery &amp; Restaurant</v>
      </c>
      <c r="J1834" t="str">
        <f>VLOOKUP(G1834,'Breweries worksheet'!$A$2:$C$559,3,FALSE)</f>
        <v>Buena Vista</v>
      </c>
      <c r="K1834" t="str">
        <f>VLOOKUP(G1834,'Breweries worksheet'!$A$2:$D$559,4,FALSE)</f>
        <v xml:space="preserve"> CO</v>
      </c>
    </row>
    <row r="1835" spans="1:11" hidden="1" x14ac:dyDescent="0.2">
      <c r="A1835">
        <v>745</v>
      </c>
      <c r="B1835">
        <v>0.06</v>
      </c>
      <c r="D1835">
        <v>1110</v>
      </c>
      <c r="E1835" t="s">
        <v>812</v>
      </c>
      <c r="F1835" t="s">
        <v>13</v>
      </c>
      <c r="G1835">
        <v>369</v>
      </c>
      <c r="H1835">
        <v>16</v>
      </c>
      <c r="I1835" t="str">
        <f>VLOOKUP(G1835,'Breweries worksheet'!$A$2:$B$559,2,FALSE)</f>
        <v>Eddyline Brewery &amp; Restaurant</v>
      </c>
      <c r="J1835" t="str">
        <f>VLOOKUP(G1835,'Breweries worksheet'!$A$2:$C$559,3,FALSE)</f>
        <v>Buena Vista</v>
      </c>
      <c r="K1835" t="str">
        <f>VLOOKUP(G1835,'Breweries worksheet'!$A$2:$D$559,4,FALSE)</f>
        <v xml:space="preserve"> CO</v>
      </c>
    </row>
    <row r="1836" spans="1:11" hidden="1" x14ac:dyDescent="0.2">
      <c r="A1836">
        <v>746</v>
      </c>
      <c r="B1836">
        <v>0.05</v>
      </c>
      <c r="D1836">
        <v>1014</v>
      </c>
      <c r="E1836" t="s">
        <v>813</v>
      </c>
      <c r="F1836" t="s">
        <v>113</v>
      </c>
      <c r="G1836">
        <v>369</v>
      </c>
      <c r="H1836">
        <v>16</v>
      </c>
      <c r="I1836" t="str">
        <f>VLOOKUP(G1836,'Breweries worksheet'!$A$2:$B$559,2,FALSE)</f>
        <v>Eddyline Brewery &amp; Restaurant</v>
      </c>
      <c r="J1836" t="str">
        <f>VLOOKUP(G1836,'Breweries worksheet'!$A$2:$C$559,3,FALSE)</f>
        <v>Buena Vista</v>
      </c>
      <c r="K1836" t="str">
        <f>VLOOKUP(G1836,'Breweries worksheet'!$A$2:$D$559,4,FALSE)</f>
        <v xml:space="preserve"> CO</v>
      </c>
    </row>
    <row r="1837" spans="1:11" hidden="1" x14ac:dyDescent="0.2">
      <c r="A1837">
        <v>747</v>
      </c>
      <c r="B1837">
        <v>5.5E-2</v>
      </c>
      <c r="D1837">
        <v>911</v>
      </c>
      <c r="E1837" t="s">
        <v>814</v>
      </c>
      <c r="F1837" t="s">
        <v>50</v>
      </c>
      <c r="G1837">
        <v>369</v>
      </c>
      <c r="H1837">
        <v>16</v>
      </c>
      <c r="I1837" t="str">
        <f>VLOOKUP(G1837,'Breweries worksheet'!$A$2:$B$559,2,FALSE)</f>
        <v>Eddyline Brewery &amp; Restaurant</v>
      </c>
      <c r="J1837" t="str">
        <f>VLOOKUP(G1837,'Breweries worksheet'!$A$2:$C$559,3,FALSE)</f>
        <v>Buena Vista</v>
      </c>
      <c r="K1837" t="str">
        <f>VLOOKUP(G1837,'Breweries worksheet'!$A$2:$D$559,4,FALSE)</f>
        <v xml:space="preserve"> CO</v>
      </c>
    </row>
    <row r="1838" spans="1:11" hidden="1" x14ac:dyDescent="0.2">
      <c r="A1838">
        <v>748</v>
      </c>
      <c r="B1838">
        <v>4.4999999999999998E-2</v>
      </c>
      <c r="D1838">
        <v>680</v>
      </c>
      <c r="E1838" t="s">
        <v>815</v>
      </c>
      <c r="F1838" t="s">
        <v>111</v>
      </c>
      <c r="G1838">
        <v>369</v>
      </c>
      <c r="H1838">
        <v>16</v>
      </c>
      <c r="I1838" t="str">
        <f>VLOOKUP(G1838,'Breweries worksheet'!$A$2:$B$559,2,FALSE)</f>
        <v>Eddyline Brewery &amp; Restaurant</v>
      </c>
      <c r="J1838" t="str">
        <f>VLOOKUP(G1838,'Breweries worksheet'!$A$2:$C$559,3,FALSE)</f>
        <v>Buena Vista</v>
      </c>
      <c r="K1838" t="str">
        <f>VLOOKUP(G1838,'Breweries worksheet'!$A$2:$D$559,4,FALSE)</f>
        <v xml:space="preserve"> CO</v>
      </c>
    </row>
    <row r="1839" spans="1:11" hidden="1" x14ac:dyDescent="0.2">
      <c r="A1839">
        <v>749</v>
      </c>
      <c r="B1839">
        <v>7.8E-2</v>
      </c>
      <c r="C1839">
        <v>74</v>
      </c>
      <c r="D1839">
        <v>395</v>
      </c>
      <c r="E1839" t="s">
        <v>816</v>
      </c>
      <c r="F1839" t="s">
        <v>15</v>
      </c>
      <c r="G1839">
        <v>369</v>
      </c>
      <c r="H1839">
        <v>16</v>
      </c>
      <c r="I1839" t="str">
        <f>VLOOKUP(G1839,'Breweries worksheet'!$A$2:$B$559,2,FALSE)</f>
        <v>Eddyline Brewery &amp; Restaurant</v>
      </c>
      <c r="J1839" t="str">
        <f>VLOOKUP(G1839,'Breweries worksheet'!$A$2:$C$559,3,FALSE)</f>
        <v>Buena Vista</v>
      </c>
      <c r="K1839" t="str">
        <f>VLOOKUP(G1839,'Breweries worksheet'!$A$2:$D$559,4,FALSE)</f>
        <v xml:space="preserve"> CO</v>
      </c>
    </row>
    <row r="1840" spans="1:11" hidden="1" x14ac:dyDescent="0.2">
      <c r="A1840">
        <v>1661</v>
      </c>
      <c r="B1840">
        <v>4.4999999999999998E-2</v>
      </c>
      <c r="D1840">
        <v>1589</v>
      </c>
      <c r="E1840" t="s">
        <v>1691</v>
      </c>
      <c r="F1840" t="s">
        <v>15</v>
      </c>
      <c r="G1840">
        <v>370</v>
      </c>
      <c r="H1840">
        <v>16</v>
      </c>
      <c r="I1840" t="str">
        <f>VLOOKUP(G1840,'Breweries worksheet'!$A$2:$B$559,2,FALSE)</f>
        <v>Pizza Port Brewing Company</v>
      </c>
      <c r="J1840" t="str">
        <f>VLOOKUP(G1840,'Breweries worksheet'!$A$2:$C$559,3,FALSE)</f>
        <v>Carlsbad</v>
      </c>
      <c r="K1840" t="str">
        <f>VLOOKUP(G1840,'Breweries worksheet'!$A$2:$D$559,4,FALSE)</f>
        <v xml:space="preserve"> CA</v>
      </c>
    </row>
    <row r="1841" spans="1:11" hidden="1" x14ac:dyDescent="0.2">
      <c r="A1841">
        <v>1662</v>
      </c>
      <c r="B1841">
        <v>4.9000000000000002E-2</v>
      </c>
      <c r="D1841">
        <v>1457</v>
      </c>
      <c r="E1841" t="s">
        <v>1692</v>
      </c>
      <c r="F1841" t="s">
        <v>70</v>
      </c>
      <c r="G1841">
        <v>370</v>
      </c>
      <c r="H1841">
        <v>16</v>
      </c>
      <c r="I1841" t="str">
        <f>VLOOKUP(G1841,'Breweries worksheet'!$A$2:$B$559,2,FALSE)</f>
        <v>Pizza Port Brewing Company</v>
      </c>
      <c r="J1841" t="str">
        <f>VLOOKUP(G1841,'Breweries worksheet'!$A$2:$C$559,3,FALSE)</f>
        <v>Carlsbad</v>
      </c>
      <c r="K1841" t="str">
        <f>VLOOKUP(G1841,'Breweries worksheet'!$A$2:$D$559,4,FALSE)</f>
        <v xml:space="preserve"> CA</v>
      </c>
    </row>
    <row r="1842" spans="1:11" hidden="1" x14ac:dyDescent="0.2">
      <c r="A1842">
        <v>1663</v>
      </c>
      <c r="B1842">
        <v>6.8000000000000005E-2</v>
      </c>
      <c r="D1842">
        <v>1191</v>
      </c>
      <c r="E1842" t="s">
        <v>1693</v>
      </c>
      <c r="F1842" t="s">
        <v>15</v>
      </c>
      <c r="G1842">
        <v>370</v>
      </c>
      <c r="H1842">
        <v>16</v>
      </c>
      <c r="I1842" t="str">
        <f>VLOOKUP(G1842,'Breweries worksheet'!$A$2:$B$559,2,FALSE)</f>
        <v>Pizza Port Brewing Company</v>
      </c>
      <c r="J1842" t="str">
        <f>VLOOKUP(G1842,'Breweries worksheet'!$A$2:$C$559,3,FALSE)</f>
        <v>Carlsbad</v>
      </c>
      <c r="K1842" t="str">
        <f>VLOOKUP(G1842,'Breweries worksheet'!$A$2:$D$559,4,FALSE)</f>
        <v xml:space="preserve"> CA</v>
      </c>
    </row>
    <row r="1843" spans="1:11" hidden="1" x14ac:dyDescent="0.2">
      <c r="A1843">
        <v>1899</v>
      </c>
      <c r="B1843">
        <v>5.5E-2</v>
      </c>
      <c r="C1843">
        <v>16</v>
      </c>
      <c r="D1843">
        <v>1588</v>
      </c>
      <c r="E1843" t="s">
        <v>1914</v>
      </c>
      <c r="F1843" t="s">
        <v>45</v>
      </c>
      <c r="G1843">
        <v>371</v>
      </c>
      <c r="H1843">
        <v>12</v>
      </c>
      <c r="I1843" t="str">
        <f>VLOOKUP(G1843,'Breweries worksheet'!$A$2:$B$559,2,FALSE)</f>
        <v>Sly Fox Brewing Company</v>
      </c>
      <c r="J1843" t="str">
        <f>VLOOKUP(G1843,'Breweries worksheet'!$A$2:$C$559,3,FALSE)</f>
        <v>Pottstown</v>
      </c>
      <c r="K1843" t="str">
        <f>VLOOKUP(G1843,'Breweries worksheet'!$A$2:$D$559,4,FALSE)</f>
        <v xml:space="preserve"> PA</v>
      </c>
    </row>
    <row r="1844" spans="1:11" hidden="1" x14ac:dyDescent="0.2">
      <c r="A1844">
        <v>1900</v>
      </c>
      <c r="B1844">
        <v>5.5999999999999897E-2</v>
      </c>
      <c r="C1844">
        <v>25</v>
      </c>
      <c r="D1844">
        <v>1363</v>
      </c>
      <c r="E1844" t="s">
        <v>1915</v>
      </c>
      <c r="F1844" t="s">
        <v>1915</v>
      </c>
      <c r="G1844">
        <v>371</v>
      </c>
      <c r="H1844">
        <v>12</v>
      </c>
      <c r="I1844" t="str">
        <f>VLOOKUP(G1844,'Breweries worksheet'!$A$2:$B$559,2,FALSE)</f>
        <v>Sly Fox Brewing Company</v>
      </c>
      <c r="J1844" t="str">
        <f>VLOOKUP(G1844,'Breweries worksheet'!$A$2:$C$559,3,FALSE)</f>
        <v>Pottstown</v>
      </c>
      <c r="K1844" t="str">
        <f>VLOOKUP(G1844,'Breweries worksheet'!$A$2:$D$559,4,FALSE)</f>
        <v xml:space="preserve"> PA</v>
      </c>
    </row>
    <row r="1845" spans="1:11" hidden="1" x14ac:dyDescent="0.2">
      <c r="A1845">
        <v>1901</v>
      </c>
      <c r="B1845">
        <v>6.2E-2</v>
      </c>
      <c r="D1845">
        <v>1211</v>
      </c>
      <c r="E1845" t="s">
        <v>1916</v>
      </c>
      <c r="F1845" t="s">
        <v>15</v>
      </c>
      <c r="G1845">
        <v>371</v>
      </c>
      <c r="H1845">
        <v>12</v>
      </c>
      <c r="I1845" t="str">
        <f>VLOOKUP(G1845,'Breweries worksheet'!$A$2:$B$559,2,FALSE)</f>
        <v>Sly Fox Brewing Company</v>
      </c>
      <c r="J1845" t="str">
        <f>VLOOKUP(G1845,'Breweries worksheet'!$A$2:$C$559,3,FALSE)</f>
        <v>Pottstown</v>
      </c>
      <c r="K1845" t="str">
        <f>VLOOKUP(G1845,'Breweries worksheet'!$A$2:$D$559,4,FALSE)</f>
        <v xml:space="preserve"> PA</v>
      </c>
    </row>
    <row r="1846" spans="1:11" hidden="1" x14ac:dyDescent="0.2">
      <c r="A1846">
        <v>1902</v>
      </c>
      <c r="B1846">
        <v>4.9000000000000002E-2</v>
      </c>
      <c r="C1846">
        <v>18</v>
      </c>
      <c r="D1846">
        <v>1123</v>
      </c>
      <c r="E1846" t="s">
        <v>1917</v>
      </c>
      <c r="F1846" t="s">
        <v>203</v>
      </c>
      <c r="G1846">
        <v>371</v>
      </c>
      <c r="H1846">
        <v>12</v>
      </c>
      <c r="I1846" t="str">
        <f>VLOOKUP(G1846,'Breweries worksheet'!$A$2:$B$559,2,FALSE)</f>
        <v>Sly Fox Brewing Company</v>
      </c>
      <c r="J1846" t="str">
        <f>VLOOKUP(G1846,'Breweries worksheet'!$A$2:$C$559,3,FALSE)</f>
        <v>Pottstown</v>
      </c>
      <c r="K1846" t="str">
        <f>VLOOKUP(G1846,'Breweries worksheet'!$A$2:$D$559,4,FALSE)</f>
        <v xml:space="preserve"> PA</v>
      </c>
    </row>
    <row r="1847" spans="1:11" hidden="1" x14ac:dyDescent="0.2">
      <c r="A1847">
        <v>1903</v>
      </c>
      <c r="B1847">
        <v>5.5E-2</v>
      </c>
      <c r="C1847">
        <v>16</v>
      </c>
      <c r="D1847">
        <v>926</v>
      </c>
      <c r="E1847" t="s">
        <v>1918</v>
      </c>
      <c r="F1847" t="s">
        <v>45</v>
      </c>
      <c r="G1847">
        <v>371</v>
      </c>
      <c r="H1847">
        <v>12</v>
      </c>
      <c r="I1847" t="str">
        <f>VLOOKUP(G1847,'Breweries worksheet'!$A$2:$B$559,2,FALSE)</f>
        <v>Sly Fox Brewing Company</v>
      </c>
      <c r="J1847" t="str">
        <f>VLOOKUP(G1847,'Breweries worksheet'!$A$2:$C$559,3,FALSE)</f>
        <v>Pottstown</v>
      </c>
      <c r="K1847" t="str">
        <f>VLOOKUP(G1847,'Breweries worksheet'!$A$2:$D$559,4,FALSE)</f>
        <v xml:space="preserve"> PA</v>
      </c>
    </row>
    <row r="1848" spans="1:11" hidden="1" x14ac:dyDescent="0.2">
      <c r="A1848">
        <v>1904</v>
      </c>
      <c r="B1848">
        <v>8.4000000000000005E-2</v>
      </c>
      <c r="C1848">
        <v>90</v>
      </c>
      <c r="D1848">
        <v>894</v>
      </c>
      <c r="E1848" t="s">
        <v>1919</v>
      </c>
      <c r="F1848" t="s">
        <v>17</v>
      </c>
      <c r="G1848">
        <v>371</v>
      </c>
      <c r="H1848">
        <v>12</v>
      </c>
      <c r="I1848" t="str">
        <f>VLOOKUP(G1848,'Breweries worksheet'!$A$2:$B$559,2,FALSE)</f>
        <v>Sly Fox Brewing Company</v>
      </c>
      <c r="J1848" t="str">
        <f>VLOOKUP(G1848,'Breweries worksheet'!$A$2:$C$559,3,FALSE)</f>
        <v>Pottstown</v>
      </c>
      <c r="K1848" t="str">
        <f>VLOOKUP(G1848,'Breweries worksheet'!$A$2:$D$559,4,FALSE)</f>
        <v xml:space="preserve"> PA</v>
      </c>
    </row>
    <row r="1849" spans="1:11" hidden="1" x14ac:dyDescent="0.2">
      <c r="A1849">
        <v>1905</v>
      </c>
      <c r="B1849">
        <v>5.7999999999999899E-2</v>
      </c>
      <c r="C1849">
        <v>25</v>
      </c>
      <c r="D1849">
        <v>166</v>
      </c>
      <c r="E1849" t="s">
        <v>1920</v>
      </c>
      <c r="F1849" t="s">
        <v>218</v>
      </c>
      <c r="G1849">
        <v>371</v>
      </c>
      <c r="H1849">
        <v>12</v>
      </c>
      <c r="I1849" t="str">
        <f>VLOOKUP(G1849,'Breweries worksheet'!$A$2:$B$559,2,FALSE)</f>
        <v>Sly Fox Brewing Company</v>
      </c>
      <c r="J1849" t="str">
        <f>VLOOKUP(G1849,'Breweries worksheet'!$A$2:$C$559,3,FALSE)</f>
        <v>Pottstown</v>
      </c>
      <c r="K1849" t="str">
        <f>VLOOKUP(G1849,'Breweries worksheet'!$A$2:$D$559,4,FALSE)</f>
        <v xml:space="preserve"> PA</v>
      </c>
    </row>
    <row r="1850" spans="1:11" hidden="1" x14ac:dyDescent="0.2">
      <c r="A1850">
        <v>1906</v>
      </c>
      <c r="B1850">
        <v>7.0000000000000007E-2</v>
      </c>
      <c r="C1850">
        <v>113</v>
      </c>
      <c r="D1850">
        <v>24</v>
      </c>
      <c r="E1850" t="s">
        <v>1921</v>
      </c>
      <c r="F1850" t="s">
        <v>15</v>
      </c>
      <c r="G1850">
        <v>371</v>
      </c>
      <c r="H1850">
        <v>12</v>
      </c>
      <c r="I1850" t="str">
        <f>VLOOKUP(G1850,'Breweries worksheet'!$A$2:$B$559,2,FALSE)</f>
        <v>Sly Fox Brewing Company</v>
      </c>
      <c r="J1850" t="str">
        <f>VLOOKUP(G1850,'Breweries worksheet'!$A$2:$C$559,3,FALSE)</f>
        <v>Pottstown</v>
      </c>
      <c r="K1850" t="str">
        <f>VLOOKUP(G1850,'Breweries worksheet'!$A$2:$D$559,4,FALSE)</f>
        <v xml:space="preserve"> PA</v>
      </c>
    </row>
    <row r="1851" spans="1:11" hidden="1" x14ac:dyDescent="0.2">
      <c r="A1851">
        <v>1907</v>
      </c>
      <c r="B1851">
        <v>5.2999999999999999E-2</v>
      </c>
      <c r="C1851">
        <v>21</v>
      </c>
      <c r="D1851">
        <v>23</v>
      </c>
      <c r="E1851" t="s">
        <v>1922</v>
      </c>
      <c r="F1851" t="s">
        <v>408</v>
      </c>
      <c r="G1851">
        <v>371</v>
      </c>
      <c r="H1851">
        <v>12</v>
      </c>
      <c r="I1851" t="str">
        <f>VLOOKUP(G1851,'Breweries worksheet'!$A$2:$B$559,2,FALSE)</f>
        <v>Sly Fox Brewing Company</v>
      </c>
      <c r="J1851" t="str">
        <f>VLOOKUP(G1851,'Breweries worksheet'!$A$2:$C$559,3,FALSE)</f>
        <v>Pottstown</v>
      </c>
      <c r="K1851" t="str">
        <f>VLOOKUP(G1851,'Breweries worksheet'!$A$2:$D$559,4,FALSE)</f>
        <v xml:space="preserve"> PA</v>
      </c>
    </row>
    <row r="1852" spans="1:11" hidden="1" x14ac:dyDescent="0.2">
      <c r="A1852">
        <v>1908</v>
      </c>
      <c r="B1852">
        <v>5.5999999999999897E-2</v>
      </c>
      <c r="C1852">
        <v>11</v>
      </c>
      <c r="D1852">
        <v>22</v>
      </c>
      <c r="E1852" t="s">
        <v>1923</v>
      </c>
      <c r="F1852" t="s">
        <v>258</v>
      </c>
      <c r="G1852">
        <v>371</v>
      </c>
      <c r="H1852">
        <v>12</v>
      </c>
      <c r="I1852" t="str">
        <f>VLOOKUP(G1852,'Breweries worksheet'!$A$2:$B$559,2,FALSE)</f>
        <v>Sly Fox Brewing Company</v>
      </c>
      <c r="J1852" t="str">
        <f>VLOOKUP(G1852,'Breweries worksheet'!$A$2:$C$559,3,FALSE)</f>
        <v>Pottstown</v>
      </c>
      <c r="K1852" t="str">
        <f>VLOOKUP(G1852,'Breweries worksheet'!$A$2:$D$559,4,FALSE)</f>
        <v xml:space="preserve"> PA</v>
      </c>
    </row>
    <row r="1853" spans="1:11" hidden="1" x14ac:dyDescent="0.2">
      <c r="A1853">
        <v>1909</v>
      </c>
      <c r="B1853">
        <v>4.9000000000000002E-2</v>
      </c>
      <c r="C1853">
        <v>44</v>
      </c>
      <c r="D1853">
        <v>21</v>
      </c>
      <c r="E1853" t="s">
        <v>1924</v>
      </c>
      <c r="F1853" t="s">
        <v>111</v>
      </c>
      <c r="G1853">
        <v>371</v>
      </c>
      <c r="H1853">
        <v>12</v>
      </c>
      <c r="I1853" t="str">
        <f>VLOOKUP(G1853,'Breweries worksheet'!$A$2:$B$559,2,FALSE)</f>
        <v>Sly Fox Brewing Company</v>
      </c>
      <c r="J1853" t="str">
        <f>VLOOKUP(G1853,'Breweries worksheet'!$A$2:$C$559,3,FALSE)</f>
        <v>Pottstown</v>
      </c>
      <c r="K1853" t="str">
        <f>VLOOKUP(G1853,'Breweries worksheet'!$A$2:$D$559,4,FALSE)</f>
        <v xml:space="preserve"> PA</v>
      </c>
    </row>
    <row r="1854" spans="1:11" hidden="1" x14ac:dyDescent="0.2">
      <c r="A1854">
        <v>1910</v>
      </c>
      <c r="B1854">
        <v>5.0999999999999997E-2</v>
      </c>
      <c r="C1854">
        <v>40</v>
      </c>
      <c r="D1854">
        <v>20</v>
      </c>
      <c r="E1854" t="s">
        <v>1925</v>
      </c>
      <c r="F1854" t="s">
        <v>13</v>
      </c>
      <c r="G1854">
        <v>371</v>
      </c>
      <c r="H1854">
        <v>12</v>
      </c>
      <c r="I1854" t="str">
        <f>VLOOKUP(G1854,'Breweries worksheet'!$A$2:$B$559,2,FALSE)</f>
        <v>Sly Fox Brewing Company</v>
      </c>
      <c r="J1854" t="str">
        <f>VLOOKUP(G1854,'Breweries worksheet'!$A$2:$C$559,3,FALSE)</f>
        <v>Pottstown</v>
      </c>
      <c r="K1854" t="str">
        <f>VLOOKUP(G1854,'Breweries worksheet'!$A$2:$D$559,4,FALSE)</f>
        <v xml:space="preserve"> PA</v>
      </c>
    </row>
    <row r="1855" spans="1:11" hidden="1" x14ac:dyDescent="0.2">
      <c r="A1855">
        <v>1984</v>
      </c>
      <c r="B1855">
        <v>5.5999999999999897E-2</v>
      </c>
      <c r="D1855">
        <v>1587</v>
      </c>
      <c r="E1855" t="s">
        <v>1991</v>
      </c>
      <c r="F1855" t="s">
        <v>13</v>
      </c>
      <c r="G1855">
        <v>372</v>
      </c>
      <c r="H1855">
        <v>12</v>
      </c>
      <c r="I1855" t="str">
        <f>VLOOKUP(G1855,'Breweries worksheet'!$A$2:$B$559,2,FALSE)</f>
        <v>Spring House Brewing Company</v>
      </c>
      <c r="J1855" t="str">
        <f>VLOOKUP(G1855,'Breweries worksheet'!$A$2:$C$559,3,FALSE)</f>
        <v>Conestoga</v>
      </c>
      <c r="K1855" t="str">
        <f>VLOOKUP(G1855,'Breweries worksheet'!$A$2:$D$559,4,FALSE)</f>
        <v xml:space="preserve"> PA</v>
      </c>
    </row>
    <row r="1856" spans="1:11" hidden="1" x14ac:dyDescent="0.2">
      <c r="A1856">
        <v>61</v>
      </c>
      <c r="B1856">
        <v>3.7999999999999999E-2</v>
      </c>
      <c r="D1856">
        <v>1583</v>
      </c>
      <c r="E1856" t="s">
        <v>96</v>
      </c>
      <c r="F1856" t="s">
        <v>72</v>
      </c>
      <c r="G1856">
        <v>373</v>
      </c>
      <c r="H1856">
        <v>12</v>
      </c>
      <c r="I1856" t="str">
        <f>VLOOKUP(G1856,'Breweries worksheet'!$A$2:$B$559,2,FALSE)</f>
        <v>7venth Sun</v>
      </c>
      <c r="J1856" t="str">
        <f>VLOOKUP(G1856,'Breweries worksheet'!$A$2:$C$559,3,FALSE)</f>
        <v>Dunedin</v>
      </c>
      <c r="K1856" t="str">
        <f>VLOOKUP(G1856,'Breweries worksheet'!$A$2:$D$559,4,FALSE)</f>
        <v xml:space="preserve"> FL</v>
      </c>
    </row>
    <row r="1857" spans="1:11" hidden="1" x14ac:dyDescent="0.2">
      <c r="A1857">
        <v>146</v>
      </c>
      <c r="B1857">
        <v>5.7000000000000002E-2</v>
      </c>
      <c r="C1857">
        <v>40</v>
      </c>
      <c r="D1857">
        <v>1580</v>
      </c>
      <c r="E1857" t="s">
        <v>193</v>
      </c>
      <c r="F1857" t="s">
        <v>47</v>
      </c>
      <c r="G1857">
        <v>374</v>
      </c>
      <c r="H1857">
        <v>12</v>
      </c>
      <c r="I1857" t="str">
        <f>VLOOKUP(G1857,'Breweries worksheet'!$A$2:$B$559,2,FALSE)</f>
        <v>Astoria Brewing Company</v>
      </c>
      <c r="J1857" t="str">
        <f>VLOOKUP(G1857,'Breweries worksheet'!$A$2:$C$559,3,FALSE)</f>
        <v>Astoria</v>
      </c>
      <c r="K1857" t="str">
        <f>VLOOKUP(G1857,'Breweries worksheet'!$A$2:$D$559,4,FALSE)</f>
        <v xml:space="preserve"> OR</v>
      </c>
    </row>
    <row r="1858" spans="1:11" hidden="1" x14ac:dyDescent="0.2">
      <c r="A1858">
        <v>147</v>
      </c>
      <c r="B1858">
        <v>8.1999999999999906E-2</v>
      </c>
      <c r="C1858">
        <v>138</v>
      </c>
      <c r="D1858">
        <v>980</v>
      </c>
      <c r="E1858" t="s">
        <v>194</v>
      </c>
      <c r="F1858" t="s">
        <v>17</v>
      </c>
      <c r="G1858">
        <v>374</v>
      </c>
      <c r="H1858">
        <v>12</v>
      </c>
      <c r="I1858" t="str">
        <f>VLOOKUP(G1858,'Breweries worksheet'!$A$2:$B$559,2,FALSE)</f>
        <v>Astoria Brewing Company</v>
      </c>
      <c r="J1858" t="str">
        <f>VLOOKUP(G1858,'Breweries worksheet'!$A$2:$C$559,3,FALSE)</f>
        <v>Astoria</v>
      </c>
      <c r="K1858" t="str">
        <f>VLOOKUP(G1858,'Breweries worksheet'!$A$2:$D$559,4,FALSE)</f>
        <v xml:space="preserve"> OR</v>
      </c>
    </row>
    <row r="1859" spans="1:11" hidden="1" x14ac:dyDescent="0.2">
      <c r="A1859">
        <v>148</v>
      </c>
      <c r="B1859">
        <v>6.2E-2</v>
      </c>
      <c r="C1859">
        <v>35</v>
      </c>
      <c r="D1859">
        <v>979</v>
      </c>
      <c r="E1859" t="s">
        <v>195</v>
      </c>
      <c r="F1859" t="s">
        <v>23</v>
      </c>
      <c r="G1859">
        <v>374</v>
      </c>
      <c r="H1859">
        <v>12</v>
      </c>
      <c r="I1859" t="str">
        <f>VLOOKUP(G1859,'Breweries worksheet'!$A$2:$B$559,2,FALSE)</f>
        <v>Astoria Brewing Company</v>
      </c>
      <c r="J1859" t="str">
        <f>VLOOKUP(G1859,'Breweries worksheet'!$A$2:$C$559,3,FALSE)</f>
        <v>Astoria</v>
      </c>
      <c r="K1859" t="str">
        <f>VLOOKUP(G1859,'Breweries worksheet'!$A$2:$D$559,4,FALSE)</f>
        <v xml:space="preserve"> OR</v>
      </c>
    </row>
    <row r="1860" spans="1:11" hidden="1" x14ac:dyDescent="0.2">
      <c r="A1860">
        <v>149</v>
      </c>
      <c r="B1860">
        <v>0.06</v>
      </c>
      <c r="C1860">
        <v>35</v>
      </c>
      <c r="D1860">
        <v>978</v>
      </c>
      <c r="E1860" t="s">
        <v>196</v>
      </c>
      <c r="F1860" t="s">
        <v>70</v>
      </c>
      <c r="G1860">
        <v>374</v>
      </c>
      <c r="H1860">
        <v>12</v>
      </c>
      <c r="I1860" t="str">
        <f>VLOOKUP(G1860,'Breweries worksheet'!$A$2:$B$559,2,FALSE)</f>
        <v>Astoria Brewing Company</v>
      </c>
      <c r="J1860" t="str">
        <f>VLOOKUP(G1860,'Breweries worksheet'!$A$2:$C$559,3,FALSE)</f>
        <v>Astoria</v>
      </c>
      <c r="K1860" t="str">
        <f>VLOOKUP(G1860,'Breweries worksheet'!$A$2:$D$559,4,FALSE)</f>
        <v xml:space="preserve"> OR</v>
      </c>
    </row>
    <row r="1861" spans="1:11" hidden="1" x14ac:dyDescent="0.2">
      <c r="A1861">
        <v>1301</v>
      </c>
      <c r="B1861">
        <v>5.0999999999999997E-2</v>
      </c>
      <c r="C1861">
        <v>20</v>
      </c>
      <c r="D1861">
        <v>1578</v>
      </c>
      <c r="E1861" t="s">
        <v>1350</v>
      </c>
      <c r="F1861" t="s">
        <v>75</v>
      </c>
      <c r="G1861">
        <v>375</v>
      </c>
      <c r="H1861">
        <v>12</v>
      </c>
      <c r="I1861" t="str">
        <f>VLOOKUP(G1861,'Breweries worksheet'!$A$2:$B$559,2,FALSE)</f>
        <v>Maui Brewing Company</v>
      </c>
      <c r="J1861" t="str">
        <f>VLOOKUP(G1861,'Breweries worksheet'!$A$2:$C$559,3,FALSE)</f>
        <v>Lahaina</v>
      </c>
      <c r="K1861" t="str">
        <f>VLOOKUP(G1861,'Breweries worksheet'!$A$2:$D$559,4,FALSE)</f>
        <v xml:space="preserve"> HI</v>
      </c>
    </row>
    <row r="1862" spans="1:11" hidden="1" x14ac:dyDescent="0.2">
      <c r="A1862">
        <v>1302</v>
      </c>
      <c r="B1862">
        <v>5.5E-2</v>
      </c>
      <c r="D1862">
        <v>1429</v>
      </c>
      <c r="E1862" t="s">
        <v>1351</v>
      </c>
      <c r="F1862" t="s">
        <v>292</v>
      </c>
      <c r="G1862">
        <v>375</v>
      </c>
      <c r="H1862">
        <v>12</v>
      </c>
      <c r="I1862" t="str">
        <f>VLOOKUP(G1862,'Breweries worksheet'!$A$2:$B$559,2,FALSE)</f>
        <v>Maui Brewing Company</v>
      </c>
      <c r="J1862" t="str">
        <f>VLOOKUP(G1862,'Breweries worksheet'!$A$2:$C$559,3,FALSE)</f>
        <v>Lahaina</v>
      </c>
      <c r="K1862" t="str">
        <f>VLOOKUP(G1862,'Breweries worksheet'!$A$2:$D$559,4,FALSE)</f>
        <v xml:space="preserve"> HI</v>
      </c>
    </row>
    <row r="1863" spans="1:11" hidden="1" x14ac:dyDescent="0.2">
      <c r="A1863">
        <v>1303</v>
      </c>
      <c r="B1863">
        <v>0.05</v>
      </c>
      <c r="D1863">
        <v>1271</v>
      </c>
      <c r="E1863" t="s">
        <v>1352</v>
      </c>
      <c r="F1863" t="s">
        <v>27</v>
      </c>
      <c r="G1863">
        <v>375</v>
      </c>
      <c r="H1863">
        <v>12</v>
      </c>
      <c r="I1863" t="str">
        <f>VLOOKUP(G1863,'Breweries worksheet'!$A$2:$B$559,2,FALSE)</f>
        <v>Maui Brewing Company</v>
      </c>
      <c r="J1863" t="str">
        <f>VLOOKUP(G1863,'Breweries worksheet'!$A$2:$C$559,3,FALSE)</f>
        <v>Lahaina</v>
      </c>
      <c r="K1863" t="str">
        <f>VLOOKUP(G1863,'Breweries worksheet'!$A$2:$D$559,4,FALSE)</f>
        <v xml:space="preserve"> HI</v>
      </c>
    </row>
    <row r="1864" spans="1:11" hidden="1" x14ac:dyDescent="0.2">
      <c r="A1864">
        <v>1304</v>
      </c>
      <c r="B1864">
        <v>7.0000000000000007E-2</v>
      </c>
      <c r="D1864">
        <v>713</v>
      </c>
      <c r="E1864" t="s">
        <v>1353</v>
      </c>
      <c r="F1864" t="s">
        <v>85</v>
      </c>
      <c r="G1864">
        <v>375</v>
      </c>
      <c r="H1864">
        <v>12</v>
      </c>
      <c r="I1864" t="str">
        <f>VLOOKUP(G1864,'Breweries worksheet'!$A$2:$B$559,2,FALSE)</f>
        <v>Maui Brewing Company</v>
      </c>
      <c r="J1864" t="str">
        <f>VLOOKUP(G1864,'Breweries worksheet'!$A$2:$C$559,3,FALSE)</f>
        <v>Lahaina</v>
      </c>
      <c r="K1864" t="str">
        <f>VLOOKUP(G1864,'Breweries worksheet'!$A$2:$D$559,4,FALSE)</f>
        <v xml:space="preserve"> HI</v>
      </c>
    </row>
    <row r="1865" spans="1:11" hidden="1" x14ac:dyDescent="0.2">
      <c r="A1865">
        <v>1305</v>
      </c>
      <c r="B1865">
        <v>8.1999999999999906E-2</v>
      </c>
      <c r="D1865">
        <v>712</v>
      </c>
      <c r="E1865" t="s">
        <v>1354</v>
      </c>
      <c r="F1865" t="s">
        <v>50</v>
      </c>
      <c r="G1865">
        <v>375</v>
      </c>
      <c r="H1865">
        <v>12</v>
      </c>
      <c r="I1865" t="str">
        <f>VLOOKUP(G1865,'Breweries worksheet'!$A$2:$B$559,2,FALSE)</f>
        <v>Maui Brewing Company</v>
      </c>
      <c r="J1865" t="str">
        <f>VLOOKUP(G1865,'Breweries worksheet'!$A$2:$C$559,3,FALSE)</f>
        <v>Lahaina</v>
      </c>
      <c r="K1865" t="str">
        <f>VLOOKUP(G1865,'Breweries worksheet'!$A$2:$D$559,4,FALSE)</f>
        <v xml:space="preserve"> HI</v>
      </c>
    </row>
    <row r="1866" spans="1:11" hidden="1" x14ac:dyDescent="0.2">
      <c r="A1866">
        <v>1306</v>
      </c>
      <c r="B1866">
        <v>0.06</v>
      </c>
      <c r="C1866">
        <v>24</v>
      </c>
      <c r="D1866">
        <v>690</v>
      </c>
      <c r="E1866" t="s">
        <v>1355</v>
      </c>
      <c r="F1866" t="s">
        <v>70</v>
      </c>
      <c r="G1866">
        <v>375</v>
      </c>
      <c r="H1866">
        <v>12</v>
      </c>
      <c r="I1866" t="str">
        <f>VLOOKUP(G1866,'Breweries worksheet'!$A$2:$B$559,2,FALSE)</f>
        <v>Maui Brewing Company</v>
      </c>
      <c r="J1866" t="str">
        <f>VLOOKUP(G1866,'Breweries worksheet'!$A$2:$C$559,3,FALSE)</f>
        <v>Lahaina</v>
      </c>
      <c r="K1866" t="str">
        <f>VLOOKUP(G1866,'Breweries worksheet'!$A$2:$D$559,4,FALSE)</f>
        <v xml:space="preserve"> HI</v>
      </c>
    </row>
    <row r="1867" spans="1:11" hidden="1" x14ac:dyDescent="0.2">
      <c r="A1867">
        <v>1307</v>
      </c>
      <c r="B1867">
        <v>0.05</v>
      </c>
      <c r="C1867">
        <v>12</v>
      </c>
      <c r="D1867">
        <v>547</v>
      </c>
      <c r="E1867" t="s">
        <v>1356</v>
      </c>
      <c r="F1867" t="s">
        <v>172</v>
      </c>
      <c r="G1867">
        <v>375</v>
      </c>
      <c r="H1867">
        <v>12</v>
      </c>
      <c r="I1867" t="str">
        <f>VLOOKUP(G1867,'Breweries worksheet'!$A$2:$B$559,2,FALSE)</f>
        <v>Maui Brewing Company</v>
      </c>
      <c r="J1867" t="str">
        <f>VLOOKUP(G1867,'Breweries worksheet'!$A$2:$C$559,3,FALSE)</f>
        <v>Lahaina</v>
      </c>
      <c r="K1867" t="str">
        <f>VLOOKUP(G1867,'Breweries worksheet'!$A$2:$D$559,4,FALSE)</f>
        <v xml:space="preserve"> HI</v>
      </c>
    </row>
    <row r="1868" spans="1:11" hidden="1" x14ac:dyDescent="0.2">
      <c r="A1868">
        <v>1308</v>
      </c>
      <c r="B1868">
        <v>6.8000000000000005E-2</v>
      </c>
      <c r="C1868">
        <v>68</v>
      </c>
      <c r="D1868">
        <v>435</v>
      </c>
      <c r="E1868" t="s">
        <v>1357</v>
      </c>
      <c r="F1868" t="s">
        <v>15</v>
      </c>
      <c r="G1868">
        <v>375</v>
      </c>
      <c r="H1868">
        <v>12</v>
      </c>
      <c r="I1868" t="str">
        <f>VLOOKUP(G1868,'Breweries worksheet'!$A$2:$B$559,2,FALSE)</f>
        <v>Maui Brewing Company</v>
      </c>
      <c r="J1868" t="str">
        <f>VLOOKUP(G1868,'Breweries worksheet'!$A$2:$C$559,3,FALSE)</f>
        <v>Lahaina</v>
      </c>
      <c r="K1868" t="str">
        <f>VLOOKUP(G1868,'Breweries worksheet'!$A$2:$D$559,4,FALSE)</f>
        <v xml:space="preserve"> HI</v>
      </c>
    </row>
    <row r="1869" spans="1:11" hidden="1" x14ac:dyDescent="0.2">
      <c r="A1869">
        <v>1309</v>
      </c>
      <c r="B1869">
        <v>5.5E-2</v>
      </c>
      <c r="C1869">
        <v>15</v>
      </c>
      <c r="D1869">
        <v>313</v>
      </c>
      <c r="E1869" t="s">
        <v>1358</v>
      </c>
      <c r="F1869" t="s">
        <v>81</v>
      </c>
      <c r="G1869">
        <v>375</v>
      </c>
      <c r="H1869">
        <v>12</v>
      </c>
      <c r="I1869" t="str">
        <f>VLOOKUP(G1869,'Breweries worksheet'!$A$2:$B$559,2,FALSE)</f>
        <v>Maui Brewing Company</v>
      </c>
      <c r="J1869" t="str">
        <f>VLOOKUP(G1869,'Breweries worksheet'!$A$2:$C$559,3,FALSE)</f>
        <v>Lahaina</v>
      </c>
      <c r="K1869" t="str">
        <f>VLOOKUP(G1869,'Breweries worksheet'!$A$2:$D$559,4,FALSE)</f>
        <v xml:space="preserve"> HI</v>
      </c>
    </row>
    <row r="1870" spans="1:11" hidden="1" x14ac:dyDescent="0.2">
      <c r="A1870">
        <v>1310</v>
      </c>
      <c r="B1870">
        <v>4.4999999999999998E-2</v>
      </c>
      <c r="C1870">
        <v>18</v>
      </c>
      <c r="D1870">
        <v>33</v>
      </c>
      <c r="E1870" t="s">
        <v>1359</v>
      </c>
      <c r="F1870" t="s">
        <v>203</v>
      </c>
      <c r="G1870">
        <v>375</v>
      </c>
      <c r="H1870">
        <v>12</v>
      </c>
      <c r="I1870" t="str">
        <f>VLOOKUP(G1870,'Breweries worksheet'!$A$2:$B$559,2,FALSE)</f>
        <v>Maui Brewing Company</v>
      </c>
      <c r="J1870" t="str">
        <f>VLOOKUP(G1870,'Breweries worksheet'!$A$2:$C$559,3,FALSE)</f>
        <v>Lahaina</v>
      </c>
      <c r="K1870" t="str">
        <f>VLOOKUP(G1870,'Breweries worksheet'!$A$2:$D$559,4,FALSE)</f>
        <v xml:space="preserve"> HI</v>
      </c>
    </row>
    <row r="1871" spans="1:11" hidden="1" x14ac:dyDescent="0.2">
      <c r="A1871">
        <v>1311</v>
      </c>
      <c r="B1871">
        <v>5.7000000000000002E-2</v>
      </c>
      <c r="C1871">
        <v>30</v>
      </c>
      <c r="D1871">
        <v>32</v>
      </c>
      <c r="E1871" t="s">
        <v>1360</v>
      </c>
      <c r="F1871" t="s">
        <v>23</v>
      </c>
      <c r="G1871">
        <v>375</v>
      </c>
      <c r="H1871">
        <v>12</v>
      </c>
      <c r="I1871" t="str">
        <f>VLOOKUP(G1871,'Breweries worksheet'!$A$2:$B$559,2,FALSE)</f>
        <v>Maui Brewing Company</v>
      </c>
      <c r="J1871" t="str">
        <f>VLOOKUP(G1871,'Breweries worksheet'!$A$2:$C$559,3,FALSE)</f>
        <v>Lahaina</v>
      </c>
      <c r="K1871" t="str">
        <f>VLOOKUP(G1871,'Breweries worksheet'!$A$2:$D$559,4,FALSE)</f>
        <v xml:space="preserve"> HI</v>
      </c>
    </row>
    <row r="1872" spans="1:11" hidden="1" x14ac:dyDescent="0.2">
      <c r="A1872">
        <v>1312</v>
      </c>
      <c r="B1872">
        <v>6.2E-2</v>
      </c>
      <c r="C1872">
        <v>65</v>
      </c>
      <c r="D1872">
        <v>31</v>
      </c>
      <c r="E1872" t="s">
        <v>1361</v>
      </c>
      <c r="F1872" t="s">
        <v>15</v>
      </c>
      <c r="G1872">
        <v>375</v>
      </c>
      <c r="H1872">
        <v>12</v>
      </c>
      <c r="I1872" t="str">
        <f>VLOOKUP(G1872,'Breweries worksheet'!$A$2:$B$559,2,FALSE)</f>
        <v>Maui Brewing Company</v>
      </c>
      <c r="J1872" t="str">
        <f>VLOOKUP(G1872,'Breweries worksheet'!$A$2:$C$559,3,FALSE)</f>
        <v>Lahaina</v>
      </c>
      <c r="K1872" t="str">
        <f>VLOOKUP(G1872,'Breweries worksheet'!$A$2:$D$559,4,FALSE)</f>
        <v xml:space="preserve"> HI</v>
      </c>
    </row>
    <row r="1873" spans="1:11" hidden="1" x14ac:dyDescent="0.2">
      <c r="A1873">
        <v>1767</v>
      </c>
      <c r="B1873">
        <v>7.5999999999999998E-2</v>
      </c>
      <c r="C1873">
        <v>78</v>
      </c>
      <c r="D1873">
        <v>1577</v>
      </c>
      <c r="E1873" t="s">
        <v>1787</v>
      </c>
      <c r="F1873" t="s">
        <v>297</v>
      </c>
      <c r="G1873">
        <v>376</v>
      </c>
      <c r="H1873">
        <v>16</v>
      </c>
      <c r="I1873" t="str">
        <f>VLOOKUP(G1873,'Breweries worksheet'!$A$2:$B$559,2,FALSE)</f>
        <v>RoughTail Brewing Company</v>
      </c>
      <c r="J1873" t="str">
        <f>VLOOKUP(G1873,'Breweries worksheet'!$A$2:$C$559,3,FALSE)</f>
        <v>Midwest City</v>
      </c>
      <c r="K1873" t="str">
        <f>VLOOKUP(G1873,'Breweries worksheet'!$A$2:$D$559,4,FALSE)</f>
        <v xml:space="preserve"> OK</v>
      </c>
    </row>
    <row r="1874" spans="1:11" hidden="1" x14ac:dyDescent="0.2">
      <c r="A1874">
        <v>1768</v>
      </c>
      <c r="B1874">
        <v>7.0000000000000007E-2</v>
      </c>
      <c r="C1874">
        <v>80</v>
      </c>
      <c r="D1874">
        <v>1576</v>
      </c>
      <c r="E1874" t="s">
        <v>1788</v>
      </c>
      <c r="F1874" t="s">
        <v>15</v>
      </c>
      <c r="G1874">
        <v>376</v>
      </c>
      <c r="H1874">
        <v>16</v>
      </c>
      <c r="I1874" t="str">
        <f>VLOOKUP(G1874,'Breweries worksheet'!$A$2:$B$559,2,FALSE)</f>
        <v>RoughTail Brewing Company</v>
      </c>
      <c r="J1874" t="str">
        <f>VLOOKUP(G1874,'Breweries worksheet'!$A$2:$C$559,3,FALSE)</f>
        <v>Midwest City</v>
      </c>
      <c r="K1874" t="str">
        <f>VLOOKUP(G1874,'Breweries worksheet'!$A$2:$D$559,4,FALSE)</f>
        <v xml:space="preserve"> OK</v>
      </c>
    </row>
    <row r="1875" spans="1:11" hidden="1" x14ac:dyDescent="0.2">
      <c r="A1875">
        <v>1769</v>
      </c>
      <c r="B1875">
        <v>0.08</v>
      </c>
      <c r="D1875">
        <v>1575</v>
      </c>
      <c r="E1875" t="s">
        <v>1789</v>
      </c>
      <c r="F1875" t="s">
        <v>47</v>
      </c>
      <c r="G1875">
        <v>376</v>
      </c>
      <c r="H1875">
        <v>16</v>
      </c>
      <c r="I1875" t="str">
        <f>VLOOKUP(G1875,'Breweries worksheet'!$A$2:$B$559,2,FALSE)</f>
        <v>RoughTail Brewing Company</v>
      </c>
      <c r="J1875" t="str">
        <f>VLOOKUP(G1875,'Breweries worksheet'!$A$2:$C$559,3,FALSE)</f>
        <v>Midwest City</v>
      </c>
      <c r="K1875" t="str">
        <f>VLOOKUP(G1875,'Breweries worksheet'!$A$2:$D$559,4,FALSE)</f>
        <v xml:space="preserve"> OK</v>
      </c>
    </row>
    <row r="1876" spans="1:11" hidden="1" x14ac:dyDescent="0.2">
      <c r="A1876">
        <v>1229</v>
      </c>
      <c r="B1876">
        <v>5.1999999999999998E-2</v>
      </c>
      <c r="C1876">
        <v>29</v>
      </c>
      <c r="D1876">
        <v>1571</v>
      </c>
      <c r="E1876" t="s">
        <v>1280</v>
      </c>
      <c r="F1876" t="s">
        <v>47</v>
      </c>
      <c r="G1876">
        <v>377</v>
      </c>
      <c r="H1876">
        <v>16</v>
      </c>
      <c r="I1876" t="str">
        <f>VLOOKUP(G1876,'Breweries worksheet'!$A$2:$B$559,2,FALSE)</f>
        <v>Lucette Brewing Company</v>
      </c>
      <c r="J1876" t="str">
        <f>VLOOKUP(G1876,'Breweries worksheet'!$A$2:$C$559,3,FALSE)</f>
        <v>Menominee</v>
      </c>
      <c r="K1876" t="str">
        <f>VLOOKUP(G1876,'Breweries worksheet'!$A$2:$D$559,4,FALSE)</f>
        <v xml:space="preserve"> WI</v>
      </c>
    </row>
    <row r="1877" spans="1:11" hidden="1" x14ac:dyDescent="0.2">
      <c r="A1877">
        <v>328</v>
      </c>
      <c r="B1877">
        <v>6.5000000000000002E-2</v>
      </c>
      <c r="D1877">
        <v>1569</v>
      </c>
      <c r="E1877" t="s">
        <v>388</v>
      </c>
      <c r="F1877" t="s">
        <v>15</v>
      </c>
      <c r="G1877">
        <v>378</v>
      </c>
      <c r="H1877">
        <v>12</v>
      </c>
      <c r="I1877" t="str">
        <f>VLOOKUP(G1877,'Breweries worksheet'!$A$2:$B$559,2,FALSE)</f>
        <v>Bold City Brewery</v>
      </c>
      <c r="J1877" t="str">
        <f>VLOOKUP(G1877,'Breweries worksheet'!$A$2:$C$559,3,FALSE)</f>
        <v>Jacksonville</v>
      </c>
      <c r="K1877" t="str">
        <f>VLOOKUP(G1877,'Breweries worksheet'!$A$2:$D$559,4,FALSE)</f>
        <v xml:space="preserve"> FL</v>
      </c>
    </row>
    <row r="1878" spans="1:11" hidden="1" x14ac:dyDescent="0.2">
      <c r="A1878">
        <v>329</v>
      </c>
      <c r="B1878">
        <v>5.5E-2</v>
      </c>
      <c r="D1878">
        <v>1568</v>
      </c>
      <c r="E1878" t="s">
        <v>389</v>
      </c>
      <c r="F1878" t="s">
        <v>152</v>
      </c>
      <c r="G1878">
        <v>378</v>
      </c>
      <c r="H1878">
        <v>12</v>
      </c>
      <c r="I1878" t="str">
        <f>VLOOKUP(G1878,'Breweries worksheet'!$A$2:$B$559,2,FALSE)</f>
        <v>Bold City Brewery</v>
      </c>
      <c r="J1878" t="str">
        <f>VLOOKUP(G1878,'Breweries worksheet'!$A$2:$C$559,3,FALSE)</f>
        <v>Jacksonville</v>
      </c>
      <c r="K1878" t="str">
        <f>VLOOKUP(G1878,'Breweries worksheet'!$A$2:$D$559,4,FALSE)</f>
        <v xml:space="preserve"> FL</v>
      </c>
    </row>
    <row r="1879" spans="1:11" hidden="1" x14ac:dyDescent="0.2">
      <c r="A1879">
        <v>330</v>
      </c>
      <c r="B1879">
        <v>0.06</v>
      </c>
      <c r="D1879">
        <v>1188</v>
      </c>
      <c r="E1879" t="s">
        <v>390</v>
      </c>
      <c r="F1879" t="s">
        <v>75</v>
      </c>
      <c r="G1879">
        <v>378</v>
      </c>
      <c r="H1879">
        <v>12</v>
      </c>
      <c r="I1879" t="str">
        <f>VLOOKUP(G1879,'Breweries worksheet'!$A$2:$B$559,2,FALSE)</f>
        <v>Bold City Brewery</v>
      </c>
      <c r="J1879" t="str">
        <f>VLOOKUP(G1879,'Breweries worksheet'!$A$2:$C$559,3,FALSE)</f>
        <v>Jacksonville</v>
      </c>
      <c r="K1879" t="str">
        <f>VLOOKUP(G1879,'Breweries worksheet'!$A$2:$D$559,4,FALSE)</f>
        <v xml:space="preserve"> FL</v>
      </c>
    </row>
    <row r="1880" spans="1:11" hidden="1" x14ac:dyDescent="0.2">
      <c r="A1880">
        <v>984</v>
      </c>
      <c r="B1880">
        <v>5.7999999999999899E-2</v>
      </c>
      <c r="D1880">
        <v>1567</v>
      </c>
      <c r="E1880" t="s">
        <v>1048</v>
      </c>
      <c r="F1880" t="s">
        <v>218</v>
      </c>
      <c r="G1880">
        <v>379</v>
      </c>
      <c r="H1880">
        <v>16</v>
      </c>
      <c r="I1880" t="str">
        <f>VLOOKUP(G1880,'Breweries worksheet'!$A$2:$B$559,2,FALSE)</f>
        <v>Grey Sail Brewing of Rhode Island</v>
      </c>
      <c r="J1880" t="str">
        <f>VLOOKUP(G1880,'Breweries worksheet'!$A$2:$C$559,3,FALSE)</f>
        <v>Westerly</v>
      </c>
      <c r="K1880" t="str">
        <f>VLOOKUP(G1880,'Breweries worksheet'!$A$2:$D$559,4,FALSE)</f>
        <v xml:space="preserve"> RI</v>
      </c>
    </row>
    <row r="1881" spans="1:11" hidden="1" x14ac:dyDescent="0.2">
      <c r="A1881">
        <v>985</v>
      </c>
      <c r="B1881">
        <v>0.06</v>
      </c>
      <c r="C1881">
        <v>54</v>
      </c>
      <c r="D1881">
        <v>1505</v>
      </c>
      <c r="E1881" t="s">
        <v>1049</v>
      </c>
      <c r="F1881" t="s">
        <v>13</v>
      </c>
      <c r="G1881">
        <v>379</v>
      </c>
      <c r="H1881">
        <v>12</v>
      </c>
      <c r="I1881" t="str">
        <f>VLOOKUP(G1881,'Breweries worksheet'!$A$2:$B$559,2,FALSE)</f>
        <v>Grey Sail Brewing of Rhode Island</v>
      </c>
      <c r="J1881" t="str">
        <f>VLOOKUP(G1881,'Breweries worksheet'!$A$2:$C$559,3,FALSE)</f>
        <v>Westerly</v>
      </c>
      <c r="K1881" t="str">
        <f>VLOOKUP(G1881,'Breweries worksheet'!$A$2:$D$559,4,FALSE)</f>
        <v xml:space="preserve"> RI</v>
      </c>
    </row>
    <row r="1882" spans="1:11" hidden="1" x14ac:dyDescent="0.2">
      <c r="A1882">
        <v>986</v>
      </c>
      <c r="B1882">
        <v>0.04</v>
      </c>
      <c r="C1882">
        <v>20</v>
      </c>
      <c r="D1882">
        <v>1186</v>
      </c>
      <c r="E1882" t="s">
        <v>1050</v>
      </c>
      <c r="F1882" t="s">
        <v>172</v>
      </c>
      <c r="G1882">
        <v>379</v>
      </c>
      <c r="H1882">
        <v>16</v>
      </c>
      <c r="I1882" t="str">
        <f>VLOOKUP(G1882,'Breweries worksheet'!$A$2:$B$559,2,FALSE)</f>
        <v>Grey Sail Brewing of Rhode Island</v>
      </c>
      <c r="J1882" t="str">
        <f>VLOOKUP(G1882,'Breweries worksheet'!$A$2:$C$559,3,FALSE)</f>
        <v>Westerly</v>
      </c>
      <c r="K1882" t="str">
        <f>VLOOKUP(G1882,'Breweries worksheet'!$A$2:$D$559,4,FALSE)</f>
        <v xml:space="preserve"> RI</v>
      </c>
    </row>
    <row r="1883" spans="1:11" hidden="1" x14ac:dyDescent="0.2">
      <c r="A1883">
        <v>987</v>
      </c>
      <c r="B1883">
        <v>5.5E-2</v>
      </c>
      <c r="D1883">
        <v>1185</v>
      </c>
      <c r="E1883" t="s">
        <v>1051</v>
      </c>
      <c r="F1883" t="s">
        <v>68</v>
      </c>
      <c r="G1883">
        <v>379</v>
      </c>
      <c r="H1883">
        <v>16</v>
      </c>
      <c r="I1883" t="str">
        <f>VLOOKUP(G1883,'Breweries worksheet'!$A$2:$B$559,2,FALSE)</f>
        <v>Grey Sail Brewing of Rhode Island</v>
      </c>
      <c r="J1883" t="str">
        <f>VLOOKUP(G1883,'Breweries worksheet'!$A$2:$C$559,3,FALSE)</f>
        <v>Westerly</v>
      </c>
      <c r="K1883" t="str">
        <f>VLOOKUP(G1883,'Breweries worksheet'!$A$2:$D$559,4,FALSE)</f>
        <v xml:space="preserve"> RI</v>
      </c>
    </row>
    <row r="1884" spans="1:11" hidden="1" x14ac:dyDescent="0.2">
      <c r="A1884">
        <v>988</v>
      </c>
      <c r="B1884">
        <v>0.06</v>
      </c>
      <c r="C1884">
        <v>34</v>
      </c>
      <c r="D1884">
        <v>984</v>
      </c>
      <c r="E1884" t="s">
        <v>1052</v>
      </c>
      <c r="F1884" t="s">
        <v>23</v>
      </c>
      <c r="G1884">
        <v>379</v>
      </c>
      <c r="H1884">
        <v>16</v>
      </c>
      <c r="I1884" t="str">
        <f>VLOOKUP(G1884,'Breweries worksheet'!$A$2:$B$559,2,FALSE)</f>
        <v>Grey Sail Brewing of Rhode Island</v>
      </c>
      <c r="J1884" t="str">
        <f>VLOOKUP(G1884,'Breweries worksheet'!$A$2:$C$559,3,FALSE)</f>
        <v>Westerly</v>
      </c>
      <c r="K1884" t="str">
        <f>VLOOKUP(G1884,'Breweries worksheet'!$A$2:$D$559,4,FALSE)</f>
        <v xml:space="preserve"> RI</v>
      </c>
    </row>
    <row r="1885" spans="1:11" hidden="1" x14ac:dyDescent="0.2">
      <c r="A1885">
        <v>989</v>
      </c>
      <c r="B1885">
        <v>0.06</v>
      </c>
      <c r="C1885">
        <v>54</v>
      </c>
      <c r="D1885">
        <v>693</v>
      </c>
      <c r="E1885" t="s">
        <v>1053</v>
      </c>
      <c r="F1885" t="s">
        <v>13</v>
      </c>
      <c r="G1885">
        <v>379</v>
      </c>
      <c r="H1885">
        <v>12</v>
      </c>
      <c r="I1885" t="str">
        <f>VLOOKUP(G1885,'Breweries worksheet'!$A$2:$B$559,2,FALSE)</f>
        <v>Grey Sail Brewing of Rhode Island</v>
      </c>
      <c r="J1885" t="str">
        <f>VLOOKUP(G1885,'Breweries worksheet'!$A$2:$C$559,3,FALSE)</f>
        <v>Westerly</v>
      </c>
      <c r="K1885" t="str">
        <f>VLOOKUP(G1885,'Breweries worksheet'!$A$2:$D$559,4,FALSE)</f>
        <v xml:space="preserve"> RI</v>
      </c>
    </row>
    <row r="1886" spans="1:11" hidden="1" x14ac:dyDescent="0.2">
      <c r="A1886">
        <v>990</v>
      </c>
      <c r="B1886">
        <v>4.9000000000000002E-2</v>
      </c>
      <c r="C1886">
        <v>22</v>
      </c>
      <c r="D1886">
        <v>631</v>
      </c>
      <c r="E1886" t="s">
        <v>1054</v>
      </c>
      <c r="F1886" t="s">
        <v>152</v>
      </c>
      <c r="G1886">
        <v>379</v>
      </c>
      <c r="H1886">
        <v>12</v>
      </c>
      <c r="I1886" t="str">
        <f>VLOOKUP(G1886,'Breweries worksheet'!$A$2:$B$559,2,FALSE)</f>
        <v>Grey Sail Brewing of Rhode Island</v>
      </c>
      <c r="J1886" t="str">
        <f>VLOOKUP(G1886,'Breweries worksheet'!$A$2:$C$559,3,FALSE)</f>
        <v>Westerly</v>
      </c>
      <c r="K1886" t="str">
        <f>VLOOKUP(G1886,'Breweries worksheet'!$A$2:$D$559,4,FALSE)</f>
        <v xml:space="preserve"> RI</v>
      </c>
    </row>
    <row r="1887" spans="1:11" hidden="1" x14ac:dyDescent="0.2">
      <c r="A1887">
        <v>293</v>
      </c>
      <c r="B1887">
        <v>0.05</v>
      </c>
      <c r="D1887">
        <v>1564</v>
      </c>
      <c r="E1887" t="s">
        <v>351</v>
      </c>
      <c r="F1887" t="s">
        <v>81</v>
      </c>
      <c r="G1887">
        <v>380</v>
      </c>
      <c r="H1887">
        <v>12</v>
      </c>
      <c r="I1887" t="str">
        <f>VLOOKUP(G1887,'Breweries worksheet'!$A$2:$B$559,2,FALSE)</f>
        <v>Blue Blood Brewing Company</v>
      </c>
      <c r="J1887" t="str">
        <f>VLOOKUP(G1887,'Breweries worksheet'!$A$2:$C$559,3,FALSE)</f>
        <v>Lincoln</v>
      </c>
      <c r="K1887" t="str">
        <f>VLOOKUP(G1887,'Breweries worksheet'!$A$2:$D$559,4,FALSE)</f>
        <v xml:space="preserve"> NE</v>
      </c>
    </row>
    <row r="1888" spans="1:11" hidden="1" x14ac:dyDescent="0.2">
      <c r="A1888">
        <v>294</v>
      </c>
      <c r="D1888">
        <v>1541</v>
      </c>
      <c r="E1888" t="s">
        <v>352</v>
      </c>
      <c r="F1888" t="s">
        <v>117</v>
      </c>
      <c r="G1888">
        <v>380</v>
      </c>
      <c r="H1888">
        <v>12</v>
      </c>
      <c r="I1888" t="str">
        <f>VLOOKUP(G1888,'Breweries worksheet'!$A$2:$B$559,2,FALSE)</f>
        <v>Blue Blood Brewing Company</v>
      </c>
      <c r="J1888" t="str">
        <f>VLOOKUP(G1888,'Breweries worksheet'!$A$2:$C$559,3,FALSE)</f>
        <v>Lincoln</v>
      </c>
      <c r="K1888" t="str">
        <f>VLOOKUP(G1888,'Breweries worksheet'!$A$2:$D$559,4,FALSE)</f>
        <v xml:space="preserve"> NE</v>
      </c>
    </row>
    <row r="1889" spans="1:11" hidden="1" x14ac:dyDescent="0.2">
      <c r="A1889">
        <v>295</v>
      </c>
      <c r="B1889">
        <v>5.5E-2</v>
      </c>
      <c r="D1889">
        <v>1321</v>
      </c>
      <c r="E1889" t="s">
        <v>353</v>
      </c>
      <c r="F1889" t="s">
        <v>75</v>
      </c>
      <c r="G1889">
        <v>380</v>
      </c>
      <c r="H1889">
        <v>12</v>
      </c>
      <c r="I1889" t="str">
        <f>VLOOKUP(G1889,'Breweries worksheet'!$A$2:$B$559,2,FALSE)</f>
        <v>Blue Blood Brewing Company</v>
      </c>
      <c r="J1889" t="str">
        <f>VLOOKUP(G1889,'Breweries worksheet'!$A$2:$C$559,3,FALSE)</f>
        <v>Lincoln</v>
      </c>
      <c r="K1889" t="str">
        <f>VLOOKUP(G1889,'Breweries worksheet'!$A$2:$D$559,4,FALSE)</f>
        <v xml:space="preserve"> NE</v>
      </c>
    </row>
    <row r="1890" spans="1:11" hidden="1" x14ac:dyDescent="0.2">
      <c r="A1890">
        <v>296</v>
      </c>
      <c r="B1890">
        <v>0.08</v>
      </c>
      <c r="D1890">
        <v>1320</v>
      </c>
      <c r="E1890" t="s">
        <v>354</v>
      </c>
      <c r="F1890" t="s">
        <v>70</v>
      </c>
      <c r="G1890">
        <v>380</v>
      </c>
      <c r="H1890">
        <v>12</v>
      </c>
      <c r="I1890" t="str">
        <f>VLOOKUP(G1890,'Breweries worksheet'!$A$2:$B$559,2,FALSE)</f>
        <v>Blue Blood Brewing Company</v>
      </c>
      <c r="J1890" t="str">
        <f>VLOOKUP(G1890,'Breweries worksheet'!$A$2:$C$559,3,FALSE)</f>
        <v>Lincoln</v>
      </c>
      <c r="K1890" t="str">
        <f>VLOOKUP(G1890,'Breweries worksheet'!$A$2:$D$559,4,FALSE)</f>
        <v xml:space="preserve"> NE</v>
      </c>
    </row>
    <row r="1891" spans="1:11" hidden="1" x14ac:dyDescent="0.2">
      <c r="A1891">
        <v>297</v>
      </c>
      <c r="B1891">
        <v>9.6000000000000002E-2</v>
      </c>
      <c r="D1891">
        <v>1319</v>
      </c>
      <c r="E1891" t="s">
        <v>355</v>
      </c>
      <c r="F1891" t="s">
        <v>17</v>
      </c>
      <c r="G1891">
        <v>380</v>
      </c>
      <c r="H1891">
        <v>12</v>
      </c>
      <c r="I1891" t="str">
        <f>VLOOKUP(G1891,'Breweries worksheet'!$A$2:$B$559,2,FALSE)</f>
        <v>Blue Blood Brewing Company</v>
      </c>
      <c r="J1891" t="str">
        <f>VLOOKUP(G1891,'Breweries worksheet'!$A$2:$C$559,3,FALSE)</f>
        <v>Lincoln</v>
      </c>
      <c r="K1891" t="str">
        <f>VLOOKUP(G1891,'Breweries worksheet'!$A$2:$D$559,4,FALSE)</f>
        <v xml:space="preserve"> NE</v>
      </c>
    </row>
    <row r="1892" spans="1:11" hidden="1" x14ac:dyDescent="0.2">
      <c r="A1892">
        <v>298</v>
      </c>
      <c r="B1892">
        <v>5.1999999999999998E-2</v>
      </c>
      <c r="D1892">
        <v>1303</v>
      </c>
      <c r="E1892" t="s">
        <v>356</v>
      </c>
      <c r="F1892" t="s">
        <v>111</v>
      </c>
      <c r="G1892">
        <v>380</v>
      </c>
      <c r="H1892">
        <v>12</v>
      </c>
      <c r="I1892" t="str">
        <f>VLOOKUP(G1892,'Breweries worksheet'!$A$2:$B$559,2,FALSE)</f>
        <v>Blue Blood Brewing Company</v>
      </c>
      <c r="J1892" t="str">
        <f>VLOOKUP(G1892,'Breweries worksheet'!$A$2:$C$559,3,FALSE)</f>
        <v>Lincoln</v>
      </c>
      <c r="K1892" t="str">
        <f>VLOOKUP(G1892,'Breweries worksheet'!$A$2:$D$559,4,FALSE)</f>
        <v xml:space="preserve"> NE</v>
      </c>
    </row>
    <row r="1893" spans="1:11" hidden="1" x14ac:dyDescent="0.2">
      <c r="A1893">
        <v>299</v>
      </c>
      <c r="D1893">
        <v>1025</v>
      </c>
      <c r="E1893" t="s">
        <v>357</v>
      </c>
      <c r="F1893" t="s">
        <v>17</v>
      </c>
      <c r="G1893">
        <v>380</v>
      </c>
      <c r="H1893">
        <v>12</v>
      </c>
      <c r="I1893" t="str">
        <f>VLOOKUP(G1893,'Breweries worksheet'!$A$2:$B$559,2,FALSE)</f>
        <v>Blue Blood Brewing Company</v>
      </c>
      <c r="J1893" t="str">
        <f>VLOOKUP(G1893,'Breweries worksheet'!$A$2:$C$559,3,FALSE)</f>
        <v>Lincoln</v>
      </c>
      <c r="K1893" t="str">
        <f>VLOOKUP(G1893,'Breweries worksheet'!$A$2:$D$559,4,FALSE)</f>
        <v xml:space="preserve"> NE</v>
      </c>
    </row>
    <row r="1894" spans="1:11" hidden="1" x14ac:dyDescent="0.2">
      <c r="A1894">
        <v>300</v>
      </c>
      <c r="B1894">
        <v>0.05</v>
      </c>
      <c r="D1894">
        <v>1012</v>
      </c>
      <c r="E1894" t="s">
        <v>358</v>
      </c>
      <c r="F1894" t="s">
        <v>47</v>
      </c>
      <c r="G1894">
        <v>380</v>
      </c>
      <c r="H1894">
        <v>12</v>
      </c>
      <c r="I1894" t="str">
        <f>VLOOKUP(G1894,'Breweries worksheet'!$A$2:$B$559,2,FALSE)</f>
        <v>Blue Blood Brewing Company</v>
      </c>
      <c r="J1894" t="str">
        <f>VLOOKUP(G1894,'Breweries worksheet'!$A$2:$C$559,3,FALSE)</f>
        <v>Lincoln</v>
      </c>
      <c r="K1894" t="str">
        <f>VLOOKUP(G1894,'Breweries worksheet'!$A$2:$D$559,4,FALSE)</f>
        <v xml:space="preserve"> NE</v>
      </c>
    </row>
    <row r="1895" spans="1:11" hidden="1" x14ac:dyDescent="0.2">
      <c r="A1895">
        <v>301</v>
      </c>
      <c r="B1895">
        <v>6.4000000000000001E-2</v>
      </c>
      <c r="D1895">
        <v>942</v>
      </c>
      <c r="E1895" t="s">
        <v>359</v>
      </c>
      <c r="F1895" t="s">
        <v>27</v>
      </c>
      <c r="G1895">
        <v>380</v>
      </c>
      <c r="H1895">
        <v>12</v>
      </c>
      <c r="I1895" t="str">
        <f>VLOOKUP(G1895,'Breweries worksheet'!$A$2:$B$559,2,FALSE)</f>
        <v>Blue Blood Brewing Company</v>
      </c>
      <c r="J1895" t="str">
        <f>VLOOKUP(G1895,'Breweries worksheet'!$A$2:$C$559,3,FALSE)</f>
        <v>Lincoln</v>
      </c>
      <c r="K1895" t="str">
        <f>VLOOKUP(G1895,'Breweries worksheet'!$A$2:$D$559,4,FALSE)</f>
        <v xml:space="preserve"> NE</v>
      </c>
    </row>
    <row r="1896" spans="1:11" hidden="1" x14ac:dyDescent="0.2">
      <c r="A1896">
        <v>302</v>
      </c>
      <c r="B1896">
        <v>4.4999999999999998E-2</v>
      </c>
      <c r="D1896">
        <v>937</v>
      </c>
      <c r="E1896" t="s">
        <v>360</v>
      </c>
      <c r="F1896" t="s">
        <v>13</v>
      </c>
      <c r="G1896">
        <v>380</v>
      </c>
      <c r="H1896">
        <v>12</v>
      </c>
      <c r="I1896" t="str">
        <f>VLOOKUP(G1896,'Breweries worksheet'!$A$2:$B$559,2,FALSE)</f>
        <v>Blue Blood Brewing Company</v>
      </c>
      <c r="J1896" t="str">
        <f>VLOOKUP(G1896,'Breweries worksheet'!$A$2:$C$559,3,FALSE)</f>
        <v>Lincoln</v>
      </c>
      <c r="K1896" t="str">
        <f>VLOOKUP(G1896,'Breweries worksheet'!$A$2:$D$559,4,FALSE)</f>
        <v xml:space="preserve"> NE</v>
      </c>
    </row>
    <row r="1897" spans="1:11" hidden="1" x14ac:dyDescent="0.2">
      <c r="A1897">
        <v>303</v>
      </c>
      <c r="B1897">
        <v>5.5999999999999897E-2</v>
      </c>
      <c r="C1897">
        <v>37</v>
      </c>
      <c r="D1897">
        <v>888</v>
      </c>
      <c r="E1897" t="s">
        <v>361</v>
      </c>
      <c r="F1897" t="s">
        <v>239</v>
      </c>
      <c r="G1897">
        <v>380</v>
      </c>
      <c r="H1897">
        <v>12</v>
      </c>
      <c r="I1897" t="str">
        <f>VLOOKUP(G1897,'Breweries worksheet'!$A$2:$B$559,2,FALSE)</f>
        <v>Blue Blood Brewing Company</v>
      </c>
      <c r="J1897" t="str">
        <f>VLOOKUP(G1897,'Breweries worksheet'!$A$2:$C$559,3,FALSE)</f>
        <v>Lincoln</v>
      </c>
      <c r="K1897" t="str">
        <f>VLOOKUP(G1897,'Breweries worksheet'!$A$2:$D$559,4,FALSE)</f>
        <v xml:space="preserve"> NE</v>
      </c>
    </row>
    <row r="1898" spans="1:11" hidden="1" x14ac:dyDescent="0.2">
      <c r="A1898">
        <v>304</v>
      </c>
      <c r="B1898">
        <v>5.5999999999999897E-2</v>
      </c>
      <c r="C1898">
        <v>37</v>
      </c>
      <c r="D1898">
        <v>886</v>
      </c>
      <c r="E1898" t="s">
        <v>361</v>
      </c>
      <c r="F1898" t="s">
        <v>239</v>
      </c>
      <c r="G1898">
        <v>380</v>
      </c>
      <c r="H1898">
        <v>12</v>
      </c>
      <c r="I1898" t="str">
        <f>VLOOKUP(G1898,'Breweries worksheet'!$A$2:$B$559,2,FALSE)</f>
        <v>Blue Blood Brewing Company</v>
      </c>
      <c r="J1898" t="str">
        <f>VLOOKUP(G1898,'Breweries worksheet'!$A$2:$C$559,3,FALSE)</f>
        <v>Lincoln</v>
      </c>
      <c r="K1898" t="str">
        <f>VLOOKUP(G1898,'Breweries worksheet'!$A$2:$D$559,4,FALSE)</f>
        <v xml:space="preserve"> NE</v>
      </c>
    </row>
    <row r="1899" spans="1:11" hidden="1" x14ac:dyDescent="0.2">
      <c r="A1899">
        <v>305</v>
      </c>
      <c r="B1899">
        <v>5.5999999999999897E-2</v>
      </c>
      <c r="C1899">
        <v>37</v>
      </c>
      <c r="D1899">
        <v>612</v>
      </c>
      <c r="E1899" t="s">
        <v>361</v>
      </c>
      <c r="F1899" t="s">
        <v>239</v>
      </c>
      <c r="G1899">
        <v>380</v>
      </c>
      <c r="H1899">
        <v>12</v>
      </c>
      <c r="I1899" t="str">
        <f>VLOOKUP(G1899,'Breweries worksheet'!$A$2:$B$559,2,FALSE)</f>
        <v>Blue Blood Brewing Company</v>
      </c>
      <c r="J1899" t="str">
        <f>VLOOKUP(G1899,'Breweries worksheet'!$A$2:$C$559,3,FALSE)</f>
        <v>Lincoln</v>
      </c>
      <c r="K1899" t="str">
        <f>VLOOKUP(G1899,'Breweries worksheet'!$A$2:$D$559,4,FALSE)</f>
        <v xml:space="preserve"> NE</v>
      </c>
    </row>
    <row r="1900" spans="1:11" hidden="1" x14ac:dyDescent="0.2">
      <c r="A1900">
        <v>306</v>
      </c>
      <c r="B1900">
        <v>4.5999999999999999E-2</v>
      </c>
      <c r="C1900">
        <v>35</v>
      </c>
      <c r="D1900">
        <v>611</v>
      </c>
      <c r="E1900" t="s">
        <v>362</v>
      </c>
      <c r="F1900" t="s">
        <v>13</v>
      </c>
      <c r="G1900">
        <v>380</v>
      </c>
      <c r="H1900">
        <v>12</v>
      </c>
      <c r="I1900" t="str">
        <f>VLOOKUP(G1900,'Breweries worksheet'!$A$2:$B$559,2,FALSE)</f>
        <v>Blue Blood Brewing Company</v>
      </c>
      <c r="J1900" t="str">
        <f>VLOOKUP(G1900,'Breweries worksheet'!$A$2:$C$559,3,FALSE)</f>
        <v>Lincoln</v>
      </c>
      <c r="K1900" t="str">
        <f>VLOOKUP(G1900,'Breweries worksheet'!$A$2:$D$559,4,FALSE)</f>
        <v xml:space="preserve"> NE</v>
      </c>
    </row>
    <row r="1901" spans="1:11" hidden="1" x14ac:dyDescent="0.2">
      <c r="A1901">
        <v>2090</v>
      </c>
      <c r="B1901">
        <v>4.4999999999999998E-2</v>
      </c>
      <c r="D1901">
        <v>1554</v>
      </c>
      <c r="E1901" t="s">
        <v>2089</v>
      </c>
      <c r="F1901" t="s">
        <v>540</v>
      </c>
      <c r="G1901">
        <v>381</v>
      </c>
      <c r="H1901">
        <v>12</v>
      </c>
      <c r="I1901" t="str">
        <f>VLOOKUP(G1901,'Breweries worksheet'!$A$2:$B$559,2,FALSE)</f>
        <v>Swashbuckler Brewing Company</v>
      </c>
      <c r="J1901" t="str">
        <f>VLOOKUP(G1901,'Breweries worksheet'!$A$2:$C$559,3,FALSE)</f>
        <v>Manheim</v>
      </c>
      <c r="K1901" t="str">
        <f>VLOOKUP(G1901,'Breweries worksheet'!$A$2:$D$559,4,FALSE)</f>
        <v xml:space="preserve"> PA</v>
      </c>
    </row>
    <row r="1902" spans="1:11" hidden="1" x14ac:dyDescent="0.2">
      <c r="A1902">
        <v>310</v>
      </c>
      <c r="B1902">
        <v>5.8999999999999997E-2</v>
      </c>
      <c r="C1902">
        <v>60</v>
      </c>
      <c r="D1902">
        <v>1547</v>
      </c>
      <c r="E1902" t="s">
        <v>367</v>
      </c>
      <c r="F1902" t="s">
        <v>13</v>
      </c>
      <c r="G1902">
        <v>382</v>
      </c>
      <c r="H1902">
        <v>12</v>
      </c>
      <c r="I1902" t="str">
        <f>VLOOKUP(G1902,'Breweries worksheet'!$A$2:$B$559,2,FALSE)</f>
        <v>Blue Mountain Brewery</v>
      </c>
      <c r="J1902" t="str">
        <f>VLOOKUP(G1902,'Breweries worksheet'!$A$2:$C$559,3,FALSE)</f>
        <v>Afton</v>
      </c>
      <c r="K1902" t="str">
        <f>VLOOKUP(G1902,'Breweries worksheet'!$A$2:$D$559,4,FALSE)</f>
        <v xml:space="preserve"> VA</v>
      </c>
    </row>
    <row r="1903" spans="1:11" hidden="1" x14ac:dyDescent="0.2">
      <c r="A1903">
        <v>311</v>
      </c>
      <c r="B1903">
        <v>6.5000000000000002E-2</v>
      </c>
      <c r="C1903">
        <v>30</v>
      </c>
      <c r="D1903">
        <v>1546</v>
      </c>
      <c r="E1903" t="s">
        <v>368</v>
      </c>
      <c r="F1903" t="s">
        <v>239</v>
      </c>
      <c r="G1903">
        <v>382</v>
      </c>
      <c r="H1903">
        <v>12</v>
      </c>
      <c r="I1903" t="str">
        <f>VLOOKUP(G1903,'Breweries worksheet'!$A$2:$B$559,2,FALSE)</f>
        <v>Blue Mountain Brewery</v>
      </c>
      <c r="J1903" t="str">
        <f>VLOOKUP(G1903,'Breweries worksheet'!$A$2:$C$559,3,FALSE)</f>
        <v>Afton</v>
      </c>
      <c r="K1903" t="str">
        <f>VLOOKUP(G1903,'Breweries worksheet'!$A$2:$D$559,4,FALSE)</f>
        <v xml:space="preserve"> VA</v>
      </c>
    </row>
    <row r="1904" spans="1:11" hidden="1" x14ac:dyDescent="0.2">
      <c r="A1904">
        <v>312</v>
      </c>
      <c r="B1904">
        <v>5.2999999999999999E-2</v>
      </c>
      <c r="C1904">
        <v>22</v>
      </c>
      <c r="D1904">
        <v>1545</v>
      </c>
      <c r="E1904" t="s">
        <v>369</v>
      </c>
      <c r="F1904" t="s">
        <v>370</v>
      </c>
      <c r="G1904">
        <v>382</v>
      </c>
      <c r="H1904">
        <v>12</v>
      </c>
      <c r="I1904" t="str">
        <f>VLOOKUP(G1904,'Breweries worksheet'!$A$2:$B$559,2,FALSE)</f>
        <v>Blue Mountain Brewery</v>
      </c>
      <c r="J1904" t="str">
        <f>VLOOKUP(G1904,'Breweries worksheet'!$A$2:$C$559,3,FALSE)</f>
        <v>Afton</v>
      </c>
      <c r="K1904" t="str">
        <f>VLOOKUP(G1904,'Breweries worksheet'!$A$2:$D$559,4,FALSE)</f>
        <v xml:space="preserve"> VA</v>
      </c>
    </row>
    <row r="1905" spans="1:11" hidden="1" x14ac:dyDescent="0.2">
      <c r="A1905">
        <v>313</v>
      </c>
      <c r="B1905">
        <v>5.8999999999999997E-2</v>
      </c>
      <c r="C1905">
        <v>60</v>
      </c>
      <c r="D1905">
        <v>119</v>
      </c>
      <c r="E1905" t="s">
        <v>371</v>
      </c>
      <c r="F1905" t="s">
        <v>13</v>
      </c>
      <c r="G1905">
        <v>382</v>
      </c>
      <c r="H1905">
        <v>12</v>
      </c>
      <c r="I1905" t="str">
        <f>VLOOKUP(G1905,'Breweries worksheet'!$A$2:$B$559,2,FALSE)</f>
        <v>Blue Mountain Brewery</v>
      </c>
      <c r="J1905" t="str">
        <f>VLOOKUP(G1905,'Breweries worksheet'!$A$2:$C$559,3,FALSE)</f>
        <v>Afton</v>
      </c>
      <c r="K1905" t="str">
        <f>VLOOKUP(G1905,'Breweries worksheet'!$A$2:$D$559,4,FALSE)</f>
        <v xml:space="preserve"> VA</v>
      </c>
    </row>
    <row r="1906" spans="1:11" hidden="1" x14ac:dyDescent="0.2">
      <c r="A1906">
        <v>1986</v>
      </c>
      <c r="B1906">
        <v>4.2000000000000003E-2</v>
      </c>
      <c r="C1906">
        <v>20</v>
      </c>
      <c r="D1906">
        <v>1544</v>
      </c>
      <c r="E1906" t="s">
        <v>1993</v>
      </c>
      <c r="F1906" t="s">
        <v>111</v>
      </c>
      <c r="G1906">
        <v>383</v>
      </c>
      <c r="H1906">
        <v>12</v>
      </c>
      <c r="I1906" t="str">
        <f>VLOOKUP(G1906,'Breweries worksheet'!$A$2:$B$559,2,FALSE)</f>
        <v>Starr Hill Brewery</v>
      </c>
      <c r="J1906" t="str">
        <f>VLOOKUP(G1906,'Breweries worksheet'!$A$2:$C$559,3,FALSE)</f>
        <v>Crozet</v>
      </c>
      <c r="K1906" t="str">
        <f>VLOOKUP(G1906,'Breweries worksheet'!$A$2:$D$559,4,FALSE)</f>
        <v xml:space="preserve"> VA</v>
      </c>
    </row>
    <row r="1907" spans="1:11" hidden="1" x14ac:dyDescent="0.2">
      <c r="A1907">
        <v>1987</v>
      </c>
      <c r="B1907">
        <v>6.5000000000000002E-2</v>
      </c>
      <c r="C1907">
        <v>52</v>
      </c>
      <c r="D1907">
        <v>1205</v>
      </c>
      <c r="E1907" t="s">
        <v>1994</v>
      </c>
      <c r="F1907" t="s">
        <v>15</v>
      </c>
      <c r="G1907">
        <v>383</v>
      </c>
      <c r="H1907">
        <v>16</v>
      </c>
      <c r="I1907" t="str">
        <f>VLOOKUP(G1907,'Breweries worksheet'!$A$2:$B$559,2,FALSE)</f>
        <v>Starr Hill Brewery</v>
      </c>
      <c r="J1907" t="str">
        <f>VLOOKUP(G1907,'Breweries worksheet'!$A$2:$C$559,3,FALSE)</f>
        <v>Crozet</v>
      </c>
      <c r="K1907" t="str">
        <f>VLOOKUP(G1907,'Breweries worksheet'!$A$2:$D$559,4,FALSE)</f>
        <v xml:space="preserve"> VA</v>
      </c>
    </row>
    <row r="1908" spans="1:11" hidden="1" x14ac:dyDescent="0.2">
      <c r="A1908">
        <v>1988</v>
      </c>
      <c r="B1908">
        <v>4.8000000000000001E-2</v>
      </c>
      <c r="C1908">
        <v>12</v>
      </c>
      <c r="D1908">
        <v>369</v>
      </c>
      <c r="E1908" t="s">
        <v>1995</v>
      </c>
      <c r="F1908" t="s">
        <v>218</v>
      </c>
      <c r="G1908">
        <v>383</v>
      </c>
      <c r="H1908">
        <v>12</v>
      </c>
      <c r="I1908" t="str">
        <f>VLOOKUP(G1908,'Breweries worksheet'!$A$2:$B$559,2,FALSE)</f>
        <v>Starr Hill Brewery</v>
      </c>
      <c r="J1908" t="str">
        <f>VLOOKUP(G1908,'Breweries worksheet'!$A$2:$C$559,3,FALSE)</f>
        <v>Crozet</v>
      </c>
      <c r="K1908" t="str">
        <f>VLOOKUP(G1908,'Breweries worksheet'!$A$2:$D$559,4,FALSE)</f>
        <v xml:space="preserve"> VA</v>
      </c>
    </row>
    <row r="1909" spans="1:11" hidden="1" x14ac:dyDescent="0.2">
      <c r="A1909">
        <v>1989</v>
      </c>
      <c r="B1909">
        <v>6.5000000000000002E-2</v>
      </c>
      <c r="C1909">
        <v>52</v>
      </c>
      <c r="D1909">
        <v>368</v>
      </c>
      <c r="E1909" t="s">
        <v>1994</v>
      </c>
      <c r="F1909" t="s">
        <v>15</v>
      </c>
      <c r="G1909">
        <v>383</v>
      </c>
      <c r="H1909">
        <v>12</v>
      </c>
      <c r="I1909" t="str">
        <f>VLOOKUP(G1909,'Breweries worksheet'!$A$2:$B$559,2,FALSE)</f>
        <v>Starr Hill Brewery</v>
      </c>
      <c r="J1909" t="str">
        <f>VLOOKUP(G1909,'Breweries worksheet'!$A$2:$C$559,3,FALSE)</f>
        <v>Crozet</v>
      </c>
      <c r="K1909" t="str">
        <f>VLOOKUP(G1909,'Breweries worksheet'!$A$2:$D$559,4,FALSE)</f>
        <v xml:space="preserve"> VA</v>
      </c>
    </row>
    <row r="1910" spans="1:11" hidden="1" x14ac:dyDescent="0.2">
      <c r="A1910">
        <v>2338</v>
      </c>
      <c r="B1910">
        <v>5.5E-2</v>
      </c>
      <c r="D1910">
        <v>1542</v>
      </c>
      <c r="E1910" t="s">
        <v>2330</v>
      </c>
      <c r="F1910" t="s">
        <v>13</v>
      </c>
      <c r="G1910">
        <v>384</v>
      </c>
      <c r="H1910">
        <v>12</v>
      </c>
      <c r="I1910" t="str">
        <f>VLOOKUP(G1910,'Breweries worksheet'!$A$2:$B$559,2,FALSE)</f>
        <v>Westbrook Brewing Company</v>
      </c>
      <c r="J1910" t="str">
        <f>VLOOKUP(G1910,'Breweries worksheet'!$A$2:$C$559,3,FALSE)</f>
        <v>Mt. Pleasant</v>
      </c>
      <c r="K1910" t="str">
        <f>VLOOKUP(G1910,'Breweries worksheet'!$A$2:$D$559,4,FALSE)</f>
        <v xml:space="preserve"> SC</v>
      </c>
    </row>
    <row r="1911" spans="1:11" hidden="1" x14ac:dyDescent="0.2">
      <c r="A1911">
        <v>2339</v>
      </c>
      <c r="B1911">
        <v>0.04</v>
      </c>
      <c r="C1911">
        <v>5</v>
      </c>
      <c r="D1911">
        <v>1312</v>
      </c>
      <c r="E1911" t="s">
        <v>2331</v>
      </c>
      <c r="F1911" t="s">
        <v>146</v>
      </c>
      <c r="G1911">
        <v>384</v>
      </c>
      <c r="H1911">
        <v>12</v>
      </c>
      <c r="I1911" t="str">
        <f>VLOOKUP(G1911,'Breweries worksheet'!$A$2:$B$559,2,FALSE)</f>
        <v>Westbrook Brewing Company</v>
      </c>
      <c r="J1911" t="str">
        <f>VLOOKUP(G1911,'Breweries worksheet'!$A$2:$C$559,3,FALSE)</f>
        <v>Mt. Pleasant</v>
      </c>
      <c r="K1911" t="str">
        <f>VLOOKUP(G1911,'Breweries worksheet'!$A$2:$D$559,4,FALSE)</f>
        <v xml:space="preserve"> SC</v>
      </c>
    </row>
    <row r="1912" spans="1:11" hidden="1" x14ac:dyDescent="0.2">
      <c r="A1912">
        <v>2340</v>
      </c>
      <c r="B1912">
        <v>0.05</v>
      </c>
      <c r="C1912">
        <v>16</v>
      </c>
      <c r="D1912">
        <v>576</v>
      </c>
      <c r="E1912" t="s">
        <v>2332</v>
      </c>
      <c r="F1912" t="s">
        <v>172</v>
      </c>
      <c r="G1912">
        <v>384</v>
      </c>
      <c r="H1912">
        <v>12</v>
      </c>
      <c r="I1912" t="str">
        <f>VLOOKUP(G1912,'Breweries worksheet'!$A$2:$B$559,2,FALSE)</f>
        <v>Westbrook Brewing Company</v>
      </c>
      <c r="J1912" t="str">
        <f>VLOOKUP(G1912,'Breweries worksheet'!$A$2:$C$559,3,FALSE)</f>
        <v>Mt. Pleasant</v>
      </c>
      <c r="K1912" t="str">
        <f>VLOOKUP(G1912,'Breweries worksheet'!$A$2:$D$559,4,FALSE)</f>
        <v xml:space="preserve"> SC</v>
      </c>
    </row>
    <row r="1913" spans="1:11" hidden="1" x14ac:dyDescent="0.2">
      <c r="A1913">
        <v>2341</v>
      </c>
      <c r="B1913">
        <v>6.8000000000000005E-2</v>
      </c>
      <c r="C1913">
        <v>65</v>
      </c>
      <c r="D1913">
        <v>575</v>
      </c>
      <c r="E1913" t="s">
        <v>2333</v>
      </c>
      <c r="F1913" t="s">
        <v>15</v>
      </c>
      <c r="G1913">
        <v>384</v>
      </c>
      <c r="H1913">
        <v>12</v>
      </c>
      <c r="I1913" t="str">
        <f>VLOOKUP(G1913,'Breweries worksheet'!$A$2:$B$559,2,FALSE)</f>
        <v>Westbrook Brewing Company</v>
      </c>
      <c r="J1913" t="str">
        <f>VLOOKUP(G1913,'Breweries worksheet'!$A$2:$C$559,3,FALSE)</f>
        <v>Mt. Pleasant</v>
      </c>
      <c r="K1913" t="str">
        <f>VLOOKUP(G1913,'Breweries worksheet'!$A$2:$D$559,4,FALSE)</f>
        <v xml:space="preserve"> SC</v>
      </c>
    </row>
    <row r="1914" spans="1:11" hidden="1" x14ac:dyDescent="0.2">
      <c r="A1914">
        <v>1840</v>
      </c>
      <c r="B1914">
        <v>6.9000000000000006E-2</v>
      </c>
      <c r="C1914">
        <v>65</v>
      </c>
      <c r="D1914">
        <v>1539</v>
      </c>
      <c r="E1914" t="s">
        <v>1858</v>
      </c>
      <c r="F1914" t="s">
        <v>15</v>
      </c>
      <c r="G1914">
        <v>385</v>
      </c>
      <c r="H1914">
        <v>12</v>
      </c>
      <c r="I1914" t="str">
        <f>VLOOKUP(G1914,'Breweries worksheet'!$A$2:$B$559,2,FALSE)</f>
        <v>Shipyard Brewing Company</v>
      </c>
      <c r="J1914" t="str">
        <f>VLOOKUP(G1914,'Breweries worksheet'!$A$2:$C$559,3,FALSE)</f>
        <v>Portland</v>
      </c>
      <c r="K1914" t="str">
        <f>VLOOKUP(G1914,'Breweries worksheet'!$A$2:$D$559,4,FALSE)</f>
        <v xml:space="preserve"> ME</v>
      </c>
    </row>
    <row r="1915" spans="1:11" hidden="1" x14ac:dyDescent="0.2">
      <c r="A1915">
        <v>1841</v>
      </c>
      <c r="B1915">
        <v>5.0999999999999997E-2</v>
      </c>
      <c r="D1915">
        <v>975</v>
      </c>
      <c r="E1915" t="s">
        <v>1859</v>
      </c>
      <c r="F1915" t="s">
        <v>81</v>
      </c>
      <c r="G1915">
        <v>385</v>
      </c>
      <c r="H1915">
        <v>12</v>
      </c>
      <c r="I1915" t="str">
        <f>VLOOKUP(G1915,'Breweries worksheet'!$A$2:$B$559,2,FALSE)</f>
        <v>Shipyard Brewing Company</v>
      </c>
      <c r="J1915" t="str">
        <f>VLOOKUP(G1915,'Breweries worksheet'!$A$2:$C$559,3,FALSE)</f>
        <v>Portland</v>
      </c>
      <c r="K1915" t="str">
        <f>VLOOKUP(G1915,'Breweries worksheet'!$A$2:$D$559,4,FALSE)</f>
        <v xml:space="preserve"> ME</v>
      </c>
    </row>
    <row r="1916" spans="1:11" hidden="1" x14ac:dyDescent="0.2">
      <c r="A1916">
        <v>1842</v>
      </c>
      <c r="B1916">
        <v>4.7E-2</v>
      </c>
      <c r="D1916">
        <v>814</v>
      </c>
      <c r="E1916" t="s">
        <v>1860</v>
      </c>
      <c r="F1916" t="s">
        <v>113</v>
      </c>
      <c r="G1916">
        <v>385</v>
      </c>
      <c r="H1916">
        <v>12</v>
      </c>
      <c r="I1916" t="str">
        <f>VLOOKUP(G1916,'Breweries worksheet'!$A$2:$B$559,2,FALSE)</f>
        <v>Shipyard Brewing Company</v>
      </c>
      <c r="J1916" t="str">
        <f>VLOOKUP(G1916,'Breweries worksheet'!$A$2:$C$559,3,FALSE)</f>
        <v>Portland</v>
      </c>
      <c r="K1916" t="str">
        <f>VLOOKUP(G1916,'Breweries worksheet'!$A$2:$D$559,4,FALSE)</f>
        <v xml:space="preserve"> ME</v>
      </c>
    </row>
    <row r="1917" spans="1:11" hidden="1" x14ac:dyDescent="0.2">
      <c r="A1917">
        <v>1843</v>
      </c>
      <c r="B1917">
        <v>5.0999999999999997E-2</v>
      </c>
      <c r="D1917">
        <v>727</v>
      </c>
      <c r="E1917" t="s">
        <v>1861</v>
      </c>
      <c r="F1917" t="s">
        <v>68</v>
      </c>
      <c r="G1917">
        <v>385</v>
      </c>
      <c r="H1917">
        <v>12</v>
      </c>
      <c r="I1917" t="str">
        <f>VLOOKUP(G1917,'Breweries worksheet'!$A$2:$B$559,2,FALSE)</f>
        <v>Shipyard Brewing Company</v>
      </c>
      <c r="J1917" t="str">
        <f>VLOOKUP(G1917,'Breweries worksheet'!$A$2:$C$559,3,FALSE)</f>
        <v>Portland</v>
      </c>
      <c r="K1917" t="str">
        <f>VLOOKUP(G1917,'Breweries worksheet'!$A$2:$D$559,4,FALSE)</f>
        <v xml:space="preserve"> ME</v>
      </c>
    </row>
    <row r="1918" spans="1:11" hidden="1" x14ac:dyDescent="0.2">
      <c r="A1918">
        <v>1712</v>
      </c>
      <c r="B1918">
        <v>6.4000000000000001E-2</v>
      </c>
      <c r="D1918">
        <v>1538</v>
      </c>
      <c r="E1918" t="s">
        <v>1739</v>
      </c>
      <c r="F1918" t="s">
        <v>47</v>
      </c>
      <c r="G1918">
        <v>386</v>
      </c>
      <c r="H1918">
        <v>16</v>
      </c>
      <c r="I1918" t="str">
        <f>VLOOKUP(G1918,'Breweries worksheet'!$A$2:$B$559,2,FALSE)</f>
        <v>Revolution Brewing</v>
      </c>
      <c r="J1918" t="str">
        <f>VLOOKUP(G1918,'Breweries worksheet'!$A$2:$C$559,3,FALSE)</f>
        <v>Paonia</v>
      </c>
      <c r="K1918" t="str">
        <f>VLOOKUP(G1918,'Breweries worksheet'!$A$2:$D$559,4,FALSE)</f>
        <v xml:space="preserve"> CO</v>
      </c>
    </row>
    <row r="1919" spans="1:11" hidden="1" x14ac:dyDescent="0.2">
      <c r="A1919">
        <v>1713</v>
      </c>
      <c r="B1919">
        <v>6.4000000000000001E-2</v>
      </c>
      <c r="D1919">
        <v>1075</v>
      </c>
      <c r="E1919" t="s">
        <v>1740</v>
      </c>
      <c r="F1919" t="s">
        <v>47</v>
      </c>
      <c r="G1919">
        <v>386</v>
      </c>
      <c r="H1919">
        <v>16</v>
      </c>
      <c r="I1919" t="str">
        <f>VLOOKUP(G1919,'Breweries worksheet'!$A$2:$B$559,2,FALSE)</f>
        <v>Revolution Brewing</v>
      </c>
      <c r="J1919" t="str">
        <f>VLOOKUP(G1919,'Breweries worksheet'!$A$2:$C$559,3,FALSE)</f>
        <v>Paonia</v>
      </c>
      <c r="K1919" t="str">
        <f>VLOOKUP(G1919,'Breweries worksheet'!$A$2:$D$559,4,FALSE)</f>
        <v xml:space="preserve"> CO</v>
      </c>
    </row>
    <row r="1920" spans="1:11" hidden="1" x14ac:dyDescent="0.2">
      <c r="A1920">
        <v>1714</v>
      </c>
      <c r="D1920">
        <v>710</v>
      </c>
      <c r="E1920" t="s">
        <v>479</v>
      </c>
      <c r="F1920" t="s">
        <v>23</v>
      </c>
      <c r="G1920">
        <v>386</v>
      </c>
      <c r="H1920">
        <v>16</v>
      </c>
      <c r="I1920" t="str">
        <f>VLOOKUP(G1920,'Breweries worksheet'!$A$2:$B$559,2,FALSE)</f>
        <v>Revolution Brewing</v>
      </c>
      <c r="J1920" t="str">
        <f>VLOOKUP(G1920,'Breweries worksheet'!$A$2:$C$559,3,FALSE)</f>
        <v>Paonia</v>
      </c>
      <c r="K1920" t="str">
        <f>VLOOKUP(G1920,'Breweries worksheet'!$A$2:$D$559,4,FALSE)</f>
        <v xml:space="preserve"> CO</v>
      </c>
    </row>
    <row r="1921" spans="1:11" hidden="1" x14ac:dyDescent="0.2">
      <c r="A1921">
        <v>1715</v>
      </c>
      <c r="B1921">
        <v>0.05</v>
      </c>
      <c r="D1921">
        <v>709</v>
      </c>
      <c r="E1921" t="s">
        <v>1741</v>
      </c>
      <c r="F1921" t="s">
        <v>68</v>
      </c>
      <c r="G1921">
        <v>386</v>
      </c>
      <c r="H1921">
        <v>16</v>
      </c>
      <c r="I1921" t="str">
        <f>VLOOKUP(G1921,'Breweries worksheet'!$A$2:$B$559,2,FALSE)</f>
        <v>Revolution Brewing</v>
      </c>
      <c r="J1921" t="str">
        <f>VLOOKUP(G1921,'Breweries worksheet'!$A$2:$C$559,3,FALSE)</f>
        <v>Paonia</v>
      </c>
      <c r="K1921" t="str">
        <f>VLOOKUP(G1921,'Breweries worksheet'!$A$2:$D$559,4,FALSE)</f>
        <v xml:space="preserve"> CO</v>
      </c>
    </row>
    <row r="1922" spans="1:11" hidden="1" x14ac:dyDescent="0.2">
      <c r="A1922">
        <v>1716</v>
      </c>
      <c r="B1922">
        <v>4.5999999999999999E-2</v>
      </c>
      <c r="D1922">
        <v>708</v>
      </c>
      <c r="E1922" t="s">
        <v>156</v>
      </c>
      <c r="F1922" t="s">
        <v>156</v>
      </c>
      <c r="G1922">
        <v>386</v>
      </c>
      <c r="H1922">
        <v>16</v>
      </c>
      <c r="I1922" t="str">
        <f>VLOOKUP(G1922,'Breweries worksheet'!$A$2:$B$559,2,FALSE)</f>
        <v>Revolution Brewing</v>
      </c>
      <c r="J1922" t="str">
        <f>VLOOKUP(G1922,'Breweries worksheet'!$A$2:$C$559,3,FALSE)</f>
        <v>Paonia</v>
      </c>
      <c r="K1922" t="str">
        <f>VLOOKUP(G1922,'Breweries worksheet'!$A$2:$D$559,4,FALSE)</f>
        <v xml:space="preserve"> CO</v>
      </c>
    </row>
    <row r="1923" spans="1:11" hidden="1" x14ac:dyDescent="0.2">
      <c r="A1923">
        <v>1717</v>
      </c>
      <c r="B1923">
        <v>5.5999999999999897E-2</v>
      </c>
      <c r="D1923">
        <v>706</v>
      </c>
      <c r="E1923" t="s">
        <v>1742</v>
      </c>
      <c r="F1923" t="s">
        <v>13</v>
      </c>
      <c r="G1923">
        <v>386</v>
      </c>
      <c r="H1923">
        <v>16</v>
      </c>
      <c r="I1923" t="str">
        <f>VLOOKUP(G1923,'Breweries worksheet'!$A$2:$B$559,2,FALSE)</f>
        <v>Revolution Brewing</v>
      </c>
      <c r="J1923" t="str">
        <f>VLOOKUP(G1923,'Breweries worksheet'!$A$2:$C$559,3,FALSE)</f>
        <v>Paonia</v>
      </c>
      <c r="K1923" t="str">
        <f>VLOOKUP(G1923,'Breweries worksheet'!$A$2:$D$559,4,FALSE)</f>
        <v xml:space="preserve"> CO</v>
      </c>
    </row>
    <row r="1924" spans="1:11" hidden="1" x14ac:dyDescent="0.2">
      <c r="A1924">
        <v>1718</v>
      </c>
      <c r="B1924">
        <v>6.2E-2</v>
      </c>
      <c r="D1924">
        <v>220</v>
      </c>
      <c r="E1924" t="s">
        <v>341</v>
      </c>
      <c r="F1924" t="s">
        <v>70</v>
      </c>
      <c r="G1924">
        <v>386</v>
      </c>
      <c r="H1924">
        <v>12</v>
      </c>
      <c r="I1924" t="str">
        <f>VLOOKUP(G1924,'Breweries worksheet'!$A$2:$B$559,2,FALSE)</f>
        <v>Revolution Brewing</v>
      </c>
      <c r="J1924" t="str">
        <f>VLOOKUP(G1924,'Breweries worksheet'!$A$2:$C$559,3,FALSE)</f>
        <v>Paonia</v>
      </c>
      <c r="K1924" t="str">
        <f>VLOOKUP(G1924,'Breweries worksheet'!$A$2:$D$559,4,FALSE)</f>
        <v xml:space="preserve"> CO</v>
      </c>
    </row>
    <row r="1925" spans="1:11" hidden="1" x14ac:dyDescent="0.2">
      <c r="A1925">
        <v>1719</v>
      </c>
      <c r="D1925">
        <v>219</v>
      </c>
      <c r="E1925" t="s">
        <v>1741</v>
      </c>
      <c r="F1925" t="s">
        <v>68</v>
      </c>
      <c r="G1925">
        <v>386</v>
      </c>
      <c r="H1925">
        <v>12</v>
      </c>
      <c r="I1925" t="str">
        <f>VLOOKUP(G1925,'Breweries worksheet'!$A$2:$B$559,2,FALSE)</f>
        <v>Revolution Brewing</v>
      </c>
      <c r="J1925" t="str">
        <f>VLOOKUP(G1925,'Breweries worksheet'!$A$2:$C$559,3,FALSE)</f>
        <v>Paonia</v>
      </c>
      <c r="K1925" t="str">
        <f>VLOOKUP(G1925,'Breweries worksheet'!$A$2:$D$559,4,FALSE)</f>
        <v xml:space="preserve"> CO</v>
      </c>
    </row>
    <row r="1926" spans="1:11" hidden="1" x14ac:dyDescent="0.2">
      <c r="A1926">
        <v>1430</v>
      </c>
      <c r="B1926">
        <v>5.2999999999999999E-2</v>
      </c>
      <c r="D1926">
        <v>1537</v>
      </c>
      <c r="E1926" t="s">
        <v>1475</v>
      </c>
      <c r="F1926" t="s">
        <v>68</v>
      </c>
      <c r="G1926">
        <v>387</v>
      </c>
      <c r="H1926">
        <v>16</v>
      </c>
      <c r="I1926" t="str">
        <f>VLOOKUP(G1926,'Breweries worksheet'!$A$2:$B$559,2,FALSE)</f>
        <v>Natian Brewery</v>
      </c>
      <c r="J1926" t="str">
        <f>VLOOKUP(G1926,'Breweries worksheet'!$A$2:$C$559,3,FALSE)</f>
        <v>Portland</v>
      </c>
      <c r="K1926" t="str">
        <f>VLOOKUP(G1926,'Breweries worksheet'!$A$2:$D$559,4,FALSE)</f>
        <v xml:space="preserve"> OR</v>
      </c>
    </row>
    <row r="1927" spans="1:11" hidden="1" x14ac:dyDescent="0.2">
      <c r="A1927">
        <v>1431</v>
      </c>
      <c r="B1927">
        <v>7.3999999999999996E-2</v>
      </c>
      <c r="D1927">
        <v>1536</v>
      </c>
      <c r="E1927" t="s">
        <v>1476</v>
      </c>
      <c r="F1927" t="s">
        <v>61</v>
      </c>
      <c r="G1927">
        <v>387</v>
      </c>
      <c r="H1927">
        <v>16</v>
      </c>
      <c r="I1927" t="str">
        <f>VLOOKUP(G1927,'Breweries worksheet'!$A$2:$B$559,2,FALSE)</f>
        <v>Natian Brewery</v>
      </c>
      <c r="J1927" t="str">
        <f>VLOOKUP(G1927,'Breweries worksheet'!$A$2:$C$559,3,FALSE)</f>
        <v>Portland</v>
      </c>
      <c r="K1927" t="str">
        <f>VLOOKUP(G1927,'Breweries worksheet'!$A$2:$D$559,4,FALSE)</f>
        <v xml:space="preserve"> OR</v>
      </c>
    </row>
    <row r="1928" spans="1:11" hidden="1" x14ac:dyDescent="0.2">
      <c r="A1928">
        <v>1432</v>
      </c>
      <c r="B1928">
        <v>8.5000000000000006E-2</v>
      </c>
      <c r="C1928">
        <v>86</v>
      </c>
      <c r="D1928">
        <v>1265</v>
      </c>
      <c r="E1928" t="s">
        <v>1477</v>
      </c>
      <c r="F1928" t="s">
        <v>17</v>
      </c>
      <c r="G1928">
        <v>387</v>
      </c>
      <c r="H1928">
        <v>16</v>
      </c>
      <c r="I1928" t="str">
        <f>VLOOKUP(G1928,'Breweries worksheet'!$A$2:$B$559,2,FALSE)</f>
        <v>Natian Brewery</v>
      </c>
      <c r="J1928" t="str">
        <f>VLOOKUP(G1928,'Breweries worksheet'!$A$2:$C$559,3,FALSE)</f>
        <v>Portland</v>
      </c>
      <c r="K1928" t="str">
        <f>VLOOKUP(G1928,'Breweries worksheet'!$A$2:$D$559,4,FALSE)</f>
        <v xml:space="preserve"> OR</v>
      </c>
    </row>
    <row r="1929" spans="1:11" hidden="1" x14ac:dyDescent="0.2">
      <c r="A1929">
        <v>1433</v>
      </c>
      <c r="B1929">
        <v>8.5000000000000006E-2</v>
      </c>
      <c r="C1929">
        <v>86</v>
      </c>
      <c r="D1929">
        <v>747</v>
      </c>
      <c r="E1929" t="s">
        <v>1478</v>
      </c>
      <c r="F1929" t="s">
        <v>17</v>
      </c>
      <c r="G1929">
        <v>387</v>
      </c>
      <c r="H1929">
        <v>16</v>
      </c>
      <c r="I1929" t="str">
        <f>VLOOKUP(G1929,'Breweries worksheet'!$A$2:$B$559,2,FALSE)</f>
        <v>Natian Brewery</v>
      </c>
      <c r="J1929" t="str">
        <f>VLOOKUP(G1929,'Breweries worksheet'!$A$2:$C$559,3,FALSE)</f>
        <v>Portland</v>
      </c>
      <c r="K1929" t="str">
        <f>VLOOKUP(G1929,'Breweries worksheet'!$A$2:$D$559,4,FALSE)</f>
        <v xml:space="preserve"> OR</v>
      </c>
    </row>
    <row r="1930" spans="1:11" hidden="1" x14ac:dyDescent="0.2">
      <c r="A1930">
        <v>1434</v>
      </c>
      <c r="B1930">
        <v>7.3999999999999996E-2</v>
      </c>
      <c r="D1930">
        <v>746</v>
      </c>
      <c r="E1930" t="s">
        <v>1479</v>
      </c>
      <c r="F1930" t="s">
        <v>61</v>
      </c>
      <c r="G1930">
        <v>387</v>
      </c>
      <c r="H1930">
        <v>16</v>
      </c>
      <c r="I1930" t="str">
        <f>VLOOKUP(G1930,'Breweries worksheet'!$A$2:$B$559,2,FALSE)</f>
        <v>Natian Brewery</v>
      </c>
      <c r="J1930" t="str">
        <f>VLOOKUP(G1930,'Breweries worksheet'!$A$2:$C$559,3,FALSE)</f>
        <v>Portland</v>
      </c>
      <c r="K1930" t="str">
        <f>VLOOKUP(G1930,'Breweries worksheet'!$A$2:$D$559,4,FALSE)</f>
        <v xml:space="preserve"> OR</v>
      </c>
    </row>
    <row r="1931" spans="1:11" hidden="1" x14ac:dyDescent="0.2">
      <c r="A1931">
        <v>1435</v>
      </c>
      <c r="B1931">
        <v>5.2999999999999999E-2</v>
      </c>
      <c r="D1931">
        <v>654</v>
      </c>
      <c r="E1931" t="s">
        <v>1480</v>
      </c>
      <c r="F1931" t="s">
        <v>68</v>
      </c>
      <c r="G1931">
        <v>387</v>
      </c>
      <c r="H1931">
        <v>16</v>
      </c>
      <c r="I1931" t="str">
        <f>VLOOKUP(G1931,'Breweries worksheet'!$A$2:$B$559,2,FALSE)</f>
        <v>Natian Brewery</v>
      </c>
      <c r="J1931" t="str">
        <f>VLOOKUP(G1931,'Breweries worksheet'!$A$2:$C$559,3,FALSE)</f>
        <v>Portland</v>
      </c>
      <c r="K1931" t="str">
        <f>VLOOKUP(G1931,'Breweries worksheet'!$A$2:$D$559,4,FALSE)</f>
        <v xml:space="preserve"> OR</v>
      </c>
    </row>
    <row r="1932" spans="1:11" hidden="1" x14ac:dyDescent="0.2">
      <c r="A1932">
        <v>91</v>
      </c>
      <c r="B1932">
        <v>4.2999999999999997E-2</v>
      </c>
      <c r="D1932">
        <v>1535</v>
      </c>
      <c r="E1932" t="s">
        <v>134</v>
      </c>
      <c r="F1932" t="s">
        <v>89</v>
      </c>
      <c r="G1932">
        <v>388</v>
      </c>
      <c r="H1932">
        <v>16</v>
      </c>
      <c r="I1932" t="str">
        <f>VLOOKUP(G1932,'Breweries worksheet'!$A$2:$B$559,2,FALSE)</f>
        <v>Alltech's Lexington Brewing Company</v>
      </c>
      <c r="J1932" t="str">
        <f>VLOOKUP(G1932,'Breweries worksheet'!$A$2:$C$559,3,FALSE)</f>
        <v>Lexington</v>
      </c>
      <c r="K1932" t="str">
        <f>VLOOKUP(G1932,'Breweries worksheet'!$A$2:$D$559,4,FALSE)</f>
        <v xml:space="preserve"> KY</v>
      </c>
    </row>
    <row r="1933" spans="1:11" hidden="1" x14ac:dyDescent="0.2">
      <c r="A1933">
        <v>92</v>
      </c>
      <c r="B1933">
        <v>6.5000000000000002E-2</v>
      </c>
      <c r="D1933">
        <v>1149</v>
      </c>
      <c r="E1933" t="s">
        <v>135</v>
      </c>
      <c r="F1933" t="s">
        <v>15</v>
      </c>
      <c r="G1933">
        <v>388</v>
      </c>
      <c r="H1933">
        <v>16</v>
      </c>
      <c r="I1933" t="str">
        <f>VLOOKUP(G1933,'Breweries worksheet'!$A$2:$B$559,2,FALSE)</f>
        <v>Alltech's Lexington Brewing Company</v>
      </c>
      <c r="J1933" t="str">
        <f>VLOOKUP(G1933,'Breweries worksheet'!$A$2:$C$559,3,FALSE)</f>
        <v>Lexington</v>
      </c>
      <c r="K1933" t="str">
        <f>VLOOKUP(G1933,'Breweries worksheet'!$A$2:$D$559,4,FALSE)</f>
        <v xml:space="preserve"> KY</v>
      </c>
    </row>
    <row r="1934" spans="1:11" hidden="1" x14ac:dyDescent="0.2">
      <c r="A1934">
        <v>1597</v>
      </c>
      <c r="B1934">
        <v>8.6999999999999994E-2</v>
      </c>
      <c r="C1934">
        <v>85</v>
      </c>
      <c r="D1934">
        <v>1533</v>
      </c>
      <c r="E1934" t="s">
        <v>1630</v>
      </c>
      <c r="F1934" t="s">
        <v>17</v>
      </c>
      <c r="G1934">
        <v>389</v>
      </c>
      <c r="H1934">
        <v>12</v>
      </c>
      <c r="I1934" t="str">
        <f>VLOOKUP(G1934,'Breweries worksheet'!$A$2:$B$559,2,FALSE)</f>
        <v>Oskar Blues Brewery (North Carol...</v>
      </c>
      <c r="J1934" t="str">
        <f>VLOOKUP(G1934,'Breweries worksheet'!$A$2:$C$559,3,FALSE)</f>
        <v>Brevard</v>
      </c>
      <c r="K1934" t="str">
        <f>VLOOKUP(G1934,'Breweries worksheet'!$A$2:$D$559,4,FALSE)</f>
        <v xml:space="preserve"> NC</v>
      </c>
    </row>
    <row r="1935" spans="1:11" hidden="1" x14ac:dyDescent="0.2">
      <c r="A1935">
        <v>1598</v>
      </c>
      <c r="B1935">
        <v>9.9000000000000005E-2</v>
      </c>
      <c r="C1935">
        <v>98</v>
      </c>
      <c r="D1935">
        <v>1532</v>
      </c>
      <c r="E1935" t="s">
        <v>1631</v>
      </c>
      <c r="F1935" t="s">
        <v>511</v>
      </c>
      <c r="G1935">
        <v>389</v>
      </c>
      <c r="H1935">
        <v>12</v>
      </c>
      <c r="I1935" t="str">
        <f>VLOOKUP(G1935,'Breweries worksheet'!$A$2:$B$559,2,FALSE)</f>
        <v>Oskar Blues Brewery (North Carol...</v>
      </c>
      <c r="J1935" t="str">
        <f>VLOOKUP(G1935,'Breweries worksheet'!$A$2:$C$559,3,FALSE)</f>
        <v>Brevard</v>
      </c>
      <c r="K1935" t="str">
        <f>VLOOKUP(G1935,'Breweries worksheet'!$A$2:$D$559,4,FALSE)</f>
        <v xml:space="preserve"> NC</v>
      </c>
    </row>
    <row r="1936" spans="1:11" hidden="1" x14ac:dyDescent="0.2">
      <c r="A1936">
        <v>1599</v>
      </c>
      <c r="B1936">
        <v>0.08</v>
      </c>
      <c r="C1936">
        <v>85</v>
      </c>
      <c r="D1936">
        <v>1328</v>
      </c>
      <c r="E1936" t="s">
        <v>1610</v>
      </c>
      <c r="F1936" t="s">
        <v>17</v>
      </c>
      <c r="G1936">
        <v>389</v>
      </c>
      <c r="H1936">
        <v>16</v>
      </c>
      <c r="I1936" t="str">
        <f>VLOOKUP(G1936,'Breweries worksheet'!$A$2:$B$559,2,FALSE)</f>
        <v>Oskar Blues Brewery (North Carol...</v>
      </c>
      <c r="J1936" t="str">
        <f>VLOOKUP(G1936,'Breweries worksheet'!$A$2:$C$559,3,FALSE)</f>
        <v>Brevard</v>
      </c>
      <c r="K1936" t="str">
        <f>VLOOKUP(G1936,'Breweries worksheet'!$A$2:$D$559,4,FALSE)</f>
        <v xml:space="preserve"> NC</v>
      </c>
    </row>
    <row r="1937" spans="1:11" hidden="1" x14ac:dyDescent="0.2">
      <c r="A1937">
        <v>1600</v>
      </c>
      <c r="B1937">
        <v>0.08</v>
      </c>
      <c r="C1937">
        <v>35</v>
      </c>
      <c r="D1937">
        <v>1175</v>
      </c>
      <c r="E1937" t="s">
        <v>1615</v>
      </c>
      <c r="F1937" t="s">
        <v>630</v>
      </c>
      <c r="G1937">
        <v>389</v>
      </c>
      <c r="H1937">
        <v>12</v>
      </c>
      <c r="I1937" t="str">
        <f>VLOOKUP(G1937,'Breweries worksheet'!$A$2:$B$559,2,FALSE)</f>
        <v>Oskar Blues Brewery (North Carol...</v>
      </c>
      <c r="J1937" t="str">
        <f>VLOOKUP(G1937,'Breweries worksheet'!$A$2:$C$559,3,FALSE)</f>
        <v>Brevard</v>
      </c>
      <c r="K1937" t="str">
        <f>VLOOKUP(G1937,'Breweries worksheet'!$A$2:$D$559,4,FALSE)</f>
        <v xml:space="preserve"> NC</v>
      </c>
    </row>
    <row r="1938" spans="1:11" hidden="1" x14ac:dyDescent="0.2">
      <c r="A1938">
        <v>1601</v>
      </c>
      <c r="B1938">
        <v>6.5000000000000002E-2</v>
      </c>
      <c r="C1938">
        <v>65</v>
      </c>
      <c r="D1938">
        <v>1166</v>
      </c>
      <c r="E1938" t="s">
        <v>1597</v>
      </c>
      <c r="F1938" t="s">
        <v>13</v>
      </c>
      <c r="G1938">
        <v>389</v>
      </c>
      <c r="H1938">
        <v>19.2</v>
      </c>
      <c r="I1938" t="str">
        <f>VLOOKUP(G1938,'Breweries worksheet'!$A$2:$B$559,2,FALSE)</f>
        <v>Oskar Blues Brewery (North Carol...</v>
      </c>
      <c r="J1938" t="str">
        <f>VLOOKUP(G1938,'Breweries worksheet'!$A$2:$C$559,3,FALSE)</f>
        <v>Brevard</v>
      </c>
      <c r="K1938" t="str">
        <f>VLOOKUP(G1938,'Breweries worksheet'!$A$2:$D$559,4,FALSE)</f>
        <v xml:space="preserve"> NC</v>
      </c>
    </row>
    <row r="1939" spans="1:11" hidden="1" x14ac:dyDescent="0.2">
      <c r="A1939">
        <v>1602</v>
      </c>
      <c r="B1939">
        <v>6.5000000000000002E-2</v>
      </c>
      <c r="C1939">
        <v>65</v>
      </c>
      <c r="D1939">
        <v>1065</v>
      </c>
      <c r="E1939" t="s">
        <v>1597</v>
      </c>
      <c r="F1939" t="s">
        <v>13</v>
      </c>
      <c r="G1939">
        <v>389</v>
      </c>
      <c r="H1939">
        <v>12</v>
      </c>
      <c r="I1939" t="str">
        <f>VLOOKUP(G1939,'Breweries worksheet'!$A$2:$B$559,2,FALSE)</f>
        <v>Oskar Blues Brewery (North Carol...</v>
      </c>
      <c r="J1939" t="str">
        <f>VLOOKUP(G1939,'Breweries worksheet'!$A$2:$C$559,3,FALSE)</f>
        <v>Brevard</v>
      </c>
      <c r="K1939" t="str">
        <f>VLOOKUP(G1939,'Breweries worksheet'!$A$2:$D$559,4,FALSE)</f>
        <v xml:space="preserve"> NC</v>
      </c>
    </row>
    <row r="1940" spans="1:11" hidden="1" x14ac:dyDescent="0.2">
      <c r="A1940">
        <v>1544</v>
      </c>
      <c r="B1940">
        <v>5.2999999999999999E-2</v>
      </c>
      <c r="D1940">
        <v>1530</v>
      </c>
      <c r="E1940" t="s">
        <v>1585</v>
      </c>
      <c r="F1940" t="s">
        <v>11</v>
      </c>
      <c r="G1940">
        <v>390</v>
      </c>
      <c r="H1940">
        <v>16</v>
      </c>
      <c r="I1940" t="str">
        <f>VLOOKUP(G1940,'Breweries worksheet'!$A$2:$B$559,2,FALSE)</f>
        <v>Orlison Brewing Company</v>
      </c>
      <c r="J1940" t="str">
        <f>VLOOKUP(G1940,'Breweries worksheet'!$A$2:$C$559,3,FALSE)</f>
        <v>Airway Heights</v>
      </c>
      <c r="K1940" t="str">
        <f>VLOOKUP(G1940,'Breweries worksheet'!$A$2:$D$559,4,FALSE)</f>
        <v xml:space="preserve"> WA</v>
      </c>
    </row>
    <row r="1941" spans="1:11" hidden="1" x14ac:dyDescent="0.2">
      <c r="A1941">
        <v>1545</v>
      </c>
      <c r="B1941">
        <v>5.5E-2</v>
      </c>
      <c r="D1941">
        <v>1529</v>
      </c>
      <c r="E1941" t="s">
        <v>1586</v>
      </c>
      <c r="F1941" t="s">
        <v>98</v>
      </c>
      <c r="G1941">
        <v>390</v>
      </c>
      <c r="H1941">
        <v>16</v>
      </c>
      <c r="I1941" t="str">
        <f>VLOOKUP(G1941,'Breweries worksheet'!$A$2:$B$559,2,FALSE)</f>
        <v>Orlison Brewing Company</v>
      </c>
      <c r="J1941" t="str">
        <f>VLOOKUP(G1941,'Breweries worksheet'!$A$2:$C$559,3,FALSE)</f>
        <v>Airway Heights</v>
      </c>
      <c r="K1941" t="str">
        <f>VLOOKUP(G1941,'Breweries worksheet'!$A$2:$D$559,4,FALSE)</f>
        <v xml:space="preserve"> WA</v>
      </c>
    </row>
    <row r="1942" spans="1:11" hidden="1" x14ac:dyDescent="0.2">
      <c r="A1942">
        <v>1546</v>
      </c>
      <c r="B1942">
        <v>6.7000000000000004E-2</v>
      </c>
      <c r="D1942">
        <v>1528</v>
      </c>
      <c r="E1942" t="s">
        <v>1587</v>
      </c>
      <c r="F1942" t="s">
        <v>11</v>
      </c>
      <c r="G1942">
        <v>390</v>
      </c>
      <c r="H1942">
        <v>16</v>
      </c>
      <c r="I1942" t="str">
        <f>VLOOKUP(G1942,'Breweries worksheet'!$A$2:$B$559,2,FALSE)</f>
        <v>Orlison Brewing Company</v>
      </c>
      <c r="J1942" t="str">
        <f>VLOOKUP(G1942,'Breweries worksheet'!$A$2:$C$559,3,FALSE)</f>
        <v>Airway Heights</v>
      </c>
      <c r="K1942" t="str">
        <f>VLOOKUP(G1942,'Breweries worksheet'!$A$2:$D$559,4,FALSE)</f>
        <v xml:space="preserve"> WA</v>
      </c>
    </row>
    <row r="1943" spans="1:11" hidden="1" x14ac:dyDescent="0.2">
      <c r="A1943">
        <v>1547</v>
      </c>
      <c r="B1943">
        <v>4.2000000000000003E-2</v>
      </c>
      <c r="D1943">
        <v>1527</v>
      </c>
      <c r="E1943" t="s">
        <v>1588</v>
      </c>
      <c r="F1943" t="s">
        <v>251</v>
      </c>
      <c r="G1943">
        <v>390</v>
      </c>
      <c r="H1943">
        <v>16</v>
      </c>
      <c r="I1943" t="str">
        <f>VLOOKUP(G1943,'Breweries worksheet'!$A$2:$B$559,2,FALSE)</f>
        <v>Orlison Brewing Company</v>
      </c>
      <c r="J1943" t="str">
        <f>VLOOKUP(G1943,'Breweries worksheet'!$A$2:$C$559,3,FALSE)</f>
        <v>Airway Heights</v>
      </c>
      <c r="K1943" t="str">
        <f>VLOOKUP(G1943,'Breweries worksheet'!$A$2:$D$559,4,FALSE)</f>
        <v xml:space="preserve"> WA</v>
      </c>
    </row>
    <row r="1944" spans="1:11" hidden="1" x14ac:dyDescent="0.2">
      <c r="A1944">
        <v>1548</v>
      </c>
      <c r="B1944">
        <v>4.0999999999999898E-2</v>
      </c>
      <c r="D1944">
        <v>1526</v>
      </c>
      <c r="E1944" t="s">
        <v>1589</v>
      </c>
      <c r="F1944" t="s">
        <v>689</v>
      </c>
      <c r="G1944">
        <v>390</v>
      </c>
      <c r="H1944">
        <v>16</v>
      </c>
      <c r="I1944" t="str">
        <f>VLOOKUP(G1944,'Breweries worksheet'!$A$2:$B$559,2,FALSE)</f>
        <v>Orlison Brewing Company</v>
      </c>
      <c r="J1944" t="str">
        <f>VLOOKUP(G1944,'Breweries worksheet'!$A$2:$C$559,3,FALSE)</f>
        <v>Airway Heights</v>
      </c>
      <c r="K1944" t="str">
        <f>VLOOKUP(G1944,'Breweries worksheet'!$A$2:$D$559,4,FALSE)</f>
        <v xml:space="preserve"> WA</v>
      </c>
    </row>
    <row r="1945" spans="1:11" hidden="1" x14ac:dyDescent="0.2">
      <c r="A1945">
        <v>378</v>
      </c>
      <c r="B1945">
        <v>4.2000000000000003E-2</v>
      </c>
      <c r="C1945">
        <v>9</v>
      </c>
      <c r="D1945">
        <v>1522</v>
      </c>
      <c r="E1945" t="s">
        <v>439</v>
      </c>
      <c r="F1945" t="s">
        <v>81</v>
      </c>
      <c r="G1945">
        <v>391</v>
      </c>
      <c r="H1945">
        <v>12</v>
      </c>
      <c r="I1945" t="str">
        <f>VLOOKUP(G1945,'Breweries worksheet'!$A$2:$B$559,2,FALSE)</f>
        <v>Breckenridge Brewery</v>
      </c>
      <c r="J1945" t="str">
        <f>VLOOKUP(G1945,'Breweries worksheet'!$A$2:$C$559,3,FALSE)</f>
        <v>Denver</v>
      </c>
      <c r="K1945" t="str">
        <f>VLOOKUP(G1945,'Breweries worksheet'!$A$2:$D$559,4,FALSE)</f>
        <v xml:space="preserve"> CO</v>
      </c>
    </row>
    <row r="1946" spans="1:11" hidden="1" x14ac:dyDescent="0.2">
      <c r="A1946">
        <v>379</v>
      </c>
      <c r="B1946">
        <v>4.4999999999999998E-2</v>
      </c>
      <c r="C1946">
        <v>15</v>
      </c>
      <c r="D1946">
        <v>397</v>
      </c>
      <c r="E1946" t="s">
        <v>440</v>
      </c>
      <c r="F1946" t="s">
        <v>81</v>
      </c>
      <c r="G1946">
        <v>391</v>
      </c>
      <c r="H1946">
        <v>12</v>
      </c>
      <c r="I1946" t="str">
        <f>VLOOKUP(G1946,'Breweries worksheet'!$A$2:$B$559,2,FALSE)</f>
        <v>Breckenridge Brewery</v>
      </c>
      <c r="J1946" t="str">
        <f>VLOOKUP(G1946,'Breweries worksheet'!$A$2:$C$559,3,FALSE)</f>
        <v>Denver</v>
      </c>
      <c r="K1946" t="str">
        <f>VLOOKUP(G1946,'Breweries worksheet'!$A$2:$D$559,4,FALSE)</f>
        <v xml:space="preserve"> CO</v>
      </c>
    </row>
    <row r="1947" spans="1:11" hidden="1" x14ac:dyDescent="0.2">
      <c r="A1947">
        <v>380</v>
      </c>
      <c r="B1947">
        <v>6.2E-2</v>
      </c>
      <c r="C1947">
        <v>68</v>
      </c>
      <c r="D1947">
        <v>193</v>
      </c>
      <c r="E1947" t="s">
        <v>441</v>
      </c>
      <c r="F1947" t="s">
        <v>15</v>
      </c>
      <c r="G1947">
        <v>391</v>
      </c>
      <c r="H1947">
        <v>12</v>
      </c>
      <c r="I1947" t="str">
        <f>VLOOKUP(G1947,'Breweries worksheet'!$A$2:$B$559,2,FALSE)</f>
        <v>Breckenridge Brewery</v>
      </c>
      <c r="J1947" t="str">
        <f>VLOOKUP(G1947,'Breweries worksheet'!$A$2:$C$559,3,FALSE)</f>
        <v>Denver</v>
      </c>
      <c r="K1947" t="str">
        <f>VLOOKUP(G1947,'Breweries worksheet'!$A$2:$D$559,4,FALSE)</f>
        <v xml:space="preserve"> CO</v>
      </c>
    </row>
    <row r="1948" spans="1:11" hidden="1" x14ac:dyDescent="0.2">
      <c r="A1948">
        <v>381</v>
      </c>
      <c r="B1948">
        <v>5.3999999999999999E-2</v>
      </c>
      <c r="C1948">
        <v>19</v>
      </c>
      <c r="D1948">
        <v>83</v>
      </c>
      <c r="E1948" t="s">
        <v>442</v>
      </c>
      <c r="F1948" t="s">
        <v>70</v>
      </c>
      <c r="G1948">
        <v>391</v>
      </c>
      <c r="H1948">
        <v>12</v>
      </c>
      <c r="I1948" t="str">
        <f>VLOOKUP(G1948,'Breweries worksheet'!$A$2:$B$559,2,FALSE)</f>
        <v>Breckenridge Brewery</v>
      </c>
      <c r="J1948" t="str">
        <f>VLOOKUP(G1948,'Breweries worksheet'!$A$2:$C$559,3,FALSE)</f>
        <v>Denver</v>
      </c>
      <c r="K1948" t="str">
        <f>VLOOKUP(G1948,'Breweries worksheet'!$A$2:$D$559,4,FALSE)</f>
        <v xml:space="preserve"> CO</v>
      </c>
    </row>
    <row r="1949" spans="1:11" hidden="1" x14ac:dyDescent="0.2">
      <c r="A1949">
        <v>1810</v>
      </c>
      <c r="B1949">
        <v>5.5E-2</v>
      </c>
      <c r="C1949">
        <v>30</v>
      </c>
      <c r="D1949">
        <v>1519</v>
      </c>
      <c r="E1949" t="s">
        <v>1828</v>
      </c>
      <c r="F1949" t="s">
        <v>27</v>
      </c>
      <c r="G1949">
        <v>392</v>
      </c>
      <c r="H1949">
        <v>12</v>
      </c>
      <c r="I1949" t="str">
        <f>VLOOKUP(G1949,'Breweries worksheet'!$A$2:$B$559,2,FALSE)</f>
        <v>Santa Fe Brewing Company</v>
      </c>
      <c r="J1949" t="str">
        <f>VLOOKUP(G1949,'Breweries worksheet'!$A$2:$C$559,3,FALSE)</f>
        <v>Santa Fe</v>
      </c>
      <c r="K1949" t="str">
        <f>VLOOKUP(G1949,'Breweries worksheet'!$A$2:$D$559,4,FALSE)</f>
        <v xml:space="preserve"> NM</v>
      </c>
    </row>
    <row r="1950" spans="1:11" hidden="1" x14ac:dyDescent="0.2">
      <c r="A1950">
        <v>1811</v>
      </c>
      <c r="B1950">
        <v>7.0999999999999994E-2</v>
      </c>
      <c r="C1950">
        <v>95</v>
      </c>
      <c r="D1950">
        <v>967</v>
      </c>
      <c r="E1950" t="s">
        <v>1829</v>
      </c>
      <c r="F1950" t="s">
        <v>61</v>
      </c>
      <c r="G1950">
        <v>392</v>
      </c>
      <c r="H1950">
        <v>12</v>
      </c>
      <c r="I1950" t="str">
        <f>VLOOKUP(G1950,'Breweries worksheet'!$A$2:$B$559,2,FALSE)</f>
        <v>Santa Fe Brewing Company</v>
      </c>
      <c r="J1950" t="str">
        <f>VLOOKUP(G1950,'Breweries worksheet'!$A$2:$C$559,3,FALSE)</f>
        <v>Santa Fe</v>
      </c>
      <c r="K1950" t="str">
        <f>VLOOKUP(G1950,'Breweries worksheet'!$A$2:$D$559,4,FALSE)</f>
        <v xml:space="preserve"> NM</v>
      </c>
    </row>
    <row r="1951" spans="1:11" hidden="1" x14ac:dyDescent="0.2">
      <c r="A1951">
        <v>1812</v>
      </c>
      <c r="B1951">
        <v>4.4999999999999998E-2</v>
      </c>
      <c r="D1951">
        <v>599</v>
      </c>
      <c r="E1951" t="s">
        <v>1830</v>
      </c>
      <c r="F1951" t="s">
        <v>446</v>
      </c>
      <c r="G1951">
        <v>392</v>
      </c>
      <c r="H1951">
        <v>12</v>
      </c>
      <c r="I1951" t="str">
        <f>VLOOKUP(G1951,'Breweries worksheet'!$A$2:$B$559,2,FALSE)</f>
        <v>Santa Fe Brewing Company</v>
      </c>
      <c r="J1951" t="str">
        <f>VLOOKUP(G1951,'Breweries worksheet'!$A$2:$C$559,3,FALSE)</f>
        <v>Santa Fe</v>
      </c>
      <c r="K1951" t="str">
        <f>VLOOKUP(G1951,'Breweries worksheet'!$A$2:$D$559,4,FALSE)</f>
        <v xml:space="preserve"> NM</v>
      </c>
    </row>
    <row r="1952" spans="1:11" hidden="1" x14ac:dyDescent="0.2">
      <c r="A1952">
        <v>1813</v>
      </c>
      <c r="D1952">
        <v>307</v>
      </c>
      <c r="E1952" t="s">
        <v>1831</v>
      </c>
      <c r="F1952" t="s">
        <v>218</v>
      </c>
      <c r="G1952">
        <v>392</v>
      </c>
      <c r="H1952">
        <v>12</v>
      </c>
      <c r="I1952" t="str">
        <f>VLOOKUP(G1952,'Breweries worksheet'!$A$2:$B$559,2,FALSE)</f>
        <v>Santa Fe Brewing Company</v>
      </c>
      <c r="J1952" t="str">
        <f>VLOOKUP(G1952,'Breweries worksheet'!$A$2:$C$559,3,FALSE)</f>
        <v>Santa Fe</v>
      </c>
      <c r="K1952" t="str">
        <f>VLOOKUP(G1952,'Breweries worksheet'!$A$2:$D$559,4,FALSE)</f>
        <v xml:space="preserve"> NM</v>
      </c>
    </row>
    <row r="1953" spans="1:11" hidden="1" x14ac:dyDescent="0.2">
      <c r="A1953">
        <v>1814</v>
      </c>
      <c r="B1953">
        <v>0.08</v>
      </c>
      <c r="D1953">
        <v>305</v>
      </c>
      <c r="E1953" t="s">
        <v>1832</v>
      </c>
      <c r="F1953" t="s">
        <v>511</v>
      </c>
      <c r="G1953">
        <v>392</v>
      </c>
      <c r="H1953">
        <v>12</v>
      </c>
      <c r="I1953" t="str">
        <f>VLOOKUP(G1953,'Breweries worksheet'!$A$2:$B$559,2,FALSE)</f>
        <v>Santa Fe Brewing Company</v>
      </c>
      <c r="J1953" t="str">
        <f>VLOOKUP(G1953,'Breweries worksheet'!$A$2:$C$559,3,FALSE)</f>
        <v>Santa Fe</v>
      </c>
      <c r="K1953" t="str">
        <f>VLOOKUP(G1953,'Breweries worksheet'!$A$2:$D$559,4,FALSE)</f>
        <v xml:space="preserve"> NM</v>
      </c>
    </row>
    <row r="1954" spans="1:11" hidden="1" x14ac:dyDescent="0.2">
      <c r="A1954">
        <v>1815</v>
      </c>
      <c r="B1954">
        <v>5.5E-2</v>
      </c>
      <c r="D1954">
        <v>304</v>
      </c>
      <c r="E1954" t="s">
        <v>1833</v>
      </c>
      <c r="F1954" t="s">
        <v>111</v>
      </c>
      <c r="G1954">
        <v>392</v>
      </c>
      <c r="H1954">
        <v>12</v>
      </c>
      <c r="I1954" t="str">
        <f>VLOOKUP(G1954,'Breweries worksheet'!$A$2:$B$559,2,FALSE)</f>
        <v>Santa Fe Brewing Company</v>
      </c>
      <c r="J1954" t="str">
        <f>VLOOKUP(G1954,'Breweries worksheet'!$A$2:$C$559,3,FALSE)</f>
        <v>Santa Fe</v>
      </c>
      <c r="K1954" t="str">
        <f>VLOOKUP(G1954,'Breweries worksheet'!$A$2:$D$559,4,FALSE)</f>
        <v xml:space="preserve"> NM</v>
      </c>
    </row>
    <row r="1955" spans="1:11" hidden="1" x14ac:dyDescent="0.2">
      <c r="A1955">
        <v>1816</v>
      </c>
      <c r="B1955">
        <v>6.6000000000000003E-2</v>
      </c>
      <c r="D1955">
        <v>217</v>
      </c>
      <c r="E1955" t="s">
        <v>1834</v>
      </c>
      <c r="F1955" t="s">
        <v>15</v>
      </c>
      <c r="G1955">
        <v>392</v>
      </c>
      <c r="H1955">
        <v>12</v>
      </c>
      <c r="I1955" t="str">
        <f>VLOOKUP(G1955,'Breweries worksheet'!$A$2:$B$559,2,FALSE)</f>
        <v>Santa Fe Brewing Company</v>
      </c>
      <c r="J1955" t="str">
        <f>VLOOKUP(G1955,'Breweries worksheet'!$A$2:$C$559,3,FALSE)</f>
        <v>Santa Fe</v>
      </c>
      <c r="K1955" t="str">
        <f>VLOOKUP(G1955,'Breweries worksheet'!$A$2:$D$559,4,FALSE)</f>
        <v xml:space="preserve"> NM</v>
      </c>
    </row>
    <row r="1956" spans="1:11" hidden="1" x14ac:dyDescent="0.2">
      <c r="A1956">
        <v>1325</v>
      </c>
      <c r="B1956">
        <v>5.2999999999999999E-2</v>
      </c>
      <c r="C1956">
        <v>11</v>
      </c>
      <c r="D1956">
        <v>1508</v>
      </c>
      <c r="E1956" t="s">
        <v>1373</v>
      </c>
      <c r="F1956" t="s">
        <v>50</v>
      </c>
      <c r="G1956">
        <v>393</v>
      </c>
      <c r="H1956">
        <v>12</v>
      </c>
      <c r="I1956" t="str">
        <f>VLOOKUP(G1956,'Breweries worksheet'!$A$2:$B$559,2,FALSE)</f>
        <v>Miami Brewing Company</v>
      </c>
      <c r="J1956" t="str">
        <f>VLOOKUP(G1956,'Breweries worksheet'!$A$2:$C$559,3,FALSE)</f>
        <v>Miami</v>
      </c>
      <c r="K1956" t="str">
        <f>VLOOKUP(G1956,'Breweries worksheet'!$A$2:$D$559,4,FALSE)</f>
        <v xml:space="preserve"> FL</v>
      </c>
    </row>
    <row r="1957" spans="1:11" hidden="1" x14ac:dyDescent="0.2">
      <c r="A1957">
        <v>1326</v>
      </c>
      <c r="B1957">
        <v>5.2999999999999999E-2</v>
      </c>
      <c r="C1957">
        <v>30</v>
      </c>
      <c r="D1957">
        <v>1507</v>
      </c>
      <c r="E1957" t="s">
        <v>1374</v>
      </c>
      <c r="F1957" t="s">
        <v>75</v>
      </c>
      <c r="G1957">
        <v>393</v>
      </c>
      <c r="H1957">
        <v>12</v>
      </c>
      <c r="I1957" t="str">
        <f>VLOOKUP(G1957,'Breweries worksheet'!$A$2:$B$559,2,FALSE)</f>
        <v>Miami Brewing Company</v>
      </c>
      <c r="J1957" t="str">
        <f>VLOOKUP(G1957,'Breweries worksheet'!$A$2:$C$559,3,FALSE)</f>
        <v>Miami</v>
      </c>
      <c r="K1957" t="str">
        <f>VLOOKUP(G1957,'Breweries worksheet'!$A$2:$D$559,4,FALSE)</f>
        <v xml:space="preserve"> FL</v>
      </c>
    </row>
    <row r="1958" spans="1:11" hidden="1" x14ac:dyDescent="0.2">
      <c r="A1958">
        <v>1327</v>
      </c>
      <c r="B1958">
        <v>7.0999999999999994E-2</v>
      </c>
      <c r="C1958">
        <v>62</v>
      </c>
      <c r="D1958">
        <v>1506</v>
      </c>
      <c r="E1958" t="s">
        <v>1375</v>
      </c>
      <c r="F1958" t="s">
        <v>15</v>
      </c>
      <c r="G1958">
        <v>393</v>
      </c>
      <c r="H1958">
        <v>12</v>
      </c>
      <c r="I1958" t="str">
        <f>VLOOKUP(G1958,'Breweries worksheet'!$A$2:$B$559,2,FALSE)</f>
        <v>Miami Brewing Company</v>
      </c>
      <c r="J1958" t="str">
        <f>VLOOKUP(G1958,'Breweries worksheet'!$A$2:$C$559,3,FALSE)</f>
        <v>Miami</v>
      </c>
      <c r="K1958" t="str">
        <f>VLOOKUP(G1958,'Breweries worksheet'!$A$2:$D$559,4,FALSE)</f>
        <v xml:space="preserve"> FL</v>
      </c>
    </row>
    <row r="1959" spans="1:11" hidden="1" x14ac:dyDescent="0.2">
      <c r="A1959">
        <v>1328</v>
      </c>
      <c r="B1959">
        <v>5.2999999999999999E-2</v>
      </c>
      <c r="C1959">
        <v>16</v>
      </c>
      <c r="D1959">
        <v>1325</v>
      </c>
      <c r="E1959" t="s">
        <v>1376</v>
      </c>
      <c r="F1959" t="s">
        <v>68</v>
      </c>
      <c r="G1959">
        <v>393</v>
      </c>
      <c r="H1959">
        <v>12</v>
      </c>
      <c r="I1959" t="str">
        <f>VLOOKUP(G1959,'Breweries worksheet'!$A$2:$B$559,2,FALSE)</f>
        <v>Miami Brewing Company</v>
      </c>
      <c r="J1959" t="str">
        <f>VLOOKUP(G1959,'Breweries worksheet'!$A$2:$C$559,3,FALSE)</f>
        <v>Miami</v>
      </c>
      <c r="K1959" t="str">
        <f>VLOOKUP(G1959,'Breweries worksheet'!$A$2:$D$559,4,FALSE)</f>
        <v xml:space="preserve"> FL</v>
      </c>
    </row>
    <row r="1960" spans="1:11" hidden="1" x14ac:dyDescent="0.2">
      <c r="A1960">
        <v>1818</v>
      </c>
      <c r="B1960">
        <v>6.5000000000000002E-2</v>
      </c>
      <c r="D1960">
        <v>1503</v>
      </c>
      <c r="E1960" t="s">
        <v>1836</v>
      </c>
      <c r="F1960" t="s">
        <v>34</v>
      </c>
      <c r="G1960">
        <v>394</v>
      </c>
      <c r="H1960">
        <v>12</v>
      </c>
      <c r="I1960" t="str">
        <f>VLOOKUP(G1960,'Breweries worksheet'!$A$2:$B$559,2,FALSE)</f>
        <v>Schilling &amp; Company</v>
      </c>
      <c r="J1960" t="str">
        <f>VLOOKUP(G1960,'Breweries worksheet'!$A$2:$C$559,3,FALSE)</f>
        <v>Seattle</v>
      </c>
      <c r="K1960" t="str">
        <f>VLOOKUP(G1960,'Breweries worksheet'!$A$2:$D$559,4,FALSE)</f>
        <v xml:space="preserve"> WA</v>
      </c>
    </row>
    <row r="1961" spans="1:11" hidden="1" x14ac:dyDescent="0.2">
      <c r="A1961">
        <v>1819</v>
      </c>
      <c r="B1961">
        <v>6.5000000000000002E-2</v>
      </c>
      <c r="D1961">
        <v>1466</v>
      </c>
      <c r="E1961" t="s">
        <v>1837</v>
      </c>
      <c r="F1961" t="s">
        <v>34</v>
      </c>
      <c r="G1961">
        <v>394</v>
      </c>
      <c r="H1961">
        <v>12</v>
      </c>
      <c r="I1961" t="str">
        <f>VLOOKUP(G1961,'Breweries worksheet'!$A$2:$B$559,2,FALSE)</f>
        <v>Schilling &amp; Company</v>
      </c>
      <c r="J1961" t="str">
        <f>VLOOKUP(G1961,'Breweries worksheet'!$A$2:$C$559,3,FALSE)</f>
        <v>Seattle</v>
      </c>
      <c r="K1961" t="str">
        <f>VLOOKUP(G1961,'Breweries worksheet'!$A$2:$D$559,4,FALSE)</f>
        <v xml:space="preserve"> WA</v>
      </c>
    </row>
    <row r="1962" spans="1:11" hidden="1" x14ac:dyDescent="0.2">
      <c r="A1962">
        <v>1820</v>
      </c>
      <c r="B1962">
        <v>6.5000000000000002E-2</v>
      </c>
      <c r="D1962">
        <v>1245</v>
      </c>
      <c r="E1962" t="s">
        <v>1838</v>
      </c>
      <c r="F1962" t="s">
        <v>34</v>
      </c>
      <c r="G1962">
        <v>394</v>
      </c>
      <c r="H1962">
        <v>12</v>
      </c>
      <c r="I1962" t="str">
        <f>VLOOKUP(G1962,'Breweries worksheet'!$A$2:$B$559,2,FALSE)</f>
        <v>Schilling &amp; Company</v>
      </c>
      <c r="J1962" t="str">
        <f>VLOOKUP(G1962,'Breweries worksheet'!$A$2:$C$559,3,FALSE)</f>
        <v>Seattle</v>
      </c>
      <c r="K1962" t="str">
        <f>VLOOKUP(G1962,'Breweries worksheet'!$A$2:$D$559,4,FALSE)</f>
        <v xml:space="preserve"> WA</v>
      </c>
    </row>
    <row r="1963" spans="1:11" hidden="1" x14ac:dyDescent="0.2">
      <c r="A1963">
        <v>1068</v>
      </c>
      <c r="B1963">
        <v>7.0000000000000007E-2</v>
      </c>
      <c r="D1963">
        <v>1501</v>
      </c>
      <c r="E1963" t="s">
        <v>1133</v>
      </c>
      <c r="F1963" t="s">
        <v>15</v>
      </c>
      <c r="G1963">
        <v>395</v>
      </c>
      <c r="H1963">
        <v>12</v>
      </c>
      <c r="I1963" t="str">
        <f>VLOOKUP(G1963,'Breweries worksheet'!$A$2:$B$559,2,FALSE)</f>
        <v>Hops &amp; Grain Brewery</v>
      </c>
      <c r="J1963" t="str">
        <f>VLOOKUP(G1963,'Breweries worksheet'!$A$2:$C$559,3,FALSE)</f>
        <v>Austin</v>
      </c>
      <c r="K1963" t="str">
        <f>VLOOKUP(G1963,'Breweries worksheet'!$A$2:$D$559,4,FALSE)</f>
        <v xml:space="preserve"> TX</v>
      </c>
    </row>
    <row r="1964" spans="1:11" hidden="1" x14ac:dyDescent="0.2">
      <c r="A1964">
        <v>1069</v>
      </c>
      <c r="B1964">
        <v>5.0999999999999997E-2</v>
      </c>
      <c r="D1964">
        <v>1004</v>
      </c>
      <c r="E1964" t="s">
        <v>1134</v>
      </c>
      <c r="F1964" t="s">
        <v>11</v>
      </c>
      <c r="G1964">
        <v>395</v>
      </c>
      <c r="H1964">
        <v>12</v>
      </c>
      <c r="I1964" t="str">
        <f>VLOOKUP(G1964,'Breweries worksheet'!$A$2:$B$559,2,FALSE)</f>
        <v>Hops &amp; Grain Brewery</v>
      </c>
      <c r="J1964" t="str">
        <f>VLOOKUP(G1964,'Breweries worksheet'!$A$2:$C$559,3,FALSE)</f>
        <v>Austin</v>
      </c>
      <c r="K1964" t="str">
        <f>VLOOKUP(G1964,'Breweries worksheet'!$A$2:$D$559,4,FALSE)</f>
        <v xml:space="preserve"> TX</v>
      </c>
    </row>
    <row r="1965" spans="1:11" hidden="1" x14ac:dyDescent="0.2">
      <c r="A1965">
        <v>1070</v>
      </c>
      <c r="B1965">
        <v>5.0999999999999997E-2</v>
      </c>
      <c r="C1965">
        <v>40</v>
      </c>
      <c r="D1965">
        <v>502</v>
      </c>
      <c r="E1965" t="s">
        <v>1135</v>
      </c>
      <c r="F1965" t="s">
        <v>132</v>
      </c>
      <c r="G1965">
        <v>395</v>
      </c>
      <c r="H1965">
        <v>12</v>
      </c>
      <c r="I1965" t="str">
        <f>VLOOKUP(G1965,'Breweries worksheet'!$A$2:$B$559,2,FALSE)</f>
        <v>Hops &amp; Grain Brewery</v>
      </c>
      <c r="J1965" t="str">
        <f>VLOOKUP(G1965,'Breweries worksheet'!$A$2:$C$559,3,FALSE)</f>
        <v>Austin</v>
      </c>
      <c r="K1965" t="str">
        <f>VLOOKUP(G1965,'Breweries worksheet'!$A$2:$D$559,4,FALSE)</f>
        <v xml:space="preserve"> TX</v>
      </c>
    </row>
    <row r="1966" spans="1:11" hidden="1" x14ac:dyDescent="0.2">
      <c r="A1966">
        <v>1071</v>
      </c>
      <c r="B1966">
        <v>0.06</v>
      </c>
      <c r="C1966">
        <v>50</v>
      </c>
      <c r="D1966">
        <v>501</v>
      </c>
      <c r="E1966" t="s">
        <v>1136</v>
      </c>
      <c r="F1966" t="s">
        <v>13</v>
      </c>
      <c r="G1966">
        <v>395</v>
      </c>
      <c r="H1966">
        <v>12</v>
      </c>
      <c r="I1966" t="str">
        <f>VLOOKUP(G1966,'Breweries worksheet'!$A$2:$B$559,2,FALSE)</f>
        <v>Hops &amp; Grain Brewery</v>
      </c>
      <c r="J1966" t="str">
        <f>VLOOKUP(G1966,'Breweries worksheet'!$A$2:$C$559,3,FALSE)</f>
        <v>Austin</v>
      </c>
      <c r="K1966" t="str">
        <f>VLOOKUP(G1966,'Breweries worksheet'!$A$2:$D$559,4,FALSE)</f>
        <v xml:space="preserve"> TX</v>
      </c>
    </row>
    <row r="1967" spans="1:11" hidden="1" x14ac:dyDescent="0.2">
      <c r="A1967">
        <v>2356</v>
      </c>
      <c r="B1967">
        <v>0.06</v>
      </c>
      <c r="D1967">
        <v>1498</v>
      </c>
      <c r="E1967" t="s">
        <v>2348</v>
      </c>
      <c r="F1967" t="s">
        <v>15</v>
      </c>
      <c r="G1967">
        <v>396</v>
      </c>
      <c r="H1967">
        <v>16</v>
      </c>
      <c r="I1967" t="str">
        <f>VLOOKUP(G1967,'Breweries worksheet'!$A$2:$B$559,2,FALSE)</f>
        <v>White Flame Brewing Company</v>
      </c>
      <c r="J1967" t="str">
        <f>VLOOKUP(G1967,'Breweries worksheet'!$A$2:$C$559,3,FALSE)</f>
        <v>Hudsonville</v>
      </c>
      <c r="K1967" t="str">
        <f>VLOOKUP(G1967,'Breweries worksheet'!$A$2:$D$559,4,FALSE)</f>
        <v xml:space="preserve"> MI</v>
      </c>
    </row>
    <row r="1968" spans="1:11" hidden="1" x14ac:dyDescent="0.2">
      <c r="A1968">
        <v>1777</v>
      </c>
      <c r="B1968">
        <v>5.5999999999999897E-2</v>
      </c>
      <c r="C1968">
        <v>35</v>
      </c>
      <c r="D1968">
        <v>1479</v>
      </c>
      <c r="E1968" t="s">
        <v>1797</v>
      </c>
      <c r="F1968" t="s">
        <v>70</v>
      </c>
      <c r="G1968">
        <v>397</v>
      </c>
      <c r="H1968">
        <v>12</v>
      </c>
      <c r="I1968" t="str">
        <f>VLOOKUP(G1968,'Breweries worksheet'!$A$2:$B$559,2,FALSE)</f>
        <v>Ruhstaller Beer Company</v>
      </c>
      <c r="J1968" t="str">
        <f>VLOOKUP(G1968,'Breweries worksheet'!$A$2:$C$559,3,FALSE)</f>
        <v>Sacramento</v>
      </c>
      <c r="K1968" t="str">
        <f>VLOOKUP(G1968,'Breweries worksheet'!$A$2:$D$559,4,FALSE)</f>
        <v xml:space="preserve"> CA</v>
      </c>
    </row>
    <row r="1969" spans="1:11" hidden="1" x14ac:dyDescent="0.2">
      <c r="A1969">
        <v>1778</v>
      </c>
      <c r="B1969">
        <v>7.2999999999999995E-2</v>
      </c>
      <c r="C1969">
        <v>55</v>
      </c>
      <c r="D1969">
        <v>1478</v>
      </c>
      <c r="E1969" t="s">
        <v>1798</v>
      </c>
      <c r="F1969" t="s">
        <v>61</v>
      </c>
      <c r="G1969">
        <v>397</v>
      </c>
      <c r="H1969">
        <v>12</v>
      </c>
      <c r="I1969" t="str">
        <f>VLOOKUP(G1969,'Breweries worksheet'!$A$2:$B$559,2,FALSE)</f>
        <v>Ruhstaller Beer Company</v>
      </c>
      <c r="J1969" t="str">
        <f>VLOOKUP(G1969,'Breweries worksheet'!$A$2:$C$559,3,FALSE)</f>
        <v>Sacramento</v>
      </c>
      <c r="K1969" t="str">
        <f>VLOOKUP(G1969,'Breweries worksheet'!$A$2:$D$559,4,FALSE)</f>
        <v xml:space="preserve"> CA</v>
      </c>
    </row>
    <row r="1970" spans="1:11" hidden="1" x14ac:dyDescent="0.2">
      <c r="A1970">
        <v>1779</v>
      </c>
      <c r="B1970">
        <v>4.8000000000000001E-2</v>
      </c>
      <c r="C1970">
        <v>42</v>
      </c>
      <c r="D1970">
        <v>1370</v>
      </c>
      <c r="E1970" t="s">
        <v>1799</v>
      </c>
      <c r="F1970" t="s">
        <v>98</v>
      </c>
      <c r="G1970">
        <v>397</v>
      </c>
      <c r="H1970">
        <v>12</v>
      </c>
      <c r="I1970" t="str">
        <f>VLOOKUP(G1970,'Breweries worksheet'!$A$2:$B$559,2,FALSE)</f>
        <v>Ruhstaller Beer Company</v>
      </c>
      <c r="J1970" t="str">
        <f>VLOOKUP(G1970,'Breweries worksheet'!$A$2:$C$559,3,FALSE)</f>
        <v>Sacramento</v>
      </c>
      <c r="K1970" t="str">
        <f>VLOOKUP(G1970,'Breweries worksheet'!$A$2:$D$559,4,FALSE)</f>
        <v xml:space="preserve"> CA</v>
      </c>
    </row>
    <row r="1971" spans="1:11" hidden="1" x14ac:dyDescent="0.2">
      <c r="A1971">
        <v>1780</v>
      </c>
      <c r="B1971">
        <v>7.2999999999999995E-2</v>
      </c>
      <c r="C1971">
        <v>55</v>
      </c>
      <c r="D1971">
        <v>883</v>
      </c>
      <c r="E1971" t="s">
        <v>1798</v>
      </c>
      <c r="F1971" t="s">
        <v>61</v>
      </c>
      <c r="G1971">
        <v>397</v>
      </c>
      <c r="H1971">
        <v>16</v>
      </c>
      <c r="I1971" t="str">
        <f>VLOOKUP(G1971,'Breweries worksheet'!$A$2:$B$559,2,FALSE)</f>
        <v>Ruhstaller Beer Company</v>
      </c>
      <c r="J1971" t="str">
        <f>VLOOKUP(G1971,'Breweries worksheet'!$A$2:$C$559,3,FALSE)</f>
        <v>Sacramento</v>
      </c>
      <c r="K1971" t="str">
        <f>VLOOKUP(G1971,'Breweries worksheet'!$A$2:$D$559,4,FALSE)</f>
        <v xml:space="preserve"> CA</v>
      </c>
    </row>
    <row r="1972" spans="1:11" hidden="1" x14ac:dyDescent="0.2">
      <c r="A1972">
        <v>1781</v>
      </c>
      <c r="B1972">
        <v>5.5999999999999897E-2</v>
      </c>
      <c r="C1972">
        <v>35</v>
      </c>
      <c r="D1972">
        <v>882</v>
      </c>
      <c r="E1972" t="s">
        <v>1800</v>
      </c>
      <c r="F1972" t="s">
        <v>70</v>
      </c>
      <c r="G1972">
        <v>397</v>
      </c>
      <c r="H1972">
        <v>16</v>
      </c>
      <c r="I1972" t="str">
        <f>VLOOKUP(G1972,'Breweries worksheet'!$A$2:$B$559,2,FALSE)</f>
        <v>Ruhstaller Beer Company</v>
      </c>
      <c r="J1972" t="str">
        <f>VLOOKUP(G1972,'Breweries worksheet'!$A$2:$C$559,3,FALSE)</f>
        <v>Sacramento</v>
      </c>
      <c r="K1972" t="str">
        <f>VLOOKUP(G1972,'Breweries worksheet'!$A$2:$D$559,4,FALSE)</f>
        <v xml:space="preserve"> CA</v>
      </c>
    </row>
    <row r="1973" spans="1:11" hidden="1" x14ac:dyDescent="0.2">
      <c r="A1973">
        <v>1817</v>
      </c>
      <c r="B1973">
        <v>0.05</v>
      </c>
      <c r="C1973">
        <v>11</v>
      </c>
      <c r="D1973">
        <v>1477</v>
      </c>
      <c r="E1973" t="s">
        <v>1835</v>
      </c>
      <c r="F1973" t="s">
        <v>68</v>
      </c>
      <c r="G1973">
        <v>398</v>
      </c>
      <c r="H1973">
        <v>16</v>
      </c>
      <c r="I1973" t="str">
        <f>VLOOKUP(G1973,'Breweries worksheet'!$A$2:$B$559,2,FALSE)</f>
        <v>Saugatuck Brewing Company</v>
      </c>
      <c r="J1973" t="str">
        <f>VLOOKUP(G1973,'Breweries worksheet'!$A$2:$C$559,3,FALSE)</f>
        <v>Douglas</v>
      </c>
      <c r="K1973" t="str">
        <f>VLOOKUP(G1973,'Breweries worksheet'!$A$2:$D$559,4,FALSE)</f>
        <v xml:space="preserve"> MI</v>
      </c>
    </row>
    <row r="1974" spans="1:11" hidden="1" x14ac:dyDescent="0.2">
      <c r="A1974">
        <v>1378</v>
      </c>
      <c r="B1974">
        <v>0.04</v>
      </c>
      <c r="D1974">
        <v>1476</v>
      </c>
      <c r="E1974" t="s">
        <v>1424</v>
      </c>
      <c r="F1974" t="s">
        <v>75</v>
      </c>
      <c r="G1974">
        <v>399</v>
      </c>
      <c r="H1974">
        <v>16</v>
      </c>
      <c r="I1974" t="str">
        <f>VLOOKUP(G1974,'Breweries worksheet'!$A$2:$B$559,2,FALSE)</f>
        <v>Moab Brewery</v>
      </c>
      <c r="J1974" t="str">
        <f>VLOOKUP(G1974,'Breweries worksheet'!$A$2:$C$559,3,FALSE)</f>
        <v>Moab</v>
      </c>
      <c r="K1974" t="str">
        <f>VLOOKUP(G1974,'Breweries worksheet'!$A$2:$D$559,4,FALSE)</f>
        <v xml:space="preserve"> UT</v>
      </c>
    </row>
    <row r="1975" spans="1:11" hidden="1" x14ac:dyDescent="0.2">
      <c r="A1975">
        <v>1379</v>
      </c>
      <c r="B1975">
        <v>0.04</v>
      </c>
      <c r="D1975">
        <v>902</v>
      </c>
      <c r="E1975" t="s">
        <v>1425</v>
      </c>
      <c r="F1975" t="s">
        <v>81</v>
      </c>
      <c r="G1975">
        <v>399</v>
      </c>
      <c r="H1975">
        <v>16</v>
      </c>
      <c r="I1975" t="str">
        <f>VLOOKUP(G1975,'Breweries worksheet'!$A$2:$B$559,2,FALSE)</f>
        <v>Moab Brewery</v>
      </c>
      <c r="J1975" t="str">
        <f>VLOOKUP(G1975,'Breweries worksheet'!$A$2:$C$559,3,FALSE)</f>
        <v>Moab</v>
      </c>
      <c r="K1975" t="str">
        <f>VLOOKUP(G1975,'Breweries worksheet'!$A$2:$D$559,4,FALSE)</f>
        <v xml:space="preserve"> UT</v>
      </c>
    </row>
    <row r="1976" spans="1:11" hidden="1" x14ac:dyDescent="0.2">
      <c r="A1976">
        <v>1380</v>
      </c>
      <c r="B1976">
        <v>0.04</v>
      </c>
      <c r="D1976">
        <v>645</v>
      </c>
      <c r="E1976" t="s">
        <v>1426</v>
      </c>
      <c r="F1976" t="s">
        <v>144</v>
      </c>
      <c r="G1976">
        <v>399</v>
      </c>
      <c r="H1976">
        <v>16</v>
      </c>
      <c r="I1976" t="str">
        <f>VLOOKUP(G1976,'Breweries worksheet'!$A$2:$B$559,2,FALSE)</f>
        <v>Moab Brewery</v>
      </c>
      <c r="J1976" t="str">
        <f>VLOOKUP(G1976,'Breweries worksheet'!$A$2:$C$559,3,FALSE)</f>
        <v>Moab</v>
      </c>
      <c r="K1976" t="str">
        <f>VLOOKUP(G1976,'Breweries worksheet'!$A$2:$D$559,4,FALSE)</f>
        <v xml:space="preserve"> UT</v>
      </c>
    </row>
    <row r="1977" spans="1:11" hidden="1" x14ac:dyDescent="0.2">
      <c r="A1977">
        <v>1381</v>
      </c>
      <c r="B1977">
        <v>0.04</v>
      </c>
      <c r="D1977">
        <v>644</v>
      </c>
      <c r="E1977" t="s">
        <v>1427</v>
      </c>
      <c r="F1977" t="s">
        <v>15</v>
      </c>
      <c r="G1977">
        <v>399</v>
      </c>
      <c r="H1977">
        <v>16</v>
      </c>
      <c r="I1977" t="str">
        <f>VLOOKUP(G1977,'Breweries worksheet'!$A$2:$B$559,2,FALSE)</f>
        <v>Moab Brewery</v>
      </c>
      <c r="J1977" t="str">
        <f>VLOOKUP(G1977,'Breweries worksheet'!$A$2:$C$559,3,FALSE)</f>
        <v>Moab</v>
      </c>
      <c r="K1977" t="str">
        <f>VLOOKUP(G1977,'Breweries worksheet'!$A$2:$D$559,4,FALSE)</f>
        <v xml:space="preserve"> UT</v>
      </c>
    </row>
    <row r="1978" spans="1:11" hidden="1" x14ac:dyDescent="0.2">
      <c r="A1978">
        <v>1241</v>
      </c>
      <c r="B1978">
        <v>0.05</v>
      </c>
      <c r="D1978">
        <v>1475</v>
      </c>
      <c r="E1978" t="s">
        <v>1292</v>
      </c>
      <c r="F1978" t="s">
        <v>13</v>
      </c>
      <c r="G1978">
        <v>400</v>
      </c>
      <c r="H1978">
        <v>12</v>
      </c>
      <c r="I1978" t="str">
        <f>VLOOKUP(G1978,'Breweries worksheet'!$A$2:$B$559,2,FALSE)</f>
        <v>Macon Beer Company</v>
      </c>
      <c r="J1978" t="str">
        <f>VLOOKUP(G1978,'Breweries worksheet'!$A$2:$C$559,3,FALSE)</f>
        <v>Macon</v>
      </c>
      <c r="K1978" t="str">
        <f>VLOOKUP(G1978,'Breweries worksheet'!$A$2:$D$559,4,FALSE)</f>
        <v xml:space="preserve"> GA</v>
      </c>
    </row>
    <row r="1979" spans="1:11" hidden="1" x14ac:dyDescent="0.2">
      <c r="A1979">
        <v>1242</v>
      </c>
      <c r="B1979">
        <v>5.5E-2</v>
      </c>
      <c r="D1979">
        <v>1008</v>
      </c>
      <c r="E1979" t="s">
        <v>1293</v>
      </c>
      <c r="F1979" t="s">
        <v>75</v>
      </c>
      <c r="G1979">
        <v>400</v>
      </c>
      <c r="H1979">
        <v>12</v>
      </c>
      <c r="I1979" t="str">
        <f>VLOOKUP(G1979,'Breweries worksheet'!$A$2:$B$559,2,FALSE)</f>
        <v>Macon Beer Company</v>
      </c>
      <c r="J1979" t="str">
        <f>VLOOKUP(G1979,'Breweries worksheet'!$A$2:$C$559,3,FALSE)</f>
        <v>Macon</v>
      </c>
      <c r="K1979" t="str">
        <f>VLOOKUP(G1979,'Breweries worksheet'!$A$2:$D$559,4,FALSE)</f>
        <v xml:space="preserve"> GA</v>
      </c>
    </row>
    <row r="1980" spans="1:11" hidden="1" x14ac:dyDescent="0.2">
      <c r="A1980">
        <v>93</v>
      </c>
      <c r="B1980">
        <v>5.3999999999999999E-2</v>
      </c>
      <c r="D1980">
        <v>1474</v>
      </c>
      <c r="E1980" t="s">
        <v>136</v>
      </c>
      <c r="F1980" t="s">
        <v>13</v>
      </c>
      <c r="G1980">
        <v>401</v>
      </c>
      <c r="H1980">
        <v>16</v>
      </c>
      <c r="I1980" t="str">
        <f>VLOOKUP(G1980,'Breweries worksheet'!$A$2:$B$559,2,FALSE)</f>
        <v>Amnesia Brewing Company</v>
      </c>
      <c r="J1980" t="str">
        <f>VLOOKUP(G1980,'Breweries worksheet'!$A$2:$C$559,3,FALSE)</f>
        <v>Washougal</v>
      </c>
      <c r="K1980" t="str">
        <f>VLOOKUP(G1980,'Breweries worksheet'!$A$2:$D$559,4,FALSE)</f>
        <v xml:space="preserve"> WA</v>
      </c>
    </row>
    <row r="1981" spans="1:11" hidden="1" x14ac:dyDescent="0.2">
      <c r="A1981">
        <v>94</v>
      </c>
      <c r="B1981">
        <v>6.2E-2</v>
      </c>
      <c r="D1981">
        <v>1473</v>
      </c>
      <c r="E1981" t="s">
        <v>137</v>
      </c>
      <c r="F1981" t="s">
        <v>15</v>
      </c>
      <c r="G1981">
        <v>401</v>
      </c>
      <c r="H1981">
        <v>16</v>
      </c>
      <c r="I1981" t="str">
        <f>VLOOKUP(G1981,'Breweries worksheet'!$A$2:$B$559,2,FALSE)</f>
        <v>Amnesia Brewing Company</v>
      </c>
      <c r="J1981" t="str">
        <f>VLOOKUP(G1981,'Breweries worksheet'!$A$2:$C$559,3,FALSE)</f>
        <v>Washougal</v>
      </c>
      <c r="K1981" t="str">
        <f>VLOOKUP(G1981,'Breweries worksheet'!$A$2:$D$559,4,FALSE)</f>
        <v xml:space="preserve"> WA</v>
      </c>
    </row>
    <row r="1982" spans="1:11" hidden="1" x14ac:dyDescent="0.2">
      <c r="A1982">
        <v>95</v>
      </c>
      <c r="B1982">
        <v>6.2E-2</v>
      </c>
      <c r="C1982">
        <v>43</v>
      </c>
      <c r="D1982">
        <v>837</v>
      </c>
      <c r="E1982" t="s">
        <v>138</v>
      </c>
      <c r="F1982" t="s">
        <v>15</v>
      </c>
      <c r="G1982">
        <v>401</v>
      </c>
      <c r="H1982">
        <v>16</v>
      </c>
      <c r="I1982" t="str">
        <f>VLOOKUP(G1982,'Breweries worksheet'!$A$2:$B$559,2,FALSE)</f>
        <v>Amnesia Brewing Company</v>
      </c>
      <c r="J1982" t="str">
        <f>VLOOKUP(G1982,'Breweries worksheet'!$A$2:$C$559,3,FALSE)</f>
        <v>Washougal</v>
      </c>
      <c r="K1982" t="str">
        <f>VLOOKUP(G1982,'Breweries worksheet'!$A$2:$D$559,4,FALSE)</f>
        <v xml:space="preserve"> WA</v>
      </c>
    </row>
    <row r="1983" spans="1:11" hidden="1" x14ac:dyDescent="0.2">
      <c r="A1983">
        <v>2391</v>
      </c>
      <c r="B1983">
        <v>4.7E-2</v>
      </c>
      <c r="C1983">
        <v>15</v>
      </c>
      <c r="D1983">
        <v>1468</v>
      </c>
      <c r="E1983" t="s">
        <v>2381</v>
      </c>
      <c r="F1983" t="s">
        <v>11</v>
      </c>
      <c r="G1983">
        <v>402</v>
      </c>
      <c r="H1983">
        <v>12</v>
      </c>
      <c r="I1983" t="str">
        <f>VLOOKUP(G1983,'Breweries worksheet'!$A$2:$B$559,2,FALSE)</f>
        <v>Wolverine State Brewing Company</v>
      </c>
      <c r="J1983" t="str">
        <f>VLOOKUP(G1983,'Breweries worksheet'!$A$2:$C$559,3,FALSE)</f>
        <v>Ann Arbor</v>
      </c>
      <c r="K1983" t="str">
        <f>VLOOKUP(G1983,'Breweries worksheet'!$A$2:$D$559,4,FALSE)</f>
        <v xml:space="preserve"> MI</v>
      </c>
    </row>
    <row r="1984" spans="1:11" hidden="1" x14ac:dyDescent="0.2">
      <c r="A1984">
        <v>1698</v>
      </c>
      <c r="B1984">
        <v>5.5E-2</v>
      </c>
      <c r="D1984">
        <v>1467</v>
      </c>
      <c r="E1984" t="s">
        <v>1726</v>
      </c>
      <c r="F1984" t="s">
        <v>34</v>
      </c>
      <c r="G1984">
        <v>403</v>
      </c>
      <c r="H1984">
        <v>16</v>
      </c>
      <c r="I1984" t="str">
        <f>VLOOKUP(G1984,'Breweries worksheet'!$A$2:$B$559,2,FALSE)</f>
        <v>Red Tank Cider Company</v>
      </c>
      <c r="J1984" t="str">
        <f>VLOOKUP(G1984,'Breweries worksheet'!$A$2:$C$559,3,FALSE)</f>
        <v>Bend</v>
      </c>
      <c r="K1984" t="str">
        <f>VLOOKUP(G1984,'Breweries worksheet'!$A$2:$D$559,4,FALSE)</f>
        <v xml:space="preserve"> OR</v>
      </c>
    </row>
    <row r="1985" spans="1:11" hidden="1" x14ac:dyDescent="0.2">
      <c r="A1985">
        <v>552</v>
      </c>
      <c r="B1985">
        <v>6.9000000000000006E-2</v>
      </c>
      <c r="D1985">
        <v>1465</v>
      </c>
      <c r="E1985" t="s">
        <v>621</v>
      </c>
      <c r="F1985" t="s">
        <v>34</v>
      </c>
      <c r="G1985">
        <v>404</v>
      </c>
      <c r="H1985">
        <v>16</v>
      </c>
      <c r="I1985" t="str">
        <f>VLOOKUP(G1985,'Breweries worksheet'!$A$2:$B$559,2,FALSE)</f>
        <v>Cascadia Ciderworks United</v>
      </c>
      <c r="J1985" t="str">
        <f>VLOOKUP(G1985,'Breweries worksheet'!$A$2:$C$559,3,FALSE)</f>
        <v>Portland</v>
      </c>
      <c r="K1985" t="str">
        <f>VLOOKUP(G1985,'Breweries worksheet'!$A$2:$D$559,4,FALSE)</f>
        <v xml:space="preserve"> OR</v>
      </c>
    </row>
    <row r="1986" spans="1:11" hidden="1" x14ac:dyDescent="0.2">
      <c r="A1986">
        <v>553</v>
      </c>
      <c r="B1986">
        <v>6.9000000000000006E-2</v>
      </c>
      <c r="D1986">
        <v>1464</v>
      </c>
      <c r="E1986" t="s">
        <v>622</v>
      </c>
      <c r="F1986" t="s">
        <v>34</v>
      </c>
      <c r="G1986">
        <v>404</v>
      </c>
      <c r="H1986">
        <v>16</v>
      </c>
      <c r="I1986" t="str">
        <f>VLOOKUP(G1986,'Breweries worksheet'!$A$2:$B$559,2,FALSE)</f>
        <v>Cascadia Ciderworks United</v>
      </c>
      <c r="J1986" t="str">
        <f>VLOOKUP(G1986,'Breweries worksheet'!$A$2:$C$559,3,FALSE)</f>
        <v>Portland</v>
      </c>
      <c r="K1986" t="str">
        <f>VLOOKUP(G1986,'Breweries worksheet'!$A$2:$D$559,4,FALSE)</f>
        <v xml:space="preserve"> OR</v>
      </c>
    </row>
    <row r="1987" spans="1:11" hidden="1" x14ac:dyDescent="0.2">
      <c r="A1987">
        <v>776</v>
      </c>
      <c r="B1987">
        <v>7.0000000000000007E-2</v>
      </c>
      <c r="C1987">
        <v>58</v>
      </c>
      <c r="D1987">
        <v>1455</v>
      </c>
      <c r="E1987" t="s">
        <v>843</v>
      </c>
      <c r="F1987" t="s">
        <v>47</v>
      </c>
      <c r="G1987">
        <v>405</v>
      </c>
      <c r="H1987">
        <v>16</v>
      </c>
      <c r="I1987" t="str">
        <f>VLOOKUP(G1987,'Breweries worksheet'!$A$2:$B$559,2,FALSE)</f>
        <v>Fate Brewing Company</v>
      </c>
      <c r="J1987" t="str">
        <f>VLOOKUP(G1987,'Breweries worksheet'!$A$2:$C$559,3,FALSE)</f>
        <v>Boulder</v>
      </c>
      <c r="K1987" t="str">
        <f>VLOOKUP(G1987,'Breweries worksheet'!$A$2:$D$559,4,FALSE)</f>
        <v xml:space="preserve"> CO</v>
      </c>
    </row>
    <row r="1988" spans="1:11" hidden="1" x14ac:dyDescent="0.2">
      <c r="A1988">
        <v>777</v>
      </c>
      <c r="B1988">
        <v>0.05</v>
      </c>
      <c r="C1988">
        <v>20</v>
      </c>
      <c r="D1988">
        <v>1454</v>
      </c>
      <c r="E1988" t="s">
        <v>844</v>
      </c>
      <c r="F1988" t="s">
        <v>115</v>
      </c>
      <c r="G1988">
        <v>405</v>
      </c>
      <c r="H1988">
        <v>16</v>
      </c>
      <c r="I1988" t="str">
        <f>VLOOKUP(G1988,'Breweries worksheet'!$A$2:$B$559,2,FALSE)</f>
        <v>Fate Brewing Company</v>
      </c>
      <c r="J1988" t="str">
        <f>VLOOKUP(G1988,'Breweries worksheet'!$A$2:$C$559,3,FALSE)</f>
        <v>Boulder</v>
      </c>
      <c r="K1988" t="str">
        <f>VLOOKUP(G1988,'Breweries worksheet'!$A$2:$D$559,4,FALSE)</f>
        <v xml:space="preserve"> CO</v>
      </c>
    </row>
    <row r="1989" spans="1:11" hidden="1" x14ac:dyDescent="0.2">
      <c r="A1989">
        <v>778</v>
      </c>
      <c r="B1989">
        <v>0.05</v>
      </c>
      <c r="C1989">
        <v>20</v>
      </c>
      <c r="D1989">
        <v>1453</v>
      </c>
      <c r="E1989" t="s">
        <v>845</v>
      </c>
      <c r="F1989" t="s">
        <v>846</v>
      </c>
      <c r="G1989">
        <v>405</v>
      </c>
      <c r="H1989">
        <v>16</v>
      </c>
      <c r="I1989" t="str">
        <f>VLOOKUP(G1989,'Breweries worksheet'!$A$2:$B$559,2,FALSE)</f>
        <v>Fate Brewing Company</v>
      </c>
      <c r="J1989" t="str">
        <f>VLOOKUP(G1989,'Breweries worksheet'!$A$2:$C$559,3,FALSE)</f>
        <v>Boulder</v>
      </c>
      <c r="K1989" t="str">
        <f>VLOOKUP(G1989,'Breweries worksheet'!$A$2:$D$559,4,FALSE)</f>
        <v xml:space="preserve"> CO</v>
      </c>
    </row>
    <row r="1990" spans="1:11" hidden="1" x14ac:dyDescent="0.2">
      <c r="A1990">
        <v>779</v>
      </c>
      <c r="B1990">
        <v>0.05</v>
      </c>
      <c r="C1990">
        <v>20</v>
      </c>
      <c r="D1990">
        <v>1452</v>
      </c>
      <c r="E1990" t="s">
        <v>847</v>
      </c>
      <c r="F1990" t="s">
        <v>89</v>
      </c>
      <c r="G1990">
        <v>405</v>
      </c>
      <c r="H1990">
        <v>16</v>
      </c>
      <c r="I1990" t="str">
        <f>VLOOKUP(G1990,'Breweries worksheet'!$A$2:$B$559,2,FALSE)</f>
        <v>Fate Brewing Company</v>
      </c>
      <c r="J1990" t="str">
        <f>VLOOKUP(G1990,'Breweries worksheet'!$A$2:$C$559,3,FALSE)</f>
        <v>Boulder</v>
      </c>
      <c r="K1990" t="str">
        <f>VLOOKUP(G1990,'Breweries worksheet'!$A$2:$D$559,4,FALSE)</f>
        <v xml:space="preserve"> CO</v>
      </c>
    </row>
    <row r="1991" spans="1:11" hidden="1" x14ac:dyDescent="0.2">
      <c r="A1991">
        <v>780</v>
      </c>
      <c r="B1991">
        <v>7.0000000000000007E-2</v>
      </c>
      <c r="C1991">
        <v>70</v>
      </c>
      <c r="D1991">
        <v>1451</v>
      </c>
      <c r="E1991" t="s">
        <v>848</v>
      </c>
      <c r="F1991" t="s">
        <v>15</v>
      </c>
      <c r="G1991">
        <v>405</v>
      </c>
      <c r="H1991">
        <v>16</v>
      </c>
      <c r="I1991" t="str">
        <f>VLOOKUP(G1991,'Breweries worksheet'!$A$2:$B$559,2,FALSE)</f>
        <v>Fate Brewing Company</v>
      </c>
      <c r="J1991" t="str">
        <f>VLOOKUP(G1991,'Breweries worksheet'!$A$2:$C$559,3,FALSE)</f>
        <v>Boulder</v>
      </c>
      <c r="K1991" t="str">
        <f>VLOOKUP(G1991,'Breweries worksheet'!$A$2:$D$559,4,FALSE)</f>
        <v xml:space="preserve"> CO</v>
      </c>
    </row>
    <row r="1992" spans="1:11" hidden="1" x14ac:dyDescent="0.2">
      <c r="A1992">
        <v>1200</v>
      </c>
      <c r="B1992">
        <v>0.05</v>
      </c>
      <c r="D1992">
        <v>1445</v>
      </c>
      <c r="E1992" t="s">
        <v>1252</v>
      </c>
      <c r="F1992" t="s">
        <v>292</v>
      </c>
      <c r="G1992">
        <v>406</v>
      </c>
      <c r="H1992">
        <v>16</v>
      </c>
      <c r="I1992" t="str">
        <f>VLOOKUP(G1992,'Breweries worksheet'!$A$2:$B$559,2,FALSE)</f>
        <v>Lazy Monk Brewing</v>
      </c>
      <c r="J1992" t="str">
        <f>VLOOKUP(G1992,'Breweries worksheet'!$A$2:$C$559,3,FALSE)</f>
        <v>Eau Claire</v>
      </c>
      <c r="K1992" t="str">
        <f>VLOOKUP(G1992,'Breweries worksheet'!$A$2:$D$559,4,FALSE)</f>
        <v xml:space="preserve"> WI</v>
      </c>
    </row>
    <row r="1993" spans="1:11" hidden="1" x14ac:dyDescent="0.2">
      <c r="A1993">
        <v>272</v>
      </c>
      <c r="B1993">
        <v>5.1999999999999998E-2</v>
      </c>
      <c r="D1993">
        <v>1441</v>
      </c>
      <c r="E1993" t="s">
        <v>330</v>
      </c>
      <c r="F1993" t="s">
        <v>75</v>
      </c>
      <c r="G1993">
        <v>407</v>
      </c>
      <c r="H1993">
        <v>12</v>
      </c>
      <c r="I1993" t="str">
        <f>VLOOKUP(G1993,'Breweries worksheet'!$A$2:$B$559,2,FALSE)</f>
        <v>Bitter Root Brewing</v>
      </c>
      <c r="J1993" t="str">
        <f>VLOOKUP(G1993,'Breweries worksheet'!$A$2:$C$559,3,FALSE)</f>
        <v>Hamilton</v>
      </c>
      <c r="K1993" t="str">
        <f>VLOOKUP(G1993,'Breweries worksheet'!$A$2:$D$559,4,FALSE)</f>
        <v xml:space="preserve"> MT</v>
      </c>
    </row>
    <row r="1994" spans="1:11" hidden="1" x14ac:dyDescent="0.2">
      <c r="A1994">
        <v>273</v>
      </c>
      <c r="B1994">
        <v>6.3E-2</v>
      </c>
      <c r="D1994">
        <v>1413</v>
      </c>
      <c r="E1994" t="s">
        <v>331</v>
      </c>
      <c r="F1994" t="s">
        <v>13</v>
      </c>
      <c r="G1994">
        <v>407</v>
      </c>
      <c r="H1994">
        <v>12</v>
      </c>
      <c r="I1994" t="str">
        <f>VLOOKUP(G1994,'Breweries worksheet'!$A$2:$B$559,2,FALSE)</f>
        <v>Bitter Root Brewing</v>
      </c>
      <c r="J1994" t="str">
        <f>VLOOKUP(G1994,'Breweries worksheet'!$A$2:$C$559,3,FALSE)</f>
        <v>Hamilton</v>
      </c>
      <c r="K1994" t="str">
        <f>VLOOKUP(G1994,'Breweries worksheet'!$A$2:$D$559,4,FALSE)</f>
        <v xml:space="preserve"> MT</v>
      </c>
    </row>
    <row r="1995" spans="1:11" hidden="1" x14ac:dyDescent="0.2">
      <c r="A1995">
        <v>274</v>
      </c>
      <c r="B1995">
        <v>5.3999999999999999E-2</v>
      </c>
      <c r="D1995">
        <v>1411</v>
      </c>
      <c r="E1995" t="s">
        <v>332</v>
      </c>
      <c r="F1995" t="s">
        <v>68</v>
      </c>
      <c r="G1995">
        <v>407</v>
      </c>
      <c r="H1995">
        <v>12</v>
      </c>
      <c r="I1995" t="str">
        <f>VLOOKUP(G1995,'Breweries worksheet'!$A$2:$B$559,2,FALSE)</f>
        <v>Bitter Root Brewing</v>
      </c>
      <c r="J1995" t="str">
        <f>VLOOKUP(G1995,'Breweries worksheet'!$A$2:$C$559,3,FALSE)</f>
        <v>Hamilton</v>
      </c>
      <c r="K1995" t="str">
        <f>VLOOKUP(G1995,'Breweries worksheet'!$A$2:$D$559,4,FALSE)</f>
        <v xml:space="preserve"> MT</v>
      </c>
    </row>
    <row r="1996" spans="1:11" hidden="1" x14ac:dyDescent="0.2">
      <c r="A1996">
        <v>0</v>
      </c>
      <c r="B1996">
        <v>0.05</v>
      </c>
      <c r="D1996">
        <v>1436</v>
      </c>
      <c r="E1996" t="s">
        <v>10</v>
      </c>
      <c r="F1996" t="s">
        <v>11</v>
      </c>
      <c r="G1996">
        <v>408</v>
      </c>
      <c r="H1996">
        <v>12</v>
      </c>
      <c r="I1996" t="str">
        <f>VLOOKUP(G1996,'Breweries worksheet'!$A$2:$B$559,2,FALSE)</f>
        <v>10 Barrel Brewing Company</v>
      </c>
      <c r="J1996" t="str">
        <f>VLOOKUP(G1996,'Breweries worksheet'!$A$2:$C$559,3,FALSE)</f>
        <v>Bend</v>
      </c>
      <c r="K1996" t="str">
        <f>VLOOKUP(G1996,'Breweries worksheet'!$A$2:$D$559,4,FALSE)</f>
        <v xml:space="preserve"> OR</v>
      </c>
    </row>
    <row r="1997" spans="1:11" hidden="1" x14ac:dyDescent="0.2">
      <c r="A1997">
        <v>2121</v>
      </c>
      <c r="B1997">
        <v>6.8000000000000005E-2</v>
      </c>
      <c r="D1997">
        <v>1433</v>
      </c>
      <c r="E1997" t="s">
        <v>2116</v>
      </c>
      <c r="F1997" t="s">
        <v>15</v>
      </c>
      <c r="G1997">
        <v>409</v>
      </c>
      <c r="H1997">
        <v>16</v>
      </c>
      <c r="I1997" t="str">
        <f>VLOOKUP(G1997,'Breweries worksheet'!$A$2:$B$559,2,FALSE)</f>
        <v>Tamarack Brewing Company</v>
      </c>
      <c r="J1997" t="str">
        <f>VLOOKUP(G1997,'Breweries worksheet'!$A$2:$C$559,3,FALSE)</f>
        <v>Lakeside</v>
      </c>
      <c r="K1997" t="str">
        <f>VLOOKUP(G1997,'Breweries worksheet'!$A$2:$D$559,4,FALSE)</f>
        <v xml:space="preserve"> MT</v>
      </c>
    </row>
    <row r="1998" spans="1:11" hidden="1" x14ac:dyDescent="0.2">
      <c r="A1998">
        <v>2122</v>
      </c>
      <c r="B1998">
        <v>5.5999999999999897E-2</v>
      </c>
      <c r="D1998">
        <v>1432</v>
      </c>
      <c r="E1998" t="s">
        <v>2117</v>
      </c>
      <c r="F1998" t="s">
        <v>70</v>
      </c>
      <c r="G1998">
        <v>409</v>
      </c>
      <c r="H1998">
        <v>16</v>
      </c>
      <c r="I1998" t="str">
        <f>VLOOKUP(G1998,'Breweries worksheet'!$A$2:$B$559,2,FALSE)</f>
        <v>Tamarack Brewing Company</v>
      </c>
      <c r="J1998" t="str">
        <f>VLOOKUP(G1998,'Breweries worksheet'!$A$2:$C$559,3,FALSE)</f>
        <v>Lakeside</v>
      </c>
      <c r="K1998" t="str">
        <f>VLOOKUP(G1998,'Breweries worksheet'!$A$2:$D$559,4,FALSE)</f>
        <v xml:space="preserve"> MT</v>
      </c>
    </row>
    <row r="1999" spans="1:11" hidden="1" x14ac:dyDescent="0.2">
      <c r="A1999">
        <v>1460</v>
      </c>
      <c r="B1999">
        <v>3.4000000000000002E-2</v>
      </c>
      <c r="C1999">
        <v>6</v>
      </c>
      <c r="D1999">
        <v>1417</v>
      </c>
      <c r="E1999" t="s">
        <v>1502</v>
      </c>
      <c r="F1999" t="s">
        <v>72</v>
      </c>
      <c r="G1999">
        <v>410</v>
      </c>
      <c r="H1999">
        <v>12</v>
      </c>
      <c r="I1999" t="str">
        <f>VLOOKUP(G1999,'Breweries worksheet'!$A$2:$B$559,2,FALSE)</f>
        <v>New England Brewing Company</v>
      </c>
      <c r="J1999" t="str">
        <f>VLOOKUP(G1999,'Breweries worksheet'!$A$2:$C$559,3,FALSE)</f>
        <v>Woodbridge</v>
      </c>
      <c r="K1999" t="str">
        <f>VLOOKUP(G1999,'Breweries worksheet'!$A$2:$D$559,4,FALSE)</f>
        <v xml:space="preserve"> CT</v>
      </c>
    </row>
    <row r="2000" spans="1:11" hidden="1" x14ac:dyDescent="0.2">
      <c r="A2000">
        <v>1461</v>
      </c>
      <c r="B2000">
        <v>6.2E-2</v>
      </c>
      <c r="D2000">
        <v>885</v>
      </c>
      <c r="E2000" t="s">
        <v>1503</v>
      </c>
      <c r="F2000" t="s">
        <v>15</v>
      </c>
      <c r="G2000">
        <v>410</v>
      </c>
      <c r="H2000">
        <v>12</v>
      </c>
      <c r="I2000" t="str">
        <f>VLOOKUP(G2000,'Breweries worksheet'!$A$2:$B$559,2,FALSE)</f>
        <v>New England Brewing Company</v>
      </c>
      <c r="J2000" t="str">
        <f>VLOOKUP(G2000,'Breweries worksheet'!$A$2:$C$559,3,FALSE)</f>
        <v>Woodbridge</v>
      </c>
      <c r="K2000" t="str">
        <f>VLOOKUP(G2000,'Breweries worksheet'!$A$2:$D$559,4,FALSE)</f>
        <v xml:space="preserve"> CT</v>
      </c>
    </row>
    <row r="2001" spans="1:11" hidden="1" x14ac:dyDescent="0.2">
      <c r="A2001">
        <v>1462</v>
      </c>
      <c r="B2001">
        <v>0.05</v>
      </c>
      <c r="D2001">
        <v>884</v>
      </c>
      <c r="E2001" t="s">
        <v>1504</v>
      </c>
      <c r="F2001" t="s">
        <v>117</v>
      </c>
      <c r="G2001">
        <v>410</v>
      </c>
      <c r="H2001">
        <v>12</v>
      </c>
      <c r="I2001" t="str">
        <f>VLOOKUP(G2001,'Breweries worksheet'!$A$2:$B$559,2,FALSE)</f>
        <v>New England Brewing Company</v>
      </c>
      <c r="J2001" t="str">
        <f>VLOOKUP(G2001,'Breweries worksheet'!$A$2:$C$559,3,FALSE)</f>
        <v>Woodbridge</v>
      </c>
      <c r="K2001" t="str">
        <f>VLOOKUP(G2001,'Breweries worksheet'!$A$2:$D$559,4,FALSE)</f>
        <v xml:space="preserve"> CT</v>
      </c>
    </row>
    <row r="2002" spans="1:11" hidden="1" x14ac:dyDescent="0.2">
      <c r="A2002">
        <v>1463</v>
      </c>
      <c r="B2002">
        <v>0.05</v>
      </c>
      <c r="D2002">
        <v>757</v>
      </c>
      <c r="E2002" t="s">
        <v>1505</v>
      </c>
      <c r="F2002" t="s">
        <v>70</v>
      </c>
      <c r="G2002">
        <v>410</v>
      </c>
      <c r="H2002">
        <v>12</v>
      </c>
      <c r="I2002" t="str">
        <f>VLOOKUP(G2002,'Breweries worksheet'!$A$2:$B$559,2,FALSE)</f>
        <v>New England Brewing Company</v>
      </c>
      <c r="J2002" t="str">
        <f>VLOOKUP(G2002,'Breweries worksheet'!$A$2:$C$559,3,FALSE)</f>
        <v>Woodbridge</v>
      </c>
      <c r="K2002" t="str">
        <f>VLOOKUP(G2002,'Breweries worksheet'!$A$2:$D$559,4,FALSE)</f>
        <v xml:space="preserve"> CT</v>
      </c>
    </row>
    <row r="2003" spans="1:11" hidden="1" x14ac:dyDescent="0.2">
      <c r="A2003">
        <v>1464</v>
      </c>
      <c r="B2003">
        <v>0.09</v>
      </c>
      <c r="D2003">
        <v>568</v>
      </c>
      <c r="E2003" t="s">
        <v>1506</v>
      </c>
      <c r="F2003" t="s">
        <v>115</v>
      </c>
      <c r="G2003">
        <v>410</v>
      </c>
      <c r="H2003">
        <v>12</v>
      </c>
      <c r="I2003" t="str">
        <f>VLOOKUP(G2003,'Breweries worksheet'!$A$2:$B$559,2,FALSE)</f>
        <v>New England Brewing Company</v>
      </c>
      <c r="J2003" t="str">
        <f>VLOOKUP(G2003,'Breweries worksheet'!$A$2:$C$559,3,FALSE)</f>
        <v>Woodbridge</v>
      </c>
      <c r="K2003" t="str">
        <f>VLOOKUP(G2003,'Breweries worksheet'!$A$2:$D$559,4,FALSE)</f>
        <v xml:space="preserve"> CT</v>
      </c>
    </row>
    <row r="2004" spans="1:11" hidden="1" x14ac:dyDescent="0.2">
      <c r="A2004">
        <v>1465</v>
      </c>
      <c r="B2004">
        <v>8.7999999999999995E-2</v>
      </c>
      <c r="C2004">
        <v>85</v>
      </c>
      <c r="D2004">
        <v>320</v>
      </c>
      <c r="E2004" t="s">
        <v>1507</v>
      </c>
      <c r="F2004" t="s">
        <v>17</v>
      </c>
      <c r="G2004">
        <v>410</v>
      </c>
      <c r="H2004">
        <v>12</v>
      </c>
      <c r="I2004" t="str">
        <f>VLOOKUP(G2004,'Breweries worksheet'!$A$2:$B$559,2,FALSE)</f>
        <v>New England Brewing Company</v>
      </c>
      <c r="J2004" t="str">
        <f>VLOOKUP(G2004,'Breweries worksheet'!$A$2:$C$559,3,FALSE)</f>
        <v>Woodbridge</v>
      </c>
      <c r="K2004" t="str">
        <f>VLOOKUP(G2004,'Breweries worksheet'!$A$2:$D$559,4,FALSE)</f>
        <v xml:space="preserve"> CT</v>
      </c>
    </row>
    <row r="2005" spans="1:11" hidden="1" x14ac:dyDescent="0.2">
      <c r="A2005">
        <v>1466</v>
      </c>
      <c r="B2005">
        <v>0.09</v>
      </c>
      <c r="D2005">
        <v>43</v>
      </c>
      <c r="E2005" t="s">
        <v>1508</v>
      </c>
      <c r="F2005" t="s">
        <v>115</v>
      </c>
      <c r="G2005">
        <v>410</v>
      </c>
      <c r="H2005">
        <v>16</v>
      </c>
      <c r="I2005" t="str">
        <f>VLOOKUP(G2005,'Breweries worksheet'!$A$2:$B$559,2,FALSE)</f>
        <v>New England Brewing Company</v>
      </c>
      <c r="J2005" t="str">
        <f>VLOOKUP(G2005,'Breweries worksheet'!$A$2:$C$559,3,FALSE)</f>
        <v>Woodbridge</v>
      </c>
      <c r="K2005" t="str">
        <f>VLOOKUP(G2005,'Breweries worksheet'!$A$2:$D$559,4,FALSE)</f>
        <v xml:space="preserve"> CT</v>
      </c>
    </row>
    <row r="2006" spans="1:11" hidden="1" x14ac:dyDescent="0.2">
      <c r="A2006">
        <v>1467</v>
      </c>
      <c r="B2006">
        <v>8.7999999999999995E-2</v>
      </c>
      <c r="C2006">
        <v>85</v>
      </c>
      <c r="D2006">
        <v>42</v>
      </c>
      <c r="E2006" t="s">
        <v>1509</v>
      </c>
      <c r="F2006" t="s">
        <v>17</v>
      </c>
      <c r="G2006">
        <v>410</v>
      </c>
      <c r="H2006">
        <v>16</v>
      </c>
      <c r="I2006" t="str">
        <f>VLOOKUP(G2006,'Breweries worksheet'!$A$2:$B$559,2,FALSE)</f>
        <v>New England Brewing Company</v>
      </c>
      <c r="J2006" t="str">
        <f>VLOOKUP(G2006,'Breweries worksheet'!$A$2:$C$559,3,FALSE)</f>
        <v>Woodbridge</v>
      </c>
      <c r="K2006" t="str">
        <f>VLOOKUP(G2006,'Breweries worksheet'!$A$2:$D$559,4,FALSE)</f>
        <v xml:space="preserve"> CT</v>
      </c>
    </row>
    <row r="2007" spans="1:11" hidden="1" x14ac:dyDescent="0.2">
      <c r="A2007">
        <v>1468</v>
      </c>
      <c r="B2007">
        <v>0.05</v>
      </c>
      <c r="D2007">
        <v>41</v>
      </c>
      <c r="E2007" t="s">
        <v>1510</v>
      </c>
      <c r="F2007" t="s">
        <v>117</v>
      </c>
      <c r="G2007">
        <v>410</v>
      </c>
      <c r="H2007">
        <v>12</v>
      </c>
      <c r="I2007" t="str">
        <f>VLOOKUP(G2007,'Breweries worksheet'!$A$2:$B$559,2,FALSE)</f>
        <v>New England Brewing Company</v>
      </c>
      <c r="J2007" t="str">
        <f>VLOOKUP(G2007,'Breweries worksheet'!$A$2:$C$559,3,FALSE)</f>
        <v>Woodbridge</v>
      </c>
      <c r="K2007" t="str">
        <f>VLOOKUP(G2007,'Breweries worksheet'!$A$2:$D$559,4,FALSE)</f>
        <v xml:space="preserve"> CT</v>
      </c>
    </row>
    <row r="2008" spans="1:11" hidden="1" x14ac:dyDescent="0.2">
      <c r="A2008">
        <v>1469</v>
      </c>
      <c r="B2008">
        <v>0.05</v>
      </c>
      <c r="D2008">
        <v>40</v>
      </c>
      <c r="E2008" t="s">
        <v>1511</v>
      </c>
      <c r="F2008" t="s">
        <v>70</v>
      </c>
      <c r="G2008">
        <v>410</v>
      </c>
      <c r="H2008">
        <v>12</v>
      </c>
      <c r="I2008" t="str">
        <f>VLOOKUP(G2008,'Breweries worksheet'!$A$2:$B$559,2,FALSE)</f>
        <v>New England Brewing Company</v>
      </c>
      <c r="J2008" t="str">
        <f>VLOOKUP(G2008,'Breweries worksheet'!$A$2:$C$559,3,FALSE)</f>
        <v>Woodbridge</v>
      </c>
      <c r="K2008" t="str">
        <f>VLOOKUP(G2008,'Breweries worksheet'!$A$2:$D$559,4,FALSE)</f>
        <v xml:space="preserve"> CT</v>
      </c>
    </row>
    <row r="2009" spans="1:11" hidden="1" x14ac:dyDescent="0.2">
      <c r="A2009">
        <v>1470</v>
      </c>
      <c r="B2009">
        <v>6.2E-2</v>
      </c>
      <c r="D2009">
        <v>39</v>
      </c>
      <c r="E2009" t="s">
        <v>1512</v>
      </c>
      <c r="F2009" t="s">
        <v>15</v>
      </c>
      <c r="G2009">
        <v>410</v>
      </c>
      <c r="H2009">
        <v>12</v>
      </c>
      <c r="I2009" t="str">
        <f>VLOOKUP(G2009,'Breweries worksheet'!$A$2:$B$559,2,FALSE)</f>
        <v>New England Brewing Company</v>
      </c>
      <c r="J2009" t="str">
        <f>VLOOKUP(G2009,'Breweries worksheet'!$A$2:$C$559,3,FALSE)</f>
        <v>Woodbridge</v>
      </c>
      <c r="K2009" t="str">
        <f>VLOOKUP(G2009,'Breweries worksheet'!$A$2:$D$559,4,FALSE)</f>
        <v xml:space="preserve"> CT</v>
      </c>
    </row>
    <row r="2010" spans="1:11" hidden="1" x14ac:dyDescent="0.2">
      <c r="A2010">
        <v>1829</v>
      </c>
      <c r="B2010">
        <v>6.5000000000000002E-2</v>
      </c>
      <c r="D2010">
        <v>1416</v>
      </c>
      <c r="E2010" t="s">
        <v>1847</v>
      </c>
      <c r="F2010" t="s">
        <v>34</v>
      </c>
      <c r="G2010">
        <v>411</v>
      </c>
      <c r="H2010">
        <v>16</v>
      </c>
      <c r="I2010" t="str">
        <f>VLOOKUP(G2010,'Breweries worksheet'!$A$2:$B$559,2,FALSE)</f>
        <v>Seattle Cider Company</v>
      </c>
      <c r="J2010" t="str">
        <f>VLOOKUP(G2010,'Breweries worksheet'!$A$2:$C$559,3,FALSE)</f>
        <v>Seattle</v>
      </c>
      <c r="K2010" t="str">
        <f>VLOOKUP(G2010,'Breweries worksheet'!$A$2:$D$559,4,FALSE)</f>
        <v xml:space="preserve"> WA</v>
      </c>
    </row>
    <row r="2011" spans="1:11" hidden="1" x14ac:dyDescent="0.2">
      <c r="A2011">
        <v>1830</v>
      </c>
      <c r="B2011">
        <v>6.5000000000000002E-2</v>
      </c>
      <c r="D2011">
        <v>1415</v>
      </c>
      <c r="E2011" t="s">
        <v>1848</v>
      </c>
      <c r="F2011" t="s">
        <v>34</v>
      </c>
      <c r="G2011">
        <v>411</v>
      </c>
      <c r="H2011">
        <v>16</v>
      </c>
      <c r="I2011" t="str">
        <f>VLOOKUP(G2011,'Breweries worksheet'!$A$2:$B$559,2,FALSE)</f>
        <v>Seattle Cider Company</v>
      </c>
      <c r="J2011" t="str">
        <f>VLOOKUP(G2011,'Breweries worksheet'!$A$2:$C$559,3,FALSE)</f>
        <v>Seattle</v>
      </c>
      <c r="K2011" t="str">
        <f>VLOOKUP(G2011,'Breweries worksheet'!$A$2:$D$559,4,FALSE)</f>
        <v xml:space="preserve"> WA</v>
      </c>
    </row>
    <row r="2012" spans="1:11" hidden="1" x14ac:dyDescent="0.2">
      <c r="A2012">
        <v>2021</v>
      </c>
      <c r="B2012">
        <v>5.0999999999999997E-2</v>
      </c>
      <c r="C2012">
        <v>25</v>
      </c>
      <c r="D2012">
        <v>1410</v>
      </c>
      <c r="E2012" t="s">
        <v>2022</v>
      </c>
      <c r="F2012" t="s">
        <v>89</v>
      </c>
      <c r="G2012">
        <v>412</v>
      </c>
      <c r="H2012">
        <v>12</v>
      </c>
      <c r="I2012" t="str">
        <f>VLOOKUP(G2012,'Breweries worksheet'!$A$2:$B$559,2,FALSE)</f>
        <v>Straight to Ale</v>
      </c>
      <c r="J2012" t="str">
        <f>VLOOKUP(G2012,'Breweries worksheet'!$A$2:$C$559,3,FALSE)</f>
        <v>Huntsville</v>
      </c>
      <c r="K2012" t="str">
        <f>VLOOKUP(G2012,'Breweries worksheet'!$A$2:$D$559,4,FALSE)</f>
        <v xml:space="preserve"> AL</v>
      </c>
    </row>
    <row r="2013" spans="1:11" hidden="1" x14ac:dyDescent="0.2">
      <c r="A2013">
        <v>2022</v>
      </c>
      <c r="B2013">
        <v>0.05</v>
      </c>
      <c r="C2013">
        <v>30</v>
      </c>
      <c r="D2013">
        <v>925</v>
      </c>
      <c r="E2013" t="s">
        <v>2023</v>
      </c>
      <c r="F2013" t="s">
        <v>108</v>
      </c>
      <c r="G2013">
        <v>412</v>
      </c>
      <c r="H2013">
        <v>12</v>
      </c>
      <c r="I2013" t="str">
        <f>VLOOKUP(G2013,'Breweries worksheet'!$A$2:$B$559,2,FALSE)</f>
        <v>Straight to Ale</v>
      </c>
      <c r="J2013" t="str">
        <f>VLOOKUP(G2013,'Breweries worksheet'!$A$2:$C$559,3,FALSE)</f>
        <v>Huntsville</v>
      </c>
      <c r="K2013" t="str">
        <f>VLOOKUP(G2013,'Breweries worksheet'!$A$2:$D$559,4,FALSE)</f>
        <v xml:space="preserve"> AL</v>
      </c>
    </row>
    <row r="2014" spans="1:11" hidden="1" x14ac:dyDescent="0.2">
      <c r="A2014">
        <v>2023</v>
      </c>
      <c r="B2014">
        <v>7.1999999999999995E-2</v>
      </c>
      <c r="C2014">
        <v>70</v>
      </c>
      <c r="D2014">
        <v>637</v>
      </c>
      <c r="E2014" t="s">
        <v>2024</v>
      </c>
      <c r="F2014" t="s">
        <v>15</v>
      </c>
      <c r="G2014">
        <v>412</v>
      </c>
      <c r="H2014">
        <v>12</v>
      </c>
      <c r="I2014" t="str">
        <f>VLOOKUP(G2014,'Breweries worksheet'!$A$2:$B$559,2,FALSE)</f>
        <v>Straight to Ale</v>
      </c>
      <c r="J2014" t="str">
        <f>VLOOKUP(G2014,'Breweries worksheet'!$A$2:$C$559,3,FALSE)</f>
        <v>Huntsville</v>
      </c>
      <c r="K2014" t="str">
        <f>VLOOKUP(G2014,'Breweries worksheet'!$A$2:$D$559,4,FALSE)</f>
        <v xml:space="preserve"> AL</v>
      </c>
    </row>
    <row r="2015" spans="1:11" hidden="1" x14ac:dyDescent="0.2">
      <c r="A2015">
        <v>156</v>
      </c>
      <c r="B2015">
        <v>7.0000000000000007E-2</v>
      </c>
      <c r="D2015">
        <v>1409</v>
      </c>
      <c r="E2015" t="s">
        <v>204</v>
      </c>
      <c r="F2015" t="s">
        <v>61</v>
      </c>
      <c r="G2015">
        <v>413</v>
      </c>
      <c r="H2015">
        <v>16</v>
      </c>
      <c r="I2015" t="str">
        <f>VLOOKUP(G2015,'Breweries worksheet'!$A$2:$B$559,2,FALSE)</f>
        <v>Austin Beerworks</v>
      </c>
      <c r="J2015" t="str">
        <f>VLOOKUP(G2015,'Breweries worksheet'!$A$2:$C$559,3,FALSE)</f>
        <v>Austin</v>
      </c>
      <c r="K2015" t="str">
        <f>VLOOKUP(G2015,'Breweries worksheet'!$A$2:$D$559,4,FALSE)</f>
        <v xml:space="preserve"> TX</v>
      </c>
    </row>
    <row r="2016" spans="1:11" hidden="1" x14ac:dyDescent="0.2">
      <c r="A2016">
        <v>157</v>
      </c>
      <c r="B2016">
        <v>6.2E-2</v>
      </c>
      <c r="D2016">
        <v>343</v>
      </c>
      <c r="E2016" t="s">
        <v>205</v>
      </c>
      <c r="F2016" t="s">
        <v>15</v>
      </c>
      <c r="G2016">
        <v>413</v>
      </c>
      <c r="H2016">
        <v>12</v>
      </c>
      <c r="I2016" t="str">
        <f>VLOOKUP(G2016,'Breweries worksheet'!$A$2:$B$559,2,FALSE)</f>
        <v>Austin Beerworks</v>
      </c>
      <c r="J2016" t="str">
        <f>VLOOKUP(G2016,'Breweries worksheet'!$A$2:$C$559,3,FALSE)</f>
        <v>Austin</v>
      </c>
      <c r="K2016" t="str">
        <f>VLOOKUP(G2016,'Breweries worksheet'!$A$2:$D$559,4,FALSE)</f>
        <v xml:space="preserve"> TX</v>
      </c>
    </row>
    <row r="2017" spans="1:11" hidden="1" x14ac:dyDescent="0.2">
      <c r="A2017">
        <v>158</v>
      </c>
      <c r="B2017">
        <v>5.0999999999999997E-2</v>
      </c>
      <c r="D2017">
        <v>342</v>
      </c>
      <c r="E2017" t="s">
        <v>206</v>
      </c>
      <c r="F2017" t="s">
        <v>13</v>
      </c>
      <c r="G2017">
        <v>413</v>
      </c>
      <c r="H2017">
        <v>12</v>
      </c>
      <c r="I2017" t="str">
        <f>VLOOKUP(G2017,'Breweries worksheet'!$A$2:$B$559,2,FALSE)</f>
        <v>Austin Beerworks</v>
      </c>
      <c r="J2017" t="str">
        <f>VLOOKUP(G2017,'Breweries worksheet'!$A$2:$C$559,3,FALSE)</f>
        <v>Austin</v>
      </c>
      <c r="K2017" t="str">
        <f>VLOOKUP(G2017,'Breweries worksheet'!$A$2:$D$559,4,FALSE)</f>
        <v xml:space="preserve"> TX</v>
      </c>
    </row>
    <row r="2018" spans="1:11" hidden="1" x14ac:dyDescent="0.2">
      <c r="A2018">
        <v>159</v>
      </c>
      <c r="B2018">
        <v>5.2999999999999999E-2</v>
      </c>
      <c r="D2018">
        <v>341</v>
      </c>
      <c r="E2018" t="s">
        <v>207</v>
      </c>
      <c r="F2018" t="s">
        <v>111</v>
      </c>
      <c r="G2018">
        <v>413</v>
      </c>
      <c r="H2018">
        <v>12</v>
      </c>
      <c r="I2018" t="str">
        <f>VLOOKUP(G2018,'Breweries worksheet'!$A$2:$B$559,2,FALSE)</f>
        <v>Austin Beerworks</v>
      </c>
      <c r="J2018" t="str">
        <f>VLOOKUP(G2018,'Breweries worksheet'!$A$2:$C$559,3,FALSE)</f>
        <v>Austin</v>
      </c>
      <c r="K2018" t="str">
        <f>VLOOKUP(G2018,'Breweries worksheet'!$A$2:$D$559,4,FALSE)</f>
        <v xml:space="preserve"> TX</v>
      </c>
    </row>
    <row r="2019" spans="1:11" hidden="1" x14ac:dyDescent="0.2">
      <c r="A2019">
        <v>160</v>
      </c>
      <c r="B2019">
        <v>5.1999999999999998E-2</v>
      </c>
      <c r="D2019">
        <v>340</v>
      </c>
      <c r="E2019" t="s">
        <v>208</v>
      </c>
      <c r="F2019" t="s">
        <v>209</v>
      </c>
      <c r="G2019">
        <v>413</v>
      </c>
      <c r="H2019">
        <v>12</v>
      </c>
      <c r="I2019" t="str">
        <f>VLOOKUP(G2019,'Breweries worksheet'!$A$2:$B$559,2,FALSE)</f>
        <v>Austin Beerworks</v>
      </c>
      <c r="J2019" t="str">
        <f>VLOOKUP(G2019,'Breweries worksheet'!$A$2:$C$559,3,FALSE)</f>
        <v>Austin</v>
      </c>
      <c r="K2019" t="str">
        <f>VLOOKUP(G2019,'Breweries worksheet'!$A$2:$D$559,4,FALSE)</f>
        <v xml:space="preserve"> TX</v>
      </c>
    </row>
    <row r="2020" spans="1:11" hidden="1" x14ac:dyDescent="0.2">
      <c r="A2020">
        <v>314</v>
      </c>
      <c r="B2020">
        <v>4.9000000000000002E-2</v>
      </c>
      <c r="C2020">
        <v>16</v>
      </c>
      <c r="D2020">
        <v>1408</v>
      </c>
      <c r="E2020" t="s">
        <v>372</v>
      </c>
      <c r="F2020" t="s">
        <v>89</v>
      </c>
      <c r="G2020">
        <v>414</v>
      </c>
      <c r="H2020">
        <v>12</v>
      </c>
      <c r="I2020" t="str">
        <f>VLOOKUP(G2020,'Breweries worksheet'!$A$2:$B$559,2,FALSE)</f>
        <v>Blue Mountain Brewery</v>
      </c>
      <c r="J2020" t="str">
        <f>VLOOKUP(G2020,'Breweries worksheet'!$A$2:$C$559,3,FALSE)</f>
        <v>Arrington</v>
      </c>
      <c r="K2020" t="str">
        <f>VLOOKUP(G2020,'Breweries worksheet'!$A$2:$D$559,4,FALSE)</f>
        <v xml:space="preserve"> VA</v>
      </c>
    </row>
    <row r="2021" spans="1:11" hidden="1" x14ac:dyDescent="0.2">
      <c r="A2021">
        <v>633</v>
      </c>
      <c r="B2021">
        <v>4.7E-2</v>
      </c>
      <c r="C2021">
        <v>17</v>
      </c>
      <c r="D2021">
        <v>1407</v>
      </c>
      <c r="E2021" t="s">
        <v>699</v>
      </c>
      <c r="F2021" t="s">
        <v>68</v>
      </c>
      <c r="G2021">
        <v>415</v>
      </c>
      <c r="H2021">
        <v>12</v>
      </c>
      <c r="I2021" t="str">
        <f>VLOOKUP(G2021,'Breweries worksheet'!$A$2:$B$559,2,FALSE)</f>
        <v>Coastal Empire Beer Company</v>
      </c>
      <c r="J2021" t="str">
        <f>VLOOKUP(G2021,'Breweries worksheet'!$A$2:$C$559,3,FALSE)</f>
        <v>Savannah</v>
      </c>
      <c r="K2021" t="str">
        <f>VLOOKUP(G2021,'Breweries worksheet'!$A$2:$D$559,4,FALSE)</f>
        <v xml:space="preserve"> GA</v>
      </c>
    </row>
    <row r="2022" spans="1:11" hidden="1" x14ac:dyDescent="0.2">
      <c r="A2022">
        <v>634</v>
      </c>
      <c r="B2022">
        <v>6.2E-2</v>
      </c>
      <c r="C2022">
        <v>55</v>
      </c>
      <c r="D2022">
        <v>1406</v>
      </c>
      <c r="E2022" t="s">
        <v>700</v>
      </c>
      <c r="F2022" t="s">
        <v>75</v>
      </c>
      <c r="G2022">
        <v>415</v>
      </c>
      <c r="H2022">
        <v>12</v>
      </c>
      <c r="I2022" t="str">
        <f>VLOOKUP(G2022,'Breweries worksheet'!$A$2:$B$559,2,FALSE)</f>
        <v>Coastal Empire Beer Company</v>
      </c>
      <c r="J2022" t="str">
        <f>VLOOKUP(G2022,'Breweries worksheet'!$A$2:$C$559,3,FALSE)</f>
        <v>Savannah</v>
      </c>
      <c r="K2022" t="str">
        <f>VLOOKUP(G2022,'Breweries worksheet'!$A$2:$D$559,4,FALSE)</f>
        <v xml:space="preserve"> GA</v>
      </c>
    </row>
    <row r="2023" spans="1:11" hidden="1" x14ac:dyDescent="0.2">
      <c r="A2023">
        <v>1123</v>
      </c>
      <c r="B2023">
        <v>0.05</v>
      </c>
      <c r="D2023">
        <v>1405</v>
      </c>
      <c r="E2023" t="s">
        <v>1178</v>
      </c>
      <c r="F2023" t="s">
        <v>34</v>
      </c>
      <c r="G2023">
        <v>416</v>
      </c>
      <c r="H2023">
        <v>12</v>
      </c>
      <c r="I2023" t="str">
        <f>VLOOKUP(G2023,'Breweries worksheet'!$A$2:$B$559,2,FALSE)</f>
        <v>Jack's Hard Cider (Hauser Estate...</v>
      </c>
      <c r="J2023" t="str">
        <f>VLOOKUP(G2023,'Breweries worksheet'!$A$2:$C$559,3,FALSE)</f>
        <v>Biglerville</v>
      </c>
      <c r="K2023" t="str">
        <f>VLOOKUP(G2023,'Breweries worksheet'!$A$2:$D$559,4,FALSE)</f>
        <v xml:space="preserve"> PA</v>
      </c>
    </row>
    <row r="2024" spans="1:11" hidden="1" x14ac:dyDescent="0.2">
      <c r="A2024">
        <v>1124</v>
      </c>
      <c r="B2024">
        <v>5.0999999999999997E-2</v>
      </c>
      <c r="D2024">
        <v>823</v>
      </c>
      <c r="E2024" t="s">
        <v>1179</v>
      </c>
      <c r="F2024" t="s">
        <v>34</v>
      </c>
      <c r="G2024">
        <v>416</v>
      </c>
      <c r="H2024">
        <v>12</v>
      </c>
      <c r="I2024" t="str">
        <f>VLOOKUP(G2024,'Breweries worksheet'!$A$2:$B$559,2,FALSE)</f>
        <v>Jack's Hard Cider (Hauser Estate...</v>
      </c>
      <c r="J2024" t="str">
        <f>VLOOKUP(G2024,'Breweries worksheet'!$A$2:$C$559,3,FALSE)</f>
        <v>Biglerville</v>
      </c>
      <c r="K2024" t="str">
        <f>VLOOKUP(G2024,'Breweries worksheet'!$A$2:$D$559,4,FALSE)</f>
        <v xml:space="preserve"> PA</v>
      </c>
    </row>
    <row r="2025" spans="1:11" hidden="1" x14ac:dyDescent="0.2">
      <c r="A2025">
        <v>364</v>
      </c>
      <c r="B2025">
        <v>4.9000000000000002E-2</v>
      </c>
      <c r="C2025">
        <v>35</v>
      </c>
      <c r="D2025">
        <v>1395</v>
      </c>
      <c r="E2025" t="s">
        <v>426</v>
      </c>
      <c r="F2025" t="s">
        <v>13</v>
      </c>
      <c r="G2025">
        <v>417</v>
      </c>
      <c r="H2025">
        <v>12</v>
      </c>
      <c r="I2025" t="str">
        <f>VLOOKUP(G2025,'Breweries worksheet'!$A$2:$B$559,2,FALSE)</f>
        <v>Boulder Beer Company</v>
      </c>
      <c r="J2025" t="str">
        <f>VLOOKUP(G2025,'Breweries worksheet'!$A$2:$C$559,3,FALSE)</f>
        <v>Boulder</v>
      </c>
      <c r="K2025" t="str">
        <f>VLOOKUP(G2025,'Breweries worksheet'!$A$2:$D$559,4,FALSE)</f>
        <v xml:space="preserve"> CO</v>
      </c>
    </row>
    <row r="2026" spans="1:11" hidden="1" x14ac:dyDescent="0.2">
      <c r="A2026">
        <v>365</v>
      </c>
      <c r="B2026">
        <v>5.7000000000000002E-2</v>
      </c>
      <c r="C2026">
        <v>35</v>
      </c>
      <c r="D2026">
        <v>808</v>
      </c>
      <c r="E2026" t="s">
        <v>427</v>
      </c>
      <c r="F2026" t="s">
        <v>13</v>
      </c>
      <c r="G2026">
        <v>417</v>
      </c>
      <c r="H2026">
        <v>12</v>
      </c>
      <c r="I2026" t="str">
        <f>VLOOKUP(G2026,'Breweries worksheet'!$A$2:$B$559,2,FALSE)</f>
        <v>Boulder Beer Company</v>
      </c>
      <c r="J2026" t="str">
        <f>VLOOKUP(G2026,'Breweries worksheet'!$A$2:$C$559,3,FALSE)</f>
        <v>Boulder</v>
      </c>
      <c r="K2026" t="str">
        <f>VLOOKUP(G2026,'Breweries worksheet'!$A$2:$D$559,4,FALSE)</f>
        <v xml:space="preserve"> CO</v>
      </c>
    </row>
    <row r="2027" spans="1:11" hidden="1" x14ac:dyDescent="0.2">
      <c r="A2027">
        <v>366</v>
      </c>
      <c r="B2027">
        <v>4.9000000000000002E-2</v>
      </c>
      <c r="C2027">
        <v>35</v>
      </c>
      <c r="D2027">
        <v>81</v>
      </c>
      <c r="E2027" t="s">
        <v>428</v>
      </c>
      <c r="F2027" t="s">
        <v>13</v>
      </c>
      <c r="G2027">
        <v>417</v>
      </c>
      <c r="H2027">
        <v>12</v>
      </c>
      <c r="I2027" t="str">
        <f>VLOOKUP(G2027,'Breweries worksheet'!$A$2:$B$559,2,FALSE)</f>
        <v>Boulder Beer Company</v>
      </c>
      <c r="J2027" t="str">
        <f>VLOOKUP(G2027,'Breweries worksheet'!$A$2:$C$559,3,FALSE)</f>
        <v>Boulder</v>
      </c>
      <c r="K2027" t="str">
        <f>VLOOKUP(G2027,'Breweries worksheet'!$A$2:$D$559,4,FALSE)</f>
        <v xml:space="preserve"> CO</v>
      </c>
    </row>
    <row r="2028" spans="1:11" hidden="1" x14ac:dyDescent="0.2">
      <c r="A2028">
        <v>631</v>
      </c>
      <c r="B2028">
        <v>0.06</v>
      </c>
      <c r="C2028">
        <v>75</v>
      </c>
      <c r="D2028">
        <v>1393</v>
      </c>
      <c r="E2028" t="s">
        <v>697</v>
      </c>
      <c r="F2028" t="s">
        <v>61</v>
      </c>
      <c r="G2028">
        <v>418</v>
      </c>
      <c r="H2028">
        <v>12</v>
      </c>
      <c r="I2028" t="str">
        <f>VLOOKUP(G2028,'Breweries worksheet'!$A$2:$B$559,2,FALSE)</f>
        <v>Coalition Brewing Company</v>
      </c>
      <c r="J2028" t="str">
        <f>VLOOKUP(G2028,'Breweries worksheet'!$A$2:$C$559,3,FALSE)</f>
        <v>Portland</v>
      </c>
      <c r="K2028" t="str">
        <f>VLOOKUP(G2028,'Breweries worksheet'!$A$2:$D$559,4,FALSE)</f>
        <v xml:space="preserve"> OR</v>
      </c>
    </row>
    <row r="2029" spans="1:11" hidden="1" x14ac:dyDescent="0.2">
      <c r="A2029">
        <v>632</v>
      </c>
      <c r="B2029">
        <v>4.3999999999999997E-2</v>
      </c>
      <c r="C2029">
        <v>13</v>
      </c>
      <c r="D2029">
        <v>893</v>
      </c>
      <c r="E2029" t="s">
        <v>698</v>
      </c>
      <c r="F2029" t="s">
        <v>81</v>
      </c>
      <c r="G2029">
        <v>418</v>
      </c>
      <c r="H2029">
        <v>16</v>
      </c>
      <c r="I2029" t="str">
        <f>VLOOKUP(G2029,'Breweries worksheet'!$A$2:$B$559,2,FALSE)</f>
        <v>Coalition Brewing Company</v>
      </c>
      <c r="J2029" t="str">
        <f>VLOOKUP(G2029,'Breweries worksheet'!$A$2:$C$559,3,FALSE)</f>
        <v>Portland</v>
      </c>
      <c r="K2029" t="str">
        <f>VLOOKUP(G2029,'Breweries worksheet'!$A$2:$D$559,4,FALSE)</f>
        <v xml:space="preserve"> OR</v>
      </c>
    </row>
    <row r="2030" spans="1:11" hidden="1" x14ac:dyDescent="0.2">
      <c r="A2030">
        <v>1805</v>
      </c>
      <c r="B2030">
        <v>5.7999999999999899E-2</v>
      </c>
      <c r="C2030">
        <v>20</v>
      </c>
      <c r="D2030">
        <v>1392</v>
      </c>
      <c r="E2030" t="s">
        <v>1823</v>
      </c>
      <c r="F2030" t="s">
        <v>27</v>
      </c>
      <c r="G2030">
        <v>419</v>
      </c>
      <c r="H2030">
        <v>12</v>
      </c>
      <c r="I2030" t="str">
        <f>VLOOKUP(G2030,'Breweries worksheet'!$A$2:$B$559,2,FALSE)</f>
        <v>Sanitas Brewing Company</v>
      </c>
      <c r="J2030" t="str">
        <f>VLOOKUP(G2030,'Breweries worksheet'!$A$2:$C$559,3,FALSE)</f>
        <v>Boulder</v>
      </c>
      <c r="K2030" t="str">
        <f>VLOOKUP(G2030,'Breweries worksheet'!$A$2:$D$559,4,FALSE)</f>
        <v xml:space="preserve"> CO</v>
      </c>
    </row>
    <row r="2031" spans="1:11" hidden="1" x14ac:dyDescent="0.2">
      <c r="A2031">
        <v>1806</v>
      </c>
      <c r="B2031">
        <v>6.8000000000000005E-2</v>
      </c>
      <c r="C2031">
        <v>65</v>
      </c>
      <c r="D2031">
        <v>1391</v>
      </c>
      <c r="E2031" t="s">
        <v>1824</v>
      </c>
      <c r="F2031" t="s">
        <v>61</v>
      </c>
      <c r="G2031">
        <v>419</v>
      </c>
      <c r="H2031">
        <v>12</v>
      </c>
      <c r="I2031" t="str">
        <f>VLOOKUP(G2031,'Breweries worksheet'!$A$2:$B$559,2,FALSE)</f>
        <v>Sanitas Brewing Company</v>
      </c>
      <c r="J2031" t="str">
        <f>VLOOKUP(G2031,'Breweries worksheet'!$A$2:$C$559,3,FALSE)</f>
        <v>Boulder</v>
      </c>
      <c r="K2031" t="str">
        <f>VLOOKUP(G2031,'Breweries worksheet'!$A$2:$D$559,4,FALSE)</f>
        <v xml:space="preserve"> CO</v>
      </c>
    </row>
    <row r="2032" spans="1:11" hidden="1" x14ac:dyDescent="0.2">
      <c r="A2032">
        <v>920</v>
      </c>
      <c r="B2032">
        <v>5.1999999999999998E-2</v>
      </c>
      <c r="C2032">
        <v>19</v>
      </c>
      <c r="D2032">
        <v>1383</v>
      </c>
      <c r="E2032" t="s">
        <v>982</v>
      </c>
      <c r="F2032" t="s">
        <v>11</v>
      </c>
      <c r="G2032">
        <v>420</v>
      </c>
      <c r="H2032">
        <v>12</v>
      </c>
      <c r="I2032" t="str">
        <f>VLOOKUP(G2032,'Breweries worksheet'!$A$2:$B$559,2,FALSE)</f>
        <v>Gore Range Brewery</v>
      </c>
      <c r="J2032" t="str">
        <f>VLOOKUP(G2032,'Breweries worksheet'!$A$2:$C$559,3,FALSE)</f>
        <v>Edwards</v>
      </c>
      <c r="K2032" t="str">
        <f>VLOOKUP(G2032,'Breweries worksheet'!$A$2:$D$559,4,FALSE)</f>
        <v xml:space="preserve"> CO</v>
      </c>
    </row>
    <row r="2033" spans="1:11" hidden="1" x14ac:dyDescent="0.2">
      <c r="A2033">
        <v>1702</v>
      </c>
      <c r="B2033">
        <v>0.08</v>
      </c>
      <c r="D2033">
        <v>1375</v>
      </c>
      <c r="E2033" t="s">
        <v>1729</v>
      </c>
      <c r="F2033" t="s">
        <v>364</v>
      </c>
      <c r="G2033">
        <v>421</v>
      </c>
      <c r="H2033">
        <v>16</v>
      </c>
      <c r="I2033" t="str">
        <f>VLOOKUP(G2033,'Breweries worksheet'!$A$2:$B$559,2,FALSE)</f>
        <v>Redstone Meadery</v>
      </c>
      <c r="J2033" t="str">
        <f>VLOOKUP(G2033,'Breweries worksheet'!$A$2:$C$559,3,FALSE)</f>
        <v>Boulder</v>
      </c>
      <c r="K2033" t="str">
        <f>VLOOKUP(G2033,'Breweries worksheet'!$A$2:$D$559,4,FALSE)</f>
        <v xml:space="preserve"> CO</v>
      </c>
    </row>
    <row r="2034" spans="1:11" hidden="1" x14ac:dyDescent="0.2">
      <c r="A2034">
        <v>1703</v>
      </c>
      <c r="B2034">
        <v>0.08</v>
      </c>
      <c r="D2034">
        <v>1374</v>
      </c>
      <c r="E2034" t="s">
        <v>1730</v>
      </c>
      <c r="F2034" t="s">
        <v>364</v>
      </c>
      <c r="G2034">
        <v>421</v>
      </c>
      <c r="H2034">
        <v>16</v>
      </c>
      <c r="I2034" t="str">
        <f>VLOOKUP(G2034,'Breweries worksheet'!$A$2:$B$559,2,FALSE)</f>
        <v>Redstone Meadery</v>
      </c>
      <c r="J2034" t="str">
        <f>VLOOKUP(G2034,'Breweries worksheet'!$A$2:$C$559,3,FALSE)</f>
        <v>Boulder</v>
      </c>
      <c r="K2034" t="str">
        <f>VLOOKUP(G2034,'Breweries worksheet'!$A$2:$D$559,4,FALSE)</f>
        <v xml:space="preserve"> CO</v>
      </c>
    </row>
    <row r="2035" spans="1:11" hidden="1" x14ac:dyDescent="0.2">
      <c r="A2035">
        <v>1704</v>
      </c>
      <c r="B2035">
        <v>0.08</v>
      </c>
      <c r="D2035">
        <v>1373</v>
      </c>
      <c r="E2035" t="s">
        <v>1731</v>
      </c>
      <c r="F2035" t="s">
        <v>364</v>
      </c>
      <c r="G2035">
        <v>421</v>
      </c>
      <c r="H2035">
        <v>16</v>
      </c>
      <c r="I2035" t="str">
        <f>VLOOKUP(G2035,'Breweries worksheet'!$A$2:$B$559,2,FALSE)</f>
        <v>Redstone Meadery</v>
      </c>
      <c r="J2035" t="str">
        <f>VLOOKUP(G2035,'Breweries worksheet'!$A$2:$C$559,3,FALSE)</f>
        <v>Boulder</v>
      </c>
      <c r="K2035" t="str">
        <f>VLOOKUP(G2035,'Breweries worksheet'!$A$2:$D$559,4,FALSE)</f>
        <v xml:space="preserve"> CO</v>
      </c>
    </row>
    <row r="2036" spans="1:11" hidden="1" x14ac:dyDescent="0.2">
      <c r="A2036">
        <v>307</v>
      </c>
      <c r="B2036">
        <v>5.8999999999999997E-2</v>
      </c>
      <c r="D2036">
        <v>1372</v>
      </c>
      <c r="E2036" t="s">
        <v>363</v>
      </c>
      <c r="F2036" t="s">
        <v>364</v>
      </c>
      <c r="G2036">
        <v>422</v>
      </c>
      <c r="H2036">
        <v>12</v>
      </c>
      <c r="I2036" t="str">
        <f>VLOOKUP(G2036,'Breweries worksheet'!$A$2:$B$559,2,FALSE)</f>
        <v>Blue Dog Mead</v>
      </c>
      <c r="J2036" t="str">
        <f>VLOOKUP(G2036,'Breweries worksheet'!$A$2:$C$559,3,FALSE)</f>
        <v>Eugene</v>
      </c>
      <c r="K2036" t="str">
        <f>VLOOKUP(G2036,'Breweries worksheet'!$A$2:$D$559,4,FALSE)</f>
        <v xml:space="preserve"> OR</v>
      </c>
    </row>
    <row r="2037" spans="1:11" hidden="1" x14ac:dyDescent="0.2">
      <c r="A2037">
        <v>308</v>
      </c>
      <c r="B2037">
        <v>5.8999999999999997E-2</v>
      </c>
      <c r="D2037">
        <v>1371</v>
      </c>
      <c r="E2037" t="s">
        <v>365</v>
      </c>
      <c r="F2037" t="s">
        <v>364</v>
      </c>
      <c r="G2037">
        <v>422</v>
      </c>
      <c r="H2037">
        <v>12</v>
      </c>
      <c r="I2037" t="str">
        <f>VLOOKUP(G2037,'Breweries worksheet'!$A$2:$B$559,2,FALSE)</f>
        <v>Blue Dog Mead</v>
      </c>
      <c r="J2037" t="str">
        <f>VLOOKUP(G2037,'Breweries worksheet'!$A$2:$C$559,3,FALSE)</f>
        <v>Eugene</v>
      </c>
      <c r="K2037" t="str">
        <f>VLOOKUP(G2037,'Breweries worksheet'!$A$2:$D$559,4,FALSE)</f>
        <v xml:space="preserve"> OR</v>
      </c>
    </row>
    <row r="2038" spans="1:11" hidden="1" x14ac:dyDescent="0.2">
      <c r="A2038">
        <v>1043</v>
      </c>
      <c r="B2038">
        <v>6.3E-2</v>
      </c>
      <c r="C2038">
        <v>30</v>
      </c>
      <c r="D2038">
        <v>1351</v>
      </c>
      <c r="E2038" t="s">
        <v>1108</v>
      </c>
      <c r="F2038" t="s">
        <v>152</v>
      </c>
      <c r="G2038">
        <v>423</v>
      </c>
      <c r="H2038">
        <v>16</v>
      </c>
      <c r="I2038" t="str">
        <f>VLOOKUP(G2038,'Breweries worksheet'!$A$2:$B$559,2,FALSE)</f>
        <v>Hess Brewing Company</v>
      </c>
      <c r="J2038" t="str">
        <f>VLOOKUP(G2038,'Breweries worksheet'!$A$2:$C$559,3,FALSE)</f>
        <v>San Diego</v>
      </c>
      <c r="K2038" t="str">
        <f>VLOOKUP(G2038,'Breweries worksheet'!$A$2:$D$559,4,FALSE)</f>
        <v xml:space="preserve"> CA</v>
      </c>
    </row>
    <row r="2039" spans="1:11" hidden="1" x14ac:dyDescent="0.2">
      <c r="A2039">
        <v>1044</v>
      </c>
      <c r="B2039">
        <v>0.08</v>
      </c>
      <c r="C2039">
        <v>86</v>
      </c>
      <c r="D2039">
        <v>1346</v>
      </c>
      <c r="E2039" t="s">
        <v>1109</v>
      </c>
      <c r="F2039" t="s">
        <v>15</v>
      </c>
      <c r="G2039">
        <v>423</v>
      </c>
      <c r="H2039">
        <v>16</v>
      </c>
      <c r="I2039" t="str">
        <f>VLOOKUP(G2039,'Breweries worksheet'!$A$2:$B$559,2,FALSE)</f>
        <v>Hess Brewing Company</v>
      </c>
      <c r="J2039" t="str">
        <f>VLOOKUP(G2039,'Breweries worksheet'!$A$2:$C$559,3,FALSE)</f>
        <v>San Diego</v>
      </c>
      <c r="K2039" t="str">
        <f>VLOOKUP(G2039,'Breweries worksheet'!$A$2:$D$559,4,FALSE)</f>
        <v xml:space="preserve"> CA</v>
      </c>
    </row>
    <row r="2040" spans="1:11" hidden="1" x14ac:dyDescent="0.2">
      <c r="A2040">
        <v>1045</v>
      </c>
      <c r="B2040">
        <v>9.9000000000000005E-2</v>
      </c>
      <c r="C2040">
        <v>85</v>
      </c>
      <c r="D2040">
        <v>904</v>
      </c>
      <c r="E2040" t="s">
        <v>1110</v>
      </c>
      <c r="F2040" t="s">
        <v>181</v>
      </c>
      <c r="G2040">
        <v>423</v>
      </c>
      <c r="H2040">
        <v>16</v>
      </c>
      <c r="I2040" t="str">
        <f>VLOOKUP(G2040,'Breweries worksheet'!$A$2:$B$559,2,FALSE)</f>
        <v>Hess Brewing Company</v>
      </c>
      <c r="J2040" t="str">
        <f>VLOOKUP(G2040,'Breweries worksheet'!$A$2:$C$559,3,FALSE)</f>
        <v>San Diego</v>
      </c>
      <c r="K2040" t="str">
        <f>VLOOKUP(G2040,'Breweries worksheet'!$A$2:$D$559,4,FALSE)</f>
        <v xml:space="preserve"> CA</v>
      </c>
    </row>
    <row r="2041" spans="1:11" hidden="1" x14ac:dyDescent="0.2">
      <c r="A2041">
        <v>2401</v>
      </c>
      <c r="B2041">
        <v>4.2000000000000003E-2</v>
      </c>
      <c r="D2041">
        <v>1345</v>
      </c>
      <c r="E2041" t="s">
        <v>2391</v>
      </c>
      <c r="F2041" t="s">
        <v>1680</v>
      </c>
      <c r="G2041">
        <v>424</v>
      </c>
      <c r="H2041">
        <v>12</v>
      </c>
      <c r="I2041" t="str">
        <f>VLOOKUP(G2041,'Breweries worksheet'!$A$2:$B$559,2,FALSE)</f>
        <v>Wynkoop Brewing Company</v>
      </c>
      <c r="J2041" t="str">
        <f>VLOOKUP(G2041,'Breweries worksheet'!$A$2:$C$559,3,FALSE)</f>
        <v>Denver</v>
      </c>
      <c r="K2041" t="str">
        <f>VLOOKUP(G2041,'Breweries worksheet'!$A$2:$D$559,4,FALSE)</f>
        <v xml:space="preserve"> CO</v>
      </c>
    </row>
    <row r="2042" spans="1:11" hidden="1" x14ac:dyDescent="0.2">
      <c r="A2042">
        <v>2402</v>
      </c>
      <c r="B2042">
        <v>8.1999999999999906E-2</v>
      </c>
      <c r="D2042">
        <v>1316</v>
      </c>
      <c r="E2042" t="s">
        <v>2392</v>
      </c>
      <c r="F2042" t="s">
        <v>297</v>
      </c>
      <c r="G2042">
        <v>424</v>
      </c>
      <c r="H2042">
        <v>12</v>
      </c>
      <c r="I2042" t="str">
        <f>VLOOKUP(G2042,'Breweries worksheet'!$A$2:$B$559,2,FALSE)</f>
        <v>Wynkoop Brewing Company</v>
      </c>
      <c r="J2042" t="str">
        <f>VLOOKUP(G2042,'Breweries worksheet'!$A$2:$C$559,3,FALSE)</f>
        <v>Denver</v>
      </c>
      <c r="K2042" t="str">
        <f>VLOOKUP(G2042,'Breweries worksheet'!$A$2:$D$559,4,FALSE)</f>
        <v xml:space="preserve"> CO</v>
      </c>
    </row>
    <row r="2043" spans="1:11" hidden="1" x14ac:dyDescent="0.2">
      <c r="A2043">
        <v>2403</v>
      </c>
      <c r="B2043">
        <v>5.5E-2</v>
      </c>
      <c r="D2043">
        <v>1045</v>
      </c>
      <c r="E2043" t="s">
        <v>2393</v>
      </c>
      <c r="F2043" t="s">
        <v>113</v>
      </c>
      <c r="G2043">
        <v>424</v>
      </c>
      <c r="H2043">
        <v>12</v>
      </c>
      <c r="I2043" t="str">
        <f>VLOOKUP(G2043,'Breweries worksheet'!$A$2:$B$559,2,FALSE)</f>
        <v>Wynkoop Brewing Company</v>
      </c>
      <c r="J2043" t="str">
        <f>VLOOKUP(G2043,'Breweries worksheet'!$A$2:$C$559,3,FALSE)</f>
        <v>Denver</v>
      </c>
      <c r="K2043" t="str">
        <f>VLOOKUP(G2043,'Breweries worksheet'!$A$2:$D$559,4,FALSE)</f>
        <v xml:space="preserve"> CO</v>
      </c>
    </row>
    <row r="2044" spans="1:11" hidden="1" x14ac:dyDescent="0.2">
      <c r="A2044">
        <v>2404</v>
      </c>
      <c r="B2044">
        <v>7.4999999999999997E-2</v>
      </c>
      <c r="D2044">
        <v>1035</v>
      </c>
      <c r="E2044" t="s">
        <v>2394</v>
      </c>
      <c r="F2044" t="s">
        <v>47</v>
      </c>
      <c r="G2044">
        <v>424</v>
      </c>
      <c r="H2044">
        <v>12</v>
      </c>
      <c r="I2044" t="str">
        <f>VLOOKUP(G2044,'Breweries worksheet'!$A$2:$B$559,2,FALSE)</f>
        <v>Wynkoop Brewing Company</v>
      </c>
      <c r="J2044" t="str">
        <f>VLOOKUP(G2044,'Breweries worksheet'!$A$2:$C$559,3,FALSE)</f>
        <v>Denver</v>
      </c>
      <c r="K2044" t="str">
        <f>VLOOKUP(G2044,'Breweries worksheet'!$A$2:$D$559,4,FALSE)</f>
        <v xml:space="preserve"> CO</v>
      </c>
    </row>
    <row r="2045" spans="1:11" hidden="1" x14ac:dyDescent="0.2">
      <c r="A2045">
        <v>2405</v>
      </c>
      <c r="B2045">
        <v>6.7000000000000004E-2</v>
      </c>
      <c r="C2045">
        <v>45</v>
      </c>
      <c r="D2045">
        <v>928</v>
      </c>
      <c r="E2045" t="s">
        <v>2395</v>
      </c>
      <c r="F2045" t="s">
        <v>31</v>
      </c>
      <c r="G2045">
        <v>424</v>
      </c>
      <c r="H2045">
        <v>12</v>
      </c>
      <c r="I2045" t="str">
        <f>VLOOKUP(G2045,'Breweries worksheet'!$A$2:$B$559,2,FALSE)</f>
        <v>Wynkoop Brewing Company</v>
      </c>
      <c r="J2045" t="str">
        <f>VLOOKUP(G2045,'Breweries worksheet'!$A$2:$C$559,3,FALSE)</f>
        <v>Denver</v>
      </c>
      <c r="K2045" t="str">
        <f>VLOOKUP(G2045,'Breweries worksheet'!$A$2:$D$559,4,FALSE)</f>
        <v xml:space="preserve"> CO</v>
      </c>
    </row>
    <row r="2046" spans="1:11" hidden="1" x14ac:dyDescent="0.2">
      <c r="A2046">
        <v>2406</v>
      </c>
      <c r="B2046">
        <v>5.1999999999999998E-2</v>
      </c>
      <c r="D2046">
        <v>807</v>
      </c>
      <c r="E2046" t="s">
        <v>2396</v>
      </c>
      <c r="F2046" t="s">
        <v>70</v>
      </c>
      <c r="G2046">
        <v>424</v>
      </c>
      <c r="H2046">
        <v>12</v>
      </c>
      <c r="I2046" t="str">
        <f>VLOOKUP(G2046,'Breweries worksheet'!$A$2:$B$559,2,FALSE)</f>
        <v>Wynkoop Brewing Company</v>
      </c>
      <c r="J2046" t="str">
        <f>VLOOKUP(G2046,'Breweries worksheet'!$A$2:$C$559,3,FALSE)</f>
        <v>Denver</v>
      </c>
      <c r="K2046" t="str">
        <f>VLOOKUP(G2046,'Breweries worksheet'!$A$2:$D$559,4,FALSE)</f>
        <v xml:space="preserve"> CO</v>
      </c>
    </row>
    <row r="2047" spans="1:11" hidden="1" x14ac:dyDescent="0.2">
      <c r="A2047">
        <v>2407</v>
      </c>
      <c r="B2047">
        <v>5.5E-2</v>
      </c>
      <c r="D2047">
        <v>620</v>
      </c>
      <c r="E2047" t="s">
        <v>2397</v>
      </c>
      <c r="F2047" t="s">
        <v>209</v>
      </c>
      <c r="G2047">
        <v>424</v>
      </c>
      <c r="H2047">
        <v>12</v>
      </c>
      <c r="I2047" t="str">
        <f>VLOOKUP(G2047,'Breweries worksheet'!$A$2:$B$559,2,FALSE)</f>
        <v>Wynkoop Brewing Company</v>
      </c>
      <c r="J2047" t="str">
        <f>VLOOKUP(G2047,'Breweries worksheet'!$A$2:$C$559,3,FALSE)</f>
        <v>Denver</v>
      </c>
      <c r="K2047" t="str">
        <f>VLOOKUP(G2047,'Breweries worksheet'!$A$2:$D$559,4,FALSE)</f>
        <v xml:space="preserve"> CO</v>
      </c>
    </row>
    <row r="2048" spans="1:11" hidden="1" x14ac:dyDescent="0.2">
      <c r="A2048">
        <v>2408</v>
      </c>
      <c r="B2048">
        <v>5.5E-2</v>
      </c>
      <c r="C2048">
        <v>40</v>
      </c>
      <c r="D2048">
        <v>145</v>
      </c>
      <c r="E2048" t="s">
        <v>2398</v>
      </c>
      <c r="F2048" t="s">
        <v>13</v>
      </c>
      <c r="G2048">
        <v>424</v>
      </c>
      <c r="H2048">
        <v>12</v>
      </c>
      <c r="I2048" t="str">
        <f>VLOOKUP(G2048,'Breweries worksheet'!$A$2:$B$559,2,FALSE)</f>
        <v>Wynkoop Brewing Company</v>
      </c>
      <c r="J2048" t="str">
        <f>VLOOKUP(G2048,'Breweries worksheet'!$A$2:$C$559,3,FALSE)</f>
        <v>Denver</v>
      </c>
      <c r="K2048" t="str">
        <f>VLOOKUP(G2048,'Breweries worksheet'!$A$2:$D$559,4,FALSE)</f>
        <v xml:space="preserve"> CO</v>
      </c>
    </row>
    <row r="2049" spans="1:11" hidden="1" x14ac:dyDescent="0.2">
      <c r="A2049">
        <v>2409</v>
      </c>
      <c r="B2049">
        <v>5.1999999999999998E-2</v>
      </c>
      <c r="D2049">
        <v>84</v>
      </c>
      <c r="E2049" t="s">
        <v>2399</v>
      </c>
      <c r="F2049" t="s">
        <v>70</v>
      </c>
      <c r="G2049">
        <v>424</v>
      </c>
      <c r="H2049">
        <v>12</v>
      </c>
      <c r="I2049" t="str">
        <f>VLOOKUP(G2049,'Breweries worksheet'!$A$2:$B$559,2,FALSE)</f>
        <v>Wynkoop Brewing Company</v>
      </c>
      <c r="J2049" t="str">
        <f>VLOOKUP(G2049,'Breweries worksheet'!$A$2:$C$559,3,FALSE)</f>
        <v>Denver</v>
      </c>
      <c r="K2049" t="str">
        <f>VLOOKUP(G2049,'Breweries worksheet'!$A$2:$D$559,4,FALSE)</f>
        <v xml:space="preserve"> CO</v>
      </c>
    </row>
    <row r="2050" spans="1:11" hidden="1" x14ac:dyDescent="0.2">
      <c r="A2050">
        <v>596</v>
      </c>
      <c r="B2050">
        <v>0.05</v>
      </c>
      <c r="D2050">
        <v>1342</v>
      </c>
      <c r="E2050" t="s">
        <v>663</v>
      </c>
      <c r="F2050" t="s">
        <v>34</v>
      </c>
      <c r="G2050">
        <v>425</v>
      </c>
      <c r="H2050">
        <v>12</v>
      </c>
      <c r="I2050" t="str">
        <f>VLOOKUP(G2050,'Breweries worksheet'!$A$2:$B$559,2,FALSE)</f>
        <v>Ciderboys</v>
      </c>
      <c r="J2050" t="str">
        <f>VLOOKUP(G2050,'Breweries worksheet'!$A$2:$C$559,3,FALSE)</f>
        <v>Stevens Point</v>
      </c>
      <c r="K2050" t="str">
        <f>VLOOKUP(G2050,'Breweries worksheet'!$A$2:$D$559,4,FALSE)</f>
        <v xml:space="preserve"> WI</v>
      </c>
    </row>
    <row r="2051" spans="1:11" hidden="1" x14ac:dyDescent="0.2">
      <c r="A2051">
        <v>597</v>
      </c>
      <c r="B2051">
        <v>0.05</v>
      </c>
      <c r="D2051">
        <v>1341</v>
      </c>
      <c r="E2051" t="s">
        <v>664</v>
      </c>
      <c r="F2051" t="s">
        <v>34</v>
      </c>
      <c r="G2051">
        <v>425</v>
      </c>
      <c r="H2051">
        <v>12</v>
      </c>
      <c r="I2051" t="str">
        <f>VLOOKUP(G2051,'Breweries worksheet'!$A$2:$B$559,2,FALSE)</f>
        <v>Ciderboys</v>
      </c>
      <c r="J2051" t="str">
        <f>VLOOKUP(G2051,'Breweries worksheet'!$A$2:$C$559,3,FALSE)</f>
        <v>Stevens Point</v>
      </c>
      <c r="K2051" t="str">
        <f>VLOOKUP(G2051,'Breweries worksheet'!$A$2:$D$559,4,FALSE)</f>
        <v xml:space="preserve"> WI</v>
      </c>
    </row>
    <row r="2052" spans="1:11" hidden="1" x14ac:dyDescent="0.2">
      <c r="A2052">
        <v>134</v>
      </c>
      <c r="B2052">
        <v>9.1999999999999998E-2</v>
      </c>
      <c r="C2052">
        <v>50</v>
      </c>
      <c r="D2052">
        <v>1333</v>
      </c>
      <c r="E2052" t="s">
        <v>180</v>
      </c>
      <c r="F2052" t="s">
        <v>181</v>
      </c>
      <c r="G2052">
        <v>426</v>
      </c>
      <c r="H2052">
        <v>12</v>
      </c>
      <c r="I2052" t="str">
        <f>VLOOKUP(G2052,'Breweries worksheet'!$A$2:$B$559,2,FALSE)</f>
        <v>Armadillo Ale Works</v>
      </c>
      <c r="J2052" t="str">
        <f>VLOOKUP(G2052,'Breweries worksheet'!$A$2:$C$559,3,FALSE)</f>
        <v>Denton</v>
      </c>
      <c r="K2052" t="str">
        <f>VLOOKUP(G2052,'Breweries worksheet'!$A$2:$D$559,4,FALSE)</f>
        <v xml:space="preserve"> TX</v>
      </c>
    </row>
    <row r="2053" spans="1:11" hidden="1" x14ac:dyDescent="0.2">
      <c r="A2053">
        <v>135</v>
      </c>
      <c r="B2053">
        <v>5.0999999999999997E-2</v>
      </c>
      <c r="C2053">
        <v>20</v>
      </c>
      <c r="D2053">
        <v>1332</v>
      </c>
      <c r="E2053" t="s">
        <v>182</v>
      </c>
      <c r="F2053" t="s">
        <v>27</v>
      </c>
      <c r="G2053">
        <v>426</v>
      </c>
      <c r="H2053">
        <v>12</v>
      </c>
      <c r="I2053" t="str">
        <f>VLOOKUP(G2053,'Breweries worksheet'!$A$2:$B$559,2,FALSE)</f>
        <v>Armadillo Ale Works</v>
      </c>
      <c r="J2053" t="str">
        <f>VLOOKUP(G2053,'Breweries worksheet'!$A$2:$C$559,3,FALSE)</f>
        <v>Denton</v>
      </c>
      <c r="K2053" t="str">
        <f>VLOOKUP(G2053,'Breweries worksheet'!$A$2:$D$559,4,FALSE)</f>
        <v xml:space="preserve"> TX</v>
      </c>
    </row>
    <row r="2054" spans="1:11" hidden="1" x14ac:dyDescent="0.2">
      <c r="A2054">
        <v>1758</v>
      </c>
      <c r="B2054">
        <v>4.4999999999999998E-2</v>
      </c>
      <c r="D2054">
        <v>1330</v>
      </c>
      <c r="E2054" t="s">
        <v>1779</v>
      </c>
      <c r="F2054" t="s">
        <v>98</v>
      </c>
      <c r="G2054">
        <v>427</v>
      </c>
      <c r="H2054">
        <v>16</v>
      </c>
      <c r="I2054" t="str">
        <f>VLOOKUP(G2054,'Breweries worksheet'!$A$2:$B$559,2,FALSE)</f>
        <v>Roanoke Railhouse Brewery</v>
      </c>
      <c r="J2054" t="str">
        <f>VLOOKUP(G2054,'Breweries worksheet'!$A$2:$C$559,3,FALSE)</f>
        <v>Roanoke</v>
      </c>
      <c r="K2054" t="str">
        <f>VLOOKUP(G2054,'Breweries worksheet'!$A$2:$D$559,4,FALSE)</f>
        <v xml:space="preserve"> VA</v>
      </c>
    </row>
    <row r="2055" spans="1:11" hidden="1" x14ac:dyDescent="0.2">
      <c r="A2055">
        <v>1821</v>
      </c>
      <c r="B2055">
        <v>0.05</v>
      </c>
      <c r="C2055">
        <v>45</v>
      </c>
      <c r="D2055">
        <v>1324</v>
      </c>
      <c r="E2055" t="s">
        <v>1839</v>
      </c>
      <c r="F2055" t="s">
        <v>81</v>
      </c>
      <c r="G2055">
        <v>428</v>
      </c>
      <c r="H2055">
        <v>12</v>
      </c>
      <c r="I2055" t="str">
        <f>VLOOKUP(G2055,'Breweries worksheet'!$A$2:$B$559,2,FALSE)</f>
        <v>Schlafly Brewing Company</v>
      </c>
      <c r="J2055" t="str">
        <f>VLOOKUP(G2055,'Breweries worksheet'!$A$2:$C$559,3,FALSE)</f>
        <v>Saint Louis</v>
      </c>
      <c r="K2055" t="str">
        <f>VLOOKUP(G2055,'Breweries worksheet'!$A$2:$D$559,4,FALSE)</f>
        <v xml:space="preserve"> MO</v>
      </c>
    </row>
    <row r="2056" spans="1:11" hidden="1" x14ac:dyDescent="0.2">
      <c r="A2056">
        <v>1822</v>
      </c>
      <c r="B2056">
        <v>0.05</v>
      </c>
      <c r="D2056">
        <v>1323</v>
      </c>
      <c r="E2056" t="s">
        <v>1840</v>
      </c>
      <c r="F2056" t="s">
        <v>209</v>
      </c>
      <c r="G2056">
        <v>428</v>
      </c>
      <c r="H2056">
        <v>12</v>
      </c>
      <c r="I2056" t="str">
        <f>VLOOKUP(G2056,'Breweries worksheet'!$A$2:$B$559,2,FALSE)</f>
        <v>Schlafly Brewing Company</v>
      </c>
      <c r="J2056" t="str">
        <f>VLOOKUP(G2056,'Breweries worksheet'!$A$2:$C$559,3,FALSE)</f>
        <v>Saint Louis</v>
      </c>
      <c r="K2056" t="str">
        <f>VLOOKUP(G2056,'Breweries worksheet'!$A$2:$D$559,4,FALSE)</f>
        <v xml:space="preserve"> MO</v>
      </c>
    </row>
    <row r="2057" spans="1:11" hidden="1" x14ac:dyDescent="0.2">
      <c r="A2057">
        <v>1823</v>
      </c>
      <c r="B2057">
        <v>4.4999999999999998E-2</v>
      </c>
      <c r="C2057">
        <v>30</v>
      </c>
      <c r="D2057">
        <v>1078</v>
      </c>
      <c r="E2057" t="s">
        <v>1841</v>
      </c>
      <c r="F2057" t="s">
        <v>15</v>
      </c>
      <c r="G2057">
        <v>428</v>
      </c>
      <c r="H2057">
        <v>12</v>
      </c>
      <c r="I2057" t="str">
        <f>VLOOKUP(G2057,'Breweries worksheet'!$A$2:$B$559,2,FALSE)</f>
        <v>Schlafly Brewing Company</v>
      </c>
      <c r="J2057" t="str">
        <f>VLOOKUP(G2057,'Breweries worksheet'!$A$2:$C$559,3,FALSE)</f>
        <v>Saint Louis</v>
      </c>
      <c r="K2057" t="str">
        <f>VLOOKUP(G2057,'Breweries worksheet'!$A$2:$D$559,4,FALSE)</f>
        <v xml:space="preserve"> MO</v>
      </c>
    </row>
    <row r="2058" spans="1:11" hidden="1" x14ac:dyDescent="0.2">
      <c r="A2058">
        <v>1824</v>
      </c>
      <c r="B2058">
        <v>0.05</v>
      </c>
      <c r="C2058">
        <v>30</v>
      </c>
      <c r="D2058">
        <v>1077</v>
      </c>
      <c r="E2058" t="s">
        <v>1842</v>
      </c>
      <c r="F2058" t="s">
        <v>75</v>
      </c>
      <c r="G2058">
        <v>428</v>
      </c>
      <c r="H2058">
        <v>12</v>
      </c>
      <c r="I2058" t="str">
        <f>VLOOKUP(G2058,'Breweries worksheet'!$A$2:$B$559,2,FALSE)</f>
        <v>Schlafly Brewing Company</v>
      </c>
      <c r="J2058" t="str">
        <f>VLOOKUP(G2058,'Breweries worksheet'!$A$2:$C$559,3,FALSE)</f>
        <v>Saint Louis</v>
      </c>
      <c r="K2058" t="str">
        <f>VLOOKUP(G2058,'Breweries worksheet'!$A$2:$D$559,4,FALSE)</f>
        <v xml:space="preserve"> MO</v>
      </c>
    </row>
    <row r="2059" spans="1:11" hidden="1" x14ac:dyDescent="0.2">
      <c r="A2059">
        <v>1825</v>
      </c>
      <c r="B2059">
        <v>4.0999999999999898E-2</v>
      </c>
      <c r="C2059">
        <v>16</v>
      </c>
      <c r="D2059">
        <v>588</v>
      </c>
      <c r="E2059" t="s">
        <v>1843</v>
      </c>
      <c r="F2059" t="s">
        <v>258</v>
      </c>
      <c r="G2059">
        <v>428</v>
      </c>
      <c r="H2059">
        <v>12</v>
      </c>
      <c r="I2059" t="str">
        <f>VLOOKUP(G2059,'Breweries worksheet'!$A$2:$B$559,2,FALSE)</f>
        <v>Schlafly Brewing Company</v>
      </c>
      <c r="J2059" t="str">
        <f>VLOOKUP(G2059,'Breweries worksheet'!$A$2:$C$559,3,FALSE)</f>
        <v>Saint Louis</v>
      </c>
      <c r="K2059" t="str">
        <f>VLOOKUP(G2059,'Breweries worksheet'!$A$2:$D$559,4,FALSE)</f>
        <v xml:space="preserve"> MO</v>
      </c>
    </row>
    <row r="2060" spans="1:11" hidden="1" x14ac:dyDescent="0.2">
      <c r="A2060">
        <v>1826</v>
      </c>
      <c r="B2060">
        <v>4.4999999999999998E-2</v>
      </c>
      <c r="C2060">
        <v>17</v>
      </c>
      <c r="D2060">
        <v>53</v>
      </c>
      <c r="E2060" t="s">
        <v>1844</v>
      </c>
      <c r="F2060" t="s">
        <v>203</v>
      </c>
      <c r="G2060">
        <v>428</v>
      </c>
      <c r="H2060">
        <v>12</v>
      </c>
      <c r="I2060" t="str">
        <f>VLOOKUP(G2060,'Breweries worksheet'!$A$2:$B$559,2,FALSE)</f>
        <v>Schlafly Brewing Company</v>
      </c>
      <c r="J2060" t="str">
        <f>VLOOKUP(G2060,'Breweries worksheet'!$A$2:$C$559,3,FALSE)</f>
        <v>Saint Louis</v>
      </c>
      <c r="K2060" t="str">
        <f>VLOOKUP(G2060,'Breweries worksheet'!$A$2:$D$559,4,FALSE)</f>
        <v xml:space="preserve"> MO</v>
      </c>
    </row>
    <row r="2061" spans="1:11" hidden="1" x14ac:dyDescent="0.2">
      <c r="A2061">
        <v>137</v>
      </c>
      <c r="B2061">
        <v>7.0000000000000007E-2</v>
      </c>
      <c r="C2061">
        <v>45</v>
      </c>
      <c r="D2061">
        <v>1322</v>
      </c>
      <c r="E2061" t="s">
        <v>184</v>
      </c>
      <c r="F2061" t="s">
        <v>15</v>
      </c>
      <c r="G2061">
        <v>429</v>
      </c>
      <c r="H2061">
        <v>16</v>
      </c>
      <c r="I2061" t="str">
        <f>VLOOKUP(G2061,'Breweries worksheet'!$A$2:$B$559,2,FALSE)</f>
        <v>Asher Brewing Company</v>
      </c>
      <c r="J2061" t="str">
        <f>VLOOKUP(G2061,'Breweries worksheet'!$A$2:$C$559,3,FALSE)</f>
        <v>Boulder</v>
      </c>
      <c r="K2061" t="str">
        <f>VLOOKUP(G2061,'Breweries worksheet'!$A$2:$D$559,4,FALSE)</f>
        <v xml:space="preserve"> CO</v>
      </c>
    </row>
    <row r="2062" spans="1:11" hidden="1" x14ac:dyDescent="0.2">
      <c r="A2062">
        <v>1227</v>
      </c>
      <c r="B2062">
        <v>6.2E-2</v>
      </c>
      <c r="C2062">
        <v>65</v>
      </c>
      <c r="D2062">
        <v>1309</v>
      </c>
      <c r="E2062" t="s">
        <v>1278</v>
      </c>
      <c r="F2062" t="s">
        <v>15</v>
      </c>
      <c r="G2062">
        <v>430</v>
      </c>
      <c r="H2062">
        <v>12</v>
      </c>
      <c r="I2062" t="str">
        <f>VLOOKUP(G2062,'Breweries worksheet'!$A$2:$B$559,2,FALSE)</f>
        <v>Lost Rhino Brewing Company</v>
      </c>
      <c r="J2062" t="str">
        <f>VLOOKUP(G2062,'Breweries worksheet'!$A$2:$C$559,3,FALSE)</f>
        <v>Ashburn</v>
      </c>
      <c r="K2062" t="str">
        <f>VLOOKUP(G2062,'Breweries worksheet'!$A$2:$D$559,4,FALSE)</f>
        <v xml:space="preserve"> VA</v>
      </c>
    </row>
    <row r="2063" spans="1:11" hidden="1" x14ac:dyDescent="0.2">
      <c r="A2063">
        <v>1228</v>
      </c>
      <c r="B2063">
        <v>5.5999999999999897E-2</v>
      </c>
      <c r="C2063">
        <v>55</v>
      </c>
      <c r="D2063">
        <v>1308</v>
      </c>
      <c r="E2063" t="s">
        <v>1279</v>
      </c>
      <c r="F2063" t="s">
        <v>292</v>
      </c>
      <c r="G2063">
        <v>430</v>
      </c>
      <c r="H2063">
        <v>12</v>
      </c>
      <c r="I2063" t="str">
        <f>VLOOKUP(G2063,'Breweries worksheet'!$A$2:$B$559,2,FALSE)</f>
        <v>Lost Rhino Brewing Company</v>
      </c>
      <c r="J2063" t="str">
        <f>VLOOKUP(G2063,'Breweries worksheet'!$A$2:$C$559,3,FALSE)</f>
        <v>Ashburn</v>
      </c>
      <c r="K2063" t="str">
        <f>VLOOKUP(G2063,'Breweries worksheet'!$A$2:$D$559,4,FALSE)</f>
        <v xml:space="preserve"> VA</v>
      </c>
    </row>
    <row r="2064" spans="1:11" hidden="1" x14ac:dyDescent="0.2">
      <c r="A2064">
        <v>1489</v>
      </c>
      <c r="B2064">
        <v>0.06</v>
      </c>
      <c r="D2064">
        <v>1307</v>
      </c>
      <c r="E2064" t="s">
        <v>1530</v>
      </c>
      <c r="F2064" t="s">
        <v>279</v>
      </c>
      <c r="G2064">
        <v>431</v>
      </c>
      <c r="H2064">
        <v>12</v>
      </c>
      <c r="I2064" t="str">
        <f>VLOOKUP(G2064,'Breweries worksheet'!$A$2:$B$559,2,FALSE)</f>
        <v>North Country Brewing Company</v>
      </c>
      <c r="J2064" t="str">
        <f>VLOOKUP(G2064,'Breweries worksheet'!$A$2:$C$559,3,FALSE)</f>
        <v>Slippery Rock</v>
      </c>
      <c r="K2064" t="str">
        <f>VLOOKUP(G2064,'Breweries worksheet'!$A$2:$D$559,4,FALSE)</f>
        <v xml:space="preserve"> PA</v>
      </c>
    </row>
    <row r="2065" spans="1:11" hidden="1" x14ac:dyDescent="0.2">
      <c r="A2065">
        <v>1490</v>
      </c>
      <c r="B2065">
        <v>6.0999999999999999E-2</v>
      </c>
      <c r="D2065">
        <v>1306</v>
      </c>
      <c r="E2065" t="s">
        <v>1531</v>
      </c>
      <c r="F2065" t="s">
        <v>47</v>
      </c>
      <c r="G2065">
        <v>431</v>
      </c>
      <c r="H2065">
        <v>12</v>
      </c>
      <c r="I2065" t="str">
        <f>VLOOKUP(G2065,'Breweries worksheet'!$A$2:$B$559,2,FALSE)</f>
        <v>North Country Brewing Company</v>
      </c>
      <c r="J2065" t="str">
        <f>VLOOKUP(G2065,'Breweries worksheet'!$A$2:$C$559,3,FALSE)</f>
        <v>Slippery Rock</v>
      </c>
      <c r="K2065" t="str">
        <f>VLOOKUP(G2065,'Breweries worksheet'!$A$2:$D$559,4,FALSE)</f>
        <v xml:space="preserve"> PA</v>
      </c>
    </row>
    <row r="2066" spans="1:11" hidden="1" x14ac:dyDescent="0.2">
      <c r="A2066">
        <v>1491</v>
      </c>
      <c r="B2066">
        <v>5.5E-2</v>
      </c>
      <c r="D2066">
        <v>1305</v>
      </c>
      <c r="E2066" t="s">
        <v>1532</v>
      </c>
      <c r="F2066" t="s">
        <v>446</v>
      </c>
      <c r="G2066">
        <v>431</v>
      </c>
      <c r="H2066">
        <v>12</v>
      </c>
      <c r="I2066" t="str">
        <f>VLOOKUP(G2066,'Breweries worksheet'!$A$2:$B$559,2,FALSE)</f>
        <v>North Country Brewing Company</v>
      </c>
      <c r="J2066" t="str">
        <f>VLOOKUP(G2066,'Breweries worksheet'!$A$2:$C$559,3,FALSE)</f>
        <v>Slippery Rock</v>
      </c>
      <c r="K2066" t="str">
        <f>VLOOKUP(G2066,'Breweries worksheet'!$A$2:$D$559,4,FALSE)</f>
        <v xml:space="preserve"> PA</v>
      </c>
    </row>
    <row r="2067" spans="1:11" hidden="1" x14ac:dyDescent="0.2">
      <c r="A2067">
        <v>1492</v>
      </c>
      <c r="B2067">
        <v>4.4999999999999998E-2</v>
      </c>
      <c r="D2067">
        <v>1304</v>
      </c>
      <c r="E2067" t="s">
        <v>1533</v>
      </c>
      <c r="F2067" t="s">
        <v>111</v>
      </c>
      <c r="G2067">
        <v>431</v>
      </c>
      <c r="H2067">
        <v>12</v>
      </c>
      <c r="I2067" t="str">
        <f>VLOOKUP(G2067,'Breweries worksheet'!$A$2:$B$559,2,FALSE)</f>
        <v>North Country Brewing Company</v>
      </c>
      <c r="J2067" t="str">
        <f>VLOOKUP(G2067,'Breweries worksheet'!$A$2:$C$559,3,FALSE)</f>
        <v>Slippery Rock</v>
      </c>
      <c r="K2067" t="str">
        <f>VLOOKUP(G2067,'Breweries worksheet'!$A$2:$D$559,4,FALSE)</f>
        <v xml:space="preserve"> PA</v>
      </c>
    </row>
    <row r="2068" spans="1:11" hidden="1" x14ac:dyDescent="0.2">
      <c r="A2068">
        <v>1828</v>
      </c>
      <c r="B2068">
        <v>7.3999999999999996E-2</v>
      </c>
      <c r="C2068">
        <v>60</v>
      </c>
      <c r="D2068">
        <v>1302</v>
      </c>
      <c r="E2068" t="s">
        <v>1846</v>
      </c>
      <c r="F2068" t="s">
        <v>15</v>
      </c>
      <c r="G2068">
        <v>432</v>
      </c>
      <c r="H2068">
        <v>12</v>
      </c>
      <c r="I2068" t="str">
        <f>VLOOKUP(G2068,'Breweries worksheet'!$A$2:$B$559,2,FALSE)</f>
        <v>Seabright Brewery</v>
      </c>
      <c r="J2068" t="str">
        <f>VLOOKUP(G2068,'Breweries worksheet'!$A$2:$C$559,3,FALSE)</f>
        <v>Santa Cruz</v>
      </c>
      <c r="K2068" t="str">
        <f>VLOOKUP(G2068,'Breweries worksheet'!$A$2:$D$559,4,FALSE)</f>
        <v xml:space="preserve"> CA</v>
      </c>
    </row>
    <row r="2069" spans="1:11" hidden="1" x14ac:dyDescent="0.2">
      <c r="A2069">
        <v>881</v>
      </c>
      <c r="B2069">
        <v>5.2999999999999999E-2</v>
      </c>
      <c r="C2069">
        <v>32</v>
      </c>
      <c r="D2069">
        <v>1300</v>
      </c>
      <c r="E2069" t="s">
        <v>946</v>
      </c>
      <c r="F2069" t="s">
        <v>89</v>
      </c>
      <c r="G2069">
        <v>433</v>
      </c>
      <c r="H2069">
        <v>12</v>
      </c>
      <c r="I2069" t="str">
        <f>VLOOKUP(G2069,'Breweries worksheet'!$A$2:$B$559,2,FALSE)</f>
        <v>French Broad Brewery</v>
      </c>
      <c r="J2069" t="str">
        <f>VLOOKUP(G2069,'Breweries worksheet'!$A$2:$C$559,3,FALSE)</f>
        <v>Asheville</v>
      </c>
      <c r="K2069" t="str">
        <f>VLOOKUP(G2069,'Breweries worksheet'!$A$2:$D$559,4,FALSE)</f>
        <v xml:space="preserve"> NC</v>
      </c>
    </row>
    <row r="2070" spans="1:11" hidden="1" x14ac:dyDescent="0.2">
      <c r="A2070">
        <v>882</v>
      </c>
      <c r="B2070">
        <v>7.0000000000000007E-2</v>
      </c>
      <c r="C2070">
        <v>24</v>
      </c>
      <c r="D2070">
        <v>1260</v>
      </c>
      <c r="E2070" t="s">
        <v>947</v>
      </c>
      <c r="F2070" t="s">
        <v>398</v>
      </c>
      <c r="G2070">
        <v>433</v>
      </c>
      <c r="H2070">
        <v>12</v>
      </c>
      <c r="I2070" t="str">
        <f>VLOOKUP(G2070,'Breweries worksheet'!$A$2:$B$559,2,FALSE)</f>
        <v>French Broad Brewery</v>
      </c>
      <c r="J2070" t="str">
        <f>VLOOKUP(G2070,'Breweries worksheet'!$A$2:$C$559,3,FALSE)</f>
        <v>Asheville</v>
      </c>
      <c r="K2070" t="str">
        <f>VLOOKUP(G2070,'Breweries worksheet'!$A$2:$D$559,4,FALSE)</f>
        <v xml:space="preserve"> NC</v>
      </c>
    </row>
    <row r="2071" spans="1:11" hidden="1" x14ac:dyDescent="0.2">
      <c r="A2071">
        <v>883</v>
      </c>
      <c r="B2071">
        <v>5.1999999999999998E-2</v>
      </c>
      <c r="C2071">
        <v>42</v>
      </c>
      <c r="D2071">
        <v>1259</v>
      </c>
      <c r="E2071" t="s">
        <v>948</v>
      </c>
      <c r="F2071" t="s">
        <v>239</v>
      </c>
      <c r="G2071">
        <v>433</v>
      </c>
      <c r="H2071">
        <v>12</v>
      </c>
      <c r="I2071" t="str">
        <f>VLOOKUP(G2071,'Breweries worksheet'!$A$2:$B$559,2,FALSE)</f>
        <v>French Broad Brewery</v>
      </c>
      <c r="J2071" t="str">
        <f>VLOOKUP(G2071,'Breweries worksheet'!$A$2:$C$559,3,FALSE)</f>
        <v>Asheville</v>
      </c>
      <c r="K2071" t="str">
        <f>VLOOKUP(G2071,'Breweries worksheet'!$A$2:$D$559,4,FALSE)</f>
        <v xml:space="preserve"> NC</v>
      </c>
    </row>
    <row r="2072" spans="1:11" hidden="1" x14ac:dyDescent="0.2">
      <c r="A2072">
        <v>122</v>
      </c>
      <c r="B2072">
        <v>0.05</v>
      </c>
      <c r="D2072">
        <v>1294</v>
      </c>
      <c r="E2072" t="s">
        <v>168</v>
      </c>
      <c r="F2072" t="s">
        <v>34</v>
      </c>
      <c r="G2072">
        <v>434</v>
      </c>
      <c r="H2072">
        <v>16</v>
      </c>
      <c r="I2072" t="str">
        <f>VLOOKUP(G2072,'Breweries worksheet'!$A$2:$B$559,2,FALSE)</f>
        <v>Angry Orchard Cider Company</v>
      </c>
      <c r="J2072" t="str">
        <f>VLOOKUP(G2072,'Breweries worksheet'!$A$2:$C$559,3,FALSE)</f>
        <v>Cincinnati</v>
      </c>
      <c r="K2072" t="str">
        <f>VLOOKUP(G2072,'Breweries worksheet'!$A$2:$D$559,4,FALSE)</f>
        <v xml:space="preserve"> OH</v>
      </c>
    </row>
    <row r="2073" spans="1:11" hidden="1" x14ac:dyDescent="0.2">
      <c r="A2073">
        <v>123</v>
      </c>
      <c r="B2073">
        <v>0.05</v>
      </c>
      <c r="D2073">
        <v>1293</v>
      </c>
      <c r="E2073" t="s">
        <v>169</v>
      </c>
      <c r="F2073" t="s">
        <v>34</v>
      </c>
      <c r="G2073">
        <v>434</v>
      </c>
      <c r="H2073">
        <v>16</v>
      </c>
      <c r="I2073" t="str">
        <f>VLOOKUP(G2073,'Breweries worksheet'!$A$2:$B$559,2,FALSE)</f>
        <v>Angry Orchard Cider Company</v>
      </c>
      <c r="J2073" t="str">
        <f>VLOOKUP(G2073,'Breweries worksheet'!$A$2:$C$559,3,FALSE)</f>
        <v>Cincinnati</v>
      </c>
      <c r="K2073" t="str">
        <f>VLOOKUP(G2073,'Breweries worksheet'!$A$2:$D$559,4,FALSE)</f>
        <v xml:space="preserve"> OH</v>
      </c>
    </row>
    <row r="2074" spans="1:11" hidden="1" x14ac:dyDescent="0.2">
      <c r="A2074">
        <v>124</v>
      </c>
      <c r="B2074">
        <v>0.05</v>
      </c>
      <c r="D2074">
        <v>1292</v>
      </c>
      <c r="E2074" t="s">
        <v>169</v>
      </c>
      <c r="F2074" t="s">
        <v>34</v>
      </c>
      <c r="G2074">
        <v>434</v>
      </c>
      <c r="H2074">
        <v>12</v>
      </c>
      <c r="I2074" t="str">
        <f>VLOOKUP(G2074,'Breweries worksheet'!$A$2:$B$559,2,FALSE)</f>
        <v>Angry Orchard Cider Company</v>
      </c>
      <c r="J2074" t="str">
        <f>VLOOKUP(G2074,'Breweries worksheet'!$A$2:$C$559,3,FALSE)</f>
        <v>Cincinnati</v>
      </c>
      <c r="K2074" t="str">
        <f>VLOOKUP(G2074,'Breweries worksheet'!$A$2:$D$559,4,FALSE)</f>
        <v xml:space="preserve"> OH</v>
      </c>
    </row>
    <row r="2075" spans="1:11" hidden="1" x14ac:dyDescent="0.2">
      <c r="A2075">
        <v>2246</v>
      </c>
      <c r="B2075">
        <v>0.05</v>
      </c>
      <c r="D2075">
        <v>1285</v>
      </c>
      <c r="E2075" t="s">
        <v>2240</v>
      </c>
      <c r="F2075" t="s">
        <v>258</v>
      </c>
      <c r="G2075">
        <v>435</v>
      </c>
      <c r="H2075">
        <v>16</v>
      </c>
      <c r="I2075" t="str">
        <f>VLOOKUP(G2075,'Breweries worksheet'!$A$2:$B$559,2,FALSE)</f>
        <v>Two Roads Brewing Company</v>
      </c>
      <c r="J2075" t="str">
        <f>VLOOKUP(G2075,'Breweries worksheet'!$A$2:$C$559,3,FALSE)</f>
        <v>Stratford</v>
      </c>
      <c r="K2075" t="str">
        <f>VLOOKUP(G2075,'Breweries worksheet'!$A$2:$D$559,4,FALSE)</f>
        <v xml:space="preserve"> CT</v>
      </c>
    </row>
    <row r="2076" spans="1:11" hidden="1" x14ac:dyDescent="0.2">
      <c r="A2076">
        <v>2247</v>
      </c>
      <c r="B2076">
        <v>0.06</v>
      </c>
      <c r="D2076">
        <v>1189</v>
      </c>
      <c r="E2076" t="s">
        <v>2241</v>
      </c>
      <c r="F2076" t="s">
        <v>379</v>
      </c>
      <c r="G2076">
        <v>435</v>
      </c>
      <c r="H2076">
        <v>12</v>
      </c>
      <c r="I2076" t="str">
        <f>VLOOKUP(G2076,'Breweries worksheet'!$A$2:$B$559,2,FALSE)</f>
        <v>Two Roads Brewing Company</v>
      </c>
      <c r="J2076" t="str">
        <f>VLOOKUP(G2076,'Breweries worksheet'!$A$2:$C$559,3,FALSE)</f>
        <v>Stratford</v>
      </c>
      <c r="K2076" t="str">
        <f>VLOOKUP(G2076,'Breweries worksheet'!$A$2:$D$559,4,FALSE)</f>
        <v xml:space="preserve"> CT</v>
      </c>
    </row>
    <row r="2077" spans="1:11" hidden="1" x14ac:dyDescent="0.2">
      <c r="A2077">
        <v>2248</v>
      </c>
      <c r="B2077">
        <v>7.1999999999999995E-2</v>
      </c>
      <c r="D2077">
        <v>1171</v>
      </c>
      <c r="E2077" t="s">
        <v>2242</v>
      </c>
      <c r="F2077" t="s">
        <v>17</v>
      </c>
      <c r="G2077">
        <v>435</v>
      </c>
      <c r="H2077">
        <v>12</v>
      </c>
      <c r="I2077" t="str">
        <f>VLOOKUP(G2077,'Breweries worksheet'!$A$2:$B$559,2,FALSE)</f>
        <v>Two Roads Brewing Company</v>
      </c>
      <c r="J2077" t="str">
        <f>VLOOKUP(G2077,'Breweries worksheet'!$A$2:$C$559,3,FALSE)</f>
        <v>Stratford</v>
      </c>
      <c r="K2077" t="str">
        <f>VLOOKUP(G2077,'Breweries worksheet'!$A$2:$D$559,4,FALSE)</f>
        <v xml:space="preserve"> CT</v>
      </c>
    </row>
    <row r="2078" spans="1:11" hidden="1" x14ac:dyDescent="0.2">
      <c r="A2078">
        <v>2249</v>
      </c>
      <c r="B2078">
        <v>4.8000000000000001E-2</v>
      </c>
      <c r="D2078">
        <v>1170</v>
      </c>
      <c r="E2078" t="s">
        <v>2243</v>
      </c>
      <c r="F2078" t="s">
        <v>27</v>
      </c>
      <c r="G2078">
        <v>435</v>
      </c>
      <c r="H2078">
        <v>12</v>
      </c>
      <c r="I2078" t="str">
        <f>VLOOKUP(G2078,'Breweries worksheet'!$A$2:$B$559,2,FALSE)</f>
        <v>Two Roads Brewing Company</v>
      </c>
      <c r="J2078" t="str">
        <f>VLOOKUP(G2078,'Breweries worksheet'!$A$2:$C$559,3,FALSE)</f>
        <v>Stratford</v>
      </c>
      <c r="K2078" t="str">
        <f>VLOOKUP(G2078,'Breweries worksheet'!$A$2:$D$559,4,FALSE)</f>
        <v xml:space="preserve"> CT</v>
      </c>
    </row>
    <row r="2079" spans="1:11" hidden="1" x14ac:dyDescent="0.2">
      <c r="A2079">
        <v>2250</v>
      </c>
      <c r="B2079">
        <v>0.05</v>
      </c>
      <c r="D2079">
        <v>1169</v>
      </c>
      <c r="E2079" t="s">
        <v>2244</v>
      </c>
      <c r="F2079" t="s">
        <v>111</v>
      </c>
      <c r="G2079">
        <v>435</v>
      </c>
      <c r="H2079">
        <v>12</v>
      </c>
      <c r="I2079" t="str">
        <f>VLOOKUP(G2079,'Breweries worksheet'!$A$2:$B$559,2,FALSE)</f>
        <v>Two Roads Brewing Company</v>
      </c>
      <c r="J2079" t="str">
        <f>VLOOKUP(G2079,'Breweries worksheet'!$A$2:$C$559,3,FALSE)</f>
        <v>Stratford</v>
      </c>
      <c r="K2079" t="str">
        <f>VLOOKUP(G2079,'Breweries worksheet'!$A$2:$D$559,4,FALSE)</f>
        <v xml:space="preserve"> CT</v>
      </c>
    </row>
    <row r="2080" spans="1:11" hidden="1" x14ac:dyDescent="0.2">
      <c r="A2080">
        <v>1943</v>
      </c>
      <c r="B2080">
        <v>4.8000000000000001E-2</v>
      </c>
      <c r="C2080">
        <v>32</v>
      </c>
      <c r="D2080">
        <v>1283</v>
      </c>
      <c r="E2080" t="s">
        <v>1956</v>
      </c>
      <c r="F2080" t="s">
        <v>292</v>
      </c>
      <c r="G2080">
        <v>436</v>
      </c>
      <c r="H2080">
        <v>16</v>
      </c>
      <c r="I2080" t="str">
        <f>VLOOKUP(G2080,'Breweries worksheet'!$A$2:$B$559,2,FALSE)</f>
        <v>Southern Oregon Brewing Company</v>
      </c>
      <c r="J2080" t="str">
        <f>VLOOKUP(G2080,'Breweries worksheet'!$A$2:$C$559,3,FALSE)</f>
        <v>Medford</v>
      </c>
      <c r="K2080" t="str">
        <f>VLOOKUP(G2080,'Breweries worksheet'!$A$2:$D$559,4,FALSE)</f>
        <v xml:space="preserve"> OR</v>
      </c>
    </row>
    <row r="2081" spans="1:11" hidden="1" x14ac:dyDescent="0.2">
      <c r="A2081">
        <v>1944</v>
      </c>
      <c r="B2081">
        <v>5.5E-2</v>
      </c>
      <c r="C2081">
        <v>65</v>
      </c>
      <c r="D2081">
        <v>1282</v>
      </c>
      <c r="E2081" t="s">
        <v>1957</v>
      </c>
      <c r="F2081" t="s">
        <v>15</v>
      </c>
      <c r="G2081">
        <v>436</v>
      </c>
      <c r="H2081">
        <v>16</v>
      </c>
      <c r="I2081" t="str">
        <f>VLOOKUP(G2081,'Breweries worksheet'!$A$2:$B$559,2,FALSE)</f>
        <v>Southern Oregon Brewing Company</v>
      </c>
      <c r="J2081" t="str">
        <f>VLOOKUP(G2081,'Breweries worksheet'!$A$2:$C$559,3,FALSE)</f>
        <v>Medford</v>
      </c>
      <c r="K2081" t="str">
        <f>VLOOKUP(G2081,'Breweries worksheet'!$A$2:$D$559,4,FALSE)</f>
        <v xml:space="preserve"> OR</v>
      </c>
    </row>
    <row r="2082" spans="1:11" hidden="1" x14ac:dyDescent="0.2">
      <c r="A2082">
        <v>457</v>
      </c>
      <c r="B2082">
        <v>6.8000000000000005E-2</v>
      </c>
      <c r="C2082">
        <v>47</v>
      </c>
      <c r="D2082">
        <v>1279</v>
      </c>
      <c r="E2082" t="s">
        <v>527</v>
      </c>
      <c r="F2082" t="s">
        <v>279</v>
      </c>
      <c r="G2082">
        <v>437</v>
      </c>
      <c r="H2082">
        <v>16</v>
      </c>
      <c r="I2082" t="str">
        <f>VLOOKUP(G2082,'Breweries worksheet'!$A$2:$B$559,2,FALSE)</f>
        <v>Brooklyn Brewery</v>
      </c>
      <c r="J2082" t="str">
        <f>VLOOKUP(G2082,'Breweries worksheet'!$A$2:$C$559,3,FALSE)</f>
        <v>Brooklyn</v>
      </c>
      <c r="K2082" t="str">
        <f>VLOOKUP(G2082,'Breweries worksheet'!$A$2:$D$559,4,FALSE)</f>
        <v xml:space="preserve"> NY</v>
      </c>
    </row>
    <row r="2083" spans="1:11" hidden="1" x14ac:dyDescent="0.2">
      <c r="A2083">
        <v>458</v>
      </c>
      <c r="B2083">
        <v>4.4999999999999998E-2</v>
      </c>
      <c r="D2083">
        <v>756</v>
      </c>
      <c r="E2083" t="s">
        <v>528</v>
      </c>
      <c r="F2083" t="s">
        <v>529</v>
      </c>
      <c r="G2083">
        <v>437</v>
      </c>
      <c r="H2083">
        <v>12</v>
      </c>
      <c r="I2083" t="str">
        <f>VLOOKUP(G2083,'Breweries worksheet'!$A$2:$B$559,2,FALSE)</f>
        <v>Brooklyn Brewery</v>
      </c>
      <c r="J2083" t="str">
        <f>VLOOKUP(G2083,'Breweries worksheet'!$A$2:$C$559,3,FALSE)</f>
        <v>Brooklyn</v>
      </c>
      <c r="K2083" t="str">
        <f>VLOOKUP(G2083,'Breweries worksheet'!$A$2:$D$559,4,FALSE)</f>
        <v xml:space="preserve"> NY</v>
      </c>
    </row>
    <row r="2084" spans="1:11" hidden="1" x14ac:dyDescent="0.2">
      <c r="A2084">
        <v>459</v>
      </c>
      <c r="B2084">
        <v>6.8000000000000005E-2</v>
      </c>
      <c r="C2084">
        <v>47</v>
      </c>
      <c r="D2084">
        <v>566</v>
      </c>
      <c r="E2084" t="s">
        <v>527</v>
      </c>
      <c r="F2084" t="s">
        <v>279</v>
      </c>
      <c r="G2084">
        <v>437</v>
      </c>
      <c r="H2084">
        <v>12</v>
      </c>
      <c r="I2084" t="str">
        <f>VLOOKUP(G2084,'Breweries worksheet'!$A$2:$B$559,2,FALSE)</f>
        <v>Brooklyn Brewery</v>
      </c>
      <c r="J2084" t="str">
        <f>VLOOKUP(G2084,'Breweries worksheet'!$A$2:$C$559,3,FALSE)</f>
        <v>Brooklyn</v>
      </c>
      <c r="K2084" t="str">
        <f>VLOOKUP(G2084,'Breweries worksheet'!$A$2:$D$559,4,FALSE)</f>
        <v xml:space="preserve"> NY</v>
      </c>
    </row>
    <row r="2085" spans="1:11" hidden="1" x14ac:dyDescent="0.2">
      <c r="A2085">
        <v>460</v>
      </c>
      <c r="B2085">
        <v>4.4999999999999998E-2</v>
      </c>
      <c r="D2085">
        <v>328</v>
      </c>
      <c r="E2085" t="s">
        <v>530</v>
      </c>
      <c r="F2085" t="s">
        <v>529</v>
      </c>
      <c r="G2085">
        <v>437</v>
      </c>
      <c r="H2085">
        <v>12</v>
      </c>
      <c r="I2085" t="str">
        <f>VLOOKUP(G2085,'Breweries worksheet'!$A$2:$B$559,2,FALSE)</f>
        <v>Brooklyn Brewery</v>
      </c>
      <c r="J2085" t="str">
        <f>VLOOKUP(G2085,'Breweries worksheet'!$A$2:$C$559,3,FALSE)</f>
        <v>Brooklyn</v>
      </c>
      <c r="K2085" t="str">
        <f>VLOOKUP(G2085,'Breweries worksheet'!$A$2:$D$559,4,FALSE)</f>
        <v xml:space="preserve"> NY</v>
      </c>
    </row>
    <row r="2086" spans="1:11" hidden="1" x14ac:dyDescent="0.2">
      <c r="A2086">
        <v>461</v>
      </c>
      <c r="B2086">
        <v>5.1999999999999998E-2</v>
      </c>
      <c r="D2086">
        <v>66</v>
      </c>
      <c r="E2086" t="s">
        <v>531</v>
      </c>
      <c r="F2086" t="s">
        <v>98</v>
      </c>
      <c r="G2086">
        <v>437</v>
      </c>
      <c r="H2086">
        <v>16</v>
      </c>
      <c r="I2086" t="str">
        <f>VLOOKUP(G2086,'Breweries worksheet'!$A$2:$B$559,2,FALSE)</f>
        <v>Brooklyn Brewery</v>
      </c>
      <c r="J2086" t="str">
        <f>VLOOKUP(G2086,'Breweries worksheet'!$A$2:$C$559,3,FALSE)</f>
        <v>Brooklyn</v>
      </c>
      <c r="K2086" t="str">
        <f>VLOOKUP(G2086,'Breweries worksheet'!$A$2:$D$559,4,FALSE)</f>
        <v xml:space="preserve"> NY</v>
      </c>
    </row>
    <row r="2087" spans="1:11" hidden="1" x14ac:dyDescent="0.2">
      <c r="A2087">
        <v>462</v>
      </c>
      <c r="B2087">
        <v>5.1999999999999998E-2</v>
      </c>
      <c r="D2087">
        <v>65</v>
      </c>
      <c r="E2087" t="s">
        <v>532</v>
      </c>
      <c r="F2087" t="s">
        <v>98</v>
      </c>
      <c r="G2087">
        <v>437</v>
      </c>
      <c r="H2087">
        <v>12</v>
      </c>
      <c r="I2087" t="str">
        <f>VLOOKUP(G2087,'Breweries worksheet'!$A$2:$B$559,2,FALSE)</f>
        <v>Brooklyn Brewery</v>
      </c>
      <c r="J2087" t="str">
        <f>VLOOKUP(G2087,'Breweries worksheet'!$A$2:$C$559,3,FALSE)</f>
        <v>Brooklyn</v>
      </c>
      <c r="K2087" t="str">
        <f>VLOOKUP(G2087,'Breweries worksheet'!$A$2:$D$559,4,FALSE)</f>
        <v xml:space="preserve"> NY</v>
      </c>
    </row>
    <row r="2088" spans="1:11" hidden="1" x14ac:dyDescent="0.2">
      <c r="A2088">
        <v>2165</v>
      </c>
      <c r="B2088">
        <v>5.7999999999999899E-2</v>
      </c>
      <c r="D2088">
        <v>1278</v>
      </c>
      <c r="E2088" t="s">
        <v>2159</v>
      </c>
      <c r="F2088" t="s">
        <v>70</v>
      </c>
      <c r="G2088">
        <v>438</v>
      </c>
      <c r="H2088">
        <v>12</v>
      </c>
      <c r="I2088" t="str">
        <f>VLOOKUP(G2088,'Breweries worksheet'!$A$2:$B$559,2,FALSE)</f>
        <v>The Right Brain Brewery</v>
      </c>
      <c r="J2088" t="str">
        <f>VLOOKUP(G2088,'Breweries worksheet'!$A$2:$C$559,3,FALSE)</f>
        <v>Traverse City</v>
      </c>
      <c r="K2088" t="str">
        <f>VLOOKUP(G2088,'Breweries worksheet'!$A$2:$D$559,4,FALSE)</f>
        <v xml:space="preserve"> MI</v>
      </c>
    </row>
    <row r="2089" spans="1:11" hidden="1" x14ac:dyDescent="0.2">
      <c r="A2089">
        <v>2166</v>
      </c>
      <c r="B2089">
        <v>5.8999999999999997E-2</v>
      </c>
      <c r="D2089">
        <v>1277</v>
      </c>
      <c r="E2089" t="s">
        <v>2160</v>
      </c>
      <c r="F2089" t="s">
        <v>47</v>
      </c>
      <c r="G2089">
        <v>438</v>
      </c>
      <c r="H2089">
        <v>16</v>
      </c>
      <c r="I2089" t="str">
        <f>VLOOKUP(G2089,'Breweries worksheet'!$A$2:$B$559,2,FALSE)</f>
        <v>The Right Brain Brewery</v>
      </c>
      <c r="J2089" t="str">
        <f>VLOOKUP(G2089,'Breweries worksheet'!$A$2:$C$559,3,FALSE)</f>
        <v>Traverse City</v>
      </c>
      <c r="K2089" t="str">
        <f>VLOOKUP(G2089,'Breweries worksheet'!$A$2:$D$559,4,FALSE)</f>
        <v xml:space="preserve"> MI</v>
      </c>
    </row>
    <row r="2090" spans="1:11" hidden="1" x14ac:dyDescent="0.2">
      <c r="A2090">
        <v>2167</v>
      </c>
      <c r="B2090">
        <v>4.7E-2</v>
      </c>
      <c r="D2090">
        <v>1276</v>
      </c>
      <c r="E2090" t="s">
        <v>2161</v>
      </c>
      <c r="F2090" t="s">
        <v>13</v>
      </c>
      <c r="G2090">
        <v>438</v>
      </c>
      <c r="H2090">
        <v>16</v>
      </c>
      <c r="I2090" t="str">
        <f>VLOOKUP(G2090,'Breweries worksheet'!$A$2:$B$559,2,FALSE)</f>
        <v>The Right Brain Brewery</v>
      </c>
      <c r="J2090" t="str">
        <f>VLOOKUP(G2090,'Breweries worksheet'!$A$2:$C$559,3,FALSE)</f>
        <v>Traverse City</v>
      </c>
      <c r="K2090" t="str">
        <f>VLOOKUP(G2090,'Breweries worksheet'!$A$2:$D$559,4,FALSE)</f>
        <v xml:space="preserve"> MI</v>
      </c>
    </row>
    <row r="2091" spans="1:11" hidden="1" x14ac:dyDescent="0.2">
      <c r="A2091">
        <v>1181</v>
      </c>
      <c r="B2091">
        <v>4.5999999999999999E-2</v>
      </c>
      <c r="C2091">
        <v>18</v>
      </c>
      <c r="D2091">
        <v>1274</v>
      </c>
      <c r="E2091" t="s">
        <v>1236</v>
      </c>
      <c r="F2091" t="s">
        <v>98</v>
      </c>
      <c r="G2091">
        <v>439</v>
      </c>
      <c r="H2091">
        <v>24</v>
      </c>
      <c r="I2091" t="str">
        <f>VLOOKUP(G2091,'Breweries worksheet'!$A$2:$B$559,2,FALSE)</f>
        <v>Kona Brewing Company</v>
      </c>
      <c r="J2091" t="str">
        <f>VLOOKUP(G2091,'Breweries worksheet'!$A$2:$C$559,3,FALSE)</f>
        <v>Kona</v>
      </c>
      <c r="K2091" t="str">
        <f>VLOOKUP(G2091,'Breweries worksheet'!$A$2:$D$559,4,FALSE)</f>
        <v xml:space="preserve"> HI</v>
      </c>
    </row>
    <row r="2092" spans="1:11" hidden="1" x14ac:dyDescent="0.2">
      <c r="A2092">
        <v>1182</v>
      </c>
      <c r="B2092">
        <v>4.5999999999999999E-2</v>
      </c>
      <c r="C2092">
        <v>18</v>
      </c>
      <c r="D2092">
        <v>1220</v>
      </c>
      <c r="E2092" t="s">
        <v>1236</v>
      </c>
      <c r="F2092" t="s">
        <v>98</v>
      </c>
      <c r="G2092">
        <v>439</v>
      </c>
      <c r="H2092">
        <v>16</v>
      </c>
      <c r="I2092" t="str">
        <f>VLOOKUP(G2092,'Breweries worksheet'!$A$2:$B$559,2,FALSE)</f>
        <v>Kona Brewing Company</v>
      </c>
      <c r="J2092" t="str">
        <f>VLOOKUP(G2092,'Breweries worksheet'!$A$2:$C$559,3,FALSE)</f>
        <v>Kona</v>
      </c>
      <c r="K2092" t="str">
        <f>VLOOKUP(G2092,'Breweries worksheet'!$A$2:$D$559,4,FALSE)</f>
        <v xml:space="preserve"> HI</v>
      </c>
    </row>
    <row r="2093" spans="1:11" hidden="1" x14ac:dyDescent="0.2">
      <c r="A2093">
        <v>1183</v>
      </c>
      <c r="B2093">
        <v>4.5999999999999999E-2</v>
      </c>
      <c r="C2093">
        <v>18</v>
      </c>
      <c r="D2093">
        <v>1070</v>
      </c>
      <c r="E2093" t="s">
        <v>1236</v>
      </c>
      <c r="F2093" t="s">
        <v>98</v>
      </c>
      <c r="G2093">
        <v>439</v>
      </c>
      <c r="H2093">
        <v>12</v>
      </c>
      <c r="I2093" t="str">
        <f>VLOOKUP(G2093,'Breweries worksheet'!$A$2:$B$559,2,FALSE)</f>
        <v>Kona Brewing Company</v>
      </c>
      <c r="J2093" t="str">
        <f>VLOOKUP(G2093,'Breweries worksheet'!$A$2:$C$559,3,FALSE)</f>
        <v>Kona</v>
      </c>
      <c r="K2093" t="str">
        <f>VLOOKUP(G2093,'Breweries worksheet'!$A$2:$D$559,4,FALSE)</f>
        <v xml:space="preserve"> HI</v>
      </c>
    </row>
    <row r="2094" spans="1:11" hidden="1" x14ac:dyDescent="0.2">
      <c r="A2094">
        <v>1184</v>
      </c>
      <c r="B2094">
        <v>4.5999999999999999E-2</v>
      </c>
      <c r="C2094">
        <v>18</v>
      </c>
      <c r="D2094">
        <v>590</v>
      </c>
      <c r="E2094" t="s">
        <v>1236</v>
      </c>
      <c r="F2094" t="s">
        <v>98</v>
      </c>
      <c r="G2094">
        <v>439</v>
      </c>
      <c r="H2094">
        <v>12</v>
      </c>
      <c r="I2094" t="str">
        <f>VLOOKUP(G2094,'Breweries worksheet'!$A$2:$B$559,2,FALSE)</f>
        <v>Kona Brewing Company</v>
      </c>
      <c r="J2094" t="str">
        <f>VLOOKUP(G2094,'Breweries worksheet'!$A$2:$C$559,3,FALSE)</f>
        <v>Kona</v>
      </c>
      <c r="K2094" t="str">
        <f>VLOOKUP(G2094,'Breweries worksheet'!$A$2:$D$559,4,FALSE)</f>
        <v xml:space="preserve"> HI</v>
      </c>
    </row>
    <row r="2095" spans="1:11" hidden="1" x14ac:dyDescent="0.2">
      <c r="A2095">
        <v>1351</v>
      </c>
      <c r="B2095">
        <v>4.8000000000000001E-2</v>
      </c>
      <c r="D2095">
        <v>1273</v>
      </c>
      <c r="E2095" t="s">
        <v>1399</v>
      </c>
      <c r="F2095" t="s">
        <v>172</v>
      </c>
      <c r="G2095">
        <v>440</v>
      </c>
      <c r="H2095">
        <v>16</v>
      </c>
      <c r="I2095" t="str">
        <f>VLOOKUP(G2095,'Breweries worksheet'!$A$2:$B$559,2,FALSE)</f>
        <v>MillKing It Productions</v>
      </c>
      <c r="J2095" t="str">
        <f>VLOOKUP(G2095,'Breweries worksheet'!$A$2:$C$559,3,FALSE)</f>
        <v>Royal Oak</v>
      </c>
      <c r="K2095" t="str">
        <f>VLOOKUP(G2095,'Breweries worksheet'!$A$2:$D$559,4,FALSE)</f>
        <v xml:space="preserve"> MI</v>
      </c>
    </row>
    <row r="2096" spans="1:11" hidden="1" x14ac:dyDescent="0.2">
      <c r="A2096">
        <v>1352</v>
      </c>
      <c r="B2096">
        <v>4.8000000000000001E-2</v>
      </c>
      <c r="D2096">
        <v>365</v>
      </c>
      <c r="E2096" t="s">
        <v>1400</v>
      </c>
      <c r="F2096" t="s">
        <v>446</v>
      </c>
      <c r="G2096">
        <v>440</v>
      </c>
      <c r="H2096">
        <v>16</v>
      </c>
      <c r="I2096" t="str">
        <f>VLOOKUP(G2096,'Breweries worksheet'!$A$2:$B$559,2,FALSE)</f>
        <v>MillKing It Productions</v>
      </c>
      <c r="J2096" t="str">
        <f>VLOOKUP(G2096,'Breweries worksheet'!$A$2:$C$559,3,FALSE)</f>
        <v>Royal Oak</v>
      </c>
      <c r="K2096" t="str">
        <f>VLOOKUP(G2096,'Breweries worksheet'!$A$2:$D$559,4,FALSE)</f>
        <v xml:space="preserve"> MI</v>
      </c>
    </row>
    <row r="2097" spans="1:11" hidden="1" x14ac:dyDescent="0.2">
      <c r="A2097">
        <v>1353</v>
      </c>
      <c r="D2097">
        <v>273</v>
      </c>
      <c r="E2097" t="s">
        <v>1401</v>
      </c>
      <c r="F2097" t="s">
        <v>13</v>
      </c>
      <c r="G2097">
        <v>440</v>
      </c>
      <c r="H2097">
        <v>16</v>
      </c>
      <c r="I2097" t="str">
        <f>VLOOKUP(G2097,'Breweries worksheet'!$A$2:$B$559,2,FALSE)</f>
        <v>MillKing It Productions</v>
      </c>
      <c r="J2097" t="str">
        <f>VLOOKUP(G2097,'Breweries worksheet'!$A$2:$C$559,3,FALSE)</f>
        <v>Royal Oak</v>
      </c>
      <c r="K2097" t="str">
        <f>VLOOKUP(G2097,'Breweries worksheet'!$A$2:$D$559,4,FALSE)</f>
        <v xml:space="preserve"> MI</v>
      </c>
    </row>
    <row r="2098" spans="1:11" hidden="1" x14ac:dyDescent="0.2">
      <c r="A2098">
        <v>1608</v>
      </c>
      <c r="B2098">
        <v>5.1999999999999998E-2</v>
      </c>
      <c r="C2098">
        <v>23</v>
      </c>
      <c r="D2098">
        <v>1268</v>
      </c>
      <c r="E2098" t="s">
        <v>1637</v>
      </c>
      <c r="F2098" t="s">
        <v>446</v>
      </c>
      <c r="G2098">
        <v>441</v>
      </c>
      <c r="H2098">
        <v>16</v>
      </c>
      <c r="I2098" t="str">
        <f>VLOOKUP(G2098,'Breweries worksheet'!$A$2:$B$559,2,FALSE)</f>
        <v>Pateros Creek Brewing Company</v>
      </c>
      <c r="J2098" t="str">
        <f>VLOOKUP(G2098,'Breweries worksheet'!$A$2:$C$559,3,FALSE)</f>
        <v>Fort Collins</v>
      </c>
      <c r="K2098" t="str">
        <f>VLOOKUP(G2098,'Breweries worksheet'!$A$2:$D$559,4,FALSE)</f>
        <v xml:space="preserve"> CO</v>
      </c>
    </row>
    <row r="2099" spans="1:11" hidden="1" x14ac:dyDescent="0.2">
      <c r="A2099">
        <v>1609</v>
      </c>
      <c r="B2099">
        <v>5.2999999999999999E-2</v>
      </c>
      <c r="C2099">
        <v>48</v>
      </c>
      <c r="D2099">
        <v>697</v>
      </c>
      <c r="E2099" t="s">
        <v>1638</v>
      </c>
      <c r="F2099" t="s">
        <v>13</v>
      </c>
      <c r="G2099">
        <v>441</v>
      </c>
      <c r="H2099">
        <v>16</v>
      </c>
      <c r="I2099" t="str">
        <f>VLOOKUP(G2099,'Breweries worksheet'!$A$2:$B$559,2,FALSE)</f>
        <v>Pateros Creek Brewing Company</v>
      </c>
      <c r="J2099" t="str">
        <f>VLOOKUP(G2099,'Breweries worksheet'!$A$2:$C$559,3,FALSE)</f>
        <v>Fort Collins</v>
      </c>
      <c r="K2099" t="str">
        <f>VLOOKUP(G2099,'Breweries worksheet'!$A$2:$D$559,4,FALSE)</f>
        <v xml:space="preserve"> CO</v>
      </c>
    </row>
    <row r="2100" spans="1:11" hidden="1" x14ac:dyDescent="0.2">
      <c r="A2100">
        <v>1610</v>
      </c>
      <c r="B2100">
        <v>4.4999999999999998E-2</v>
      </c>
      <c r="C2100">
        <v>22</v>
      </c>
      <c r="D2100">
        <v>696</v>
      </c>
      <c r="E2100" t="s">
        <v>1639</v>
      </c>
      <c r="F2100" t="s">
        <v>89</v>
      </c>
      <c r="G2100">
        <v>441</v>
      </c>
      <c r="H2100">
        <v>16</v>
      </c>
      <c r="I2100" t="str">
        <f>VLOOKUP(G2100,'Breweries worksheet'!$A$2:$B$559,2,FALSE)</f>
        <v>Pateros Creek Brewing Company</v>
      </c>
      <c r="J2100" t="str">
        <f>VLOOKUP(G2100,'Breweries worksheet'!$A$2:$C$559,3,FALSE)</f>
        <v>Fort Collins</v>
      </c>
      <c r="K2100" t="str">
        <f>VLOOKUP(G2100,'Breweries worksheet'!$A$2:$D$559,4,FALSE)</f>
        <v xml:space="preserve"> CO</v>
      </c>
    </row>
    <row r="2101" spans="1:11" hidden="1" x14ac:dyDescent="0.2">
      <c r="A2101">
        <v>1611</v>
      </c>
      <c r="B2101">
        <v>4.3999999999999997E-2</v>
      </c>
      <c r="C2101">
        <v>28</v>
      </c>
      <c r="D2101">
        <v>695</v>
      </c>
      <c r="E2101" t="s">
        <v>1640</v>
      </c>
      <c r="F2101" t="s">
        <v>1556</v>
      </c>
      <c r="G2101">
        <v>441</v>
      </c>
      <c r="H2101">
        <v>16</v>
      </c>
      <c r="I2101" t="str">
        <f>VLOOKUP(G2101,'Breweries worksheet'!$A$2:$B$559,2,FALSE)</f>
        <v>Pateros Creek Brewing Company</v>
      </c>
      <c r="J2101" t="str">
        <f>VLOOKUP(G2101,'Breweries worksheet'!$A$2:$C$559,3,FALSE)</f>
        <v>Fort Collins</v>
      </c>
      <c r="K2101" t="str">
        <f>VLOOKUP(G2101,'Breweries worksheet'!$A$2:$D$559,4,FALSE)</f>
        <v xml:space="preserve"> CO</v>
      </c>
    </row>
    <row r="2102" spans="1:11" hidden="1" x14ac:dyDescent="0.2">
      <c r="A2102">
        <v>1612</v>
      </c>
      <c r="B2102">
        <v>0.05</v>
      </c>
      <c r="C2102">
        <v>24</v>
      </c>
      <c r="D2102">
        <v>694</v>
      </c>
      <c r="E2102" t="s">
        <v>1641</v>
      </c>
      <c r="F2102" t="s">
        <v>23</v>
      </c>
      <c r="G2102">
        <v>441</v>
      </c>
      <c r="H2102">
        <v>16</v>
      </c>
      <c r="I2102" t="str">
        <f>VLOOKUP(G2102,'Breweries worksheet'!$A$2:$B$559,2,FALSE)</f>
        <v>Pateros Creek Brewing Company</v>
      </c>
      <c r="J2102" t="str">
        <f>VLOOKUP(G2102,'Breweries worksheet'!$A$2:$C$559,3,FALSE)</f>
        <v>Fort Collins</v>
      </c>
      <c r="K2102" t="str">
        <f>VLOOKUP(G2102,'Breweries worksheet'!$A$2:$D$559,4,FALSE)</f>
        <v xml:space="preserve"> CO</v>
      </c>
    </row>
    <row r="2103" spans="1:11" hidden="1" x14ac:dyDescent="0.2">
      <c r="A2103">
        <v>1506</v>
      </c>
      <c r="B2103">
        <v>5.5E-2</v>
      </c>
      <c r="D2103">
        <v>1264</v>
      </c>
      <c r="E2103" t="s">
        <v>1547</v>
      </c>
      <c r="F2103" t="s">
        <v>113</v>
      </c>
      <c r="G2103">
        <v>442</v>
      </c>
      <c r="H2103">
        <v>12</v>
      </c>
      <c r="I2103" t="str">
        <f>VLOOKUP(G2103,'Breweries worksheet'!$A$2:$B$559,2,FALSE)</f>
        <v>O'Fallon Brewery</v>
      </c>
      <c r="J2103" t="str">
        <f>VLOOKUP(G2103,'Breweries worksheet'!$A$2:$C$559,3,FALSE)</f>
        <v>O'Fallon</v>
      </c>
      <c r="K2103" t="str">
        <f>VLOOKUP(G2103,'Breweries worksheet'!$A$2:$D$559,4,FALSE)</f>
        <v xml:space="preserve"> MO</v>
      </c>
    </row>
    <row r="2104" spans="1:11" hidden="1" x14ac:dyDescent="0.2">
      <c r="A2104">
        <v>1507</v>
      </c>
      <c r="B2104">
        <v>6.0999999999999999E-2</v>
      </c>
      <c r="C2104">
        <v>66</v>
      </c>
      <c r="D2104">
        <v>1258</v>
      </c>
      <c r="E2104" t="s">
        <v>1548</v>
      </c>
      <c r="F2104" t="s">
        <v>15</v>
      </c>
      <c r="G2104">
        <v>442</v>
      </c>
      <c r="H2104">
        <v>12</v>
      </c>
      <c r="I2104" t="str">
        <f>VLOOKUP(G2104,'Breweries worksheet'!$A$2:$B$559,2,FALSE)</f>
        <v>O'Fallon Brewery</v>
      </c>
      <c r="J2104" t="str">
        <f>VLOOKUP(G2104,'Breweries worksheet'!$A$2:$C$559,3,FALSE)</f>
        <v>O'Fallon</v>
      </c>
      <c r="K2104" t="str">
        <f>VLOOKUP(G2104,'Breweries worksheet'!$A$2:$D$559,4,FALSE)</f>
        <v xml:space="preserve"> MO</v>
      </c>
    </row>
    <row r="2105" spans="1:11" hidden="1" x14ac:dyDescent="0.2">
      <c r="A2105">
        <v>1508</v>
      </c>
      <c r="B2105">
        <v>5.0999999999999997E-2</v>
      </c>
      <c r="C2105">
        <v>7</v>
      </c>
      <c r="D2105">
        <v>128</v>
      </c>
      <c r="E2105" t="s">
        <v>1549</v>
      </c>
      <c r="F2105" t="s">
        <v>50</v>
      </c>
      <c r="G2105">
        <v>442</v>
      </c>
      <c r="H2105">
        <v>12</v>
      </c>
      <c r="I2105" t="str">
        <f>VLOOKUP(G2105,'Breweries worksheet'!$A$2:$B$559,2,FALSE)</f>
        <v>O'Fallon Brewery</v>
      </c>
      <c r="J2105" t="str">
        <f>VLOOKUP(G2105,'Breweries worksheet'!$A$2:$C$559,3,FALSE)</f>
        <v>O'Fallon</v>
      </c>
      <c r="K2105" t="str">
        <f>VLOOKUP(G2105,'Breweries worksheet'!$A$2:$D$559,4,FALSE)</f>
        <v xml:space="preserve"> MO</v>
      </c>
    </row>
    <row r="2106" spans="1:11" hidden="1" x14ac:dyDescent="0.2">
      <c r="A2106">
        <v>1273</v>
      </c>
      <c r="B2106">
        <v>4.7E-2</v>
      </c>
      <c r="D2106">
        <v>1262</v>
      </c>
      <c r="E2106" t="s">
        <v>1323</v>
      </c>
      <c r="F2106" t="s">
        <v>111</v>
      </c>
      <c r="G2106">
        <v>443</v>
      </c>
      <c r="H2106">
        <v>12</v>
      </c>
      <c r="I2106" t="str">
        <f>VLOOKUP(G2106,'Breweries worksheet'!$A$2:$B$559,2,FALSE)</f>
        <v>Marble Brewery</v>
      </c>
      <c r="J2106" t="str">
        <f>VLOOKUP(G2106,'Breweries worksheet'!$A$2:$C$559,3,FALSE)</f>
        <v>Albuquerque</v>
      </c>
      <c r="K2106" t="str">
        <f>VLOOKUP(G2106,'Breweries worksheet'!$A$2:$D$559,4,FALSE)</f>
        <v xml:space="preserve"> NM</v>
      </c>
    </row>
    <row r="2107" spans="1:11" hidden="1" x14ac:dyDescent="0.2">
      <c r="A2107">
        <v>1274</v>
      </c>
      <c r="B2107">
        <v>6.2E-2</v>
      </c>
      <c r="D2107">
        <v>845</v>
      </c>
      <c r="E2107" t="s">
        <v>1324</v>
      </c>
      <c r="F2107" t="s">
        <v>15</v>
      </c>
      <c r="G2107">
        <v>443</v>
      </c>
      <c r="H2107">
        <v>12</v>
      </c>
      <c r="I2107" t="str">
        <f>VLOOKUP(G2107,'Breweries worksheet'!$A$2:$B$559,2,FALSE)</f>
        <v>Marble Brewery</v>
      </c>
      <c r="J2107" t="str">
        <f>VLOOKUP(G2107,'Breweries worksheet'!$A$2:$C$559,3,FALSE)</f>
        <v>Albuquerque</v>
      </c>
      <c r="K2107" t="str">
        <f>VLOOKUP(G2107,'Breweries worksheet'!$A$2:$D$559,4,FALSE)</f>
        <v xml:space="preserve"> NM</v>
      </c>
    </row>
    <row r="2108" spans="1:11" hidden="1" x14ac:dyDescent="0.2">
      <c r="A2108">
        <v>266</v>
      </c>
      <c r="B2108">
        <v>5.2999999999999999E-2</v>
      </c>
      <c r="C2108">
        <v>43</v>
      </c>
      <c r="D2108">
        <v>1257</v>
      </c>
      <c r="E2108" t="s">
        <v>324</v>
      </c>
      <c r="F2108" t="s">
        <v>13</v>
      </c>
      <c r="G2108">
        <v>444</v>
      </c>
      <c r="H2108">
        <v>16</v>
      </c>
      <c r="I2108" t="str">
        <f>VLOOKUP(G2108,'Breweries worksheet'!$A$2:$B$559,2,FALSE)</f>
        <v>Big Wood Brewery</v>
      </c>
      <c r="J2108" t="str">
        <f>VLOOKUP(G2108,'Breweries worksheet'!$A$2:$C$559,3,FALSE)</f>
        <v>Vadnais Heights</v>
      </c>
      <c r="K2108" t="str">
        <f>VLOOKUP(G2108,'Breweries worksheet'!$A$2:$D$559,4,FALSE)</f>
        <v xml:space="preserve"> MN</v>
      </c>
    </row>
    <row r="2109" spans="1:11" hidden="1" x14ac:dyDescent="0.2">
      <c r="A2109">
        <v>267</v>
      </c>
      <c r="B2109">
        <v>9.9000000000000005E-2</v>
      </c>
      <c r="C2109">
        <v>85</v>
      </c>
      <c r="D2109">
        <v>1256</v>
      </c>
      <c r="E2109" t="s">
        <v>325</v>
      </c>
      <c r="F2109" t="s">
        <v>241</v>
      </c>
      <c r="G2109">
        <v>444</v>
      </c>
      <c r="H2109">
        <v>16</v>
      </c>
      <c r="I2109" t="str">
        <f>VLOOKUP(G2109,'Breweries worksheet'!$A$2:$B$559,2,FALSE)</f>
        <v>Big Wood Brewery</v>
      </c>
      <c r="J2109" t="str">
        <f>VLOOKUP(G2109,'Breweries worksheet'!$A$2:$C$559,3,FALSE)</f>
        <v>Vadnais Heights</v>
      </c>
      <c r="K2109" t="str">
        <f>VLOOKUP(G2109,'Breweries worksheet'!$A$2:$D$559,4,FALSE)</f>
        <v xml:space="preserve"> MN</v>
      </c>
    </row>
    <row r="2110" spans="1:11" hidden="1" x14ac:dyDescent="0.2">
      <c r="A2110">
        <v>268</v>
      </c>
      <c r="B2110">
        <v>9.8000000000000004E-2</v>
      </c>
      <c r="C2110">
        <v>76</v>
      </c>
      <c r="D2110">
        <v>1255</v>
      </c>
      <c r="E2110" t="s">
        <v>326</v>
      </c>
      <c r="F2110" t="s">
        <v>17</v>
      </c>
      <c r="G2110">
        <v>444</v>
      </c>
      <c r="H2110">
        <v>16</v>
      </c>
      <c r="I2110" t="str">
        <f>VLOOKUP(G2110,'Breweries worksheet'!$A$2:$B$559,2,FALSE)</f>
        <v>Big Wood Brewery</v>
      </c>
      <c r="J2110" t="str">
        <f>VLOOKUP(G2110,'Breweries worksheet'!$A$2:$C$559,3,FALSE)</f>
        <v>Vadnais Heights</v>
      </c>
      <c r="K2110" t="str">
        <f>VLOOKUP(G2110,'Breweries worksheet'!$A$2:$D$559,4,FALSE)</f>
        <v xml:space="preserve"> MN</v>
      </c>
    </row>
    <row r="2111" spans="1:11" hidden="1" x14ac:dyDescent="0.2">
      <c r="A2111">
        <v>269</v>
      </c>
      <c r="B2111">
        <v>5.5E-2</v>
      </c>
      <c r="C2111">
        <v>35</v>
      </c>
      <c r="D2111">
        <v>986</v>
      </c>
      <c r="E2111" t="s">
        <v>327</v>
      </c>
      <c r="F2111" t="s">
        <v>20</v>
      </c>
      <c r="G2111">
        <v>444</v>
      </c>
      <c r="H2111">
        <v>16</v>
      </c>
      <c r="I2111" t="str">
        <f>VLOOKUP(G2111,'Breweries worksheet'!$A$2:$B$559,2,FALSE)</f>
        <v>Big Wood Brewery</v>
      </c>
      <c r="J2111" t="str">
        <f>VLOOKUP(G2111,'Breweries worksheet'!$A$2:$C$559,3,FALSE)</f>
        <v>Vadnais Heights</v>
      </c>
      <c r="K2111" t="str">
        <f>VLOOKUP(G2111,'Breweries worksheet'!$A$2:$D$559,4,FALSE)</f>
        <v xml:space="preserve"> MN</v>
      </c>
    </row>
    <row r="2112" spans="1:11" hidden="1" x14ac:dyDescent="0.2">
      <c r="A2112">
        <v>270</v>
      </c>
      <c r="B2112">
        <v>6.6000000000000003E-2</v>
      </c>
      <c r="C2112">
        <v>50</v>
      </c>
      <c r="D2112">
        <v>985</v>
      </c>
      <c r="E2112" t="s">
        <v>328</v>
      </c>
      <c r="F2112" t="s">
        <v>15</v>
      </c>
      <c r="G2112">
        <v>444</v>
      </c>
      <c r="H2112">
        <v>16</v>
      </c>
      <c r="I2112" t="str">
        <f>VLOOKUP(G2112,'Breweries worksheet'!$A$2:$B$559,2,FALSE)</f>
        <v>Big Wood Brewery</v>
      </c>
      <c r="J2112" t="str">
        <f>VLOOKUP(G2112,'Breweries worksheet'!$A$2:$C$559,3,FALSE)</f>
        <v>Vadnais Heights</v>
      </c>
      <c r="K2112" t="str">
        <f>VLOOKUP(G2112,'Breweries worksheet'!$A$2:$D$559,4,FALSE)</f>
        <v xml:space="preserve"> MN</v>
      </c>
    </row>
    <row r="2113" spans="1:11" hidden="1" x14ac:dyDescent="0.2">
      <c r="A2113">
        <v>1099</v>
      </c>
      <c r="B2113">
        <v>6.5000000000000002E-2</v>
      </c>
      <c r="D2113">
        <v>1251</v>
      </c>
      <c r="E2113" t="s">
        <v>1152</v>
      </c>
      <c r="F2113" t="s">
        <v>13</v>
      </c>
      <c r="G2113">
        <v>445</v>
      </c>
      <c r="H2113">
        <v>12</v>
      </c>
      <c r="I2113" t="str">
        <f>VLOOKUP(G2113,'Breweries worksheet'!$A$2:$B$559,2,FALSE)</f>
        <v>Howard Brewing Company</v>
      </c>
      <c r="J2113" t="str">
        <f>VLOOKUP(G2113,'Breweries worksheet'!$A$2:$C$559,3,FALSE)</f>
        <v>Lenoir</v>
      </c>
      <c r="K2113" t="str">
        <f>VLOOKUP(G2113,'Breweries worksheet'!$A$2:$D$559,4,FALSE)</f>
        <v xml:space="preserve"> NC</v>
      </c>
    </row>
    <row r="2114" spans="1:11" hidden="1" x14ac:dyDescent="0.2">
      <c r="A2114">
        <v>1100</v>
      </c>
      <c r="B2114">
        <v>5.5E-2</v>
      </c>
      <c r="D2114">
        <v>1250</v>
      </c>
      <c r="E2114" t="s">
        <v>1153</v>
      </c>
      <c r="F2114" t="s">
        <v>156</v>
      </c>
      <c r="G2114">
        <v>445</v>
      </c>
      <c r="H2114">
        <v>12</v>
      </c>
      <c r="I2114" t="str">
        <f>VLOOKUP(G2114,'Breweries worksheet'!$A$2:$B$559,2,FALSE)</f>
        <v>Howard Brewing Company</v>
      </c>
      <c r="J2114" t="str">
        <f>VLOOKUP(G2114,'Breweries worksheet'!$A$2:$C$559,3,FALSE)</f>
        <v>Lenoir</v>
      </c>
      <c r="K2114" t="str">
        <f>VLOOKUP(G2114,'Breweries worksheet'!$A$2:$D$559,4,FALSE)</f>
        <v xml:space="preserve"> NC</v>
      </c>
    </row>
    <row r="2115" spans="1:11" hidden="1" x14ac:dyDescent="0.2">
      <c r="A2115">
        <v>735</v>
      </c>
      <c r="B2115">
        <v>4.9000000000000002E-2</v>
      </c>
      <c r="D2115">
        <v>1246</v>
      </c>
      <c r="E2115" t="s">
        <v>802</v>
      </c>
      <c r="F2115" t="s">
        <v>34</v>
      </c>
      <c r="G2115">
        <v>446</v>
      </c>
      <c r="H2115">
        <v>12</v>
      </c>
      <c r="I2115" t="str">
        <f>VLOOKUP(G2115,'Breweries worksheet'!$A$2:$B$559,2,FALSE)</f>
        <v>Downeast Cider House</v>
      </c>
      <c r="J2115" t="str">
        <f>VLOOKUP(G2115,'Breweries worksheet'!$A$2:$C$559,3,FALSE)</f>
        <v>Leominster</v>
      </c>
      <c r="K2115" t="str">
        <f>VLOOKUP(G2115,'Breweries worksheet'!$A$2:$D$559,4,FALSE)</f>
        <v xml:space="preserve"> MA</v>
      </c>
    </row>
    <row r="2116" spans="1:11" hidden="1" x14ac:dyDescent="0.2">
      <c r="A2116">
        <v>736</v>
      </c>
      <c r="B2116">
        <v>5.0999999999999997E-2</v>
      </c>
      <c r="D2116">
        <v>977</v>
      </c>
      <c r="E2116" t="s">
        <v>803</v>
      </c>
      <c r="F2116" t="s">
        <v>34</v>
      </c>
      <c r="G2116">
        <v>446</v>
      </c>
      <c r="H2116">
        <v>12</v>
      </c>
      <c r="I2116" t="str">
        <f>VLOOKUP(G2116,'Breweries worksheet'!$A$2:$B$559,2,FALSE)</f>
        <v>Downeast Cider House</v>
      </c>
      <c r="J2116" t="str">
        <f>VLOOKUP(G2116,'Breweries worksheet'!$A$2:$C$559,3,FALSE)</f>
        <v>Leominster</v>
      </c>
      <c r="K2116" t="str">
        <f>VLOOKUP(G2116,'Breweries worksheet'!$A$2:$D$559,4,FALSE)</f>
        <v xml:space="preserve"> MA</v>
      </c>
    </row>
    <row r="2117" spans="1:11" hidden="1" x14ac:dyDescent="0.2">
      <c r="A2117">
        <v>2085</v>
      </c>
      <c r="B2117">
        <v>7.2999999999999995E-2</v>
      </c>
      <c r="C2117">
        <v>50</v>
      </c>
      <c r="D2117">
        <v>1242</v>
      </c>
      <c r="E2117" t="s">
        <v>2084</v>
      </c>
      <c r="F2117" t="s">
        <v>15</v>
      </c>
      <c r="G2117">
        <v>447</v>
      </c>
      <c r="H2117">
        <v>12</v>
      </c>
      <c r="I2117" t="str">
        <f>VLOOKUP(G2117,'Breweries worksheet'!$A$2:$B$559,2,FALSE)</f>
        <v>Swamp Head Brewery</v>
      </c>
      <c r="J2117" t="str">
        <f>VLOOKUP(G2117,'Breweries worksheet'!$A$2:$C$559,3,FALSE)</f>
        <v>Gainesville</v>
      </c>
      <c r="K2117" t="str">
        <f>VLOOKUP(G2117,'Breweries worksheet'!$A$2:$D$559,4,FALSE)</f>
        <v xml:space="preserve"> FL</v>
      </c>
    </row>
    <row r="2118" spans="1:11" hidden="1" x14ac:dyDescent="0.2">
      <c r="A2118">
        <v>2086</v>
      </c>
      <c r="B2118">
        <v>0.05</v>
      </c>
      <c r="C2118">
        <v>10</v>
      </c>
      <c r="D2118">
        <v>1241</v>
      </c>
      <c r="E2118" t="s">
        <v>2085</v>
      </c>
      <c r="F2118" t="s">
        <v>172</v>
      </c>
      <c r="G2118">
        <v>447</v>
      </c>
      <c r="H2118">
        <v>12</v>
      </c>
      <c r="I2118" t="str">
        <f>VLOOKUP(G2118,'Breweries worksheet'!$A$2:$B$559,2,FALSE)</f>
        <v>Swamp Head Brewery</v>
      </c>
      <c r="J2118" t="str">
        <f>VLOOKUP(G2118,'Breweries worksheet'!$A$2:$C$559,3,FALSE)</f>
        <v>Gainesville</v>
      </c>
      <c r="K2118" t="str">
        <f>VLOOKUP(G2118,'Breweries worksheet'!$A$2:$D$559,4,FALSE)</f>
        <v xml:space="preserve"> FL</v>
      </c>
    </row>
    <row r="2119" spans="1:11" hidden="1" x14ac:dyDescent="0.2">
      <c r="A2119">
        <v>2087</v>
      </c>
      <c r="B2119">
        <v>5.5999999999999897E-2</v>
      </c>
      <c r="C2119">
        <v>35</v>
      </c>
      <c r="D2119">
        <v>1240</v>
      </c>
      <c r="E2119" t="s">
        <v>2086</v>
      </c>
      <c r="F2119" t="s">
        <v>13</v>
      </c>
      <c r="G2119">
        <v>447</v>
      </c>
      <c r="H2119">
        <v>12</v>
      </c>
      <c r="I2119" t="str">
        <f>VLOOKUP(G2119,'Breweries worksheet'!$A$2:$B$559,2,FALSE)</f>
        <v>Swamp Head Brewery</v>
      </c>
      <c r="J2119" t="str">
        <f>VLOOKUP(G2119,'Breweries worksheet'!$A$2:$C$559,3,FALSE)</f>
        <v>Gainesville</v>
      </c>
      <c r="K2119" t="str">
        <f>VLOOKUP(G2119,'Breweries worksheet'!$A$2:$D$559,4,FALSE)</f>
        <v xml:space="preserve"> FL</v>
      </c>
    </row>
    <row r="2120" spans="1:11" hidden="1" x14ac:dyDescent="0.2">
      <c r="A2120">
        <v>2088</v>
      </c>
      <c r="B2120">
        <v>0.05</v>
      </c>
      <c r="C2120">
        <v>38</v>
      </c>
      <c r="D2120">
        <v>1239</v>
      </c>
      <c r="E2120" t="s">
        <v>2087</v>
      </c>
      <c r="F2120" t="s">
        <v>20</v>
      </c>
      <c r="G2120">
        <v>447</v>
      </c>
      <c r="H2120">
        <v>12</v>
      </c>
      <c r="I2120" t="str">
        <f>VLOOKUP(G2120,'Breweries worksheet'!$A$2:$B$559,2,FALSE)</f>
        <v>Swamp Head Brewery</v>
      </c>
      <c r="J2120" t="str">
        <f>VLOOKUP(G2120,'Breweries worksheet'!$A$2:$C$559,3,FALSE)</f>
        <v>Gainesville</v>
      </c>
      <c r="K2120" t="str">
        <f>VLOOKUP(G2120,'Breweries worksheet'!$A$2:$D$559,4,FALSE)</f>
        <v xml:space="preserve"> FL</v>
      </c>
    </row>
    <row r="2121" spans="1:11" hidden="1" x14ac:dyDescent="0.2">
      <c r="A2121">
        <v>2089</v>
      </c>
      <c r="B2121">
        <v>5.8999999999999997E-2</v>
      </c>
      <c r="C2121">
        <v>18</v>
      </c>
      <c r="D2121">
        <v>1238</v>
      </c>
      <c r="E2121" t="s">
        <v>2088</v>
      </c>
      <c r="F2121" t="s">
        <v>152</v>
      </c>
      <c r="G2121">
        <v>447</v>
      </c>
      <c r="H2121">
        <v>12</v>
      </c>
      <c r="I2121" t="str">
        <f>VLOOKUP(G2121,'Breweries worksheet'!$A$2:$B$559,2,FALSE)</f>
        <v>Swamp Head Brewery</v>
      </c>
      <c r="J2121" t="str">
        <f>VLOOKUP(G2121,'Breweries worksheet'!$A$2:$C$559,3,FALSE)</f>
        <v>Gainesville</v>
      </c>
      <c r="K2121" t="str">
        <f>VLOOKUP(G2121,'Breweries worksheet'!$A$2:$D$559,4,FALSE)</f>
        <v xml:space="preserve"> FL</v>
      </c>
    </row>
    <row r="2122" spans="1:11" hidden="1" x14ac:dyDescent="0.2">
      <c r="A2122">
        <v>1313</v>
      </c>
      <c r="B2122">
        <v>3.6999999999999998E-2</v>
      </c>
      <c r="C2122">
        <v>34</v>
      </c>
      <c r="D2122">
        <v>1237</v>
      </c>
      <c r="E2122" t="s">
        <v>1362</v>
      </c>
      <c r="F2122" t="s">
        <v>23</v>
      </c>
      <c r="G2122">
        <v>448</v>
      </c>
      <c r="H2122">
        <v>12</v>
      </c>
      <c r="I2122" t="str">
        <f>VLOOKUP(G2122,'Breweries worksheet'!$A$2:$B$559,2,FALSE)</f>
        <v>Mavericks Beer Company</v>
      </c>
      <c r="J2122" t="str">
        <f>VLOOKUP(G2122,'Breweries worksheet'!$A$2:$C$559,3,FALSE)</f>
        <v>Half Moon Bay</v>
      </c>
      <c r="K2122" t="str">
        <f>VLOOKUP(G2122,'Breweries worksheet'!$A$2:$D$559,4,FALSE)</f>
        <v xml:space="preserve"> CA</v>
      </c>
    </row>
    <row r="2123" spans="1:11" hidden="1" x14ac:dyDescent="0.2">
      <c r="A2123">
        <v>1314</v>
      </c>
      <c r="B2123">
        <v>3.6999999999999998E-2</v>
      </c>
      <c r="C2123">
        <v>21</v>
      </c>
      <c r="D2123">
        <v>1236</v>
      </c>
      <c r="E2123" t="s">
        <v>1363</v>
      </c>
      <c r="F2123" t="s">
        <v>172</v>
      </c>
      <c r="G2123">
        <v>448</v>
      </c>
      <c r="H2123">
        <v>12</v>
      </c>
      <c r="I2123" t="str">
        <f>VLOOKUP(G2123,'Breweries worksheet'!$A$2:$B$559,2,FALSE)</f>
        <v>Mavericks Beer Company</v>
      </c>
      <c r="J2123" t="str">
        <f>VLOOKUP(G2123,'Breweries worksheet'!$A$2:$C$559,3,FALSE)</f>
        <v>Half Moon Bay</v>
      </c>
      <c r="K2123" t="str">
        <f>VLOOKUP(G2123,'Breweries worksheet'!$A$2:$D$559,4,FALSE)</f>
        <v xml:space="preserve"> CA</v>
      </c>
    </row>
    <row r="2124" spans="1:11" hidden="1" x14ac:dyDescent="0.2">
      <c r="A2124">
        <v>1315</v>
      </c>
      <c r="B2124">
        <v>3.6999999999999998E-2</v>
      </c>
      <c r="C2124">
        <v>53</v>
      </c>
      <c r="D2124">
        <v>1047</v>
      </c>
      <c r="E2124" t="s">
        <v>1364</v>
      </c>
      <c r="F2124" t="s">
        <v>13</v>
      </c>
      <c r="G2124">
        <v>448</v>
      </c>
      <c r="H2124">
        <v>12</v>
      </c>
      <c r="I2124" t="str">
        <f>VLOOKUP(G2124,'Breweries worksheet'!$A$2:$B$559,2,FALSE)</f>
        <v>Mavericks Beer Company</v>
      </c>
      <c r="J2124" t="str">
        <f>VLOOKUP(G2124,'Breweries worksheet'!$A$2:$C$559,3,FALSE)</f>
        <v>Half Moon Bay</v>
      </c>
      <c r="K2124" t="str">
        <f>VLOOKUP(G2124,'Breweries worksheet'!$A$2:$D$559,4,FALSE)</f>
        <v xml:space="preserve"> CA</v>
      </c>
    </row>
    <row r="2125" spans="1:11" hidden="1" x14ac:dyDescent="0.2">
      <c r="A2125">
        <v>2095</v>
      </c>
      <c r="B2125">
        <v>0.08</v>
      </c>
      <c r="C2125">
        <v>95</v>
      </c>
      <c r="D2125">
        <v>1229</v>
      </c>
      <c r="E2125" t="s">
        <v>2094</v>
      </c>
      <c r="F2125" t="s">
        <v>17</v>
      </c>
      <c r="G2125">
        <v>449</v>
      </c>
      <c r="H2125">
        <v>12</v>
      </c>
      <c r="I2125" t="str">
        <f>VLOOKUP(G2125,'Breweries worksheet'!$A$2:$B$559,2,FALSE)</f>
        <v>TailGate Beer</v>
      </c>
      <c r="J2125" t="str">
        <f>VLOOKUP(G2125,'Breweries worksheet'!$A$2:$C$559,3,FALSE)</f>
        <v>San Diego</v>
      </c>
      <c r="K2125" t="str">
        <f>VLOOKUP(G2125,'Breweries worksheet'!$A$2:$D$559,4,FALSE)</f>
        <v xml:space="preserve"> CA</v>
      </c>
    </row>
    <row r="2126" spans="1:11" hidden="1" x14ac:dyDescent="0.2">
      <c r="A2126">
        <v>2096</v>
      </c>
      <c r="B2126">
        <v>0.05</v>
      </c>
      <c r="D2126">
        <v>1164</v>
      </c>
      <c r="E2126" t="s">
        <v>2095</v>
      </c>
      <c r="F2126" t="s">
        <v>27</v>
      </c>
      <c r="G2126">
        <v>449</v>
      </c>
      <c r="H2126">
        <v>12</v>
      </c>
      <c r="I2126" t="str">
        <f>VLOOKUP(G2126,'Breweries worksheet'!$A$2:$B$559,2,FALSE)</f>
        <v>TailGate Beer</v>
      </c>
      <c r="J2126" t="str">
        <f>VLOOKUP(G2126,'Breweries worksheet'!$A$2:$C$559,3,FALSE)</f>
        <v>San Diego</v>
      </c>
      <c r="K2126" t="str">
        <f>VLOOKUP(G2126,'Breweries worksheet'!$A$2:$D$559,4,FALSE)</f>
        <v xml:space="preserve"> CA</v>
      </c>
    </row>
    <row r="2127" spans="1:11" hidden="1" x14ac:dyDescent="0.2">
      <c r="A2127">
        <v>2097</v>
      </c>
      <c r="B2127">
        <v>0.05</v>
      </c>
      <c r="C2127">
        <v>44</v>
      </c>
      <c r="D2127">
        <v>663</v>
      </c>
      <c r="E2127" t="s">
        <v>2096</v>
      </c>
      <c r="F2127" t="s">
        <v>15</v>
      </c>
      <c r="G2127">
        <v>449</v>
      </c>
      <c r="H2127">
        <v>24</v>
      </c>
      <c r="I2127" t="str">
        <f>VLOOKUP(G2127,'Breweries worksheet'!$A$2:$B$559,2,FALSE)</f>
        <v>TailGate Beer</v>
      </c>
      <c r="J2127" t="str">
        <f>VLOOKUP(G2127,'Breweries worksheet'!$A$2:$C$559,3,FALSE)</f>
        <v>San Diego</v>
      </c>
      <c r="K2127" t="str">
        <f>VLOOKUP(G2127,'Breweries worksheet'!$A$2:$D$559,4,FALSE)</f>
        <v xml:space="preserve"> CA</v>
      </c>
    </row>
    <row r="2128" spans="1:11" hidden="1" x14ac:dyDescent="0.2">
      <c r="A2128">
        <v>2098</v>
      </c>
      <c r="B2128">
        <v>0.05</v>
      </c>
      <c r="C2128">
        <v>44</v>
      </c>
      <c r="D2128">
        <v>662</v>
      </c>
      <c r="E2128" t="s">
        <v>2096</v>
      </c>
      <c r="F2128" t="s">
        <v>15</v>
      </c>
      <c r="G2128">
        <v>449</v>
      </c>
      <c r="H2128">
        <v>12</v>
      </c>
      <c r="I2128" t="str">
        <f>VLOOKUP(G2128,'Breweries worksheet'!$A$2:$B$559,2,FALSE)</f>
        <v>TailGate Beer</v>
      </c>
      <c r="J2128" t="str">
        <f>VLOOKUP(G2128,'Breweries worksheet'!$A$2:$C$559,3,FALSE)</f>
        <v>San Diego</v>
      </c>
      <c r="K2128" t="str">
        <f>VLOOKUP(G2128,'Breweries worksheet'!$A$2:$D$559,4,FALSE)</f>
        <v xml:space="preserve"> CA</v>
      </c>
    </row>
    <row r="2129" spans="1:11" hidden="1" x14ac:dyDescent="0.2">
      <c r="A2129">
        <v>2099</v>
      </c>
      <c r="B2129">
        <v>4.9000000000000002E-2</v>
      </c>
      <c r="C2129">
        <v>28</v>
      </c>
      <c r="D2129">
        <v>623</v>
      </c>
      <c r="E2129" t="s">
        <v>2097</v>
      </c>
      <c r="F2129" t="s">
        <v>258</v>
      </c>
      <c r="G2129">
        <v>449</v>
      </c>
      <c r="H2129">
        <v>24</v>
      </c>
      <c r="I2129" t="str">
        <f>VLOOKUP(G2129,'Breweries worksheet'!$A$2:$B$559,2,FALSE)</f>
        <v>TailGate Beer</v>
      </c>
      <c r="J2129" t="str">
        <f>VLOOKUP(G2129,'Breweries worksheet'!$A$2:$C$559,3,FALSE)</f>
        <v>San Diego</v>
      </c>
      <c r="K2129" t="str">
        <f>VLOOKUP(G2129,'Breweries worksheet'!$A$2:$D$559,4,FALSE)</f>
        <v xml:space="preserve"> CA</v>
      </c>
    </row>
    <row r="2130" spans="1:11" hidden="1" x14ac:dyDescent="0.2">
      <c r="A2130">
        <v>2100</v>
      </c>
      <c r="B2130">
        <v>0.05</v>
      </c>
      <c r="C2130">
        <v>19</v>
      </c>
      <c r="D2130">
        <v>622</v>
      </c>
      <c r="E2130" t="s">
        <v>2098</v>
      </c>
      <c r="F2130" t="s">
        <v>68</v>
      </c>
      <c r="G2130">
        <v>449</v>
      </c>
      <c r="H2130">
        <v>24</v>
      </c>
      <c r="I2130" t="str">
        <f>VLOOKUP(G2130,'Breweries worksheet'!$A$2:$B$559,2,FALSE)</f>
        <v>TailGate Beer</v>
      </c>
      <c r="J2130" t="str">
        <f>VLOOKUP(G2130,'Breweries worksheet'!$A$2:$C$559,3,FALSE)</f>
        <v>San Diego</v>
      </c>
      <c r="K2130" t="str">
        <f>VLOOKUP(G2130,'Breweries worksheet'!$A$2:$D$559,4,FALSE)</f>
        <v xml:space="preserve"> CA</v>
      </c>
    </row>
    <row r="2131" spans="1:11" hidden="1" x14ac:dyDescent="0.2">
      <c r="A2131">
        <v>2101</v>
      </c>
      <c r="B2131">
        <v>0.05</v>
      </c>
      <c r="C2131">
        <v>19</v>
      </c>
      <c r="D2131">
        <v>362</v>
      </c>
      <c r="E2131" t="s">
        <v>2098</v>
      </c>
      <c r="F2131" t="s">
        <v>68</v>
      </c>
      <c r="G2131">
        <v>449</v>
      </c>
      <c r="H2131">
        <v>12</v>
      </c>
      <c r="I2131" t="str">
        <f>VLOOKUP(G2131,'Breweries worksheet'!$A$2:$B$559,2,FALSE)</f>
        <v>TailGate Beer</v>
      </c>
      <c r="J2131" t="str">
        <f>VLOOKUP(G2131,'Breweries worksheet'!$A$2:$C$559,3,FALSE)</f>
        <v>San Diego</v>
      </c>
      <c r="K2131" t="str">
        <f>VLOOKUP(G2131,'Breweries worksheet'!$A$2:$D$559,4,FALSE)</f>
        <v xml:space="preserve"> CA</v>
      </c>
    </row>
    <row r="2132" spans="1:11" hidden="1" x14ac:dyDescent="0.2">
      <c r="A2132">
        <v>2102</v>
      </c>
      <c r="B2132">
        <v>4.9000000000000002E-2</v>
      </c>
      <c r="C2132">
        <v>28</v>
      </c>
      <c r="D2132">
        <v>361</v>
      </c>
      <c r="E2132" t="s">
        <v>2097</v>
      </c>
      <c r="F2132" t="s">
        <v>258</v>
      </c>
      <c r="G2132">
        <v>449</v>
      </c>
      <c r="H2132">
        <v>12</v>
      </c>
      <c r="I2132" t="str">
        <f>VLOOKUP(G2132,'Breweries worksheet'!$A$2:$B$559,2,FALSE)</f>
        <v>TailGate Beer</v>
      </c>
      <c r="J2132" t="str">
        <f>VLOOKUP(G2132,'Breweries worksheet'!$A$2:$C$559,3,FALSE)</f>
        <v>San Diego</v>
      </c>
      <c r="K2132" t="str">
        <f>VLOOKUP(G2132,'Breweries worksheet'!$A$2:$D$559,4,FALSE)</f>
        <v xml:space="preserve"> CA</v>
      </c>
    </row>
    <row r="2133" spans="1:11" hidden="1" x14ac:dyDescent="0.2">
      <c r="A2133">
        <v>1500</v>
      </c>
      <c r="B2133">
        <v>6.3E-2</v>
      </c>
      <c r="D2133">
        <v>1227</v>
      </c>
      <c r="E2133" t="s">
        <v>1541</v>
      </c>
      <c r="F2133" t="s">
        <v>15</v>
      </c>
      <c r="G2133">
        <v>450</v>
      </c>
      <c r="H2133">
        <v>16</v>
      </c>
      <c r="I2133" t="str">
        <f>VLOOKUP(G2133,'Breweries worksheet'!$A$2:$B$559,2,FALSE)</f>
        <v>Northwest Brewing Company</v>
      </c>
      <c r="J2133" t="str">
        <f>VLOOKUP(G2133,'Breweries worksheet'!$A$2:$C$559,3,FALSE)</f>
        <v>Pacific</v>
      </c>
      <c r="K2133" t="str">
        <f>VLOOKUP(G2133,'Breweries worksheet'!$A$2:$D$559,4,FALSE)</f>
        <v xml:space="preserve"> WA</v>
      </c>
    </row>
    <row r="2134" spans="1:11" hidden="1" x14ac:dyDescent="0.2">
      <c r="A2134">
        <v>1501</v>
      </c>
      <c r="B2134">
        <v>6.3E-2</v>
      </c>
      <c r="C2134">
        <v>42</v>
      </c>
      <c r="D2134">
        <v>1226</v>
      </c>
      <c r="E2134" t="s">
        <v>1542</v>
      </c>
      <c r="F2134" t="s">
        <v>13</v>
      </c>
      <c r="G2134">
        <v>450</v>
      </c>
      <c r="H2134">
        <v>16</v>
      </c>
      <c r="I2134" t="str">
        <f>VLOOKUP(G2134,'Breweries worksheet'!$A$2:$B$559,2,FALSE)</f>
        <v>Northwest Brewing Company</v>
      </c>
      <c r="J2134" t="str">
        <f>VLOOKUP(G2134,'Breweries worksheet'!$A$2:$C$559,3,FALSE)</f>
        <v>Pacific</v>
      </c>
      <c r="K2134" t="str">
        <f>VLOOKUP(G2134,'Breweries worksheet'!$A$2:$D$559,4,FALSE)</f>
        <v xml:space="preserve"> WA</v>
      </c>
    </row>
    <row r="2135" spans="1:11" hidden="1" x14ac:dyDescent="0.2">
      <c r="A2135">
        <v>688</v>
      </c>
      <c r="B2135">
        <v>6.5000000000000002E-2</v>
      </c>
      <c r="D2135">
        <v>1224</v>
      </c>
      <c r="E2135" t="s">
        <v>754</v>
      </c>
      <c r="F2135" t="s">
        <v>15</v>
      </c>
      <c r="G2135">
        <v>451</v>
      </c>
      <c r="H2135">
        <v>16</v>
      </c>
      <c r="I2135" t="str">
        <f>VLOOKUP(G2135,'Breweries worksheet'!$A$2:$B$559,2,FALSE)</f>
        <v>Dad &amp; Dude's Breweria</v>
      </c>
      <c r="J2135" t="str">
        <f>VLOOKUP(G2135,'Breweries worksheet'!$A$2:$C$559,3,FALSE)</f>
        <v>Aurora</v>
      </c>
      <c r="K2135" t="str">
        <f>VLOOKUP(G2135,'Breweries worksheet'!$A$2:$D$559,4,FALSE)</f>
        <v xml:space="preserve"> CO</v>
      </c>
    </row>
    <row r="2136" spans="1:11" hidden="1" x14ac:dyDescent="0.2">
      <c r="A2136">
        <v>689</v>
      </c>
      <c r="B2136">
        <v>6.5000000000000002E-2</v>
      </c>
      <c r="D2136">
        <v>964</v>
      </c>
      <c r="E2136" t="s">
        <v>755</v>
      </c>
      <c r="F2136" t="s">
        <v>15</v>
      </c>
      <c r="G2136">
        <v>451</v>
      </c>
      <c r="H2136">
        <v>16</v>
      </c>
      <c r="I2136" t="str">
        <f>VLOOKUP(G2136,'Breweries worksheet'!$A$2:$B$559,2,FALSE)</f>
        <v>Dad &amp; Dude's Breweria</v>
      </c>
      <c r="J2136" t="str">
        <f>VLOOKUP(G2136,'Breweries worksheet'!$A$2:$C$559,3,FALSE)</f>
        <v>Aurora</v>
      </c>
      <c r="K2136" t="str">
        <f>VLOOKUP(G2136,'Breweries worksheet'!$A$2:$D$559,4,FALSE)</f>
        <v xml:space="preserve"> CO</v>
      </c>
    </row>
    <row r="2137" spans="1:11" hidden="1" x14ac:dyDescent="0.2">
      <c r="A2137">
        <v>571</v>
      </c>
      <c r="B2137">
        <v>0.05</v>
      </c>
      <c r="D2137">
        <v>1219</v>
      </c>
      <c r="E2137" t="s">
        <v>639</v>
      </c>
      <c r="F2137" t="s">
        <v>68</v>
      </c>
      <c r="G2137">
        <v>452</v>
      </c>
      <c r="H2137">
        <v>12</v>
      </c>
      <c r="I2137" t="str">
        <f>VLOOKUP(G2137,'Breweries worksheet'!$A$2:$B$559,2,FALSE)</f>
        <v>Centennial Beer Company</v>
      </c>
      <c r="J2137" t="str">
        <f>VLOOKUP(G2137,'Breweries worksheet'!$A$2:$C$559,3,FALSE)</f>
        <v>Edwards</v>
      </c>
      <c r="K2137" t="str">
        <f>VLOOKUP(G2137,'Breweries worksheet'!$A$2:$D$559,4,FALSE)</f>
        <v xml:space="preserve"> CO</v>
      </c>
    </row>
    <row r="2138" spans="1:11" hidden="1" x14ac:dyDescent="0.2">
      <c r="A2138">
        <v>572</v>
      </c>
      <c r="B2138">
        <v>0.05</v>
      </c>
      <c r="D2138">
        <v>1218</v>
      </c>
      <c r="E2138" t="s">
        <v>640</v>
      </c>
      <c r="F2138" t="s">
        <v>70</v>
      </c>
      <c r="G2138">
        <v>452</v>
      </c>
      <c r="H2138">
        <v>12</v>
      </c>
      <c r="I2138" t="str">
        <f>VLOOKUP(G2138,'Breweries worksheet'!$A$2:$B$559,2,FALSE)</f>
        <v>Centennial Beer Company</v>
      </c>
      <c r="J2138" t="str">
        <f>VLOOKUP(G2138,'Breweries worksheet'!$A$2:$C$559,3,FALSE)</f>
        <v>Edwards</v>
      </c>
      <c r="K2138" t="str">
        <f>VLOOKUP(G2138,'Breweries worksheet'!$A$2:$D$559,4,FALSE)</f>
        <v xml:space="preserve"> CO</v>
      </c>
    </row>
    <row r="2139" spans="1:11" hidden="1" x14ac:dyDescent="0.2">
      <c r="A2139">
        <v>706</v>
      </c>
      <c r="B2139">
        <v>5.8999999999999997E-2</v>
      </c>
      <c r="C2139">
        <v>55</v>
      </c>
      <c r="D2139">
        <v>1213</v>
      </c>
      <c r="E2139" t="s">
        <v>772</v>
      </c>
      <c r="F2139" t="s">
        <v>393</v>
      </c>
      <c r="G2139">
        <v>453</v>
      </c>
      <c r="H2139">
        <v>12</v>
      </c>
      <c r="I2139" t="str">
        <f>VLOOKUP(G2139,'Breweries worksheet'!$A$2:$B$559,2,FALSE)</f>
        <v>Denali Brewing Company</v>
      </c>
      <c r="J2139" t="str">
        <f>VLOOKUP(G2139,'Breweries worksheet'!$A$2:$C$559,3,FALSE)</f>
        <v>Talkeetna</v>
      </c>
      <c r="K2139" t="str">
        <f>VLOOKUP(G2139,'Breweries worksheet'!$A$2:$D$559,4,FALSE)</f>
        <v xml:space="preserve"> AK</v>
      </c>
    </row>
    <row r="2140" spans="1:11" hidden="1" x14ac:dyDescent="0.2">
      <c r="A2140">
        <v>707</v>
      </c>
      <c r="B2140">
        <v>5.5999999999999897E-2</v>
      </c>
      <c r="C2140">
        <v>46</v>
      </c>
      <c r="D2140">
        <v>1159</v>
      </c>
      <c r="E2140" t="s">
        <v>773</v>
      </c>
      <c r="F2140" t="s">
        <v>68</v>
      </c>
      <c r="G2140">
        <v>453</v>
      </c>
      <c r="H2140">
        <v>12</v>
      </c>
      <c r="I2140" t="str">
        <f>VLOOKUP(G2140,'Breweries worksheet'!$A$2:$B$559,2,FALSE)</f>
        <v>Denali Brewing Company</v>
      </c>
      <c r="J2140" t="str">
        <f>VLOOKUP(G2140,'Breweries worksheet'!$A$2:$C$559,3,FALSE)</f>
        <v>Talkeetna</v>
      </c>
      <c r="K2140" t="str">
        <f>VLOOKUP(G2140,'Breweries worksheet'!$A$2:$D$559,4,FALSE)</f>
        <v xml:space="preserve"> AK</v>
      </c>
    </row>
    <row r="2141" spans="1:11" hidden="1" x14ac:dyDescent="0.2">
      <c r="A2141">
        <v>708</v>
      </c>
      <c r="B2141">
        <v>6.5000000000000002E-2</v>
      </c>
      <c r="C2141">
        <v>71</v>
      </c>
      <c r="D2141">
        <v>947</v>
      </c>
      <c r="E2141" t="s">
        <v>774</v>
      </c>
      <c r="F2141" t="s">
        <v>15</v>
      </c>
      <c r="G2141">
        <v>453</v>
      </c>
      <c r="H2141">
        <v>12</v>
      </c>
      <c r="I2141" t="str">
        <f>VLOOKUP(G2141,'Breweries worksheet'!$A$2:$B$559,2,FALSE)</f>
        <v>Denali Brewing Company</v>
      </c>
      <c r="J2141" t="str">
        <f>VLOOKUP(G2141,'Breweries worksheet'!$A$2:$C$559,3,FALSE)</f>
        <v>Talkeetna</v>
      </c>
      <c r="K2141" t="str">
        <f>VLOOKUP(G2141,'Breweries worksheet'!$A$2:$D$559,4,FALSE)</f>
        <v xml:space="preserve"> AK</v>
      </c>
    </row>
    <row r="2142" spans="1:11" hidden="1" x14ac:dyDescent="0.2">
      <c r="A2142">
        <v>709</v>
      </c>
      <c r="B2142">
        <v>5.7999999999999899E-2</v>
      </c>
      <c r="C2142">
        <v>46</v>
      </c>
      <c r="D2142">
        <v>929</v>
      </c>
      <c r="E2142" t="s">
        <v>775</v>
      </c>
      <c r="F2142" t="s">
        <v>446</v>
      </c>
      <c r="G2142">
        <v>453</v>
      </c>
      <c r="H2142">
        <v>12</v>
      </c>
      <c r="I2142" t="str">
        <f>VLOOKUP(G2142,'Breweries worksheet'!$A$2:$B$559,2,FALSE)</f>
        <v>Denali Brewing Company</v>
      </c>
      <c r="J2142" t="str">
        <f>VLOOKUP(G2142,'Breweries worksheet'!$A$2:$C$559,3,FALSE)</f>
        <v>Talkeetna</v>
      </c>
      <c r="K2142" t="str">
        <f>VLOOKUP(G2142,'Breweries worksheet'!$A$2:$D$559,4,FALSE)</f>
        <v xml:space="preserve"> AK</v>
      </c>
    </row>
    <row r="2143" spans="1:11" hidden="1" x14ac:dyDescent="0.2">
      <c r="A2143">
        <v>712</v>
      </c>
      <c r="B2143">
        <v>0.05</v>
      </c>
      <c r="C2143">
        <v>40</v>
      </c>
      <c r="D2143">
        <v>1210</v>
      </c>
      <c r="E2143" t="s">
        <v>778</v>
      </c>
      <c r="F2143" t="s">
        <v>13</v>
      </c>
      <c r="G2143">
        <v>454</v>
      </c>
      <c r="H2143">
        <v>12</v>
      </c>
      <c r="I2143" t="str">
        <f>VLOOKUP(G2143,'Breweries worksheet'!$A$2:$B$559,2,FALSE)</f>
        <v>Deschutes Brewery</v>
      </c>
      <c r="J2143" t="str">
        <f>VLOOKUP(G2143,'Breweries worksheet'!$A$2:$C$559,3,FALSE)</f>
        <v>Bend</v>
      </c>
      <c r="K2143" t="str">
        <f>VLOOKUP(G2143,'Breweries worksheet'!$A$2:$D$559,4,FALSE)</f>
        <v xml:space="preserve"> OR</v>
      </c>
    </row>
    <row r="2144" spans="1:11" hidden="1" x14ac:dyDescent="0.2">
      <c r="A2144">
        <v>2070</v>
      </c>
      <c r="B2144">
        <v>4.4999999999999998E-2</v>
      </c>
      <c r="D2144">
        <v>1207</v>
      </c>
      <c r="E2144" t="s">
        <v>2070</v>
      </c>
      <c r="F2144" t="s">
        <v>98</v>
      </c>
      <c r="G2144">
        <v>455</v>
      </c>
      <c r="H2144">
        <v>12</v>
      </c>
      <c r="I2144" t="str">
        <f>VLOOKUP(G2144,'Breweries worksheet'!$A$2:$B$559,2,FALSE)</f>
        <v>Sunken City Brewing Company</v>
      </c>
      <c r="J2144" t="str">
        <f>VLOOKUP(G2144,'Breweries worksheet'!$A$2:$C$559,3,FALSE)</f>
        <v>Hardy</v>
      </c>
      <c r="K2144" t="str">
        <f>VLOOKUP(G2144,'Breweries worksheet'!$A$2:$D$559,4,FALSE)</f>
        <v xml:space="preserve"> VA</v>
      </c>
    </row>
    <row r="2145" spans="1:11" hidden="1" x14ac:dyDescent="0.2">
      <c r="A2145">
        <v>2071</v>
      </c>
      <c r="B2145">
        <v>7.0000000000000007E-2</v>
      </c>
      <c r="D2145">
        <v>1206</v>
      </c>
      <c r="E2145" t="s">
        <v>2071</v>
      </c>
      <c r="F2145" t="s">
        <v>15</v>
      </c>
      <c r="G2145">
        <v>455</v>
      </c>
      <c r="H2145">
        <v>12</v>
      </c>
      <c r="I2145" t="str">
        <f>VLOOKUP(G2145,'Breweries worksheet'!$A$2:$B$559,2,FALSE)</f>
        <v>Sunken City Brewing Company</v>
      </c>
      <c r="J2145" t="str">
        <f>VLOOKUP(G2145,'Breweries worksheet'!$A$2:$C$559,3,FALSE)</f>
        <v>Hardy</v>
      </c>
      <c r="K2145" t="str">
        <f>VLOOKUP(G2145,'Breweries worksheet'!$A$2:$D$559,4,FALSE)</f>
        <v xml:space="preserve"> VA</v>
      </c>
    </row>
    <row r="2146" spans="1:11" hidden="1" x14ac:dyDescent="0.2">
      <c r="A2146">
        <v>1230</v>
      </c>
      <c r="B2146">
        <v>6.2E-2</v>
      </c>
      <c r="D2146">
        <v>1204</v>
      </c>
      <c r="E2146" t="s">
        <v>1281</v>
      </c>
      <c r="F2146" t="s">
        <v>258</v>
      </c>
      <c r="G2146">
        <v>456</v>
      </c>
      <c r="H2146">
        <v>16</v>
      </c>
      <c r="I2146" t="str">
        <f>VLOOKUP(G2146,'Breweries worksheet'!$A$2:$B$559,2,FALSE)</f>
        <v>Lucette Brewing Company</v>
      </c>
      <c r="J2146" t="str">
        <f>VLOOKUP(G2146,'Breweries worksheet'!$A$2:$C$559,3,FALSE)</f>
        <v>Menominie</v>
      </c>
      <c r="K2146" t="str">
        <f>VLOOKUP(G2146,'Breweries worksheet'!$A$2:$D$559,4,FALSE)</f>
        <v xml:space="preserve"> WI</v>
      </c>
    </row>
    <row r="2147" spans="1:11" hidden="1" x14ac:dyDescent="0.2">
      <c r="A2147">
        <v>1231</v>
      </c>
      <c r="B2147">
        <v>5.1999999999999998E-2</v>
      </c>
      <c r="D2147">
        <v>1122</v>
      </c>
      <c r="E2147" t="s">
        <v>1282</v>
      </c>
      <c r="F2147" t="s">
        <v>13</v>
      </c>
      <c r="G2147">
        <v>456</v>
      </c>
      <c r="H2147">
        <v>16</v>
      </c>
      <c r="I2147" t="str">
        <f>VLOOKUP(G2147,'Breweries worksheet'!$A$2:$B$559,2,FALSE)</f>
        <v>Lucette Brewing Company</v>
      </c>
      <c r="J2147" t="str">
        <f>VLOOKUP(G2147,'Breweries worksheet'!$A$2:$C$559,3,FALSE)</f>
        <v>Menominie</v>
      </c>
      <c r="K2147" t="str">
        <f>VLOOKUP(G2147,'Breweries worksheet'!$A$2:$D$559,4,FALSE)</f>
        <v xml:space="preserve"> WI</v>
      </c>
    </row>
    <row r="2148" spans="1:11" hidden="1" x14ac:dyDescent="0.2">
      <c r="A2148">
        <v>1232</v>
      </c>
      <c r="B2148">
        <v>4.8000000000000001E-2</v>
      </c>
      <c r="D2148">
        <v>700</v>
      </c>
      <c r="E2148" t="s">
        <v>1283</v>
      </c>
      <c r="F2148" t="s">
        <v>68</v>
      </c>
      <c r="G2148">
        <v>456</v>
      </c>
      <c r="H2148">
        <v>16</v>
      </c>
      <c r="I2148" t="str">
        <f>VLOOKUP(G2148,'Breweries worksheet'!$A$2:$B$559,2,FALSE)</f>
        <v>Lucette Brewing Company</v>
      </c>
      <c r="J2148" t="str">
        <f>VLOOKUP(G2148,'Breweries worksheet'!$A$2:$C$559,3,FALSE)</f>
        <v>Menominie</v>
      </c>
      <c r="K2148" t="str">
        <f>VLOOKUP(G2148,'Breweries worksheet'!$A$2:$D$559,4,FALSE)</f>
        <v xml:space="preserve"> WI</v>
      </c>
    </row>
    <row r="2149" spans="1:11" hidden="1" x14ac:dyDescent="0.2">
      <c r="A2149">
        <v>2146</v>
      </c>
      <c r="B2149">
        <v>4.5999999999999999E-2</v>
      </c>
      <c r="C2149">
        <v>20</v>
      </c>
      <c r="D2149">
        <v>1200</v>
      </c>
      <c r="E2149" t="s">
        <v>2140</v>
      </c>
      <c r="F2149" t="s">
        <v>70</v>
      </c>
      <c r="G2149">
        <v>457</v>
      </c>
      <c r="H2149">
        <v>12</v>
      </c>
      <c r="I2149" t="str">
        <f>VLOOKUP(G2149,'Breweries worksheet'!$A$2:$B$559,2,FALSE)</f>
        <v>The Black Tooth Brewing Company</v>
      </c>
      <c r="J2149" t="str">
        <f>VLOOKUP(G2149,'Breweries worksheet'!$A$2:$C$559,3,FALSE)</f>
        <v>Sheridan</v>
      </c>
      <c r="K2149" t="str">
        <f>VLOOKUP(G2149,'Breweries worksheet'!$A$2:$D$559,4,FALSE)</f>
        <v xml:space="preserve"> WY</v>
      </c>
    </row>
    <row r="2150" spans="1:11" hidden="1" x14ac:dyDescent="0.2">
      <c r="A2150">
        <v>2147</v>
      </c>
      <c r="B2150">
        <v>7.0000000000000007E-2</v>
      </c>
      <c r="C2150">
        <v>75</v>
      </c>
      <c r="D2150">
        <v>1199</v>
      </c>
      <c r="E2150" t="s">
        <v>2141</v>
      </c>
      <c r="F2150" t="s">
        <v>15</v>
      </c>
      <c r="G2150">
        <v>457</v>
      </c>
      <c r="H2150">
        <v>12</v>
      </c>
      <c r="I2150" t="str">
        <f>VLOOKUP(G2150,'Breweries worksheet'!$A$2:$B$559,2,FALSE)</f>
        <v>The Black Tooth Brewing Company</v>
      </c>
      <c r="J2150" t="str">
        <f>VLOOKUP(G2150,'Breweries worksheet'!$A$2:$C$559,3,FALSE)</f>
        <v>Sheridan</v>
      </c>
      <c r="K2150" t="str">
        <f>VLOOKUP(G2150,'Breweries worksheet'!$A$2:$D$559,4,FALSE)</f>
        <v xml:space="preserve"> WY</v>
      </c>
    </row>
    <row r="2151" spans="1:11" hidden="1" x14ac:dyDescent="0.2">
      <c r="A2151">
        <v>2148</v>
      </c>
      <c r="B2151">
        <v>4.8000000000000001E-2</v>
      </c>
      <c r="C2151">
        <v>16</v>
      </c>
      <c r="D2151">
        <v>1198</v>
      </c>
      <c r="E2151" t="s">
        <v>2142</v>
      </c>
      <c r="F2151" t="s">
        <v>123</v>
      </c>
      <c r="G2151">
        <v>457</v>
      </c>
      <c r="H2151">
        <v>12</v>
      </c>
      <c r="I2151" t="str">
        <f>VLOOKUP(G2151,'Breweries worksheet'!$A$2:$B$559,2,FALSE)</f>
        <v>The Black Tooth Brewing Company</v>
      </c>
      <c r="J2151" t="str">
        <f>VLOOKUP(G2151,'Breweries worksheet'!$A$2:$C$559,3,FALSE)</f>
        <v>Sheridan</v>
      </c>
      <c r="K2151" t="str">
        <f>VLOOKUP(G2151,'Breweries worksheet'!$A$2:$D$559,4,FALSE)</f>
        <v xml:space="preserve"> WY</v>
      </c>
    </row>
    <row r="2152" spans="1:11" hidden="1" x14ac:dyDescent="0.2">
      <c r="A2152">
        <v>2149</v>
      </c>
      <c r="B2152">
        <v>5.8999999999999997E-2</v>
      </c>
      <c r="C2152">
        <v>15</v>
      </c>
      <c r="D2152">
        <v>1197</v>
      </c>
      <c r="E2152" t="s">
        <v>2143</v>
      </c>
      <c r="F2152" t="s">
        <v>81</v>
      </c>
      <c r="G2152">
        <v>457</v>
      </c>
      <c r="H2152">
        <v>12</v>
      </c>
      <c r="I2152" t="str">
        <f>VLOOKUP(G2152,'Breweries worksheet'!$A$2:$B$559,2,FALSE)</f>
        <v>The Black Tooth Brewing Company</v>
      </c>
      <c r="J2152" t="str">
        <f>VLOOKUP(G2152,'Breweries worksheet'!$A$2:$C$559,3,FALSE)</f>
        <v>Sheridan</v>
      </c>
      <c r="K2152" t="str">
        <f>VLOOKUP(G2152,'Breweries worksheet'!$A$2:$D$559,4,FALSE)</f>
        <v xml:space="preserve"> WY</v>
      </c>
    </row>
    <row r="2153" spans="1:11" hidden="1" x14ac:dyDescent="0.2">
      <c r="A2153">
        <v>1157</v>
      </c>
      <c r="B2153">
        <v>5.7999999999999899E-2</v>
      </c>
      <c r="D2153">
        <v>1193</v>
      </c>
      <c r="E2153" t="s">
        <v>1212</v>
      </c>
      <c r="F2153" t="s">
        <v>630</v>
      </c>
      <c r="G2153">
        <v>458</v>
      </c>
      <c r="H2153">
        <v>12</v>
      </c>
      <c r="I2153" t="str">
        <f>VLOOKUP(G2153,'Breweries worksheet'!$A$2:$B$559,2,FALSE)</f>
        <v>Kenai River Brewing Company</v>
      </c>
      <c r="J2153" t="str">
        <f>VLOOKUP(G2153,'Breweries worksheet'!$A$2:$C$559,3,FALSE)</f>
        <v>Soldotna</v>
      </c>
      <c r="K2153" t="str">
        <f>VLOOKUP(G2153,'Breweries worksheet'!$A$2:$D$559,4,FALSE)</f>
        <v xml:space="preserve"> AK</v>
      </c>
    </row>
    <row r="2154" spans="1:11" hidden="1" x14ac:dyDescent="0.2">
      <c r="A2154">
        <v>1158</v>
      </c>
      <c r="B2154">
        <v>0.05</v>
      </c>
      <c r="C2154">
        <v>15</v>
      </c>
      <c r="D2154">
        <v>1187</v>
      </c>
      <c r="E2154" t="s">
        <v>1213</v>
      </c>
      <c r="F2154" t="s">
        <v>68</v>
      </c>
      <c r="G2154">
        <v>458</v>
      </c>
      <c r="H2154">
        <v>12</v>
      </c>
      <c r="I2154" t="str">
        <f>VLOOKUP(G2154,'Breweries worksheet'!$A$2:$B$559,2,FALSE)</f>
        <v>Kenai River Brewing Company</v>
      </c>
      <c r="J2154" t="str">
        <f>VLOOKUP(G2154,'Breweries worksheet'!$A$2:$C$559,3,FALSE)</f>
        <v>Soldotna</v>
      </c>
      <c r="K2154" t="str">
        <f>VLOOKUP(G2154,'Breweries worksheet'!$A$2:$D$559,4,FALSE)</f>
        <v xml:space="preserve"> AK</v>
      </c>
    </row>
    <row r="2155" spans="1:11" hidden="1" x14ac:dyDescent="0.2">
      <c r="A2155">
        <v>1159</v>
      </c>
      <c r="B2155">
        <v>6.8000000000000005E-2</v>
      </c>
      <c r="D2155">
        <v>349</v>
      </c>
      <c r="E2155" t="s">
        <v>1214</v>
      </c>
      <c r="F2155" t="s">
        <v>15</v>
      </c>
      <c r="G2155">
        <v>458</v>
      </c>
      <c r="H2155">
        <v>12</v>
      </c>
      <c r="I2155" t="str">
        <f>VLOOKUP(G2155,'Breweries worksheet'!$A$2:$B$559,2,FALSE)</f>
        <v>Kenai River Brewing Company</v>
      </c>
      <c r="J2155" t="str">
        <f>VLOOKUP(G2155,'Breweries worksheet'!$A$2:$C$559,3,FALSE)</f>
        <v>Soldotna</v>
      </c>
      <c r="K2155" t="str">
        <f>VLOOKUP(G2155,'Breweries worksheet'!$A$2:$D$559,4,FALSE)</f>
        <v xml:space="preserve"> AK</v>
      </c>
    </row>
    <row r="2156" spans="1:11" hidden="1" x14ac:dyDescent="0.2">
      <c r="A2156">
        <v>1160</v>
      </c>
      <c r="B2156">
        <v>5.7999999999999899E-2</v>
      </c>
      <c r="D2156">
        <v>348</v>
      </c>
      <c r="E2156" t="s">
        <v>1215</v>
      </c>
      <c r="F2156" t="s">
        <v>630</v>
      </c>
      <c r="G2156">
        <v>458</v>
      </c>
      <c r="H2156">
        <v>12</v>
      </c>
      <c r="I2156" t="str">
        <f>VLOOKUP(G2156,'Breweries worksheet'!$A$2:$B$559,2,FALSE)</f>
        <v>Kenai River Brewing Company</v>
      </c>
      <c r="J2156" t="str">
        <f>VLOOKUP(G2156,'Breweries worksheet'!$A$2:$C$559,3,FALSE)</f>
        <v>Soldotna</v>
      </c>
      <c r="K2156" t="str">
        <f>VLOOKUP(G2156,'Breweries worksheet'!$A$2:$D$559,4,FALSE)</f>
        <v xml:space="preserve"> AK</v>
      </c>
    </row>
    <row r="2157" spans="1:11" hidden="1" x14ac:dyDescent="0.2">
      <c r="A2157">
        <v>1739</v>
      </c>
      <c r="B2157">
        <v>0.05</v>
      </c>
      <c r="D2157">
        <v>1180</v>
      </c>
      <c r="E2157" t="s">
        <v>1761</v>
      </c>
      <c r="F2157" t="s">
        <v>172</v>
      </c>
      <c r="G2157">
        <v>459</v>
      </c>
      <c r="H2157">
        <v>16</v>
      </c>
      <c r="I2157" t="str">
        <f>VLOOKUP(G2157,'Breweries worksheet'!$A$2:$B$559,2,FALSE)</f>
        <v>River North Brewery</v>
      </c>
      <c r="J2157" t="str">
        <f>VLOOKUP(G2157,'Breweries worksheet'!$A$2:$C$559,3,FALSE)</f>
        <v>Denver</v>
      </c>
      <c r="K2157" t="str">
        <f>VLOOKUP(G2157,'Breweries worksheet'!$A$2:$D$559,4,FALSE)</f>
        <v xml:space="preserve"> CO</v>
      </c>
    </row>
    <row r="2158" spans="1:11" hidden="1" x14ac:dyDescent="0.2">
      <c r="A2158">
        <v>1740</v>
      </c>
      <c r="B2158">
        <v>0.05</v>
      </c>
      <c r="D2158">
        <v>1179</v>
      </c>
      <c r="E2158" t="s">
        <v>1762</v>
      </c>
      <c r="F2158" t="s">
        <v>70</v>
      </c>
      <c r="G2158">
        <v>459</v>
      </c>
      <c r="H2158">
        <v>16</v>
      </c>
      <c r="I2158" t="str">
        <f>VLOOKUP(G2158,'Breweries worksheet'!$A$2:$B$559,2,FALSE)</f>
        <v>River North Brewery</v>
      </c>
      <c r="J2158" t="str">
        <f>VLOOKUP(G2158,'Breweries worksheet'!$A$2:$C$559,3,FALSE)</f>
        <v>Denver</v>
      </c>
      <c r="K2158" t="str">
        <f>VLOOKUP(G2158,'Breweries worksheet'!$A$2:$D$559,4,FALSE)</f>
        <v xml:space="preserve"> CO</v>
      </c>
    </row>
    <row r="2159" spans="1:11" hidden="1" x14ac:dyDescent="0.2">
      <c r="A2159">
        <v>874</v>
      </c>
      <c r="B2159">
        <v>0.04</v>
      </c>
      <c r="D2159">
        <v>1174</v>
      </c>
      <c r="E2159" t="s">
        <v>939</v>
      </c>
      <c r="F2159" t="s">
        <v>15</v>
      </c>
      <c r="G2159">
        <v>460</v>
      </c>
      <c r="H2159">
        <v>12</v>
      </c>
      <c r="I2159" t="str">
        <f>VLOOKUP(G2159,'Breweries worksheet'!$A$2:$B$559,2,FALSE)</f>
        <v>Fremont Brewing Company</v>
      </c>
      <c r="J2159" t="str">
        <f>VLOOKUP(G2159,'Breweries worksheet'!$A$2:$C$559,3,FALSE)</f>
        <v>Seattle</v>
      </c>
      <c r="K2159" t="str">
        <f>VLOOKUP(G2159,'Breweries worksheet'!$A$2:$D$559,4,FALSE)</f>
        <v xml:space="preserve"> WA</v>
      </c>
    </row>
    <row r="2160" spans="1:11" hidden="1" x14ac:dyDescent="0.2">
      <c r="A2160">
        <v>875</v>
      </c>
      <c r="B2160">
        <v>4.4999999999999998E-2</v>
      </c>
      <c r="D2160">
        <v>1116</v>
      </c>
      <c r="E2160" t="s">
        <v>940</v>
      </c>
      <c r="F2160" t="s">
        <v>13</v>
      </c>
      <c r="G2160">
        <v>460</v>
      </c>
      <c r="H2160">
        <v>12</v>
      </c>
      <c r="I2160" t="str">
        <f>VLOOKUP(G2160,'Breweries worksheet'!$A$2:$B$559,2,FALSE)</f>
        <v>Fremont Brewing Company</v>
      </c>
      <c r="J2160" t="str">
        <f>VLOOKUP(G2160,'Breweries worksheet'!$A$2:$C$559,3,FALSE)</f>
        <v>Seattle</v>
      </c>
      <c r="K2160" t="str">
        <f>VLOOKUP(G2160,'Breweries worksheet'!$A$2:$D$559,4,FALSE)</f>
        <v xml:space="preserve"> WA</v>
      </c>
    </row>
    <row r="2161" spans="1:11" hidden="1" x14ac:dyDescent="0.2">
      <c r="A2161">
        <v>876</v>
      </c>
      <c r="B2161">
        <v>0.08</v>
      </c>
      <c r="D2161">
        <v>994</v>
      </c>
      <c r="E2161" t="s">
        <v>941</v>
      </c>
      <c r="F2161" t="s">
        <v>56</v>
      </c>
      <c r="G2161">
        <v>460</v>
      </c>
      <c r="H2161">
        <v>12</v>
      </c>
      <c r="I2161" t="str">
        <f>VLOOKUP(G2161,'Breweries worksheet'!$A$2:$B$559,2,FALSE)</f>
        <v>Fremont Brewing Company</v>
      </c>
      <c r="J2161" t="str">
        <f>VLOOKUP(G2161,'Breweries worksheet'!$A$2:$C$559,3,FALSE)</f>
        <v>Seattle</v>
      </c>
      <c r="K2161" t="str">
        <f>VLOOKUP(G2161,'Breweries worksheet'!$A$2:$D$559,4,FALSE)</f>
        <v xml:space="preserve"> WA</v>
      </c>
    </row>
    <row r="2162" spans="1:11" hidden="1" x14ac:dyDescent="0.2">
      <c r="A2162">
        <v>877</v>
      </c>
      <c r="B2162">
        <v>6.5000000000000002E-2</v>
      </c>
      <c r="C2162">
        <v>35</v>
      </c>
      <c r="D2162">
        <v>901</v>
      </c>
      <c r="E2162" t="s">
        <v>942</v>
      </c>
      <c r="F2162" t="s">
        <v>27</v>
      </c>
      <c r="G2162">
        <v>460</v>
      </c>
      <c r="H2162">
        <v>12</v>
      </c>
      <c r="I2162" t="str">
        <f>VLOOKUP(G2162,'Breweries worksheet'!$A$2:$B$559,2,FALSE)</f>
        <v>Fremont Brewing Company</v>
      </c>
      <c r="J2162" t="str">
        <f>VLOOKUP(G2162,'Breweries worksheet'!$A$2:$C$559,3,FALSE)</f>
        <v>Seattle</v>
      </c>
      <c r="K2162" t="str">
        <f>VLOOKUP(G2162,'Breweries worksheet'!$A$2:$D$559,4,FALSE)</f>
        <v xml:space="preserve"> WA</v>
      </c>
    </row>
    <row r="2163" spans="1:11" hidden="1" x14ac:dyDescent="0.2">
      <c r="A2163">
        <v>878</v>
      </c>
      <c r="B2163">
        <v>6.5000000000000002E-2</v>
      </c>
      <c r="C2163">
        <v>45</v>
      </c>
      <c r="D2163">
        <v>875</v>
      </c>
      <c r="E2163" t="s">
        <v>943</v>
      </c>
      <c r="F2163" t="s">
        <v>13</v>
      </c>
      <c r="G2163">
        <v>460</v>
      </c>
      <c r="H2163">
        <v>12</v>
      </c>
      <c r="I2163" t="str">
        <f>VLOOKUP(G2163,'Breweries worksheet'!$A$2:$B$559,2,FALSE)</f>
        <v>Fremont Brewing Company</v>
      </c>
      <c r="J2163" t="str">
        <f>VLOOKUP(G2163,'Breweries worksheet'!$A$2:$C$559,3,FALSE)</f>
        <v>Seattle</v>
      </c>
      <c r="K2163" t="str">
        <f>VLOOKUP(G2163,'Breweries worksheet'!$A$2:$D$559,4,FALSE)</f>
        <v xml:space="preserve"> WA</v>
      </c>
    </row>
    <row r="2164" spans="1:11" hidden="1" x14ac:dyDescent="0.2">
      <c r="A2164">
        <v>879</v>
      </c>
      <c r="B2164">
        <v>5.5999999999999897E-2</v>
      </c>
      <c r="C2164">
        <v>30</v>
      </c>
      <c r="D2164">
        <v>858</v>
      </c>
      <c r="E2164" t="s">
        <v>944</v>
      </c>
      <c r="F2164" t="s">
        <v>13</v>
      </c>
      <c r="G2164">
        <v>460</v>
      </c>
      <c r="H2164">
        <v>12</v>
      </c>
      <c r="I2164" t="str">
        <f>VLOOKUP(G2164,'Breweries worksheet'!$A$2:$B$559,2,FALSE)</f>
        <v>Fremont Brewing Company</v>
      </c>
      <c r="J2164" t="str">
        <f>VLOOKUP(G2164,'Breweries worksheet'!$A$2:$C$559,3,FALSE)</f>
        <v>Seattle</v>
      </c>
      <c r="K2164" t="str">
        <f>VLOOKUP(G2164,'Breweries worksheet'!$A$2:$D$559,4,FALSE)</f>
        <v xml:space="preserve"> WA</v>
      </c>
    </row>
    <row r="2165" spans="1:11" hidden="1" x14ac:dyDescent="0.2">
      <c r="A2165">
        <v>880</v>
      </c>
      <c r="B2165">
        <v>6.5000000000000002E-2</v>
      </c>
      <c r="C2165">
        <v>80</v>
      </c>
      <c r="D2165">
        <v>857</v>
      </c>
      <c r="E2165" t="s">
        <v>945</v>
      </c>
      <c r="F2165" t="s">
        <v>15</v>
      </c>
      <c r="G2165">
        <v>460</v>
      </c>
      <c r="H2165">
        <v>12</v>
      </c>
      <c r="I2165" t="str">
        <f>VLOOKUP(G2165,'Breweries worksheet'!$A$2:$B$559,2,FALSE)</f>
        <v>Fremont Brewing Company</v>
      </c>
      <c r="J2165" t="str">
        <f>VLOOKUP(G2165,'Breweries worksheet'!$A$2:$C$559,3,FALSE)</f>
        <v>Seattle</v>
      </c>
      <c r="K2165" t="str">
        <f>VLOOKUP(G2165,'Breweries worksheet'!$A$2:$D$559,4,FALSE)</f>
        <v xml:space="preserve"> WA</v>
      </c>
    </row>
    <row r="2166" spans="1:11" hidden="1" x14ac:dyDescent="0.2">
      <c r="A2166">
        <v>136</v>
      </c>
      <c r="B2166">
        <v>5.1999999999999998E-2</v>
      </c>
      <c r="C2166">
        <v>10</v>
      </c>
      <c r="D2166">
        <v>1172</v>
      </c>
      <c r="E2166" t="s">
        <v>183</v>
      </c>
      <c r="F2166" t="s">
        <v>146</v>
      </c>
      <c r="G2166">
        <v>461</v>
      </c>
      <c r="H2166">
        <v>16</v>
      </c>
      <c r="I2166" t="str">
        <f>VLOOKUP(G2166,'Breweries worksheet'!$A$2:$B$559,2,FALSE)</f>
        <v>Armstrong Brewing Company</v>
      </c>
      <c r="J2166" t="str">
        <f>VLOOKUP(G2166,'Breweries worksheet'!$A$2:$C$559,3,FALSE)</f>
        <v>South San Francisco</v>
      </c>
      <c r="K2166" t="str">
        <f>VLOOKUP(G2166,'Breweries worksheet'!$A$2:$D$559,4,FALSE)</f>
        <v xml:space="preserve"> CA</v>
      </c>
    </row>
    <row r="2167" spans="1:11" hidden="1" x14ac:dyDescent="0.2">
      <c r="A2167">
        <v>62</v>
      </c>
      <c r="B2167">
        <v>5.5E-2</v>
      </c>
      <c r="C2167">
        <v>26</v>
      </c>
      <c r="D2167">
        <v>1165</v>
      </c>
      <c r="E2167" t="s">
        <v>97</v>
      </c>
      <c r="F2167" t="s">
        <v>98</v>
      </c>
      <c r="G2167">
        <v>462</v>
      </c>
      <c r="H2167">
        <v>12</v>
      </c>
      <c r="I2167" t="str">
        <f>VLOOKUP(G2167,'Breweries worksheet'!$A$2:$B$559,2,FALSE)</f>
        <v>AC Golden Brewing Company</v>
      </c>
      <c r="J2167" t="str">
        <f>VLOOKUP(G2167,'Breweries worksheet'!$A$2:$C$559,3,FALSE)</f>
        <v>Golden</v>
      </c>
      <c r="K2167" t="str">
        <f>VLOOKUP(G2167,'Breweries worksheet'!$A$2:$D$559,4,FALSE)</f>
        <v xml:space="preserve"> CO</v>
      </c>
    </row>
    <row r="2168" spans="1:11" hidden="1" x14ac:dyDescent="0.2">
      <c r="A2168">
        <v>63</v>
      </c>
      <c r="B2168">
        <v>5.5E-2</v>
      </c>
      <c r="C2168">
        <v>26</v>
      </c>
      <c r="D2168">
        <v>431</v>
      </c>
      <c r="E2168" t="s">
        <v>99</v>
      </c>
      <c r="F2168" t="s">
        <v>98</v>
      </c>
      <c r="G2168">
        <v>462</v>
      </c>
      <c r="H2168">
        <v>12</v>
      </c>
      <c r="I2168" t="str">
        <f>VLOOKUP(G2168,'Breweries worksheet'!$A$2:$B$559,2,FALSE)</f>
        <v>AC Golden Brewing Company</v>
      </c>
      <c r="J2168" t="str">
        <f>VLOOKUP(G2168,'Breweries worksheet'!$A$2:$C$559,3,FALSE)</f>
        <v>Golden</v>
      </c>
      <c r="K2168" t="str">
        <f>VLOOKUP(G2168,'Breweries worksheet'!$A$2:$D$559,4,FALSE)</f>
        <v xml:space="preserve"> CO</v>
      </c>
    </row>
    <row r="2169" spans="1:11" hidden="1" x14ac:dyDescent="0.2">
      <c r="A2169">
        <v>234</v>
      </c>
      <c r="B2169">
        <v>7.8E-2</v>
      </c>
      <c r="D2169">
        <v>1158</v>
      </c>
      <c r="E2169" t="s">
        <v>290</v>
      </c>
      <c r="F2169" t="s">
        <v>15</v>
      </c>
      <c r="G2169">
        <v>463</v>
      </c>
      <c r="H2169">
        <v>12</v>
      </c>
      <c r="I2169" t="str">
        <f>VLOOKUP(G2169,'Breweries worksheet'!$A$2:$B$559,2,FALSE)</f>
        <v>Big Bend Brewing Company</v>
      </c>
      <c r="J2169" t="str">
        <f>VLOOKUP(G2169,'Breweries worksheet'!$A$2:$C$559,3,FALSE)</f>
        <v>Alpine</v>
      </c>
      <c r="K2169" t="str">
        <f>VLOOKUP(G2169,'Breweries worksheet'!$A$2:$D$559,4,FALSE)</f>
        <v xml:space="preserve"> TX</v>
      </c>
    </row>
    <row r="2170" spans="1:11" hidden="1" x14ac:dyDescent="0.2">
      <c r="A2170">
        <v>235</v>
      </c>
      <c r="B2170">
        <v>4.7E-2</v>
      </c>
      <c r="D2170">
        <v>1157</v>
      </c>
      <c r="E2170" t="s">
        <v>291</v>
      </c>
      <c r="F2170" t="s">
        <v>292</v>
      </c>
      <c r="G2170">
        <v>463</v>
      </c>
      <c r="H2170">
        <v>12</v>
      </c>
      <c r="I2170" t="str">
        <f>VLOOKUP(G2170,'Breweries worksheet'!$A$2:$B$559,2,FALSE)</f>
        <v>Big Bend Brewing Company</v>
      </c>
      <c r="J2170" t="str">
        <f>VLOOKUP(G2170,'Breweries worksheet'!$A$2:$C$559,3,FALSE)</f>
        <v>Alpine</v>
      </c>
      <c r="K2170" t="str">
        <f>VLOOKUP(G2170,'Breweries worksheet'!$A$2:$D$559,4,FALSE)</f>
        <v xml:space="preserve"> TX</v>
      </c>
    </row>
    <row r="2171" spans="1:11" hidden="1" x14ac:dyDescent="0.2">
      <c r="A2171">
        <v>236</v>
      </c>
      <c r="B2171">
        <v>6.4000000000000001E-2</v>
      </c>
      <c r="D2171">
        <v>1156</v>
      </c>
      <c r="E2171" t="s">
        <v>293</v>
      </c>
      <c r="F2171" t="s">
        <v>23</v>
      </c>
      <c r="G2171">
        <v>463</v>
      </c>
      <c r="H2171">
        <v>12</v>
      </c>
      <c r="I2171" t="str">
        <f>VLOOKUP(G2171,'Breweries worksheet'!$A$2:$B$559,2,FALSE)</f>
        <v>Big Bend Brewing Company</v>
      </c>
      <c r="J2171" t="str">
        <f>VLOOKUP(G2171,'Breweries worksheet'!$A$2:$C$559,3,FALSE)</f>
        <v>Alpine</v>
      </c>
      <c r="K2171" t="str">
        <f>VLOOKUP(G2171,'Breweries worksheet'!$A$2:$D$559,4,FALSE)</f>
        <v xml:space="preserve"> TX</v>
      </c>
    </row>
    <row r="2172" spans="1:11" hidden="1" x14ac:dyDescent="0.2">
      <c r="A2172">
        <v>237</v>
      </c>
      <c r="B2172">
        <v>5.5999999999999897E-2</v>
      </c>
      <c r="D2172">
        <v>1155</v>
      </c>
      <c r="E2172" t="s">
        <v>294</v>
      </c>
      <c r="F2172" t="s">
        <v>258</v>
      </c>
      <c r="G2172">
        <v>463</v>
      </c>
      <c r="H2172">
        <v>12</v>
      </c>
      <c r="I2172" t="str">
        <f>VLOOKUP(G2172,'Breweries worksheet'!$A$2:$B$559,2,FALSE)</f>
        <v>Big Bend Brewing Company</v>
      </c>
      <c r="J2172" t="str">
        <f>VLOOKUP(G2172,'Breweries worksheet'!$A$2:$C$559,3,FALSE)</f>
        <v>Alpine</v>
      </c>
      <c r="K2172" t="str">
        <f>VLOOKUP(G2172,'Breweries worksheet'!$A$2:$D$559,4,FALSE)</f>
        <v xml:space="preserve"> TX</v>
      </c>
    </row>
    <row r="2173" spans="1:11" hidden="1" x14ac:dyDescent="0.2">
      <c r="A2173">
        <v>238</v>
      </c>
      <c r="B2173">
        <v>0.06</v>
      </c>
      <c r="D2173">
        <v>1154</v>
      </c>
      <c r="E2173" t="s">
        <v>295</v>
      </c>
      <c r="F2173" t="s">
        <v>68</v>
      </c>
      <c r="G2173">
        <v>463</v>
      </c>
      <c r="H2173">
        <v>12</v>
      </c>
      <c r="I2173" t="str">
        <f>VLOOKUP(G2173,'Breweries worksheet'!$A$2:$B$559,2,FALSE)</f>
        <v>Big Bend Brewing Company</v>
      </c>
      <c r="J2173" t="str">
        <f>VLOOKUP(G2173,'Breweries worksheet'!$A$2:$C$559,3,FALSE)</f>
        <v>Alpine</v>
      </c>
      <c r="K2173" t="str">
        <f>VLOOKUP(G2173,'Breweries worksheet'!$A$2:$D$559,4,FALSE)</f>
        <v xml:space="preserve"> TX</v>
      </c>
    </row>
    <row r="2174" spans="1:11" hidden="1" x14ac:dyDescent="0.2">
      <c r="A2174">
        <v>906</v>
      </c>
      <c r="B2174">
        <v>7.0000000000000007E-2</v>
      </c>
      <c r="C2174">
        <v>70</v>
      </c>
      <c r="D2174">
        <v>1109</v>
      </c>
      <c r="E2174" t="s">
        <v>970</v>
      </c>
      <c r="F2174" t="s">
        <v>15</v>
      </c>
      <c r="G2174">
        <v>464</v>
      </c>
      <c r="H2174">
        <v>12</v>
      </c>
      <c r="I2174" t="str">
        <f>VLOOKUP(G2174,'Breweries worksheet'!$A$2:$B$559,2,FALSE)</f>
        <v>Good Life Brewing Company</v>
      </c>
      <c r="J2174" t="str">
        <f>VLOOKUP(G2174,'Breweries worksheet'!$A$2:$C$559,3,FALSE)</f>
        <v>Bend</v>
      </c>
      <c r="K2174" t="str">
        <f>VLOOKUP(G2174,'Breweries worksheet'!$A$2:$D$559,4,FALSE)</f>
        <v xml:space="preserve"> OR</v>
      </c>
    </row>
    <row r="2175" spans="1:11" hidden="1" x14ac:dyDescent="0.2">
      <c r="A2175">
        <v>907</v>
      </c>
      <c r="B2175">
        <v>0.06</v>
      </c>
      <c r="C2175">
        <v>18</v>
      </c>
      <c r="D2175">
        <v>1108</v>
      </c>
      <c r="E2175" t="s">
        <v>971</v>
      </c>
      <c r="F2175" t="s">
        <v>81</v>
      </c>
      <c r="G2175">
        <v>464</v>
      </c>
      <c r="H2175">
        <v>12</v>
      </c>
      <c r="I2175" t="str">
        <f>VLOOKUP(G2175,'Breweries worksheet'!$A$2:$B$559,2,FALSE)</f>
        <v>Good Life Brewing Company</v>
      </c>
      <c r="J2175" t="str">
        <f>VLOOKUP(G2175,'Breweries worksheet'!$A$2:$C$559,3,FALSE)</f>
        <v>Bend</v>
      </c>
      <c r="K2175" t="str">
        <f>VLOOKUP(G2175,'Breweries worksheet'!$A$2:$D$559,4,FALSE)</f>
        <v xml:space="preserve"> OR</v>
      </c>
    </row>
    <row r="2176" spans="1:11" hidden="1" x14ac:dyDescent="0.2">
      <c r="A2176">
        <v>752</v>
      </c>
      <c r="B2176">
        <v>7.0000000000000007E-2</v>
      </c>
      <c r="D2176">
        <v>1107</v>
      </c>
      <c r="E2176" t="s">
        <v>819</v>
      </c>
      <c r="F2176" t="s">
        <v>75</v>
      </c>
      <c r="G2176">
        <v>465</v>
      </c>
      <c r="H2176">
        <v>12</v>
      </c>
      <c r="I2176" t="str">
        <f>VLOOKUP(G2176,'Breweries worksheet'!$A$2:$B$559,2,FALSE)</f>
        <v>Engine 15 Brewing</v>
      </c>
      <c r="J2176" t="str">
        <f>VLOOKUP(G2176,'Breweries worksheet'!$A$2:$C$559,3,FALSE)</f>
        <v>Jacksonville Beach</v>
      </c>
      <c r="K2176" t="str">
        <f>VLOOKUP(G2176,'Breweries worksheet'!$A$2:$D$559,4,FALSE)</f>
        <v xml:space="preserve"> FL</v>
      </c>
    </row>
    <row r="2177" spans="1:11" hidden="1" x14ac:dyDescent="0.2">
      <c r="A2177">
        <v>979</v>
      </c>
      <c r="B2177">
        <v>0.05</v>
      </c>
      <c r="C2177">
        <v>30</v>
      </c>
      <c r="D2177">
        <v>1106</v>
      </c>
      <c r="E2177" t="s">
        <v>1043</v>
      </c>
      <c r="F2177" t="s">
        <v>13</v>
      </c>
      <c r="G2177">
        <v>466</v>
      </c>
      <c r="H2177">
        <v>12</v>
      </c>
      <c r="I2177" t="str">
        <f>VLOOKUP(G2177,'Breweries worksheet'!$A$2:$B$559,2,FALSE)</f>
        <v>Green Room Brewing</v>
      </c>
      <c r="J2177" t="str">
        <f>VLOOKUP(G2177,'Breweries worksheet'!$A$2:$C$559,3,FALSE)</f>
        <v>Jacksonville</v>
      </c>
      <c r="K2177" t="str">
        <f>VLOOKUP(G2177,'Breweries worksheet'!$A$2:$D$559,4,FALSE)</f>
        <v xml:space="preserve"> FL</v>
      </c>
    </row>
    <row r="2178" spans="1:11" hidden="1" x14ac:dyDescent="0.2">
      <c r="A2178">
        <v>450</v>
      </c>
      <c r="D2178">
        <v>1096</v>
      </c>
      <c r="E2178" t="s">
        <v>520</v>
      </c>
      <c r="F2178" t="s">
        <v>13</v>
      </c>
      <c r="G2178">
        <v>467</v>
      </c>
      <c r="H2178">
        <v>12</v>
      </c>
      <c r="I2178" t="str">
        <f>VLOOKUP(G2178,'Breweries worksheet'!$A$2:$B$559,2,FALSE)</f>
        <v>Brindle Dog Brewing Company</v>
      </c>
      <c r="J2178" t="str">
        <f>VLOOKUP(G2178,'Breweries worksheet'!$A$2:$C$559,3,FALSE)</f>
        <v>Tampa Bay</v>
      </c>
      <c r="K2178" t="str">
        <f>VLOOKUP(G2178,'Breweries worksheet'!$A$2:$D$559,4,FALSE)</f>
        <v xml:space="preserve"> FL</v>
      </c>
    </row>
    <row r="2179" spans="1:11" hidden="1" x14ac:dyDescent="0.2">
      <c r="A2179">
        <v>451</v>
      </c>
      <c r="D2179">
        <v>1095</v>
      </c>
      <c r="E2179" t="s">
        <v>521</v>
      </c>
      <c r="F2179" t="s">
        <v>81</v>
      </c>
      <c r="G2179">
        <v>467</v>
      </c>
      <c r="H2179">
        <v>12</v>
      </c>
      <c r="I2179" t="str">
        <f>VLOOKUP(G2179,'Breweries worksheet'!$A$2:$B$559,2,FALSE)</f>
        <v>Brindle Dog Brewing Company</v>
      </c>
      <c r="J2179" t="str">
        <f>VLOOKUP(G2179,'Breweries worksheet'!$A$2:$C$559,3,FALSE)</f>
        <v>Tampa Bay</v>
      </c>
      <c r="K2179" t="str">
        <f>VLOOKUP(G2179,'Breweries worksheet'!$A$2:$D$559,4,FALSE)</f>
        <v xml:space="preserve"> FL</v>
      </c>
    </row>
    <row r="2180" spans="1:11" hidden="1" x14ac:dyDescent="0.2">
      <c r="A2180">
        <v>1618</v>
      </c>
      <c r="B2180">
        <v>0.05</v>
      </c>
      <c r="D2180">
        <v>1087</v>
      </c>
      <c r="E2180" t="s">
        <v>1647</v>
      </c>
      <c r="F2180" t="s">
        <v>89</v>
      </c>
      <c r="G2180">
        <v>468</v>
      </c>
      <c r="H2180">
        <v>12</v>
      </c>
      <c r="I2180" t="str">
        <f>VLOOKUP(G2180,'Breweries worksheet'!$A$2:$B$559,2,FALSE)</f>
        <v>Peace Tree Brewing Company</v>
      </c>
      <c r="J2180" t="str">
        <f>VLOOKUP(G2180,'Breweries worksheet'!$A$2:$C$559,3,FALSE)</f>
        <v>Knoxville</v>
      </c>
      <c r="K2180" t="str">
        <f>VLOOKUP(G2180,'Breweries worksheet'!$A$2:$D$559,4,FALSE)</f>
        <v xml:space="preserve"> IA</v>
      </c>
    </row>
    <row r="2181" spans="1:11" hidden="1" x14ac:dyDescent="0.2">
      <c r="A2181">
        <v>2135</v>
      </c>
      <c r="B2181">
        <v>4.7E-2</v>
      </c>
      <c r="C2181">
        <v>42</v>
      </c>
      <c r="D2181">
        <v>1082</v>
      </c>
      <c r="E2181" t="s">
        <v>2130</v>
      </c>
      <c r="F2181" t="s">
        <v>13</v>
      </c>
      <c r="G2181">
        <v>469</v>
      </c>
      <c r="H2181">
        <v>12</v>
      </c>
      <c r="I2181" t="str">
        <f>VLOOKUP(G2181,'Breweries worksheet'!$A$2:$B$559,2,FALSE)</f>
        <v>Terrapin Brewing Company</v>
      </c>
      <c r="J2181" t="str">
        <f>VLOOKUP(G2181,'Breweries worksheet'!$A$2:$C$559,3,FALSE)</f>
        <v>Athens</v>
      </c>
      <c r="K2181" t="str">
        <f>VLOOKUP(G2181,'Breweries worksheet'!$A$2:$D$559,4,FALSE)</f>
        <v xml:space="preserve"> GA</v>
      </c>
    </row>
    <row r="2182" spans="1:11" hidden="1" x14ac:dyDescent="0.2">
      <c r="A2182">
        <v>1633</v>
      </c>
      <c r="B2182">
        <v>5.0999999999999997E-2</v>
      </c>
      <c r="D2182">
        <v>1062</v>
      </c>
      <c r="E2182" t="s">
        <v>1662</v>
      </c>
      <c r="F2182" t="s">
        <v>11</v>
      </c>
      <c r="G2182">
        <v>470</v>
      </c>
      <c r="H2182">
        <v>12</v>
      </c>
      <c r="I2182" t="str">
        <f>VLOOKUP(G2182,'Breweries worksheet'!$A$2:$B$559,2,FALSE)</f>
        <v>Pete's Brewing Company</v>
      </c>
      <c r="J2182" t="str">
        <f>VLOOKUP(G2182,'Breweries worksheet'!$A$2:$C$559,3,FALSE)</f>
        <v>San Antonio</v>
      </c>
      <c r="K2182" t="str">
        <f>VLOOKUP(G2182,'Breweries worksheet'!$A$2:$D$559,4,FALSE)</f>
        <v xml:space="preserve"> TX</v>
      </c>
    </row>
    <row r="2183" spans="1:11" hidden="1" x14ac:dyDescent="0.2">
      <c r="A2183">
        <v>1634</v>
      </c>
      <c r="B2183">
        <v>4.7E-2</v>
      </c>
      <c r="D2183">
        <v>1061</v>
      </c>
      <c r="E2183" t="s">
        <v>1663</v>
      </c>
      <c r="F2183" t="s">
        <v>81</v>
      </c>
      <c r="G2183">
        <v>470</v>
      </c>
      <c r="H2183">
        <v>12</v>
      </c>
      <c r="I2183" t="str">
        <f>VLOOKUP(G2183,'Breweries worksheet'!$A$2:$B$559,2,FALSE)</f>
        <v>Pete's Brewing Company</v>
      </c>
      <c r="J2183" t="str">
        <f>VLOOKUP(G2183,'Breweries worksheet'!$A$2:$C$559,3,FALSE)</f>
        <v>San Antonio</v>
      </c>
      <c r="K2183" t="str">
        <f>VLOOKUP(G2183,'Breweries worksheet'!$A$2:$D$559,4,FALSE)</f>
        <v xml:space="preserve"> TX</v>
      </c>
    </row>
    <row r="2184" spans="1:11" hidden="1" x14ac:dyDescent="0.2">
      <c r="A2184">
        <v>1635</v>
      </c>
      <c r="B2184">
        <v>4.9000000000000002E-2</v>
      </c>
      <c r="D2184">
        <v>1060</v>
      </c>
      <c r="E2184" t="s">
        <v>1664</v>
      </c>
      <c r="F2184" t="s">
        <v>292</v>
      </c>
      <c r="G2184">
        <v>470</v>
      </c>
      <c r="H2184">
        <v>12</v>
      </c>
      <c r="I2184" t="str">
        <f>VLOOKUP(G2184,'Breweries worksheet'!$A$2:$B$559,2,FALSE)</f>
        <v>Pete's Brewing Company</v>
      </c>
      <c r="J2184" t="str">
        <f>VLOOKUP(G2184,'Breweries worksheet'!$A$2:$C$559,3,FALSE)</f>
        <v>San Antonio</v>
      </c>
      <c r="K2184" t="str">
        <f>VLOOKUP(G2184,'Breweries worksheet'!$A$2:$D$559,4,FALSE)</f>
        <v xml:space="preserve"> TX</v>
      </c>
    </row>
    <row r="2185" spans="1:11" hidden="1" x14ac:dyDescent="0.2">
      <c r="A2185">
        <v>1636</v>
      </c>
      <c r="D2185">
        <v>1056</v>
      </c>
      <c r="E2185" t="s">
        <v>1665</v>
      </c>
      <c r="F2185" t="s">
        <v>13</v>
      </c>
      <c r="G2185">
        <v>470</v>
      </c>
      <c r="H2185">
        <v>12</v>
      </c>
      <c r="I2185" t="str">
        <f>VLOOKUP(G2185,'Breweries worksheet'!$A$2:$B$559,2,FALSE)</f>
        <v>Pete's Brewing Company</v>
      </c>
      <c r="J2185" t="str">
        <f>VLOOKUP(G2185,'Breweries worksheet'!$A$2:$C$559,3,FALSE)</f>
        <v>San Antonio</v>
      </c>
      <c r="K2185" t="str">
        <f>VLOOKUP(G2185,'Breweries worksheet'!$A$2:$D$559,4,FALSE)</f>
        <v xml:space="preserve"> TX</v>
      </c>
    </row>
    <row r="2186" spans="1:11" hidden="1" x14ac:dyDescent="0.2">
      <c r="A2186">
        <v>1637</v>
      </c>
      <c r="B2186">
        <v>4.7E-2</v>
      </c>
      <c r="D2186">
        <v>1055</v>
      </c>
      <c r="E2186" t="s">
        <v>1666</v>
      </c>
      <c r="F2186" t="s">
        <v>81</v>
      </c>
      <c r="G2186">
        <v>470</v>
      </c>
      <c r="H2186">
        <v>12</v>
      </c>
      <c r="I2186" t="str">
        <f>VLOOKUP(G2186,'Breweries worksheet'!$A$2:$B$559,2,FALSE)</f>
        <v>Pete's Brewing Company</v>
      </c>
      <c r="J2186" t="str">
        <f>VLOOKUP(G2186,'Breweries worksheet'!$A$2:$C$559,3,FALSE)</f>
        <v>San Antonio</v>
      </c>
      <c r="K2186" t="str">
        <f>VLOOKUP(G2186,'Breweries worksheet'!$A$2:$D$559,4,FALSE)</f>
        <v xml:space="preserve"> TX</v>
      </c>
    </row>
    <row r="2187" spans="1:11" hidden="1" x14ac:dyDescent="0.2">
      <c r="A2187">
        <v>1638</v>
      </c>
      <c r="B2187">
        <v>4.7E-2</v>
      </c>
      <c r="D2187">
        <v>1054</v>
      </c>
      <c r="E2187" t="s">
        <v>1667</v>
      </c>
      <c r="F2187" t="s">
        <v>81</v>
      </c>
      <c r="G2187">
        <v>470</v>
      </c>
      <c r="H2187">
        <v>12</v>
      </c>
      <c r="I2187" t="str">
        <f>VLOOKUP(G2187,'Breweries worksheet'!$A$2:$B$559,2,FALSE)</f>
        <v>Pete's Brewing Company</v>
      </c>
      <c r="J2187" t="str">
        <f>VLOOKUP(G2187,'Breweries worksheet'!$A$2:$C$559,3,FALSE)</f>
        <v>San Antonio</v>
      </c>
      <c r="K2187" t="str">
        <f>VLOOKUP(G2187,'Breweries worksheet'!$A$2:$D$559,4,FALSE)</f>
        <v xml:space="preserve"> TX</v>
      </c>
    </row>
    <row r="2188" spans="1:11" hidden="1" x14ac:dyDescent="0.2">
      <c r="A2188">
        <v>1639</v>
      </c>
      <c r="B2188">
        <v>4.7E-2</v>
      </c>
      <c r="D2188">
        <v>1053</v>
      </c>
      <c r="E2188" t="s">
        <v>1668</v>
      </c>
      <c r="F2188" t="s">
        <v>81</v>
      </c>
      <c r="G2188">
        <v>470</v>
      </c>
      <c r="H2188">
        <v>12</v>
      </c>
      <c r="I2188" t="str">
        <f>VLOOKUP(G2188,'Breweries worksheet'!$A$2:$B$559,2,FALSE)</f>
        <v>Pete's Brewing Company</v>
      </c>
      <c r="J2188" t="str">
        <f>VLOOKUP(G2188,'Breweries worksheet'!$A$2:$C$559,3,FALSE)</f>
        <v>San Antonio</v>
      </c>
      <c r="K2188" t="str">
        <f>VLOOKUP(G2188,'Breweries worksheet'!$A$2:$D$559,4,FALSE)</f>
        <v xml:space="preserve"> TX</v>
      </c>
    </row>
    <row r="2189" spans="1:11" hidden="1" x14ac:dyDescent="0.2">
      <c r="A2189">
        <v>1528</v>
      </c>
      <c r="B2189">
        <v>9.5000000000000001E-2</v>
      </c>
      <c r="C2189">
        <v>19</v>
      </c>
      <c r="D2189">
        <v>1059</v>
      </c>
      <c r="E2189" t="s">
        <v>1569</v>
      </c>
      <c r="F2189" t="s">
        <v>630</v>
      </c>
      <c r="G2189">
        <v>471</v>
      </c>
      <c r="H2189">
        <v>16</v>
      </c>
      <c r="I2189" t="str">
        <f>VLOOKUP(G2189,'Breweries worksheet'!$A$2:$B$559,2,FALSE)</f>
        <v>Okoboji Brewing Company</v>
      </c>
      <c r="J2189" t="str">
        <f>VLOOKUP(G2189,'Breweries worksheet'!$A$2:$C$559,3,FALSE)</f>
        <v>Spirit Lake</v>
      </c>
      <c r="K2189" t="str">
        <f>VLOOKUP(G2189,'Breweries worksheet'!$A$2:$D$559,4,FALSE)</f>
        <v xml:space="preserve"> IA</v>
      </c>
    </row>
    <row r="2190" spans="1:11" hidden="1" x14ac:dyDescent="0.2">
      <c r="A2190">
        <v>1529</v>
      </c>
      <c r="B2190">
        <v>6.5000000000000002E-2</v>
      </c>
      <c r="C2190">
        <v>26</v>
      </c>
      <c r="D2190">
        <v>1058</v>
      </c>
      <c r="E2190" t="s">
        <v>1570</v>
      </c>
      <c r="F2190" t="s">
        <v>75</v>
      </c>
      <c r="G2190">
        <v>471</v>
      </c>
      <c r="H2190">
        <v>16</v>
      </c>
      <c r="I2190" t="str">
        <f>VLOOKUP(G2190,'Breweries worksheet'!$A$2:$B$559,2,FALSE)</f>
        <v>Okoboji Brewing Company</v>
      </c>
      <c r="J2190" t="str">
        <f>VLOOKUP(G2190,'Breweries worksheet'!$A$2:$C$559,3,FALSE)</f>
        <v>Spirit Lake</v>
      </c>
      <c r="K2190" t="str">
        <f>VLOOKUP(G2190,'Breweries worksheet'!$A$2:$D$559,4,FALSE)</f>
        <v xml:space="preserve"> IA</v>
      </c>
    </row>
    <row r="2191" spans="1:11" hidden="1" x14ac:dyDescent="0.2">
      <c r="A2191">
        <v>1530</v>
      </c>
      <c r="B2191">
        <v>0.06</v>
      </c>
      <c r="C2191">
        <v>29</v>
      </c>
      <c r="D2191">
        <v>603</v>
      </c>
      <c r="E2191" t="s">
        <v>1571</v>
      </c>
      <c r="F2191" t="s">
        <v>27</v>
      </c>
      <c r="G2191">
        <v>471</v>
      </c>
      <c r="H2191">
        <v>16</v>
      </c>
      <c r="I2191" t="str">
        <f>VLOOKUP(G2191,'Breweries worksheet'!$A$2:$B$559,2,FALSE)</f>
        <v>Okoboji Brewing Company</v>
      </c>
      <c r="J2191" t="str">
        <f>VLOOKUP(G2191,'Breweries worksheet'!$A$2:$C$559,3,FALSE)</f>
        <v>Spirit Lake</v>
      </c>
      <c r="K2191" t="str">
        <f>VLOOKUP(G2191,'Breweries worksheet'!$A$2:$D$559,4,FALSE)</f>
        <v xml:space="preserve"> IA</v>
      </c>
    </row>
    <row r="2192" spans="1:11" hidden="1" x14ac:dyDescent="0.2">
      <c r="A2192">
        <v>1531</v>
      </c>
      <c r="B2192">
        <v>0.05</v>
      </c>
      <c r="C2192">
        <v>45</v>
      </c>
      <c r="D2192">
        <v>602</v>
      </c>
      <c r="E2192" t="s">
        <v>1572</v>
      </c>
      <c r="F2192" t="s">
        <v>13</v>
      </c>
      <c r="G2192">
        <v>471</v>
      </c>
      <c r="H2192">
        <v>16</v>
      </c>
      <c r="I2192" t="str">
        <f>VLOOKUP(G2192,'Breweries worksheet'!$A$2:$B$559,2,FALSE)</f>
        <v>Okoboji Brewing Company</v>
      </c>
      <c r="J2192" t="str">
        <f>VLOOKUP(G2192,'Breweries worksheet'!$A$2:$C$559,3,FALSE)</f>
        <v>Spirit Lake</v>
      </c>
      <c r="K2192" t="str">
        <f>VLOOKUP(G2192,'Breweries worksheet'!$A$2:$D$559,4,FALSE)</f>
        <v xml:space="preserve"> IA</v>
      </c>
    </row>
    <row r="2193" spans="1:11" hidden="1" x14ac:dyDescent="0.2">
      <c r="A2193">
        <v>1532</v>
      </c>
      <c r="B2193">
        <v>5.7000000000000002E-2</v>
      </c>
      <c r="C2193">
        <v>26</v>
      </c>
      <c r="D2193">
        <v>601</v>
      </c>
      <c r="E2193" t="s">
        <v>1573</v>
      </c>
      <c r="F2193" t="s">
        <v>47</v>
      </c>
      <c r="G2193">
        <v>471</v>
      </c>
      <c r="H2193">
        <v>16</v>
      </c>
      <c r="I2193" t="str">
        <f>VLOOKUP(G2193,'Breweries worksheet'!$A$2:$B$559,2,FALSE)</f>
        <v>Okoboji Brewing Company</v>
      </c>
      <c r="J2193" t="str">
        <f>VLOOKUP(G2193,'Breweries worksheet'!$A$2:$C$559,3,FALSE)</f>
        <v>Spirit Lake</v>
      </c>
      <c r="K2193" t="str">
        <f>VLOOKUP(G2193,'Breweries worksheet'!$A$2:$D$559,4,FALSE)</f>
        <v xml:space="preserve"> IA</v>
      </c>
    </row>
    <row r="2194" spans="1:11" hidden="1" x14ac:dyDescent="0.2">
      <c r="A2194">
        <v>1533</v>
      </c>
      <c r="B2194">
        <v>0.05</v>
      </c>
      <c r="C2194">
        <v>23</v>
      </c>
      <c r="D2194">
        <v>600</v>
      </c>
      <c r="E2194" t="s">
        <v>1574</v>
      </c>
      <c r="F2194" t="s">
        <v>241</v>
      </c>
      <c r="G2194">
        <v>471</v>
      </c>
      <c r="H2194">
        <v>16</v>
      </c>
      <c r="I2194" t="str">
        <f>VLOOKUP(G2194,'Breweries worksheet'!$A$2:$B$559,2,FALSE)</f>
        <v>Okoboji Brewing Company</v>
      </c>
      <c r="J2194" t="str">
        <f>VLOOKUP(G2194,'Breweries worksheet'!$A$2:$C$559,3,FALSE)</f>
        <v>Spirit Lake</v>
      </c>
      <c r="K2194" t="str">
        <f>VLOOKUP(G2194,'Breweries worksheet'!$A$2:$D$559,4,FALSE)</f>
        <v xml:space="preserve"> IA</v>
      </c>
    </row>
    <row r="2195" spans="1:11" hidden="1" x14ac:dyDescent="0.2">
      <c r="A2195">
        <v>672</v>
      </c>
      <c r="B2195">
        <v>0.06</v>
      </c>
      <c r="C2195">
        <v>31</v>
      </c>
      <c r="D2195">
        <v>1057</v>
      </c>
      <c r="E2195" t="s">
        <v>738</v>
      </c>
      <c r="F2195" t="s">
        <v>70</v>
      </c>
      <c r="G2195">
        <v>472</v>
      </c>
      <c r="H2195">
        <v>16</v>
      </c>
      <c r="I2195" t="str">
        <f>VLOOKUP(G2195,'Breweries worksheet'!$A$2:$B$559,2,FALSE)</f>
        <v>Crystal Springs Brewing Company</v>
      </c>
      <c r="J2195" t="str">
        <f>VLOOKUP(G2195,'Breweries worksheet'!$A$2:$C$559,3,FALSE)</f>
        <v>Boulder</v>
      </c>
      <c r="K2195" t="str">
        <f>VLOOKUP(G2195,'Breweries worksheet'!$A$2:$D$559,4,FALSE)</f>
        <v xml:space="preserve"> CO</v>
      </c>
    </row>
    <row r="2196" spans="1:11" hidden="1" x14ac:dyDescent="0.2">
      <c r="A2196">
        <v>673</v>
      </c>
      <c r="B2196">
        <v>5.1999999999999998E-2</v>
      </c>
      <c r="C2196">
        <v>23</v>
      </c>
      <c r="D2196">
        <v>681</v>
      </c>
      <c r="E2196" t="s">
        <v>739</v>
      </c>
      <c r="F2196" t="s">
        <v>89</v>
      </c>
      <c r="G2196">
        <v>472</v>
      </c>
      <c r="H2196">
        <v>16</v>
      </c>
      <c r="I2196" t="str">
        <f>VLOOKUP(G2196,'Breweries worksheet'!$A$2:$B$559,2,FALSE)</f>
        <v>Crystal Springs Brewing Company</v>
      </c>
      <c r="J2196" t="str">
        <f>VLOOKUP(G2196,'Breweries worksheet'!$A$2:$C$559,3,FALSE)</f>
        <v>Boulder</v>
      </c>
      <c r="K2196" t="str">
        <f>VLOOKUP(G2196,'Breweries worksheet'!$A$2:$D$559,4,FALSE)</f>
        <v xml:space="preserve"> CO</v>
      </c>
    </row>
    <row r="2197" spans="1:11" hidden="1" x14ac:dyDescent="0.2">
      <c r="A2197">
        <v>753</v>
      </c>
      <c r="B2197">
        <v>0.05</v>
      </c>
      <c r="D2197">
        <v>1039</v>
      </c>
      <c r="E2197" t="s">
        <v>820</v>
      </c>
      <c r="F2197" t="s">
        <v>578</v>
      </c>
      <c r="G2197">
        <v>473</v>
      </c>
      <c r="H2197">
        <v>16</v>
      </c>
      <c r="I2197" t="str">
        <f>VLOOKUP(G2197,'Breweries worksheet'!$A$2:$B$559,2,FALSE)</f>
        <v>Engine House 9</v>
      </c>
      <c r="J2197" t="str">
        <f>VLOOKUP(G2197,'Breweries worksheet'!$A$2:$C$559,3,FALSE)</f>
        <v>Tacoma</v>
      </c>
      <c r="K2197" t="str">
        <f>VLOOKUP(G2197,'Breweries worksheet'!$A$2:$D$559,4,FALSE)</f>
        <v xml:space="preserve"> WA</v>
      </c>
    </row>
    <row r="2198" spans="1:11" hidden="1" x14ac:dyDescent="0.2">
      <c r="A2198">
        <v>2205</v>
      </c>
      <c r="B2198">
        <v>0.05</v>
      </c>
      <c r="D2198">
        <v>1027</v>
      </c>
      <c r="E2198" t="s">
        <v>2199</v>
      </c>
      <c r="F2198" t="s">
        <v>1339</v>
      </c>
      <c r="G2198">
        <v>474</v>
      </c>
      <c r="H2198">
        <v>16</v>
      </c>
      <c r="I2198" t="str">
        <f>VLOOKUP(G2198,'Breweries worksheet'!$A$2:$B$559,2,FALSE)</f>
        <v>Tonka Beer Company</v>
      </c>
      <c r="J2198" t="str">
        <f>VLOOKUP(G2198,'Breweries worksheet'!$A$2:$C$559,3,FALSE)</f>
        <v>Minnetonka</v>
      </c>
      <c r="K2198" t="str">
        <f>VLOOKUP(G2198,'Breweries worksheet'!$A$2:$D$559,4,FALSE)</f>
        <v xml:space="preserve"> MN</v>
      </c>
    </row>
    <row r="2199" spans="1:11" hidden="1" x14ac:dyDescent="0.2">
      <c r="A2199">
        <v>2206</v>
      </c>
      <c r="B2199">
        <v>6.8000000000000005E-2</v>
      </c>
      <c r="D2199">
        <v>1026</v>
      </c>
      <c r="E2199" t="s">
        <v>2200</v>
      </c>
      <c r="F2199" t="s">
        <v>15</v>
      </c>
      <c r="G2199">
        <v>474</v>
      </c>
      <c r="H2199">
        <v>16</v>
      </c>
      <c r="I2199" t="str">
        <f>VLOOKUP(G2199,'Breweries worksheet'!$A$2:$B$559,2,FALSE)</f>
        <v>Tonka Beer Company</v>
      </c>
      <c r="J2199" t="str">
        <f>VLOOKUP(G2199,'Breweries worksheet'!$A$2:$C$559,3,FALSE)</f>
        <v>Minnetonka</v>
      </c>
      <c r="K2199" t="str">
        <f>VLOOKUP(G2199,'Breweries worksheet'!$A$2:$D$559,4,FALSE)</f>
        <v xml:space="preserve"> MN</v>
      </c>
    </row>
    <row r="2200" spans="1:11" hidden="1" x14ac:dyDescent="0.2">
      <c r="A2200">
        <v>1690</v>
      </c>
      <c r="B2200">
        <v>7.1999999999999995E-2</v>
      </c>
      <c r="C2200">
        <v>55</v>
      </c>
      <c r="D2200">
        <v>1021</v>
      </c>
      <c r="E2200" t="s">
        <v>1719</v>
      </c>
      <c r="F2200" t="s">
        <v>75</v>
      </c>
      <c r="G2200">
        <v>475</v>
      </c>
      <c r="H2200">
        <v>12</v>
      </c>
      <c r="I2200" t="str">
        <f>VLOOKUP(G2200,'Breweries worksheet'!$A$2:$B$559,2,FALSE)</f>
        <v>Red Hare Brewing Company</v>
      </c>
      <c r="J2200" t="str">
        <f>VLOOKUP(G2200,'Breweries worksheet'!$A$2:$C$559,3,FALSE)</f>
        <v>Marietta</v>
      </c>
      <c r="K2200" t="str">
        <f>VLOOKUP(G2200,'Breweries worksheet'!$A$2:$D$559,4,FALSE)</f>
        <v xml:space="preserve"> GA</v>
      </c>
    </row>
    <row r="2201" spans="1:11" hidden="1" x14ac:dyDescent="0.2">
      <c r="A2201">
        <v>1691</v>
      </c>
      <c r="B2201">
        <v>6.2E-2</v>
      </c>
      <c r="C2201">
        <v>55</v>
      </c>
      <c r="D2201">
        <v>938</v>
      </c>
      <c r="E2201" t="s">
        <v>1720</v>
      </c>
      <c r="F2201" t="s">
        <v>15</v>
      </c>
      <c r="G2201">
        <v>475</v>
      </c>
      <c r="H2201">
        <v>12</v>
      </c>
      <c r="I2201" t="str">
        <f>VLOOKUP(G2201,'Breweries worksheet'!$A$2:$B$559,2,FALSE)</f>
        <v>Red Hare Brewing Company</v>
      </c>
      <c r="J2201" t="str">
        <f>VLOOKUP(G2201,'Breweries worksheet'!$A$2:$C$559,3,FALSE)</f>
        <v>Marietta</v>
      </c>
      <c r="K2201" t="str">
        <f>VLOOKUP(G2201,'Breweries worksheet'!$A$2:$D$559,4,FALSE)</f>
        <v xml:space="preserve"> GA</v>
      </c>
    </row>
    <row r="2202" spans="1:11" hidden="1" x14ac:dyDescent="0.2">
      <c r="A2202">
        <v>1692</v>
      </c>
      <c r="B2202">
        <v>4.9000000000000002E-2</v>
      </c>
      <c r="D2202">
        <v>715</v>
      </c>
      <c r="E2202" t="s">
        <v>1721</v>
      </c>
      <c r="F2202" t="s">
        <v>292</v>
      </c>
      <c r="G2202">
        <v>475</v>
      </c>
      <c r="H2202">
        <v>12</v>
      </c>
      <c r="I2202" t="str">
        <f>VLOOKUP(G2202,'Breweries worksheet'!$A$2:$B$559,2,FALSE)</f>
        <v>Red Hare Brewing Company</v>
      </c>
      <c r="J2202" t="str">
        <f>VLOOKUP(G2202,'Breweries worksheet'!$A$2:$C$559,3,FALSE)</f>
        <v>Marietta</v>
      </c>
      <c r="K2202" t="str">
        <f>VLOOKUP(G2202,'Breweries worksheet'!$A$2:$D$559,4,FALSE)</f>
        <v xml:space="preserve"> GA</v>
      </c>
    </row>
    <row r="2203" spans="1:11" hidden="1" x14ac:dyDescent="0.2">
      <c r="A2203">
        <v>1013</v>
      </c>
      <c r="B2203">
        <v>4.5999999999999999E-2</v>
      </c>
      <c r="C2203">
        <v>17</v>
      </c>
      <c r="D2203">
        <v>1016</v>
      </c>
      <c r="E2203" t="s">
        <v>1078</v>
      </c>
      <c r="F2203" t="s">
        <v>50</v>
      </c>
      <c r="G2203">
        <v>476</v>
      </c>
      <c r="H2203">
        <v>12</v>
      </c>
      <c r="I2203" t="str">
        <f>VLOOKUP(G2203,'Breweries worksheet'!$A$2:$B$559,2,FALSE)</f>
        <v>Hangar 24 Craft Brewery</v>
      </c>
      <c r="J2203" t="str">
        <f>VLOOKUP(G2203,'Breweries worksheet'!$A$2:$C$559,3,FALSE)</f>
        <v>Redlands</v>
      </c>
      <c r="K2203" t="str">
        <f>VLOOKUP(G2203,'Breweries worksheet'!$A$2:$D$559,4,FALSE)</f>
        <v xml:space="preserve"> CA</v>
      </c>
    </row>
    <row r="2204" spans="1:11" hidden="1" x14ac:dyDescent="0.2">
      <c r="A2204">
        <v>1014</v>
      </c>
      <c r="B2204">
        <v>4.2999999999999997E-2</v>
      </c>
      <c r="C2204">
        <v>14</v>
      </c>
      <c r="D2204">
        <v>1015</v>
      </c>
      <c r="E2204" t="s">
        <v>1079</v>
      </c>
      <c r="F2204" t="s">
        <v>203</v>
      </c>
      <c r="G2204">
        <v>476</v>
      </c>
      <c r="H2204">
        <v>12</v>
      </c>
      <c r="I2204" t="str">
        <f>VLOOKUP(G2204,'Breweries worksheet'!$A$2:$B$559,2,FALSE)</f>
        <v>Hangar 24 Craft Brewery</v>
      </c>
      <c r="J2204" t="str">
        <f>VLOOKUP(G2204,'Breweries worksheet'!$A$2:$C$559,3,FALSE)</f>
        <v>Redlands</v>
      </c>
      <c r="K2204" t="str">
        <f>VLOOKUP(G2204,'Breweries worksheet'!$A$2:$D$559,4,FALSE)</f>
        <v xml:space="preserve"> CA</v>
      </c>
    </row>
    <row r="2205" spans="1:11" hidden="1" x14ac:dyDescent="0.2">
      <c r="A2205">
        <v>243</v>
      </c>
      <c r="B2205">
        <v>7.0000000000000007E-2</v>
      </c>
      <c r="D2205">
        <v>1003</v>
      </c>
      <c r="E2205" t="s">
        <v>301</v>
      </c>
      <c r="F2205" t="s">
        <v>15</v>
      </c>
      <c r="G2205">
        <v>477</v>
      </c>
      <c r="H2205">
        <v>12</v>
      </c>
      <c r="I2205" t="str">
        <f>VLOOKUP(G2205,'Breweries worksheet'!$A$2:$B$559,2,FALSE)</f>
        <v>Big Elm Brewing</v>
      </c>
      <c r="J2205" t="str">
        <f>VLOOKUP(G2205,'Breweries worksheet'!$A$2:$C$559,3,FALSE)</f>
        <v>Sheffield</v>
      </c>
      <c r="K2205" t="str">
        <f>VLOOKUP(G2205,'Breweries worksheet'!$A$2:$D$559,4,FALSE)</f>
        <v xml:space="preserve"> MA</v>
      </c>
    </row>
    <row r="2206" spans="1:11" hidden="1" x14ac:dyDescent="0.2">
      <c r="A2206">
        <v>244</v>
      </c>
      <c r="B2206">
        <v>6.5000000000000002E-2</v>
      </c>
      <c r="D2206">
        <v>1002</v>
      </c>
      <c r="E2206" t="s">
        <v>302</v>
      </c>
      <c r="F2206" t="s">
        <v>47</v>
      </c>
      <c r="G2206">
        <v>477</v>
      </c>
      <c r="H2206">
        <v>12</v>
      </c>
      <c r="I2206" t="str">
        <f>VLOOKUP(G2206,'Breweries worksheet'!$A$2:$B$559,2,FALSE)</f>
        <v>Big Elm Brewing</v>
      </c>
      <c r="J2206" t="str">
        <f>VLOOKUP(G2206,'Breweries worksheet'!$A$2:$C$559,3,FALSE)</f>
        <v>Sheffield</v>
      </c>
      <c r="K2206" t="str">
        <f>VLOOKUP(G2206,'Breweries worksheet'!$A$2:$D$559,4,FALSE)</f>
        <v xml:space="preserve"> MA</v>
      </c>
    </row>
    <row r="2207" spans="1:11" hidden="1" x14ac:dyDescent="0.2">
      <c r="A2207">
        <v>245</v>
      </c>
      <c r="B2207">
        <v>0.06</v>
      </c>
      <c r="D2207">
        <v>1001</v>
      </c>
      <c r="E2207" t="s">
        <v>303</v>
      </c>
      <c r="F2207" t="s">
        <v>27</v>
      </c>
      <c r="G2207">
        <v>477</v>
      </c>
      <c r="H2207">
        <v>12</v>
      </c>
      <c r="I2207" t="str">
        <f>VLOOKUP(G2207,'Breweries worksheet'!$A$2:$B$559,2,FALSE)</f>
        <v>Big Elm Brewing</v>
      </c>
      <c r="J2207" t="str">
        <f>VLOOKUP(G2207,'Breweries worksheet'!$A$2:$C$559,3,FALSE)</f>
        <v>Sheffield</v>
      </c>
      <c r="K2207" t="str">
        <f>VLOOKUP(G2207,'Breweries worksheet'!$A$2:$D$559,4,FALSE)</f>
        <v xml:space="preserve"> MA</v>
      </c>
    </row>
    <row r="2208" spans="1:11" hidden="1" x14ac:dyDescent="0.2">
      <c r="A2208">
        <v>908</v>
      </c>
      <c r="B2208">
        <v>5.5999999999999897E-2</v>
      </c>
      <c r="C2208">
        <v>36</v>
      </c>
      <c r="D2208">
        <v>1000</v>
      </c>
      <c r="E2208" t="s">
        <v>972</v>
      </c>
      <c r="F2208" t="s">
        <v>13</v>
      </c>
      <c r="G2208">
        <v>478</v>
      </c>
      <c r="H2208">
        <v>12</v>
      </c>
      <c r="I2208" t="str">
        <f>VLOOKUP(G2208,'Breweries worksheet'!$A$2:$B$559,2,FALSE)</f>
        <v>Good People Brewing Company</v>
      </c>
      <c r="J2208" t="str">
        <f>VLOOKUP(G2208,'Breweries worksheet'!$A$2:$C$559,3,FALSE)</f>
        <v>Birmingham</v>
      </c>
      <c r="K2208" t="str">
        <f>VLOOKUP(G2208,'Breweries worksheet'!$A$2:$D$559,4,FALSE)</f>
        <v xml:space="preserve"> AL</v>
      </c>
    </row>
    <row r="2209" spans="1:11" hidden="1" x14ac:dyDescent="0.2">
      <c r="A2209">
        <v>909</v>
      </c>
      <c r="B2209">
        <v>9.2999999999999999E-2</v>
      </c>
      <c r="C2209">
        <v>103</v>
      </c>
      <c r="D2209">
        <v>312</v>
      </c>
      <c r="E2209" t="s">
        <v>973</v>
      </c>
      <c r="F2209" t="s">
        <v>17</v>
      </c>
      <c r="G2209">
        <v>478</v>
      </c>
      <c r="H2209">
        <v>12</v>
      </c>
      <c r="I2209" t="str">
        <f>VLOOKUP(G2209,'Breweries worksheet'!$A$2:$B$559,2,FALSE)</f>
        <v>Good People Brewing Company</v>
      </c>
      <c r="J2209" t="str">
        <f>VLOOKUP(G2209,'Breweries worksheet'!$A$2:$C$559,3,FALSE)</f>
        <v>Birmingham</v>
      </c>
      <c r="K2209" t="str">
        <f>VLOOKUP(G2209,'Breweries worksheet'!$A$2:$D$559,4,FALSE)</f>
        <v xml:space="preserve"> AL</v>
      </c>
    </row>
    <row r="2210" spans="1:11" hidden="1" x14ac:dyDescent="0.2">
      <c r="A2210">
        <v>910</v>
      </c>
      <c r="B2210">
        <v>0.06</v>
      </c>
      <c r="C2210">
        <v>54</v>
      </c>
      <c r="D2210">
        <v>311</v>
      </c>
      <c r="E2210" t="s">
        <v>974</v>
      </c>
      <c r="F2210" t="s">
        <v>20</v>
      </c>
      <c r="G2210">
        <v>478</v>
      </c>
      <c r="H2210">
        <v>12</v>
      </c>
      <c r="I2210" t="str">
        <f>VLOOKUP(G2210,'Breweries worksheet'!$A$2:$B$559,2,FALSE)</f>
        <v>Good People Brewing Company</v>
      </c>
      <c r="J2210" t="str">
        <f>VLOOKUP(G2210,'Breweries worksheet'!$A$2:$C$559,3,FALSE)</f>
        <v>Birmingham</v>
      </c>
      <c r="K2210" t="str">
        <f>VLOOKUP(G2210,'Breweries worksheet'!$A$2:$D$559,4,FALSE)</f>
        <v xml:space="preserve"> AL</v>
      </c>
    </row>
    <row r="2211" spans="1:11" hidden="1" x14ac:dyDescent="0.2">
      <c r="A2211">
        <v>911</v>
      </c>
      <c r="B2211">
        <v>0.06</v>
      </c>
      <c r="C2211">
        <v>64</v>
      </c>
      <c r="D2211">
        <v>309</v>
      </c>
      <c r="E2211" t="s">
        <v>975</v>
      </c>
      <c r="F2211" t="s">
        <v>15</v>
      </c>
      <c r="G2211">
        <v>478</v>
      </c>
      <c r="H2211">
        <v>12</v>
      </c>
      <c r="I2211" t="str">
        <f>VLOOKUP(G2211,'Breweries worksheet'!$A$2:$B$559,2,FALSE)</f>
        <v>Good People Brewing Company</v>
      </c>
      <c r="J2211" t="str">
        <f>VLOOKUP(G2211,'Breweries worksheet'!$A$2:$C$559,3,FALSE)</f>
        <v>Birmingham</v>
      </c>
      <c r="K2211" t="str">
        <f>VLOOKUP(G2211,'Breweries worksheet'!$A$2:$D$559,4,FALSE)</f>
        <v xml:space="preserve"> AL</v>
      </c>
    </row>
    <row r="2212" spans="1:11" hidden="1" x14ac:dyDescent="0.2">
      <c r="A2212">
        <v>912</v>
      </c>
      <c r="B2212">
        <v>5.7999999999999899E-2</v>
      </c>
      <c r="C2212">
        <v>36</v>
      </c>
      <c r="D2212">
        <v>308</v>
      </c>
      <c r="E2212" t="s">
        <v>976</v>
      </c>
      <c r="F2212" t="s">
        <v>75</v>
      </c>
      <c r="G2212">
        <v>478</v>
      </c>
      <c r="H2212">
        <v>12</v>
      </c>
      <c r="I2212" t="str">
        <f>VLOOKUP(G2212,'Breweries worksheet'!$A$2:$B$559,2,FALSE)</f>
        <v>Good People Brewing Company</v>
      </c>
      <c r="J2212" t="str">
        <f>VLOOKUP(G2212,'Breweries worksheet'!$A$2:$C$559,3,FALSE)</f>
        <v>Birmingham</v>
      </c>
      <c r="K2212" t="str">
        <f>VLOOKUP(G2212,'Breweries worksheet'!$A$2:$D$559,4,FALSE)</f>
        <v xml:space="preserve"> AL</v>
      </c>
    </row>
    <row r="2213" spans="1:11" hidden="1" x14ac:dyDescent="0.2">
      <c r="A2213">
        <v>1040</v>
      </c>
      <c r="B2213">
        <v>7.1999999999999995E-2</v>
      </c>
      <c r="C2213">
        <v>45</v>
      </c>
      <c r="D2213">
        <v>990</v>
      </c>
      <c r="E2213" t="s">
        <v>1105</v>
      </c>
      <c r="F2213" t="s">
        <v>15</v>
      </c>
      <c r="G2213">
        <v>479</v>
      </c>
      <c r="H2213">
        <v>12</v>
      </c>
      <c r="I2213" t="str">
        <f>VLOOKUP(G2213,'Breweries worksheet'!$A$2:$B$559,2,FALSE)</f>
        <v>Heavy Seas Beer</v>
      </c>
      <c r="J2213" t="str">
        <f>VLOOKUP(G2213,'Breweries worksheet'!$A$2:$C$559,3,FALSE)</f>
        <v>Halethorpe</v>
      </c>
      <c r="K2213" t="str">
        <f>VLOOKUP(G2213,'Breweries worksheet'!$A$2:$D$559,4,FALSE)</f>
        <v xml:space="preserve"> MD</v>
      </c>
    </row>
    <row r="2214" spans="1:11" hidden="1" x14ac:dyDescent="0.2">
      <c r="A2214">
        <v>1041</v>
      </c>
      <c r="B2214">
        <v>0.06</v>
      </c>
      <c r="C2214">
        <v>30</v>
      </c>
      <c r="D2214">
        <v>989</v>
      </c>
      <c r="E2214" t="s">
        <v>1106</v>
      </c>
      <c r="F2214" t="s">
        <v>218</v>
      </c>
      <c r="G2214">
        <v>479</v>
      </c>
      <c r="H2214">
        <v>12</v>
      </c>
      <c r="I2214" t="str">
        <f>VLOOKUP(G2214,'Breweries worksheet'!$A$2:$B$559,2,FALSE)</f>
        <v>Heavy Seas Beer</v>
      </c>
      <c r="J2214" t="str">
        <f>VLOOKUP(G2214,'Breweries worksheet'!$A$2:$C$559,3,FALSE)</f>
        <v>Halethorpe</v>
      </c>
      <c r="K2214" t="str">
        <f>VLOOKUP(G2214,'Breweries worksheet'!$A$2:$D$559,4,FALSE)</f>
        <v xml:space="preserve"> MD</v>
      </c>
    </row>
    <row r="2215" spans="1:11" hidden="1" x14ac:dyDescent="0.2">
      <c r="A2215">
        <v>1042</v>
      </c>
      <c r="B2215">
        <v>0.06</v>
      </c>
      <c r="D2215">
        <v>988</v>
      </c>
      <c r="E2215" t="s">
        <v>1107</v>
      </c>
      <c r="F2215" t="s">
        <v>152</v>
      </c>
      <c r="G2215">
        <v>479</v>
      </c>
      <c r="H2215">
        <v>12</v>
      </c>
      <c r="I2215" t="str">
        <f>VLOOKUP(G2215,'Breweries worksheet'!$A$2:$B$559,2,FALSE)</f>
        <v>Heavy Seas Beer</v>
      </c>
      <c r="J2215" t="str">
        <f>VLOOKUP(G2215,'Breweries worksheet'!$A$2:$C$559,3,FALSE)</f>
        <v>Halethorpe</v>
      </c>
      <c r="K2215" t="str">
        <f>VLOOKUP(G2215,'Breweries worksheet'!$A$2:$D$559,4,FALSE)</f>
        <v xml:space="preserve"> MD</v>
      </c>
    </row>
    <row r="2216" spans="1:11" hidden="1" x14ac:dyDescent="0.2">
      <c r="A2216">
        <v>2129</v>
      </c>
      <c r="B2216">
        <v>5.7000000000000002E-2</v>
      </c>
      <c r="D2216">
        <v>973</v>
      </c>
      <c r="E2216" t="s">
        <v>2124</v>
      </c>
      <c r="F2216" t="s">
        <v>75</v>
      </c>
      <c r="G2216">
        <v>480</v>
      </c>
      <c r="H2216">
        <v>12</v>
      </c>
      <c r="I2216" t="str">
        <f>VLOOKUP(G2216,'Breweries worksheet'!$A$2:$B$559,2,FALSE)</f>
        <v>Telluride Brewing Company</v>
      </c>
      <c r="J2216" t="str">
        <f>VLOOKUP(G2216,'Breweries worksheet'!$A$2:$C$559,3,FALSE)</f>
        <v>Telluride</v>
      </c>
      <c r="K2216" t="str">
        <f>VLOOKUP(G2216,'Breweries worksheet'!$A$2:$D$559,4,FALSE)</f>
        <v xml:space="preserve"> CO</v>
      </c>
    </row>
    <row r="2217" spans="1:11" hidden="1" x14ac:dyDescent="0.2">
      <c r="A2217">
        <v>2130</v>
      </c>
      <c r="B2217">
        <v>6.4000000000000001E-2</v>
      </c>
      <c r="D2217">
        <v>827</v>
      </c>
      <c r="E2217" t="s">
        <v>2125</v>
      </c>
      <c r="F2217" t="s">
        <v>15</v>
      </c>
      <c r="G2217">
        <v>480</v>
      </c>
      <c r="H2217">
        <v>12</v>
      </c>
      <c r="I2217" t="str">
        <f>VLOOKUP(G2217,'Breweries worksheet'!$A$2:$B$559,2,FALSE)</f>
        <v>Telluride Brewing Company</v>
      </c>
      <c r="J2217" t="str">
        <f>VLOOKUP(G2217,'Breweries worksheet'!$A$2:$C$559,3,FALSE)</f>
        <v>Telluride</v>
      </c>
      <c r="K2217" t="str">
        <f>VLOOKUP(G2217,'Breweries worksheet'!$A$2:$D$559,4,FALSE)</f>
        <v xml:space="preserve"> CO</v>
      </c>
    </row>
    <row r="2218" spans="1:11" hidden="1" x14ac:dyDescent="0.2">
      <c r="A2218">
        <v>2131</v>
      </c>
      <c r="B2218">
        <v>5.5E-2</v>
      </c>
      <c r="D2218">
        <v>589</v>
      </c>
      <c r="E2218" t="s">
        <v>2126</v>
      </c>
      <c r="F2218" t="s">
        <v>13</v>
      </c>
      <c r="G2218">
        <v>480</v>
      </c>
      <c r="H2218">
        <v>12</v>
      </c>
      <c r="I2218" t="str">
        <f>VLOOKUP(G2218,'Breweries worksheet'!$A$2:$B$559,2,FALSE)</f>
        <v>Telluride Brewing Company</v>
      </c>
      <c r="J2218" t="str">
        <f>VLOOKUP(G2218,'Breweries worksheet'!$A$2:$C$559,3,FALSE)</f>
        <v>Telluride</v>
      </c>
      <c r="K2218" t="str">
        <f>VLOOKUP(G2218,'Breweries worksheet'!$A$2:$D$559,4,FALSE)</f>
        <v xml:space="preserve"> CO</v>
      </c>
    </row>
    <row r="2219" spans="1:11" hidden="1" x14ac:dyDescent="0.2">
      <c r="A2219">
        <v>57</v>
      </c>
      <c r="B2219">
        <v>5.8999999999999997E-2</v>
      </c>
      <c r="C2219">
        <v>75</v>
      </c>
      <c r="D2219">
        <v>972</v>
      </c>
      <c r="E2219" t="s">
        <v>91</v>
      </c>
      <c r="F2219" t="s">
        <v>15</v>
      </c>
      <c r="G2219">
        <v>481</v>
      </c>
      <c r="H2219">
        <v>16</v>
      </c>
      <c r="I2219" t="str">
        <f>VLOOKUP(G2219,'Breweries worksheet'!$A$2:$B$559,2,FALSE)</f>
        <v>7 Seas Brewing Company</v>
      </c>
      <c r="J2219" t="str">
        <f>VLOOKUP(G2219,'Breweries worksheet'!$A$2:$C$559,3,FALSE)</f>
        <v>Gig Harbor</v>
      </c>
      <c r="K2219" t="str">
        <f>VLOOKUP(G2219,'Breweries worksheet'!$A$2:$D$559,4,FALSE)</f>
        <v xml:space="preserve"> WA</v>
      </c>
    </row>
    <row r="2220" spans="1:11" hidden="1" x14ac:dyDescent="0.2">
      <c r="A2220">
        <v>58</v>
      </c>
      <c r="B2220">
        <v>5.3999999999999999E-2</v>
      </c>
      <c r="C2220">
        <v>30</v>
      </c>
      <c r="D2220">
        <v>866</v>
      </c>
      <c r="E2220" t="s">
        <v>92</v>
      </c>
      <c r="F2220" t="s">
        <v>93</v>
      </c>
      <c r="G2220">
        <v>481</v>
      </c>
      <c r="H2220">
        <v>16</v>
      </c>
      <c r="I2220" t="str">
        <f>VLOOKUP(G2220,'Breweries worksheet'!$A$2:$B$559,2,FALSE)</f>
        <v>7 Seas Brewing Company</v>
      </c>
      <c r="J2220" t="str">
        <f>VLOOKUP(G2220,'Breweries worksheet'!$A$2:$C$559,3,FALSE)</f>
        <v>Gig Harbor</v>
      </c>
      <c r="K2220" t="str">
        <f>VLOOKUP(G2220,'Breweries worksheet'!$A$2:$D$559,4,FALSE)</f>
        <v xml:space="preserve"> WA</v>
      </c>
    </row>
    <row r="2221" spans="1:11" hidden="1" x14ac:dyDescent="0.2">
      <c r="A2221">
        <v>59</v>
      </c>
      <c r="B2221">
        <v>5.3999999999999999E-2</v>
      </c>
      <c r="C2221">
        <v>30</v>
      </c>
      <c r="D2221">
        <v>48</v>
      </c>
      <c r="E2221" t="s">
        <v>94</v>
      </c>
      <c r="F2221" t="s">
        <v>93</v>
      </c>
      <c r="G2221">
        <v>481</v>
      </c>
      <c r="H2221">
        <v>16</v>
      </c>
      <c r="I2221" t="str">
        <f>VLOOKUP(G2221,'Breweries worksheet'!$A$2:$B$559,2,FALSE)</f>
        <v>7 Seas Brewing Company</v>
      </c>
      <c r="J2221" t="str">
        <f>VLOOKUP(G2221,'Breweries worksheet'!$A$2:$C$559,3,FALSE)</f>
        <v>Gig Harbor</v>
      </c>
      <c r="K2221" t="str">
        <f>VLOOKUP(G2221,'Breweries worksheet'!$A$2:$D$559,4,FALSE)</f>
        <v xml:space="preserve"> WA</v>
      </c>
    </row>
    <row r="2222" spans="1:11" hidden="1" x14ac:dyDescent="0.2">
      <c r="A2222">
        <v>60</v>
      </c>
      <c r="B2222">
        <v>8.4000000000000005E-2</v>
      </c>
      <c r="C2222">
        <v>82</v>
      </c>
      <c r="D2222">
        <v>47</v>
      </c>
      <c r="E2222" t="s">
        <v>95</v>
      </c>
      <c r="F2222" t="s">
        <v>17</v>
      </c>
      <c r="G2222">
        <v>481</v>
      </c>
      <c r="H2222">
        <v>16</v>
      </c>
      <c r="I2222" t="str">
        <f>VLOOKUP(G2222,'Breweries worksheet'!$A$2:$B$559,2,FALSE)</f>
        <v>7 Seas Brewing Company</v>
      </c>
      <c r="J2222" t="str">
        <f>VLOOKUP(G2222,'Breweries worksheet'!$A$2:$C$559,3,FALSE)</f>
        <v>Gig Harbor</v>
      </c>
      <c r="K2222" t="str">
        <f>VLOOKUP(G2222,'Breweries worksheet'!$A$2:$D$559,4,FALSE)</f>
        <v xml:space="preserve"> WA</v>
      </c>
    </row>
    <row r="2223" spans="1:11" hidden="1" x14ac:dyDescent="0.2">
      <c r="A2223">
        <v>640</v>
      </c>
      <c r="B2223">
        <v>6.8000000000000005E-2</v>
      </c>
      <c r="C2223">
        <v>75</v>
      </c>
      <c r="D2223">
        <v>970</v>
      </c>
      <c r="E2223" t="s">
        <v>706</v>
      </c>
      <c r="F2223" t="s">
        <v>15</v>
      </c>
      <c r="G2223">
        <v>482</v>
      </c>
      <c r="H2223">
        <v>16</v>
      </c>
      <c r="I2223" t="str">
        <f>VLOOKUP(G2223,'Breweries worksheet'!$A$2:$B$559,2,FALSE)</f>
        <v>Confluence Brewing Company</v>
      </c>
      <c r="J2223" t="str">
        <f>VLOOKUP(G2223,'Breweries worksheet'!$A$2:$C$559,3,FALSE)</f>
        <v>Des Moines</v>
      </c>
      <c r="K2223" t="str">
        <f>VLOOKUP(G2223,'Breweries worksheet'!$A$2:$D$559,4,FALSE)</f>
        <v xml:space="preserve"> IA</v>
      </c>
    </row>
    <row r="2224" spans="1:11" hidden="1" x14ac:dyDescent="0.2">
      <c r="A2224">
        <v>641</v>
      </c>
      <c r="B2224">
        <v>4.8000000000000001E-2</v>
      </c>
      <c r="C2224">
        <v>22</v>
      </c>
      <c r="D2224">
        <v>969</v>
      </c>
      <c r="E2224" t="s">
        <v>707</v>
      </c>
      <c r="F2224" t="s">
        <v>111</v>
      </c>
      <c r="G2224">
        <v>482</v>
      </c>
      <c r="H2224">
        <v>16</v>
      </c>
      <c r="I2224" t="str">
        <f>VLOOKUP(G2224,'Breweries worksheet'!$A$2:$B$559,2,FALSE)</f>
        <v>Confluence Brewing Company</v>
      </c>
      <c r="J2224" t="str">
        <f>VLOOKUP(G2224,'Breweries worksheet'!$A$2:$C$559,3,FALSE)</f>
        <v>Des Moines</v>
      </c>
      <c r="K2224" t="str">
        <f>VLOOKUP(G2224,'Breweries worksheet'!$A$2:$D$559,4,FALSE)</f>
        <v xml:space="preserve"> IA</v>
      </c>
    </row>
    <row r="2225" spans="1:11" hidden="1" x14ac:dyDescent="0.2">
      <c r="A2225">
        <v>642</v>
      </c>
      <c r="B2225">
        <v>5.5999999999999897E-2</v>
      </c>
      <c r="C2225">
        <v>21</v>
      </c>
      <c r="D2225">
        <v>968</v>
      </c>
      <c r="E2225" t="s">
        <v>708</v>
      </c>
      <c r="F2225" t="s">
        <v>68</v>
      </c>
      <c r="G2225">
        <v>482</v>
      </c>
      <c r="H2225">
        <v>16</v>
      </c>
      <c r="I2225" t="str">
        <f>VLOOKUP(G2225,'Breweries worksheet'!$A$2:$B$559,2,FALSE)</f>
        <v>Confluence Brewing Company</v>
      </c>
      <c r="J2225" t="str">
        <f>VLOOKUP(G2225,'Breweries worksheet'!$A$2:$C$559,3,FALSE)</f>
        <v>Des Moines</v>
      </c>
      <c r="K2225" t="str">
        <f>VLOOKUP(G2225,'Breweries worksheet'!$A$2:$D$559,4,FALSE)</f>
        <v xml:space="preserve"> IA</v>
      </c>
    </row>
    <row r="2226" spans="1:11" hidden="1" x14ac:dyDescent="0.2">
      <c r="A2226">
        <v>180</v>
      </c>
      <c r="B2226">
        <v>6.8000000000000005E-2</v>
      </c>
      <c r="C2226">
        <v>70</v>
      </c>
      <c r="D2226">
        <v>966</v>
      </c>
      <c r="E2226" t="s">
        <v>230</v>
      </c>
      <c r="F2226" t="s">
        <v>15</v>
      </c>
      <c r="G2226">
        <v>483</v>
      </c>
      <c r="H2226">
        <v>12</v>
      </c>
      <c r="I2226" t="str">
        <f>VLOOKUP(G2226,'Breweries worksheet'!$A$2:$B$559,2,FALSE)</f>
        <v>Bale Breaker Brewing Company</v>
      </c>
      <c r="J2226" t="str">
        <f>VLOOKUP(G2226,'Breweries worksheet'!$A$2:$C$559,3,FALSE)</f>
        <v>Yakima</v>
      </c>
      <c r="K2226" t="str">
        <f>VLOOKUP(G2226,'Breweries worksheet'!$A$2:$D$559,4,FALSE)</f>
        <v xml:space="preserve"> WA</v>
      </c>
    </row>
    <row r="2227" spans="1:11" hidden="1" x14ac:dyDescent="0.2">
      <c r="A2227">
        <v>181</v>
      </c>
      <c r="B2227">
        <v>4.3999999999999997E-2</v>
      </c>
      <c r="C2227">
        <v>38</v>
      </c>
      <c r="D2227">
        <v>965</v>
      </c>
      <c r="E2227" t="s">
        <v>231</v>
      </c>
      <c r="F2227" t="s">
        <v>13</v>
      </c>
      <c r="G2227">
        <v>483</v>
      </c>
      <c r="H2227">
        <v>12</v>
      </c>
      <c r="I2227" t="str">
        <f>VLOOKUP(G2227,'Breweries worksheet'!$A$2:$B$559,2,FALSE)</f>
        <v>Bale Breaker Brewing Company</v>
      </c>
      <c r="J2227" t="str">
        <f>VLOOKUP(G2227,'Breweries worksheet'!$A$2:$C$559,3,FALSE)</f>
        <v>Yakima</v>
      </c>
      <c r="K2227" t="str">
        <f>VLOOKUP(G2227,'Breweries worksheet'!$A$2:$D$559,4,FALSE)</f>
        <v xml:space="preserve"> WA</v>
      </c>
    </row>
    <row r="2228" spans="1:11" hidden="1" x14ac:dyDescent="0.2">
      <c r="A2228">
        <v>2163</v>
      </c>
      <c r="D2228">
        <v>963</v>
      </c>
      <c r="E2228" t="s">
        <v>2157</v>
      </c>
      <c r="F2228" t="s">
        <v>98</v>
      </c>
      <c r="G2228">
        <v>484</v>
      </c>
      <c r="H2228">
        <v>12</v>
      </c>
      <c r="I2228" t="str">
        <f>VLOOKUP(G2228,'Breweries worksheet'!$A$2:$B$559,2,FALSE)</f>
        <v>The Manhattan Brewing Company</v>
      </c>
      <c r="J2228" t="str">
        <f>VLOOKUP(G2228,'Breweries worksheet'!$A$2:$C$559,3,FALSE)</f>
        <v>New York</v>
      </c>
      <c r="K2228" t="str">
        <f>VLOOKUP(G2228,'Breweries worksheet'!$A$2:$D$559,4,FALSE)</f>
        <v xml:space="preserve"> NY</v>
      </c>
    </row>
    <row r="2229" spans="1:11" hidden="1" x14ac:dyDescent="0.2">
      <c r="A2229">
        <v>1239</v>
      </c>
      <c r="B2229">
        <v>0.05</v>
      </c>
      <c r="D2229">
        <v>962</v>
      </c>
      <c r="E2229" t="s">
        <v>1290</v>
      </c>
      <c r="F2229" t="s">
        <v>13</v>
      </c>
      <c r="G2229">
        <v>485</v>
      </c>
      <c r="H2229">
        <v>12</v>
      </c>
      <c r="I2229" t="str">
        <f>VLOOKUP(G2229,'Breweries worksheet'!$A$2:$B$559,2,FALSE)</f>
        <v>MacTarnahans Brewing Company</v>
      </c>
      <c r="J2229" t="str">
        <f>VLOOKUP(G2229,'Breweries worksheet'!$A$2:$C$559,3,FALSE)</f>
        <v>Portland</v>
      </c>
      <c r="K2229" t="str">
        <f>VLOOKUP(G2229,'Breweries worksheet'!$A$2:$D$559,4,FALSE)</f>
        <v xml:space="preserve"> OR</v>
      </c>
    </row>
    <row r="2230" spans="1:11" hidden="1" x14ac:dyDescent="0.2">
      <c r="A2230">
        <v>1240</v>
      </c>
      <c r="B2230">
        <v>5.0999999999999997E-2</v>
      </c>
      <c r="C2230">
        <v>32</v>
      </c>
      <c r="D2230">
        <v>961</v>
      </c>
      <c r="E2230" t="s">
        <v>1291</v>
      </c>
      <c r="F2230" t="s">
        <v>70</v>
      </c>
      <c r="G2230">
        <v>485</v>
      </c>
      <c r="H2230">
        <v>12</v>
      </c>
      <c r="I2230" t="str">
        <f>VLOOKUP(G2230,'Breweries worksheet'!$A$2:$B$559,2,FALSE)</f>
        <v>MacTarnahans Brewing Company</v>
      </c>
      <c r="J2230" t="str">
        <f>VLOOKUP(G2230,'Breweries worksheet'!$A$2:$C$559,3,FALSE)</f>
        <v>Portland</v>
      </c>
      <c r="K2230" t="str">
        <f>VLOOKUP(G2230,'Breweries worksheet'!$A$2:$D$559,4,FALSE)</f>
        <v xml:space="preserve"> OR</v>
      </c>
    </row>
    <row r="2231" spans="1:11" hidden="1" x14ac:dyDescent="0.2">
      <c r="A2231">
        <v>2016</v>
      </c>
      <c r="B2231">
        <v>5.0999999999999997E-2</v>
      </c>
      <c r="C2231">
        <v>31</v>
      </c>
      <c r="D2231">
        <v>953</v>
      </c>
      <c r="E2231" t="s">
        <v>2018</v>
      </c>
      <c r="F2231" t="s">
        <v>70</v>
      </c>
      <c r="G2231">
        <v>486</v>
      </c>
      <c r="H2231">
        <v>16</v>
      </c>
      <c r="I2231" t="str">
        <f>VLOOKUP(G2231,'Breweries worksheet'!$A$2:$B$559,2,FALSE)</f>
        <v>Stillmank Beer Company</v>
      </c>
      <c r="J2231" t="str">
        <f>VLOOKUP(G2231,'Breweries worksheet'!$A$2:$C$559,3,FALSE)</f>
        <v>Green Bay</v>
      </c>
      <c r="K2231" t="str">
        <f>VLOOKUP(G2231,'Breweries worksheet'!$A$2:$D$559,4,FALSE)</f>
        <v xml:space="preserve"> WI</v>
      </c>
    </row>
    <row r="2232" spans="1:11" hidden="1" x14ac:dyDescent="0.2">
      <c r="A2232">
        <v>1699</v>
      </c>
      <c r="B2232">
        <v>6.5000000000000002E-2</v>
      </c>
      <c r="C2232">
        <v>44</v>
      </c>
      <c r="D2232">
        <v>945</v>
      </c>
      <c r="E2232" t="s">
        <v>1727</v>
      </c>
      <c r="F2232" t="s">
        <v>15</v>
      </c>
      <c r="G2232">
        <v>487</v>
      </c>
      <c r="H2232">
        <v>16</v>
      </c>
      <c r="I2232" t="str">
        <f>VLOOKUP(G2232,'Breweries worksheet'!$A$2:$B$559,2,FALSE)</f>
        <v>Redhook Brewery</v>
      </c>
      <c r="J2232" t="str">
        <f>VLOOKUP(G2232,'Breweries worksheet'!$A$2:$C$559,3,FALSE)</f>
        <v>Woodinville</v>
      </c>
      <c r="K2232" t="str">
        <f>VLOOKUP(G2232,'Breweries worksheet'!$A$2:$D$559,4,FALSE)</f>
        <v xml:space="preserve"> WA</v>
      </c>
    </row>
    <row r="2233" spans="1:11" hidden="1" x14ac:dyDescent="0.2">
      <c r="A2233">
        <v>1700</v>
      </c>
      <c r="B2233">
        <v>6.5000000000000002E-2</v>
      </c>
      <c r="C2233">
        <v>44</v>
      </c>
      <c r="D2233">
        <v>583</v>
      </c>
      <c r="E2233" t="s">
        <v>1727</v>
      </c>
      <c r="F2233" t="s">
        <v>15</v>
      </c>
      <c r="G2233">
        <v>487</v>
      </c>
      <c r="H2233">
        <v>12</v>
      </c>
      <c r="I2233" t="str">
        <f>VLOOKUP(G2233,'Breweries worksheet'!$A$2:$B$559,2,FALSE)</f>
        <v>Redhook Brewery</v>
      </c>
      <c r="J2233" t="str">
        <f>VLOOKUP(G2233,'Breweries worksheet'!$A$2:$C$559,3,FALSE)</f>
        <v>Woodinville</v>
      </c>
      <c r="K2233" t="str">
        <f>VLOOKUP(G2233,'Breweries worksheet'!$A$2:$D$559,4,FALSE)</f>
        <v xml:space="preserve"> WA</v>
      </c>
    </row>
    <row r="2234" spans="1:11" hidden="1" x14ac:dyDescent="0.2">
      <c r="A2234">
        <v>1701</v>
      </c>
      <c r="B2234">
        <v>5.7999999999999899E-2</v>
      </c>
      <c r="C2234">
        <v>27</v>
      </c>
      <c r="D2234">
        <v>339</v>
      </c>
      <c r="E2234" t="s">
        <v>1728</v>
      </c>
      <c r="F2234" t="s">
        <v>70</v>
      </c>
      <c r="G2234">
        <v>487</v>
      </c>
      <c r="H2234">
        <v>12</v>
      </c>
      <c r="I2234" t="str">
        <f>VLOOKUP(G2234,'Breweries worksheet'!$A$2:$B$559,2,FALSE)</f>
        <v>Redhook Brewery</v>
      </c>
      <c r="J2234" t="str">
        <f>VLOOKUP(G2234,'Breweries worksheet'!$A$2:$C$559,3,FALSE)</f>
        <v>Woodinville</v>
      </c>
      <c r="K2234" t="str">
        <f>VLOOKUP(G2234,'Breweries worksheet'!$A$2:$D$559,4,FALSE)</f>
        <v xml:space="preserve"> WA</v>
      </c>
    </row>
    <row r="2235" spans="1:11" hidden="1" x14ac:dyDescent="0.2">
      <c r="A2235">
        <v>728</v>
      </c>
      <c r="D2235">
        <v>944</v>
      </c>
      <c r="E2235" t="s">
        <v>795</v>
      </c>
      <c r="F2235" t="s">
        <v>70</v>
      </c>
      <c r="G2235">
        <v>488</v>
      </c>
      <c r="H2235">
        <v>12</v>
      </c>
      <c r="I2235" t="str">
        <f>VLOOKUP(G2235,'Breweries worksheet'!$A$2:$B$559,2,FALSE)</f>
        <v>Dock Street Brewery</v>
      </c>
      <c r="J2235" t="str">
        <f>VLOOKUP(G2235,'Breweries worksheet'!$A$2:$C$559,3,FALSE)</f>
        <v>Philadelphia</v>
      </c>
      <c r="K2235" t="str">
        <f>VLOOKUP(G2235,'Breweries worksheet'!$A$2:$D$559,4,FALSE)</f>
        <v xml:space="preserve"> PA</v>
      </c>
    </row>
    <row r="2236" spans="1:11" hidden="1" x14ac:dyDescent="0.2">
      <c r="A2236">
        <v>319</v>
      </c>
      <c r="B2236">
        <v>7.0000000000000007E-2</v>
      </c>
      <c r="D2236">
        <v>939</v>
      </c>
      <c r="E2236" t="s">
        <v>377</v>
      </c>
      <c r="F2236" t="s">
        <v>61</v>
      </c>
      <c r="G2236">
        <v>489</v>
      </c>
      <c r="H2236">
        <v>16</v>
      </c>
      <c r="I2236" t="str">
        <f>VLOOKUP(G2236,'Breweries worksheet'!$A$2:$B$559,2,FALSE)</f>
        <v>Blue Point Brewing Company</v>
      </c>
      <c r="J2236" t="str">
        <f>VLOOKUP(G2236,'Breweries worksheet'!$A$2:$C$559,3,FALSE)</f>
        <v>Patchogue</v>
      </c>
      <c r="K2236" t="str">
        <f>VLOOKUP(G2236,'Breweries worksheet'!$A$2:$D$559,4,FALSE)</f>
        <v xml:space="preserve"> NY</v>
      </c>
    </row>
    <row r="2237" spans="1:11" hidden="1" x14ac:dyDescent="0.2">
      <c r="A2237">
        <v>320</v>
      </c>
      <c r="B2237">
        <v>0.06</v>
      </c>
      <c r="C2237">
        <v>40</v>
      </c>
      <c r="D2237">
        <v>692</v>
      </c>
      <c r="E2237" t="s">
        <v>378</v>
      </c>
      <c r="F2237" t="s">
        <v>379</v>
      </c>
      <c r="G2237">
        <v>489</v>
      </c>
      <c r="H2237">
        <v>12</v>
      </c>
      <c r="I2237" t="str">
        <f>VLOOKUP(G2237,'Breweries worksheet'!$A$2:$B$559,2,FALSE)</f>
        <v>Blue Point Brewing Company</v>
      </c>
      <c r="J2237" t="str">
        <f>VLOOKUP(G2237,'Breweries worksheet'!$A$2:$C$559,3,FALSE)</f>
        <v>Patchogue</v>
      </c>
      <c r="K2237" t="str">
        <f>VLOOKUP(G2237,'Breweries worksheet'!$A$2:$D$559,4,FALSE)</f>
        <v xml:space="preserve"> NY</v>
      </c>
    </row>
    <row r="2238" spans="1:11" hidden="1" x14ac:dyDescent="0.2">
      <c r="A2238">
        <v>321</v>
      </c>
      <c r="B2238">
        <v>4.3999999999999997E-2</v>
      </c>
      <c r="C2238">
        <v>16</v>
      </c>
      <c r="D2238">
        <v>667</v>
      </c>
      <c r="E2238" t="s">
        <v>380</v>
      </c>
      <c r="F2238" t="s">
        <v>68</v>
      </c>
      <c r="G2238">
        <v>489</v>
      </c>
      <c r="H2238">
        <v>12</v>
      </c>
      <c r="I2238" t="str">
        <f>VLOOKUP(G2238,'Breweries worksheet'!$A$2:$B$559,2,FALSE)</f>
        <v>Blue Point Brewing Company</v>
      </c>
      <c r="J2238" t="str">
        <f>VLOOKUP(G2238,'Breweries worksheet'!$A$2:$C$559,3,FALSE)</f>
        <v>Patchogue</v>
      </c>
      <c r="K2238" t="str">
        <f>VLOOKUP(G2238,'Breweries worksheet'!$A$2:$D$559,4,FALSE)</f>
        <v xml:space="preserve"> NY</v>
      </c>
    </row>
    <row r="2239" spans="1:11" hidden="1" x14ac:dyDescent="0.2">
      <c r="A2239">
        <v>322</v>
      </c>
      <c r="B2239">
        <v>5.5E-2</v>
      </c>
      <c r="C2239">
        <v>28</v>
      </c>
      <c r="D2239">
        <v>665</v>
      </c>
      <c r="E2239" t="s">
        <v>381</v>
      </c>
      <c r="F2239" t="s">
        <v>156</v>
      </c>
      <c r="G2239">
        <v>489</v>
      </c>
      <c r="H2239">
        <v>12</v>
      </c>
      <c r="I2239" t="str">
        <f>VLOOKUP(G2239,'Breweries worksheet'!$A$2:$B$559,2,FALSE)</f>
        <v>Blue Point Brewing Company</v>
      </c>
      <c r="J2239" t="str">
        <f>VLOOKUP(G2239,'Breweries worksheet'!$A$2:$C$559,3,FALSE)</f>
        <v>Patchogue</v>
      </c>
      <c r="K2239" t="str">
        <f>VLOOKUP(G2239,'Breweries worksheet'!$A$2:$D$559,4,FALSE)</f>
        <v xml:space="preserve"> NY</v>
      </c>
    </row>
    <row r="2240" spans="1:11" hidden="1" x14ac:dyDescent="0.2">
      <c r="A2240">
        <v>2123</v>
      </c>
      <c r="B2240">
        <v>5.5E-2</v>
      </c>
      <c r="D2240">
        <v>936</v>
      </c>
      <c r="E2240" t="s">
        <v>2118</v>
      </c>
      <c r="F2240" t="s">
        <v>132</v>
      </c>
      <c r="G2240">
        <v>490</v>
      </c>
      <c r="H2240">
        <v>16</v>
      </c>
      <c r="I2240" t="str">
        <f>VLOOKUP(G2240,'Breweries worksheet'!$A$2:$B$559,2,FALSE)</f>
        <v>Tampa Bay Brewing Company</v>
      </c>
      <c r="J2240" t="str">
        <f>VLOOKUP(G2240,'Breweries worksheet'!$A$2:$C$559,3,FALSE)</f>
        <v>Tampa</v>
      </c>
      <c r="K2240" t="str">
        <f>VLOOKUP(G2240,'Breweries worksheet'!$A$2:$D$559,4,FALSE)</f>
        <v xml:space="preserve"> FL</v>
      </c>
    </row>
    <row r="2241" spans="1:11" x14ac:dyDescent="0.2">
      <c r="A2241">
        <v>2124</v>
      </c>
      <c r="B2241">
        <v>7.0000000000000007E-2</v>
      </c>
      <c r="C2241">
        <v>80</v>
      </c>
      <c r="D2241">
        <v>544</v>
      </c>
      <c r="E2241" t="s">
        <v>2119</v>
      </c>
      <c r="F2241" t="s">
        <v>15</v>
      </c>
      <c r="G2241">
        <v>490</v>
      </c>
      <c r="H2241">
        <v>16</v>
      </c>
      <c r="I2241" t="str">
        <f>VLOOKUP(G2241,'Breweries worksheet'!$A$2:$B$559,2,FALSE)</f>
        <v>Tampa Bay Brewing Company</v>
      </c>
      <c r="J2241" t="str">
        <f>VLOOKUP(G2241,'Breweries worksheet'!$A$2:$C$559,3,FALSE)</f>
        <v>Tampa</v>
      </c>
      <c r="K2241" t="str">
        <f>VLOOKUP(G2241,'Breweries worksheet'!$A$2:$D$559,4,FALSE)</f>
        <v xml:space="preserve"> FL</v>
      </c>
    </row>
    <row r="2242" spans="1:11" hidden="1" x14ac:dyDescent="0.2">
      <c r="A2242">
        <v>722</v>
      </c>
      <c r="B2242">
        <v>5.3999999999999999E-2</v>
      </c>
      <c r="C2242">
        <v>27</v>
      </c>
      <c r="D2242">
        <v>924</v>
      </c>
      <c r="E2242" t="s">
        <v>789</v>
      </c>
      <c r="F2242" t="s">
        <v>70</v>
      </c>
      <c r="G2242">
        <v>491</v>
      </c>
      <c r="H2242">
        <v>16</v>
      </c>
      <c r="I2242" t="str">
        <f>VLOOKUP(G2242,'Breweries worksheet'!$A$2:$B$559,2,FALSE)</f>
        <v>Devil's Canyon Brewery</v>
      </c>
      <c r="J2242" t="str">
        <f>VLOOKUP(G2242,'Breweries worksheet'!$A$2:$C$559,3,FALSE)</f>
        <v>Belmont</v>
      </c>
      <c r="K2242" t="str">
        <f>VLOOKUP(G2242,'Breweries worksheet'!$A$2:$D$559,4,FALSE)</f>
        <v xml:space="preserve"> CA</v>
      </c>
    </row>
    <row r="2243" spans="1:11" hidden="1" x14ac:dyDescent="0.2">
      <c r="A2243">
        <v>723</v>
      </c>
      <c r="D2243">
        <v>731</v>
      </c>
      <c r="E2243" t="s">
        <v>790</v>
      </c>
      <c r="F2243" t="s">
        <v>61</v>
      </c>
      <c r="G2243">
        <v>491</v>
      </c>
      <c r="H2243">
        <v>16</v>
      </c>
      <c r="I2243" t="str">
        <f>VLOOKUP(G2243,'Breweries worksheet'!$A$2:$B$559,2,FALSE)</f>
        <v>Devil's Canyon Brewery</v>
      </c>
      <c r="J2243" t="str">
        <f>VLOOKUP(G2243,'Breweries worksheet'!$A$2:$C$559,3,FALSE)</f>
        <v>Belmont</v>
      </c>
      <c r="K2243" t="str">
        <f>VLOOKUP(G2243,'Breweries worksheet'!$A$2:$D$559,4,FALSE)</f>
        <v xml:space="preserve"> CA</v>
      </c>
    </row>
    <row r="2244" spans="1:11" hidden="1" x14ac:dyDescent="0.2">
      <c r="A2244">
        <v>724</v>
      </c>
      <c r="B2244">
        <v>7.0999999999999994E-2</v>
      </c>
      <c r="C2244">
        <v>85</v>
      </c>
      <c r="D2244">
        <v>730</v>
      </c>
      <c r="E2244" t="s">
        <v>791</v>
      </c>
      <c r="F2244" t="s">
        <v>15</v>
      </c>
      <c r="G2244">
        <v>491</v>
      </c>
      <c r="H2244">
        <v>16</v>
      </c>
      <c r="I2244" t="str">
        <f>VLOOKUP(G2244,'Breweries worksheet'!$A$2:$B$559,2,FALSE)</f>
        <v>Devil's Canyon Brewery</v>
      </c>
      <c r="J2244" t="str">
        <f>VLOOKUP(G2244,'Breweries worksheet'!$A$2:$C$559,3,FALSE)</f>
        <v>Belmont</v>
      </c>
      <c r="K2244" t="str">
        <f>VLOOKUP(G2244,'Breweries worksheet'!$A$2:$D$559,4,FALSE)</f>
        <v xml:space="preserve"> CA</v>
      </c>
    </row>
    <row r="2245" spans="1:11" hidden="1" x14ac:dyDescent="0.2">
      <c r="A2245">
        <v>725</v>
      </c>
      <c r="B2245">
        <v>7.3999999999999996E-2</v>
      </c>
      <c r="C2245">
        <v>12</v>
      </c>
      <c r="D2245">
        <v>647</v>
      </c>
      <c r="E2245" t="s">
        <v>792</v>
      </c>
      <c r="F2245" t="s">
        <v>398</v>
      </c>
      <c r="G2245">
        <v>491</v>
      </c>
      <c r="H2245">
        <v>16</v>
      </c>
      <c r="I2245" t="str">
        <f>VLOOKUP(G2245,'Breweries worksheet'!$A$2:$B$559,2,FALSE)</f>
        <v>Devil's Canyon Brewery</v>
      </c>
      <c r="J2245" t="str">
        <f>VLOOKUP(G2245,'Breweries worksheet'!$A$2:$C$559,3,FALSE)</f>
        <v>Belmont</v>
      </c>
      <c r="K2245" t="str">
        <f>VLOOKUP(G2245,'Breweries worksheet'!$A$2:$D$559,4,FALSE)</f>
        <v xml:space="preserve"> CA</v>
      </c>
    </row>
    <row r="2246" spans="1:11" hidden="1" x14ac:dyDescent="0.2">
      <c r="A2246">
        <v>2020</v>
      </c>
      <c r="B2246">
        <v>4.4999999999999998E-2</v>
      </c>
      <c r="D2246">
        <v>922</v>
      </c>
      <c r="E2246" t="s">
        <v>2021</v>
      </c>
      <c r="F2246" t="s">
        <v>68</v>
      </c>
      <c r="G2246">
        <v>492</v>
      </c>
      <c r="H2246">
        <v>12</v>
      </c>
      <c r="I2246" t="str">
        <f>VLOOKUP(G2246,'Breweries worksheet'!$A$2:$B$559,2,FALSE)</f>
        <v>Stone Coast Brewing Company</v>
      </c>
      <c r="J2246" t="str">
        <f>VLOOKUP(G2246,'Breweries worksheet'!$A$2:$C$559,3,FALSE)</f>
        <v>Portland</v>
      </c>
      <c r="K2246" t="str">
        <f>VLOOKUP(G2246,'Breweries worksheet'!$A$2:$D$559,4,FALSE)</f>
        <v xml:space="preserve"> ME</v>
      </c>
    </row>
    <row r="2247" spans="1:11" hidden="1" x14ac:dyDescent="0.2">
      <c r="A2247">
        <v>453</v>
      </c>
      <c r="B2247">
        <v>0.05</v>
      </c>
      <c r="C2247">
        <v>15</v>
      </c>
      <c r="D2247">
        <v>921</v>
      </c>
      <c r="E2247" t="s">
        <v>523</v>
      </c>
      <c r="F2247" t="s">
        <v>70</v>
      </c>
      <c r="G2247">
        <v>493</v>
      </c>
      <c r="H2247">
        <v>12</v>
      </c>
      <c r="I2247" t="str">
        <f>VLOOKUP(G2247,'Breweries worksheet'!$A$2:$B$559,2,FALSE)</f>
        <v>Broken Tooth Brewing Company</v>
      </c>
      <c r="J2247" t="str">
        <f>VLOOKUP(G2247,'Breweries worksheet'!$A$2:$C$559,3,FALSE)</f>
        <v>Anchorage</v>
      </c>
      <c r="K2247" t="str">
        <f>VLOOKUP(G2247,'Breweries worksheet'!$A$2:$D$559,4,FALSE)</f>
        <v xml:space="preserve"> AK</v>
      </c>
    </row>
    <row r="2248" spans="1:11" hidden="1" x14ac:dyDescent="0.2">
      <c r="A2248">
        <v>454</v>
      </c>
      <c r="B2248">
        <v>5.1999999999999998E-2</v>
      </c>
      <c r="C2248">
        <v>17</v>
      </c>
      <c r="D2248">
        <v>920</v>
      </c>
      <c r="E2248" t="s">
        <v>524</v>
      </c>
      <c r="F2248" t="s">
        <v>13</v>
      </c>
      <c r="G2248">
        <v>493</v>
      </c>
      <c r="H2248">
        <v>12</v>
      </c>
      <c r="I2248" t="str">
        <f>VLOOKUP(G2248,'Breweries worksheet'!$A$2:$B$559,2,FALSE)</f>
        <v>Broken Tooth Brewing Company</v>
      </c>
      <c r="J2248" t="str">
        <f>VLOOKUP(G2248,'Breweries worksheet'!$A$2:$C$559,3,FALSE)</f>
        <v>Anchorage</v>
      </c>
      <c r="K2248" t="str">
        <f>VLOOKUP(G2248,'Breweries worksheet'!$A$2:$D$559,4,FALSE)</f>
        <v xml:space="preserve"> AK</v>
      </c>
    </row>
    <row r="2249" spans="1:11" hidden="1" x14ac:dyDescent="0.2">
      <c r="A2249">
        <v>455</v>
      </c>
      <c r="B2249">
        <v>4.8000000000000001E-2</v>
      </c>
      <c r="D2249">
        <v>919</v>
      </c>
      <c r="E2249" t="s">
        <v>525</v>
      </c>
      <c r="F2249" t="s">
        <v>152</v>
      </c>
      <c r="G2249">
        <v>493</v>
      </c>
      <c r="H2249">
        <v>12</v>
      </c>
      <c r="I2249" t="str">
        <f>VLOOKUP(G2249,'Breweries worksheet'!$A$2:$B$559,2,FALSE)</f>
        <v>Broken Tooth Brewing Company</v>
      </c>
      <c r="J2249" t="str">
        <f>VLOOKUP(G2249,'Breweries worksheet'!$A$2:$C$559,3,FALSE)</f>
        <v>Anchorage</v>
      </c>
      <c r="K2249" t="str">
        <f>VLOOKUP(G2249,'Breweries worksheet'!$A$2:$D$559,4,FALSE)</f>
        <v xml:space="preserve"> AK</v>
      </c>
    </row>
    <row r="2250" spans="1:11" hidden="1" x14ac:dyDescent="0.2">
      <c r="A2250">
        <v>456</v>
      </c>
      <c r="B2250">
        <v>6.0999999999999999E-2</v>
      </c>
      <c r="C2250">
        <v>64</v>
      </c>
      <c r="D2250">
        <v>648</v>
      </c>
      <c r="E2250" t="s">
        <v>526</v>
      </c>
      <c r="F2250" t="s">
        <v>15</v>
      </c>
      <c r="G2250">
        <v>493</v>
      </c>
      <c r="H2250">
        <v>12</v>
      </c>
      <c r="I2250" t="str">
        <f>VLOOKUP(G2250,'Breweries worksheet'!$A$2:$B$559,2,FALSE)</f>
        <v>Broken Tooth Brewing Company</v>
      </c>
      <c r="J2250" t="str">
        <f>VLOOKUP(G2250,'Breweries worksheet'!$A$2:$C$559,3,FALSE)</f>
        <v>Anchorage</v>
      </c>
      <c r="K2250" t="str">
        <f>VLOOKUP(G2250,'Breweries worksheet'!$A$2:$D$559,4,FALSE)</f>
        <v xml:space="preserve"> AK</v>
      </c>
    </row>
    <row r="2251" spans="1:11" hidden="1" x14ac:dyDescent="0.2">
      <c r="A2251">
        <v>1831</v>
      </c>
      <c r="B2251">
        <v>7.0000000000000007E-2</v>
      </c>
      <c r="C2251">
        <v>105</v>
      </c>
      <c r="D2251">
        <v>918</v>
      </c>
      <c r="E2251" t="s">
        <v>1849</v>
      </c>
      <c r="F2251" t="s">
        <v>15</v>
      </c>
      <c r="G2251">
        <v>494</v>
      </c>
      <c r="H2251">
        <v>16</v>
      </c>
      <c r="I2251" t="str">
        <f>VLOOKUP(G2251,'Breweries worksheet'!$A$2:$B$559,2,FALSE)</f>
        <v>Seven Brides Brewery</v>
      </c>
      <c r="J2251" t="str">
        <f>VLOOKUP(G2251,'Breweries worksheet'!$A$2:$C$559,3,FALSE)</f>
        <v>Silverton</v>
      </c>
      <c r="K2251" t="str">
        <f>VLOOKUP(G2251,'Breweries worksheet'!$A$2:$D$559,4,FALSE)</f>
        <v xml:space="preserve"> OR</v>
      </c>
    </row>
    <row r="2252" spans="1:11" hidden="1" x14ac:dyDescent="0.2">
      <c r="A2252">
        <v>1832</v>
      </c>
      <c r="B2252">
        <v>7.0000000000000007E-2</v>
      </c>
      <c r="C2252">
        <v>55</v>
      </c>
      <c r="D2252">
        <v>917</v>
      </c>
      <c r="E2252" t="s">
        <v>1850</v>
      </c>
      <c r="F2252" t="s">
        <v>23</v>
      </c>
      <c r="G2252">
        <v>494</v>
      </c>
      <c r="H2252">
        <v>16</v>
      </c>
      <c r="I2252" t="str">
        <f>VLOOKUP(G2252,'Breweries worksheet'!$A$2:$B$559,2,FALSE)</f>
        <v>Seven Brides Brewery</v>
      </c>
      <c r="J2252" t="str">
        <f>VLOOKUP(G2252,'Breweries worksheet'!$A$2:$C$559,3,FALSE)</f>
        <v>Silverton</v>
      </c>
      <c r="K2252" t="str">
        <f>VLOOKUP(G2252,'Breweries worksheet'!$A$2:$D$559,4,FALSE)</f>
        <v xml:space="preserve"> OR</v>
      </c>
    </row>
    <row r="2253" spans="1:11" hidden="1" x14ac:dyDescent="0.2">
      <c r="A2253">
        <v>1483</v>
      </c>
      <c r="B2253">
        <v>7.1999999999999995E-2</v>
      </c>
      <c r="D2253">
        <v>915</v>
      </c>
      <c r="E2253" t="s">
        <v>1524</v>
      </c>
      <c r="F2253" t="s">
        <v>15</v>
      </c>
      <c r="G2253">
        <v>495</v>
      </c>
      <c r="H2253">
        <v>12</v>
      </c>
      <c r="I2253" t="str">
        <f>VLOOKUP(G2253,'Breweries worksheet'!$A$2:$B$559,2,FALSE)</f>
        <v>Newburyport Brewing Company</v>
      </c>
      <c r="J2253" t="str">
        <f>VLOOKUP(G2253,'Breweries worksheet'!$A$2:$C$559,3,FALSE)</f>
        <v>Newburyport</v>
      </c>
      <c r="K2253" t="str">
        <f>VLOOKUP(G2253,'Breweries worksheet'!$A$2:$D$559,4,FALSE)</f>
        <v xml:space="preserve"> MA</v>
      </c>
    </row>
    <row r="2254" spans="1:11" hidden="1" x14ac:dyDescent="0.2">
      <c r="A2254">
        <v>1484</v>
      </c>
      <c r="B2254">
        <v>5.3999999999999999E-2</v>
      </c>
      <c r="D2254">
        <v>914</v>
      </c>
      <c r="E2254" t="s">
        <v>1525</v>
      </c>
      <c r="F2254" t="s">
        <v>172</v>
      </c>
      <c r="G2254">
        <v>495</v>
      </c>
      <c r="H2254">
        <v>12</v>
      </c>
      <c r="I2254" t="str">
        <f>VLOOKUP(G2254,'Breweries worksheet'!$A$2:$B$559,2,FALSE)</f>
        <v>Newburyport Brewing Company</v>
      </c>
      <c r="J2254" t="str">
        <f>VLOOKUP(G2254,'Breweries worksheet'!$A$2:$C$559,3,FALSE)</f>
        <v>Newburyport</v>
      </c>
      <c r="K2254" t="str">
        <f>VLOOKUP(G2254,'Breweries worksheet'!$A$2:$D$559,4,FALSE)</f>
        <v xml:space="preserve"> MA</v>
      </c>
    </row>
    <row r="2255" spans="1:11" hidden="1" x14ac:dyDescent="0.2">
      <c r="A2255">
        <v>1485</v>
      </c>
      <c r="B2255">
        <v>5.5E-2</v>
      </c>
      <c r="D2255">
        <v>913</v>
      </c>
      <c r="E2255" t="s">
        <v>1526</v>
      </c>
      <c r="F2255" t="s">
        <v>13</v>
      </c>
      <c r="G2255">
        <v>495</v>
      </c>
      <c r="H2255">
        <v>12</v>
      </c>
      <c r="I2255" t="str">
        <f>VLOOKUP(G2255,'Breweries worksheet'!$A$2:$B$559,2,FALSE)</f>
        <v>Newburyport Brewing Company</v>
      </c>
      <c r="J2255" t="str">
        <f>VLOOKUP(G2255,'Breweries worksheet'!$A$2:$C$559,3,FALSE)</f>
        <v>Newburyport</v>
      </c>
      <c r="K2255" t="str">
        <f>VLOOKUP(G2255,'Breweries worksheet'!$A$2:$D$559,4,FALSE)</f>
        <v xml:space="preserve"> MA</v>
      </c>
    </row>
    <row r="2256" spans="1:11" hidden="1" x14ac:dyDescent="0.2">
      <c r="A2256">
        <v>737</v>
      </c>
      <c r="B2256">
        <v>6.6000000000000003E-2</v>
      </c>
      <c r="C2256">
        <v>100</v>
      </c>
      <c r="D2256">
        <v>881</v>
      </c>
      <c r="E2256" t="s">
        <v>804</v>
      </c>
      <c r="F2256" t="s">
        <v>15</v>
      </c>
      <c r="G2256">
        <v>496</v>
      </c>
      <c r="H2256">
        <v>12</v>
      </c>
      <c r="I2256" t="str">
        <f>VLOOKUP(G2256,'Breweries worksheet'!$A$2:$B$559,2,FALSE)</f>
        <v>Dry Dock Brewing Company</v>
      </c>
      <c r="J2256" t="str">
        <f>VLOOKUP(G2256,'Breweries worksheet'!$A$2:$C$559,3,FALSE)</f>
        <v>Aurora</v>
      </c>
      <c r="K2256" t="str">
        <f>VLOOKUP(G2256,'Breweries worksheet'!$A$2:$D$559,4,FALSE)</f>
        <v xml:space="preserve"> CO</v>
      </c>
    </row>
    <row r="2257" spans="1:11" hidden="1" x14ac:dyDescent="0.2">
      <c r="A2257">
        <v>738</v>
      </c>
      <c r="B2257">
        <v>5.0999999999999997E-2</v>
      </c>
      <c r="C2257">
        <v>17</v>
      </c>
      <c r="D2257">
        <v>880</v>
      </c>
      <c r="E2257" t="s">
        <v>805</v>
      </c>
      <c r="F2257" t="s">
        <v>50</v>
      </c>
      <c r="G2257">
        <v>496</v>
      </c>
      <c r="H2257">
        <v>12</v>
      </c>
      <c r="I2257" t="str">
        <f>VLOOKUP(G2257,'Breweries worksheet'!$A$2:$B$559,2,FALSE)</f>
        <v>Dry Dock Brewing Company</v>
      </c>
      <c r="J2257" t="str">
        <f>VLOOKUP(G2257,'Breweries worksheet'!$A$2:$C$559,3,FALSE)</f>
        <v>Aurora</v>
      </c>
      <c r="K2257" t="str">
        <f>VLOOKUP(G2257,'Breweries worksheet'!$A$2:$D$559,4,FALSE)</f>
        <v xml:space="preserve"> CO</v>
      </c>
    </row>
    <row r="2258" spans="1:11" hidden="1" x14ac:dyDescent="0.2">
      <c r="A2258">
        <v>739</v>
      </c>
      <c r="B2258">
        <v>4.2999999999999997E-2</v>
      </c>
      <c r="C2258">
        <v>12</v>
      </c>
      <c r="D2258">
        <v>872</v>
      </c>
      <c r="E2258" t="s">
        <v>806</v>
      </c>
      <c r="F2258" t="s">
        <v>258</v>
      </c>
      <c r="G2258">
        <v>496</v>
      </c>
      <c r="H2258">
        <v>12</v>
      </c>
      <c r="I2258" t="str">
        <f>VLOOKUP(G2258,'Breweries worksheet'!$A$2:$B$559,2,FALSE)</f>
        <v>Dry Dock Brewing Company</v>
      </c>
      <c r="J2258" t="str">
        <f>VLOOKUP(G2258,'Breweries worksheet'!$A$2:$C$559,3,FALSE)</f>
        <v>Aurora</v>
      </c>
      <c r="K2258" t="str">
        <f>VLOOKUP(G2258,'Breweries worksheet'!$A$2:$D$559,4,FALSE)</f>
        <v xml:space="preserve"> CO</v>
      </c>
    </row>
    <row r="2259" spans="1:11" hidden="1" x14ac:dyDescent="0.2">
      <c r="A2259">
        <v>740</v>
      </c>
      <c r="B2259">
        <v>5.7999999999999899E-2</v>
      </c>
      <c r="C2259">
        <v>49</v>
      </c>
      <c r="D2259">
        <v>871</v>
      </c>
      <c r="E2259" t="s">
        <v>807</v>
      </c>
      <c r="F2259" t="s">
        <v>70</v>
      </c>
      <c r="G2259">
        <v>496</v>
      </c>
      <c r="H2259">
        <v>12</v>
      </c>
      <c r="I2259" t="str">
        <f>VLOOKUP(G2259,'Breweries worksheet'!$A$2:$B$559,2,FALSE)</f>
        <v>Dry Dock Brewing Company</v>
      </c>
      <c r="J2259" t="str">
        <f>VLOOKUP(G2259,'Breweries worksheet'!$A$2:$C$559,3,FALSE)</f>
        <v>Aurora</v>
      </c>
      <c r="K2259" t="str">
        <f>VLOOKUP(G2259,'Breweries worksheet'!$A$2:$D$559,4,FALSE)</f>
        <v xml:space="preserve"> CO</v>
      </c>
    </row>
    <row r="2260" spans="1:11" hidden="1" x14ac:dyDescent="0.2">
      <c r="A2260">
        <v>520</v>
      </c>
      <c r="D2260">
        <v>870</v>
      </c>
      <c r="E2260" t="s">
        <v>591</v>
      </c>
      <c r="F2260" t="s">
        <v>172</v>
      </c>
      <c r="G2260">
        <v>497</v>
      </c>
      <c r="H2260">
        <v>12</v>
      </c>
      <c r="I2260" t="str">
        <f>VLOOKUP(G2260,'Breweries worksheet'!$A$2:$B$559,2,FALSE)</f>
        <v>Cans Bar and Canteen</v>
      </c>
      <c r="J2260" t="str">
        <f>VLOOKUP(G2260,'Breweries worksheet'!$A$2:$C$559,3,FALSE)</f>
        <v>Charlotte</v>
      </c>
      <c r="K2260" t="str">
        <f>VLOOKUP(G2260,'Breweries worksheet'!$A$2:$D$559,4,FALSE)</f>
        <v xml:space="preserve"> NC</v>
      </c>
    </row>
    <row r="2261" spans="1:11" hidden="1" x14ac:dyDescent="0.2">
      <c r="A2261">
        <v>521</v>
      </c>
      <c r="D2261">
        <v>869</v>
      </c>
      <c r="E2261" t="s">
        <v>592</v>
      </c>
      <c r="F2261" t="s">
        <v>70</v>
      </c>
      <c r="G2261">
        <v>497</v>
      </c>
      <c r="H2261">
        <v>12</v>
      </c>
      <c r="I2261" t="str">
        <f>VLOOKUP(G2261,'Breweries worksheet'!$A$2:$B$559,2,FALSE)</f>
        <v>Cans Bar and Canteen</v>
      </c>
      <c r="J2261" t="str">
        <f>VLOOKUP(G2261,'Breweries worksheet'!$A$2:$C$559,3,FALSE)</f>
        <v>Charlotte</v>
      </c>
      <c r="K2261" t="str">
        <f>VLOOKUP(G2261,'Breweries worksheet'!$A$2:$D$559,4,FALSE)</f>
        <v xml:space="preserve"> NC</v>
      </c>
    </row>
    <row r="2262" spans="1:11" hidden="1" x14ac:dyDescent="0.2">
      <c r="A2262">
        <v>522</v>
      </c>
      <c r="D2262">
        <v>868</v>
      </c>
      <c r="E2262" t="s">
        <v>593</v>
      </c>
      <c r="F2262" t="s">
        <v>68</v>
      </c>
      <c r="G2262">
        <v>497</v>
      </c>
      <c r="H2262">
        <v>12</v>
      </c>
      <c r="I2262" t="str">
        <f>VLOOKUP(G2262,'Breweries worksheet'!$A$2:$B$559,2,FALSE)</f>
        <v>Cans Bar and Canteen</v>
      </c>
      <c r="J2262" t="str">
        <f>VLOOKUP(G2262,'Breweries worksheet'!$A$2:$C$559,3,FALSE)</f>
        <v>Charlotte</v>
      </c>
      <c r="K2262" t="str">
        <f>VLOOKUP(G2262,'Breweries worksheet'!$A$2:$D$559,4,FALSE)</f>
        <v xml:space="preserve"> NC</v>
      </c>
    </row>
    <row r="2263" spans="1:11" hidden="1" x14ac:dyDescent="0.2">
      <c r="A2263">
        <v>523</v>
      </c>
      <c r="D2263">
        <v>867</v>
      </c>
      <c r="E2263" t="s">
        <v>594</v>
      </c>
      <c r="F2263" t="s">
        <v>432</v>
      </c>
      <c r="G2263">
        <v>497</v>
      </c>
      <c r="H2263">
        <v>12</v>
      </c>
      <c r="I2263" t="str">
        <f>VLOOKUP(G2263,'Breweries worksheet'!$A$2:$B$559,2,FALSE)</f>
        <v>Cans Bar and Canteen</v>
      </c>
      <c r="J2263" t="str">
        <f>VLOOKUP(G2263,'Breweries worksheet'!$A$2:$C$559,3,FALSE)</f>
        <v>Charlotte</v>
      </c>
      <c r="K2263" t="str">
        <f>VLOOKUP(G2263,'Breweries worksheet'!$A$2:$D$559,4,FALSE)</f>
        <v xml:space="preserve"> NC</v>
      </c>
    </row>
    <row r="2264" spans="1:11" hidden="1" x14ac:dyDescent="0.2">
      <c r="A2264">
        <v>1982</v>
      </c>
      <c r="B2264">
        <v>0.05</v>
      </c>
      <c r="C2264">
        <v>22</v>
      </c>
      <c r="D2264">
        <v>855</v>
      </c>
      <c r="E2264" t="s">
        <v>1990</v>
      </c>
      <c r="F2264" t="s">
        <v>156</v>
      </c>
      <c r="G2264">
        <v>498</v>
      </c>
      <c r="H2264">
        <v>12</v>
      </c>
      <c r="I2264" t="str">
        <f>VLOOKUP(G2264,'Breweries worksheet'!$A$2:$B$559,2,FALSE)</f>
        <v>Sprecher Brewing Company</v>
      </c>
      <c r="J2264" t="str">
        <f>VLOOKUP(G2264,'Breweries worksheet'!$A$2:$C$559,3,FALSE)</f>
        <v>Glendale</v>
      </c>
      <c r="K2264" t="str">
        <f>VLOOKUP(G2264,'Breweries worksheet'!$A$2:$D$559,4,FALSE)</f>
        <v xml:space="preserve"> WI</v>
      </c>
    </row>
    <row r="2265" spans="1:11" hidden="1" x14ac:dyDescent="0.2">
      <c r="A2265">
        <v>1983</v>
      </c>
      <c r="B2265">
        <v>0.05</v>
      </c>
      <c r="C2265">
        <v>22</v>
      </c>
      <c r="D2265">
        <v>445</v>
      </c>
      <c r="E2265" t="s">
        <v>1990</v>
      </c>
      <c r="F2265" t="s">
        <v>156</v>
      </c>
      <c r="G2265">
        <v>498</v>
      </c>
      <c r="H2265">
        <v>12</v>
      </c>
      <c r="I2265" t="str">
        <f>VLOOKUP(G2265,'Breweries worksheet'!$A$2:$B$559,2,FALSE)</f>
        <v>Sprecher Brewing Company</v>
      </c>
      <c r="J2265" t="str">
        <f>VLOOKUP(G2265,'Breweries worksheet'!$A$2:$C$559,3,FALSE)</f>
        <v>Glendale</v>
      </c>
      <c r="K2265" t="str">
        <f>VLOOKUP(G2265,'Breweries worksheet'!$A$2:$D$559,4,FALSE)</f>
        <v xml:space="preserve"> WI</v>
      </c>
    </row>
    <row r="2266" spans="1:11" hidden="1" x14ac:dyDescent="0.2">
      <c r="A2266">
        <v>2374</v>
      </c>
      <c r="B2266">
        <v>5.3999999999999999E-2</v>
      </c>
      <c r="D2266">
        <v>826</v>
      </c>
      <c r="E2266" t="s">
        <v>2364</v>
      </c>
      <c r="F2266" t="s">
        <v>393</v>
      </c>
      <c r="G2266">
        <v>499</v>
      </c>
      <c r="H2266">
        <v>16</v>
      </c>
      <c r="I2266" t="str">
        <f>VLOOKUP(G2266,'Breweries worksheet'!$A$2:$B$559,2,FALSE)</f>
        <v>Wildwood Brewing Company</v>
      </c>
      <c r="J2266" t="str">
        <f>VLOOKUP(G2266,'Breweries worksheet'!$A$2:$C$559,3,FALSE)</f>
        <v>Stevensville</v>
      </c>
      <c r="K2266" t="str">
        <f>VLOOKUP(G2266,'Breweries worksheet'!$A$2:$D$559,4,FALSE)</f>
        <v xml:space="preserve"> MT</v>
      </c>
    </row>
    <row r="2267" spans="1:11" hidden="1" x14ac:dyDescent="0.2">
      <c r="A2267">
        <v>2375</v>
      </c>
      <c r="B2267">
        <v>7.4999999999999997E-2</v>
      </c>
      <c r="D2267">
        <v>825</v>
      </c>
      <c r="E2267" t="s">
        <v>2365</v>
      </c>
      <c r="F2267" t="s">
        <v>422</v>
      </c>
      <c r="G2267">
        <v>499</v>
      </c>
      <c r="H2267">
        <v>16</v>
      </c>
      <c r="I2267" t="str">
        <f>VLOOKUP(G2267,'Breweries worksheet'!$A$2:$B$559,2,FALSE)</f>
        <v>Wildwood Brewing Company</v>
      </c>
      <c r="J2267" t="str">
        <f>VLOOKUP(G2267,'Breweries worksheet'!$A$2:$C$559,3,FALSE)</f>
        <v>Stevensville</v>
      </c>
      <c r="K2267" t="str">
        <f>VLOOKUP(G2267,'Breweries worksheet'!$A$2:$D$559,4,FALSE)</f>
        <v xml:space="preserve"> MT</v>
      </c>
    </row>
    <row r="2268" spans="1:11" hidden="1" x14ac:dyDescent="0.2">
      <c r="A2268">
        <v>2376</v>
      </c>
      <c r="B2268">
        <v>0.05</v>
      </c>
      <c r="D2268">
        <v>813</v>
      </c>
      <c r="E2268" t="s">
        <v>2366</v>
      </c>
      <c r="F2268" t="s">
        <v>203</v>
      </c>
      <c r="G2268">
        <v>499</v>
      </c>
      <c r="H2268">
        <v>16</v>
      </c>
      <c r="I2268" t="str">
        <f>VLOOKUP(G2268,'Breweries worksheet'!$A$2:$B$559,2,FALSE)</f>
        <v>Wildwood Brewing Company</v>
      </c>
      <c r="J2268" t="str">
        <f>VLOOKUP(G2268,'Breweries worksheet'!$A$2:$C$559,3,FALSE)</f>
        <v>Stevensville</v>
      </c>
      <c r="K2268" t="str">
        <f>VLOOKUP(G2268,'Breweries worksheet'!$A$2:$D$559,4,FALSE)</f>
        <v xml:space="preserve"> MT</v>
      </c>
    </row>
    <row r="2269" spans="1:11" hidden="1" x14ac:dyDescent="0.2">
      <c r="A2269">
        <v>1048</v>
      </c>
      <c r="B2269">
        <v>4.3999999999999997E-2</v>
      </c>
      <c r="C2269">
        <v>22</v>
      </c>
      <c r="D2269">
        <v>824</v>
      </c>
      <c r="E2269" t="s">
        <v>1113</v>
      </c>
      <c r="F2269" t="s">
        <v>81</v>
      </c>
      <c r="G2269">
        <v>500</v>
      </c>
      <c r="H2269">
        <v>12</v>
      </c>
      <c r="I2269" t="str">
        <f>VLOOKUP(G2269,'Breweries worksheet'!$A$2:$B$559,2,FALSE)</f>
        <v>High Noon Saloon And Brewery</v>
      </c>
      <c r="J2269" t="str">
        <f>VLOOKUP(G2269,'Breweries worksheet'!$A$2:$C$559,3,FALSE)</f>
        <v>Leavenworth</v>
      </c>
      <c r="K2269" t="str">
        <f>VLOOKUP(G2269,'Breweries worksheet'!$A$2:$D$559,4,FALSE)</f>
        <v xml:space="preserve"> KS</v>
      </c>
    </row>
    <row r="2270" spans="1:11" hidden="1" x14ac:dyDescent="0.2">
      <c r="A2270">
        <v>1049</v>
      </c>
      <c r="B2270">
        <v>4.4999999999999998E-2</v>
      </c>
      <c r="D2270">
        <v>616</v>
      </c>
      <c r="E2270" t="s">
        <v>1114</v>
      </c>
      <c r="F2270" t="s">
        <v>50</v>
      </c>
      <c r="G2270">
        <v>500</v>
      </c>
      <c r="H2270">
        <v>12</v>
      </c>
      <c r="I2270" t="str">
        <f>VLOOKUP(G2270,'Breweries worksheet'!$A$2:$B$559,2,FALSE)</f>
        <v>High Noon Saloon And Brewery</v>
      </c>
      <c r="J2270" t="str">
        <f>VLOOKUP(G2270,'Breweries worksheet'!$A$2:$C$559,3,FALSE)</f>
        <v>Leavenworth</v>
      </c>
      <c r="K2270" t="str">
        <f>VLOOKUP(G2270,'Breweries worksheet'!$A$2:$D$559,4,FALSE)</f>
        <v xml:space="preserve"> KS</v>
      </c>
    </row>
    <row r="2271" spans="1:11" hidden="1" x14ac:dyDescent="0.2">
      <c r="A2271">
        <v>1050</v>
      </c>
      <c r="B2271">
        <v>5.5E-2</v>
      </c>
      <c r="D2271">
        <v>96</v>
      </c>
      <c r="E2271" t="s">
        <v>1115</v>
      </c>
      <c r="F2271" t="s">
        <v>70</v>
      </c>
      <c r="G2271">
        <v>500</v>
      </c>
      <c r="H2271">
        <v>12</v>
      </c>
      <c r="I2271" t="str">
        <f>VLOOKUP(G2271,'Breweries worksheet'!$A$2:$B$559,2,FALSE)</f>
        <v>High Noon Saloon And Brewery</v>
      </c>
      <c r="J2271" t="str">
        <f>VLOOKUP(G2271,'Breweries worksheet'!$A$2:$C$559,3,FALSE)</f>
        <v>Leavenworth</v>
      </c>
      <c r="K2271" t="str">
        <f>VLOOKUP(G2271,'Breweries worksheet'!$A$2:$D$559,4,FALSE)</f>
        <v xml:space="preserve"> KS</v>
      </c>
    </row>
    <row r="2272" spans="1:11" hidden="1" x14ac:dyDescent="0.2">
      <c r="A2272">
        <v>2392</v>
      </c>
      <c r="B2272">
        <v>0.05</v>
      </c>
      <c r="D2272">
        <v>822</v>
      </c>
      <c r="E2272" t="s">
        <v>2382</v>
      </c>
      <c r="F2272" t="s">
        <v>34</v>
      </c>
      <c r="G2272">
        <v>501</v>
      </c>
      <c r="H2272">
        <v>12</v>
      </c>
      <c r="I2272" t="str">
        <f>VLOOKUP(G2272,'Breweries worksheet'!$A$2:$B$559,2,FALSE)</f>
        <v>Woodchuck Hard Cider</v>
      </c>
      <c r="J2272" t="str">
        <f>VLOOKUP(G2272,'Breweries worksheet'!$A$2:$C$559,3,FALSE)</f>
        <v>Middlebury</v>
      </c>
      <c r="K2272" t="str">
        <f>VLOOKUP(G2272,'Breweries worksheet'!$A$2:$D$559,4,FALSE)</f>
        <v xml:space="preserve"> VT</v>
      </c>
    </row>
    <row r="2273" spans="1:11" hidden="1" x14ac:dyDescent="0.2">
      <c r="A2273">
        <v>1827</v>
      </c>
      <c r="B2273">
        <v>4.7E-2</v>
      </c>
      <c r="D2273">
        <v>815</v>
      </c>
      <c r="E2273" t="s">
        <v>1845</v>
      </c>
      <c r="F2273" t="s">
        <v>50</v>
      </c>
      <c r="G2273">
        <v>502</v>
      </c>
      <c r="H2273">
        <v>12</v>
      </c>
      <c r="I2273" t="str">
        <f>VLOOKUP(G2273,'Breweries worksheet'!$A$2:$B$559,2,FALSE)</f>
        <v>Sea Dog Brewing Company</v>
      </c>
      <c r="J2273" t="str">
        <f>VLOOKUP(G2273,'Breweries worksheet'!$A$2:$C$559,3,FALSE)</f>
        <v>Portland</v>
      </c>
      <c r="K2273" t="str">
        <f>VLOOKUP(G2273,'Breweries worksheet'!$A$2:$D$559,4,FALSE)</f>
        <v xml:space="preserve"> ME</v>
      </c>
    </row>
    <row r="2274" spans="1:11" hidden="1" x14ac:dyDescent="0.2">
      <c r="A2274">
        <v>1584</v>
      </c>
      <c r="B2274">
        <v>9.1999999999999998E-2</v>
      </c>
      <c r="C2274">
        <v>85</v>
      </c>
      <c r="D2274">
        <v>805</v>
      </c>
      <c r="E2274" t="s">
        <v>1617</v>
      </c>
      <c r="F2274" t="s">
        <v>17</v>
      </c>
      <c r="G2274">
        <v>503</v>
      </c>
      <c r="H2274">
        <v>12</v>
      </c>
      <c r="I2274" t="str">
        <f>VLOOKUP(G2274,'Breweries worksheet'!$A$2:$B$559,2,FALSE)</f>
        <v>Oskar Blues Brewery</v>
      </c>
      <c r="J2274" t="str">
        <f>VLOOKUP(G2274,'Breweries worksheet'!$A$2:$C$559,3,FALSE)</f>
        <v>Lyons</v>
      </c>
      <c r="K2274" t="str">
        <f>VLOOKUP(G2274,'Breweries worksheet'!$A$2:$D$559,4,FALSE)</f>
        <v xml:space="preserve"> CO</v>
      </c>
    </row>
    <row r="2275" spans="1:11" hidden="1" x14ac:dyDescent="0.2">
      <c r="A2275">
        <v>1585</v>
      </c>
      <c r="B2275">
        <v>9.5000000000000001E-2</v>
      </c>
      <c r="C2275">
        <v>98</v>
      </c>
      <c r="D2275">
        <v>804</v>
      </c>
      <c r="E2275" t="s">
        <v>1618</v>
      </c>
      <c r="F2275" t="s">
        <v>511</v>
      </c>
      <c r="G2275">
        <v>503</v>
      </c>
      <c r="H2275">
        <v>12</v>
      </c>
      <c r="I2275" t="str">
        <f>VLOOKUP(G2275,'Breweries worksheet'!$A$2:$B$559,2,FALSE)</f>
        <v>Oskar Blues Brewery</v>
      </c>
      <c r="J2275" t="str">
        <f>VLOOKUP(G2275,'Breweries worksheet'!$A$2:$C$559,3,FALSE)</f>
        <v>Lyons</v>
      </c>
      <c r="K2275" t="str">
        <f>VLOOKUP(G2275,'Breweries worksheet'!$A$2:$D$559,4,FALSE)</f>
        <v xml:space="preserve"> CO</v>
      </c>
    </row>
    <row r="2276" spans="1:11" hidden="1" x14ac:dyDescent="0.2">
      <c r="A2276">
        <v>1586</v>
      </c>
      <c r="B2276">
        <v>9.9000000000000005E-2</v>
      </c>
      <c r="C2276">
        <v>98</v>
      </c>
      <c r="D2276">
        <v>803</v>
      </c>
      <c r="E2276" t="s">
        <v>1619</v>
      </c>
      <c r="F2276" t="s">
        <v>511</v>
      </c>
      <c r="G2276">
        <v>503</v>
      </c>
      <c r="H2276">
        <v>12</v>
      </c>
      <c r="I2276" t="str">
        <f>VLOOKUP(G2276,'Breweries worksheet'!$A$2:$B$559,2,FALSE)</f>
        <v>Oskar Blues Brewery</v>
      </c>
      <c r="J2276" t="str">
        <f>VLOOKUP(G2276,'Breweries worksheet'!$A$2:$C$559,3,FALSE)</f>
        <v>Lyons</v>
      </c>
      <c r="K2276" t="str">
        <f>VLOOKUP(G2276,'Breweries worksheet'!$A$2:$D$559,4,FALSE)</f>
        <v xml:space="preserve"> CO</v>
      </c>
    </row>
    <row r="2277" spans="1:11" hidden="1" x14ac:dyDescent="0.2">
      <c r="A2277">
        <v>1587</v>
      </c>
      <c r="B2277">
        <v>0.08</v>
      </c>
      <c r="C2277">
        <v>35</v>
      </c>
      <c r="D2277">
        <v>787</v>
      </c>
      <c r="E2277" t="s">
        <v>1620</v>
      </c>
      <c r="F2277" t="s">
        <v>630</v>
      </c>
      <c r="G2277">
        <v>503</v>
      </c>
      <c r="H2277">
        <v>12</v>
      </c>
      <c r="I2277" t="str">
        <f>VLOOKUP(G2277,'Breweries worksheet'!$A$2:$B$559,2,FALSE)</f>
        <v>Oskar Blues Brewery</v>
      </c>
      <c r="J2277" t="str">
        <f>VLOOKUP(G2277,'Breweries worksheet'!$A$2:$C$559,3,FALSE)</f>
        <v>Lyons</v>
      </c>
      <c r="K2277" t="str">
        <f>VLOOKUP(G2277,'Breweries worksheet'!$A$2:$D$559,4,FALSE)</f>
        <v xml:space="preserve"> CO</v>
      </c>
    </row>
    <row r="2278" spans="1:11" hidden="1" x14ac:dyDescent="0.2">
      <c r="A2278">
        <v>1588</v>
      </c>
      <c r="B2278">
        <v>0.08</v>
      </c>
      <c r="C2278">
        <v>35</v>
      </c>
      <c r="D2278">
        <v>786</v>
      </c>
      <c r="E2278" t="s">
        <v>1621</v>
      </c>
      <c r="F2278" t="s">
        <v>630</v>
      </c>
      <c r="G2278">
        <v>503</v>
      </c>
      <c r="H2278">
        <v>12</v>
      </c>
      <c r="I2278" t="str">
        <f>VLOOKUP(G2278,'Breweries worksheet'!$A$2:$B$559,2,FALSE)</f>
        <v>Oskar Blues Brewery</v>
      </c>
      <c r="J2278" t="str">
        <f>VLOOKUP(G2278,'Breweries worksheet'!$A$2:$C$559,3,FALSE)</f>
        <v>Lyons</v>
      </c>
      <c r="K2278" t="str">
        <f>VLOOKUP(G2278,'Breweries worksheet'!$A$2:$D$559,4,FALSE)</f>
        <v xml:space="preserve"> CO</v>
      </c>
    </row>
    <row r="2279" spans="1:11" hidden="1" x14ac:dyDescent="0.2">
      <c r="A2279">
        <v>1589</v>
      </c>
      <c r="B2279">
        <v>0.08</v>
      </c>
      <c r="C2279">
        <v>35</v>
      </c>
      <c r="D2279">
        <v>785</v>
      </c>
      <c r="E2279" t="s">
        <v>1622</v>
      </c>
      <c r="F2279" t="s">
        <v>630</v>
      </c>
      <c r="G2279">
        <v>503</v>
      </c>
      <c r="H2279">
        <v>12</v>
      </c>
      <c r="I2279" t="str">
        <f>VLOOKUP(G2279,'Breweries worksheet'!$A$2:$B$559,2,FALSE)</f>
        <v>Oskar Blues Brewery</v>
      </c>
      <c r="J2279" t="str">
        <f>VLOOKUP(G2279,'Breweries worksheet'!$A$2:$C$559,3,FALSE)</f>
        <v>Lyons</v>
      </c>
      <c r="K2279" t="str">
        <f>VLOOKUP(G2279,'Breweries worksheet'!$A$2:$D$559,4,FALSE)</f>
        <v xml:space="preserve"> CO</v>
      </c>
    </row>
    <row r="2280" spans="1:11" hidden="1" x14ac:dyDescent="0.2">
      <c r="A2280">
        <v>1590</v>
      </c>
      <c r="B2280">
        <v>6.5000000000000002E-2</v>
      </c>
      <c r="C2280">
        <v>65</v>
      </c>
      <c r="D2280">
        <v>745</v>
      </c>
      <c r="E2280" t="s">
        <v>1623</v>
      </c>
      <c r="F2280" t="s">
        <v>13</v>
      </c>
      <c r="G2280">
        <v>503</v>
      </c>
      <c r="H2280">
        <v>12</v>
      </c>
      <c r="I2280" t="str">
        <f>VLOOKUP(G2280,'Breweries worksheet'!$A$2:$B$559,2,FALSE)</f>
        <v>Oskar Blues Brewery</v>
      </c>
      <c r="J2280" t="str">
        <f>VLOOKUP(G2280,'Breweries worksheet'!$A$2:$C$559,3,FALSE)</f>
        <v>Lyons</v>
      </c>
      <c r="K2280" t="str">
        <f>VLOOKUP(G2280,'Breweries worksheet'!$A$2:$D$559,4,FALSE)</f>
        <v xml:space="preserve"> CO</v>
      </c>
    </row>
    <row r="2281" spans="1:11" hidden="1" x14ac:dyDescent="0.2">
      <c r="A2281">
        <v>1591</v>
      </c>
      <c r="B2281">
        <v>6.5000000000000002E-2</v>
      </c>
      <c r="C2281">
        <v>65</v>
      </c>
      <c r="D2281">
        <v>744</v>
      </c>
      <c r="E2281" t="s">
        <v>1624</v>
      </c>
      <c r="F2281" t="s">
        <v>13</v>
      </c>
      <c r="G2281">
        <v>503</v>
      </c>
      <c r="H2281">
        <v>12</v>
      </c>
      <c r="I2281" t="str">
        <f>VLOOKUP(G2281,'Breweries worksheet'!$A$2:$B$559,2,FALSE)</f>
        <v>Oskar Blues Brewery</v>
      </c>
      <c r="J2281" t="str">
        <f>VLOOKUP(G2281,'Breweries worksheet'!$A$2:$C$559,3,FALSE)</f>
        <v>Lyons</v>
      </c>
      <c r="K2281" t="str">
        <f>VLOOKUP(G2281,'Breweries worksheet'!$A$2:$D$559,4,FALSE)</f>
        <v xml:space="preserve"> CO</v>
      </c>
    </row>
    <row r="2282" spans="1:11" hidden="1" x14ac:dyDescent="0.2">
      <c r="A2282">
        <v>1592</v>
      </c>
      <c r="B2282">
        <v>6.5000000000000002E-2</v>
      </c>
      <c r="C2282">
        <v>65</v>
      </c>
      <c r="D2282">
        <v>743</v>
      </c>
      <c r="E2282" t="s">
        <v>1625</v>
      </c>
      <c r="F2282" t="s">
        <v>13</v>
      </c>
      <c r="G2282">
        <v>503</v>
      </c>
      <c r="H2282">
        <v>12</v>
      </c>
      <c r="I2282" t="str">
        <f>VLOOKUP(G2282,'Breweries worksheet'!$A$2:$B$559,2,FALSE)</f>
        <v>Oskar Blues Brewery</v>
      </c>
      <c r="J2282" t="str">
        <f>VLOOKUP(G2282,'Breweries worksheet'!$A$2:$C$559,3,FALSE)</f>
        <v>Lyons</v>
      </c>
      <c r="K2282" t="str">
        <f>VLOOKUP(G2282,'Breweries worksheet'!$A$2:$D$559,4,FALSE)</f>
        <v xml:space="preserve"> CO</v>
      </c>
    </row>
    <row r="2283" spans="1:11" hidden="1" x14ac:dyDescent="0.2">
      <c r="A2283">
        <v>1593</v>
      </c>
      <c r="B2283">
        <v>6.5000000000000002E-2</v>
      </c>
      <c r="C2283">
        <v>65</v>
      </c>
      <c r="D2283">
        <v>742</v>
      </c>
      <c r="E2283" t="s">
        <v>1626</v>
      </c>
      <c r="F2283" t="s">
        <v>13</v>
      </c>
      <c r="G2283">
        <v>503</v>
      </c>
      <c r="H2283">
        <v>12</v>
      </c>
      <c r="I2283" t="str">
        <f>VLOOKUP(G2283,'Breweries worksheet'!$A$2:$B$559,2,FALSE)</f>
        <v>Oskar Blues Brewery</v>
      </c>
      <c r="J2283" t="str">
        <f>VLOOKUP(G2283,'Breweries worksheet'!$A$2:$C$559,3,FALSE)</f>
        <v>Lyons</v>
      </c>
      <c r="K2283" t="str">
        <f>VLOOKUP(G2283,'Breweries worksheet'!$A$2:$D$559,4,FALSE)</f>
        <v xml:space="preserve"> CO</v>
      </c>
    </row>
    <row r="2284" spans="1:11" hidden="1" x14ac:dyDescent="0.2">
      <c r="A2284">
        <v>1594</v>
      </c>
      <c r="B2284">
        <v>6.5000000000000002E-2</v>
      </c>
      <c r="C2284">
        <v>65</v>
      </c>
      <c r="D2284">
        <v>741</v>
      </c>
      <c r="E2284" t="s">
        <v>1627</v>
      </c>
      <c r="F2284" t="s">
        <v>13</v>
      </c>
      <c r="G2284">
        <v>503</v>
      </c>
      <c r="H2284">
        <v>12</v>
      </c>
      <c r="I2284" t="str">
        <f>VLOOKUP(G2284,'Breweries worksheet'!$A$2:$B$559,2,FALSE)</f>
        <v>Oskar Blues Brewery</v>
      </c>
      <c r="J2284" t="str">
        <f>VLOOKUP(G2284,'Breweries worksheet'!$A$2:$C$559,3,FALSE)</f>
        <v>Lyons</v>
      </c>
      <c r="K2284" t="str">
        <f>VLOOKUP(G2284,'Breweries worksheet'!$A$2:$D$559,4,FALSE)</f>
        <v xml:space="preserve"> CO</v>
      </c>
    </row>
    <row r="2285" spans="1:11" hidden="1" x14ac:dyDescent="0.2">
      <c r="A2285">
        <v>1595</v>
      </c>
      <c r="B2285">
        <v>5.1999999999999998E-2</v>
      </c>
      <c r="D2285">
        <v>734</v>
      </c>
      <c r="E2285" t="s">
        <v>1628</v>
      </c>
      <c r="F2285" t="s">
        <v>75</v>
      </c>
      <c r="G2285">
        <v>503</v>
      </c>
      <c r="H2285">
        <v>12</v>
      </c>
      <c r="I2285" t="str">
        <f>VLOOKUP(G2285,'Breweries worksheet'!$A$2:$B$559,2,FALSE)</f>
        <v>Oskar Blues Brewery</v>
      </c>
      <c r="J2285" t="str">
        <f>VLOOKUP(G2285,'Breweries worksheet'!$A$2:$C$559,3,FALSE)</f>
        <v>Lyons</v>
      </c>
      <c r="K2285" t="str">
        <f>VLOOKUP(G2285,'Breweries worksheet'!$A$2:$D$559,4,FALSE)</f>
        <v xml:space="preserve"> CO</v>
      </c>
    </row>
    <row r="2286" spans="1:11" hidden="1" x14ac:dyDescent="0.2">
      <c r="A2286">
        <v>1596</v>
      </c>
      <c r="B2286">
        <v>8.6999999999999994E-2</v>
      </c>
      <c r="C2286">
        <v>60</v>
      </c>
      <c r="D2286">
        <v>733</v>
      </c>
      <c r="E2286" t="s">
        <v>1629</v>
      </c>
      <c r="F2286" t="s">
        <v>17</v>
      </c>
      <c r="G2286">
        <v>503</v>
      </c>
      <c r="H2286">
        <v>12</v>
      </c>
      <c r="I2286" t="str">
        <f>VLOOKUP(G2286,'Breweries worksheet'!$A$2:$B$559,2,FALSE)</f>
        <v>Oskar Blues Brewery</v>
      </c>
      <c r="J2286" t="str">
        <f>VLOOKUP(G2286,'Breweries worksheet'!$A$2:$C$559,3,FALSE)</f>
        <v>Lyons</v>
      </c>
      <c r="K2286" t="str">
        <f>VLOOKUP(G2286,'Breweries worksheet'!$A$2:$D$559,4,FALSE)</f>
        <v xml:space="preserve"> CO</v>
      </c>
    </row>
    <row r="2287" spans="1:11" hidden="1" x14ac:dyDescent="0.2">
      <c r="A2287">
        <v>542</v>
      </c>
      <c r="B2287">
        <v>0.04</v>
      </c>
      <c r="D2287">
        <v>784</v>
      </c>
      <c r="E2287" t="s">
        <v>611</v>
      </c>
      <c r="F2287" t="s">
        <v>68</v>
      </c>
      <c r="G2287">
        <v>504</v>
      </c>
      <c r="H2287">
        <v>12</v>
      </c>
      <c r="I2287" t="str">
        <f>VLOOKUP(G2287,'Breweries worksheet'!$A$2:$B$559,2,FALSE)</f>
        <v>Carolina Beer &amp; Beverage</v>
      </c>
      <c r="J2287" t="str">
        <f>VLOOKUP(G2287,'Breweries worksheet'!$A$2:$C$559,3,FALSE)</f>
        <v>Mooresville</v>
      </c>
      <c r="K2287" t="str">
        <f>VLOOKUP(G2287,'Breweries worksheet'!$A$2:$D$559,4,FALSE)</f>
        <v xml:space="preserve"> NC</v>
      </c>
    </row>
    <row r="2288" spans="1:11" hidden="1" x14ac:dyDescent="0.2">
      <c r="A2288">
        <v>543</v>
      </c>
      <c r="B2288">
        <v>0.05</v>
      </c>
      <c r="D2288">
        <v>783</v>
      </c>
      <c r="E2288" t="s">
        <v>612</v>
      </c>
      <c r="F2288" t="s">
        <v>68</v>
      </c>
      <c r="G2288">
        <v>504</v>
      </c>
      <c r="H2288">
        <v>12</v>
      </c>
      <c r="I2288" t="str">
        <f>VLOOKUP(G2288,'Breweries worksheet'!$A$2:$B$559,2,FALSE)</f>
        <v>Carolina Beer &amp; Beverage</v>
      </c>
      <c r="J2288" t="str">
        <f>VLOOKUP(G2288,'Breweries worksheet'!$A$2:$C$559,3,FALSE)</f>
        <v>Mooresville</v>
      </c>
      <c r="K2288" t="str">
        <f>VLOOKUP(G2288,'Breweries worksheet'!$A$2:$D$559,4,FALSE)</f>
        <v xml:space="preserve"> NC</v>
      </c>
    </row>
    <row r="2289" spans="1:11" hidden="1" x14ac:dyDescent="0.2">
      <c r="A2289">
        <v>544</v>
      </c>
      <c r="B2289">
        <v>3.5000000000000003E-2</v>
      </c>
      <c r="D2289">
        <v>782</v>
      </c>
      <c r="E2289" t="s">
        <v>613</v>
      </c>
      <c r="F2289" t="s">
        <v>68</v>
      </c>
      <c r="G2289">
        <v>504</v>
      </c>
      <c r="H2289">
        <v>12</v>
      </c>
      <c r="I2289" t="str">
        <f>VLOOKUP(G2289,'Breweries worksheet'!$A$2:$B$559,2,FALSE)</f>
        <v>Carolina Beer &amp; Beverage</v>
      </c>
      <c r="J2289" t="str">
        <f>VLOOKUP(G2289,'Breweries worksheet'!$A$2:$C$559,3,FALSE)</f>
        <v>Mooresville</v>
      </c>
      <c r="K2289" t="str">
        <f>VLOOKUP(G2289,'Breweries worksheet'!$A$2:$D$559,4,FALSE)</f>
        <v xml:space="preserve"> NC</v>
      </c>
    </row>
    <row r="2290" spans="1:11" hidden="1" x14ac:dyDescent="0.2">
      <c r="A2290">
        <v>1185</v>
      </c>
      <c r="B2290">
        <v>0.04</v>
      </c>
      <c r="C2290">
        <v>9</v>
      </c>
      <c r="D2290">
        <v>781</v>
      </c>
      <c r="E2290" t="s">
        <v>1237</v>
      </c>
      <c r="F2290" t="s">
        <v>1002</v>
      </c>
      <c r="G2290">
        <v>505</v>
      </c>
      <c r="H2290">
        <v>12</v>
      </c>
      <c r="I2290" t="str">
        <f>VLOOKUP(G2290,'Breweries worksheet'!$A$2:$B$559,2,FALSE)</f>
        <v>Krebs Brewing Company (Pete's Pl...</v>
      </c>
      <c r="J2290" t="str">
        <f>VLOOKUP(G2290,'Breweries worksheet'!$A$2:$C$559,3,FALSE)</f>
        <v>Krebs</v>
      </c>
      <c r="K2290" t="str">
        <f>VLOOKUP(G2290,'Breweries worksheet'!$A$2:$D$559,4,FALSE)</f>
        <v xml:space="preserve"> OK</v>
      </c>
    </row>
    <row r="2291" spans="1:11" hidden="1" x14ac:dyDescent="0.2">
      <c r="A2291">
        <v>2329</v>
      </c>
      <c r="B2291">
        <v>4.7E-2</v>
      </c>
      <c r="D2291">
        <v>780</v>
      </c>
      <c r="E2291" t="s">
        <v>2321</v>
      </c>
      <c r="F2291" t="s">
        <v>70</v>
      </c>
      <c r="G2291">
        <v>506</v>
      </c>
      <c r="H2291">
        <v>12</v>
      </c>
      <c r="I2291" t="str">
        <f>VLOOKUP(G2291,'Breweries worksheet'!$A$2:$B$559,2,FALSE)</f>
        <v>Warbird Brewing Company</v>
      </c>
      <c r="J2291" t="str">
        <f>VLOOKUP(G2291,'Breweries worksheet'!$A$2:$C$559,3,FALSE)</f>
        <v>Fort Wayne</v>
      </c>
      <c r="K2291" t="str">
        <f>VLOOKUP(G2291,'Breweries worksheet'!$A$2:$D$559,4,FALSE)</f>
        <v xml:space="preserve"> IN</v>
      </c>
    </row>
    <row r="2292" spans="1:11" hidden="1" x14ac:dyDescent="0.2">
      <c r="A2292">
        <v>1410</v>
      </c>
      <c r="B2292">
        <v>8.5000000000000006E-2</v>
      </c>
      <c r="D2292">
        <v>768</v>
      </c>
      <c r="E2292" t="s">
        <v>1456</v>
      </c>
      <c r="F2292" t="s">
        <v>172</v>
      </c>
      <c r="G2292">
        <v>507</v>
      </c>
      <c r="H2292">
        <v>12</v>
      </c>
      <c r="I2292" t="str">
        <f>VLOOKUP(G2292,'Breweries worksheet'!$A$2:$B$559,2,FALSE)</f>
        <v>Mudshark Brewing Company</v>
      </c>
      <c r="J2292" t="str">
        <f>VLOOKUP(G2292,'Breweries worksheet'!$A$2:$C$559,3,FALSE)</f>
        <v>Lake Havasu City</v>
      </c>
      <c r="K2292" t="str">
        <f>VLOOKUP(G2292,'Breweries worksheet'!$A$2:$D$559,4,FALSE)</f>
        <v xml:space="preserve"> AZ</v>
      </c>
    </row>
    <row r="2293" spans="1:11" hidden="1" x14ac:dyDescent="0.2">
      <c r="A2293">
        <v>1411</v>
      </c>
      <c r="B2293">
        <v>7.1999999999999995E-2</v>
      </c>
      <c r="D2293">
        <v>625</v>
      </c>
      <c r="E2293" t="s">
        <v>1457</v>
      </c>
      <c r="F2293" t="s">
        <v>15</v>
      </c>
      <c r="G2293">
        <v>507</v>
      </c>
      <c r="H2293">
        <v>12</v>
      </c>
      <c r="I2293" t="str">
        <f>VLOOKUP(G2293,'Breweries worksheet'!$A$2:$B$559,2,FALSE)</f>
        <v>Mudshark Brewing Company</v>
      </c>
      <c r="J2293" t="str">
        <f>VLOOKUP(G2293,'Breweries worksheet'!$A$2:$C$559,3,FALSE)</f>
        <v>Lake Havasu City</v>
      </c>
      <c r="K2293" t="str">
        <f>VLOOKUP(G2293,'Breweries worksheet'!$A$2:$D$559,4,FALSE)</f>
        <v xml:space="preserve"> AZ</v>
      </c>
    </row>
    <row r="2294" spans="1:11" hidden="1" x14ac:dyDescent="0.2">
      <c r="A2294">
        <v>1412</v>
      </c>
      <c r="B2294">
        <v>4.2000000000000003E-2</v>
      </c>
      <c r="D2294">
        <v>326</v>
      </c>
      <c r="E2294" t="s">
        <v>1458</v>
      </c>
      <c r="F2294" t="s">
        <v>689</v>
      </c>
      <c r="G2294">
        <v>507</v>
      </c>
      <c r="H2294">
        <v>12</v>
      </c>
      <c r="I2294" t="str">
        <f>VLOOKUP(G2294,'Breweries worksheet'!$A$2:$B$559,2,FALSE)</f>
        <v>Mudshark Brewing Company</v>
      </c>
      <c r="J2294" t="str">
        <f>VLOOKUP(G2294,'Breweries worksheet'!$A$2:$C$559,3,FALSE)</f>
        <v>Lake Havasu City</v>
      </c>
      <c r="K2294" t="str">
        <f>VLOOKUP(G2294,'Breweries worksheet'!$A$2:$D$559,4,FALSE)</f>
        <v xml:space="preserve"> AZ</v>
      </c>
    </row>
    <row r="2295" spans="1:11" hidden="1" x14ac:dyDescent="0.2">
      <c r="A2295">
        <v>1413</v>
      </c>
      <c r="B2295">
        <v>8.5000000000000006E-2</v>
      </c>
      <c r="D2295">
        <v>132</v>
      </c>
      <c r="E2295" t="s">
        <v>1459</v>
      </c>
      <c r="F2295" t="s">
        <v>172</v>
      </c>
      <c r="G2295">
        <v>507</v>
      </c>
      <c r="H2295">
        <v>12</v>
      </c>
      <c r="I2295" t="str">
        <f>VLOOKUP(G2295,'Breweries worksheet'!$A$2:$B$559,2,FALSE)</f>
        <v>Mudshark Brewing Company</v>
      </c>
      <c r="J2295" t="str">
        <f>VLOOKUP(G2295,'Breweries worksheet'!$A$2:$C$559,3,FALSE)</f>
        <v>Lake Havasu City</v>
      </c>
      <c r="K2295" t="str">
        <f>VLOOKUP(G2295,'Breweries worksheet'!$A$2:$D$559,4,FALSE)</f>
        <v xml:space="preserve"> AZ</v>
      </c>
    </row>
    <row r="2296" spans="1:11" hidden="1" x14ac:dyDescent="0.2">
      <c r="A2296">
        <v>1414</v>
      </c>
      <c r="B2296">
        <v>5.5E-2</v>
      </c>
      <c r="D2296">
        <v>131</v>
      </c>
      <c r="E2296" t="s">
        <v>1460</v>
      </c>
      <c r="F2296" t="s">
        <v>258</v>
      </c>
      <c r="G2296">
        <v>507</v>
      </c>
      <c r="H2296">
        <v>12</v>
      </c>
      <c r="I2296" t="str">
        <f>VLOOKUP(G2296,'Breweries worksheet'!$A$2:$B$559,2,FALSE)</f>
        <v>Mudshark Brewing Company</v>
      </c>
      <c r="J2296" t="str">
        <f>VLOOKUP(G2296,'Breweries worksheet'!$A$2:$C$559,3,FALSE)</f>
        <v>Lake Havasu City</v>
      </c>
      <c r="K2296" t="str">
        <f>VLOOKUP(G2296,'Breweries worksheet'!$A$2:$D$559,4,FALSE)</f>
        <v xml:space="preserve"> AZ</v>
      </c>
    </row>
    <row r="2297" spans="1:11" hidden="1" x14ac:dyDescent="0.2">
      <c r="A2297">
        <v>1969</v>
      </c>
      <c r="D2297">
        <v>763</v>
      </c>
      <c r="E2297" t="s">
        <v>1978</v>
      </c>
      <c r="F2297" t="s">
        <v>279</v>
      </c>
      <c r="G2297">
        <v>508</v>
      </c>
      <c r="H2297">
        <v>16</v>
      </c>
      <c r="I2297" t="str">
        <f>VLOOKUP(G2297,'Breweries worksheet'!$A$2:$B$559,2,FALSE)</f>
        <v>Spilker Ales</v>
      </c>
      <c r="J2297" t="str">
        <f>VLOOKUP(G2297,'Breweries worksheet'!$A$2:$C$559,3,FALSE)</f>
        <v>Cortland</v>
      </c>
      <c r="K2297" t="str">
        <f>VLOOKUP(G2297,'Breweries worksheet'!$A$2:$D$559,4,FALSE)</f>
        <v xml:space="preserve"> NE</v>
      </c>
    </row>
    <row r="2298" spans="1:11" hidden="1" x14ac:dyDescent="0.2">
      <c r="A2298">
        <v>2379</v>
      </c>
      <c r="B2298">
        <v>7.3999999999999996E-2</v>
      </c>
      <c r="C2298">
        <v>83</v>
      </c>
      <c r="D2298">
        <v>762</v>
      </c>
      <c r="E2298" t="s">
        <v>2369</v>
      </c>
      <c r="F2298" t="s">
        <v>15</v>
      </c>
      <c r="G2298">
        <v>509</v>
      </c>
      <c r="H2298">
        <v>16</v>
      </c>
      <c r="I2298" t="str">
        <f>VLOOKUP(G2298,'Breweries worksheet'!$A$2:$B$559,2,FALSE)</f>
        <v>Wingman Brewers</v>
      </c>
      <c r="J2298" t="str">
        <f>VLOOKUP(G2298,'Breweries worksheet'!$A$2:$C$559,3,FALSE)</f>
        <v>Tacoma</v>
      </c>
      <c r="K2298" t="str">
        <f>VLOOKUP(G2298,'Breweries worksheet'!$A$2:$D$559,4,FALSE)</f>
        <v xml:space="preserve"> WA</v>
      </c>
    </row>
    <row r="2299" spans="1:11" hidden="1" x14ac:dyDescent="0.2">
      <c r="A2299">
        <v>2380</v>
      </c>
      <c r="B2299">
        <v>0.08</v>
      </c>
      <c r="C2299">
        <v>31</v>
      </c>
      <c r="D2299">
        <v>761</v>
      </c>
      <c r="E2299" t="s">
        <v>2370</v>
      </c>
      <c r="F2299" t="s">
        <v>23</v>
      </c>
      <c r="G2299">
        <v>509</v>
      </c>
      <c r="H2299">
        <v>16</v>
      </c>
      <c r="I2299" t="str">
        <f>VLOOKUP(G2299,'Breweries worksheet'!$A$2:$B$559,2,FALSE)</f>
        <v>Wingman Brewers</v>
      </c>
      <c r="J2299" t="str">
        <f>VLOOKUP(G2299,'Breweries worksheet'!$A$2:$C$559,3,FALSE)</f>
        <v>Tacoma</v>
      </c>
      <c r="K2299" t="str">
        <f>VLOOKUP(G2299,'Breweries worksheet'!$A$2:$D$559,4,FALSE)</f>
        <v xml:space="preserve"> WA</v>
      </c>
    </row>
    <row r="2300" spans="1:11" hidden="1" x14ac:dyDescent="0.2">
      <c r="A2300">
        <v>1161</v>
      </c>
      <c r="B2300">
        <v>6.5000000000000002E-2</v>
      </c>
      <c r="C2300">
        <v>11</v>
      </c>
      <c r="D2300">
        <v>760</v>
      </c>
      <c r="E2300" t="s">
        <v>1216</v>
      </c>
      <c r="F2300" t="s">
        <v>398</v>
      </c>
      <c r="G2300">
        <v>510</v>
      </c>
      <c r="H2300">
        <v>16</v>
      </c>
      <c r="I2300" t="str">
        <f>VLOOKUP(G2300,'Breweries worksheet'!$A$2:$B$559,2,FALSE)</f>
        <v>Kettle House Brewing Company</v>
      </c>
      <c r="J2300" t="str">
        <f>VLOOKUP(G2300,'Breweries worksheet'!$A$2:$C$559,3,FALSE)</f>
        <v>Missoula</v>
      </c>
      <c r="K2300" t="str">
        <f>VLOOKUP(G2300,'Breweries worksheet'!$A$2:$D$559,4,FALSE)</f>
        <v xml:space="preserve"> MT</v>
      </c>
    </row>
    <row r="2301" spans="1:11" hidden="1" x14ac:dyDescent="0.2">
      <c r="A2301">
        <v>1162</v>
      </c>
      <c r="B2301">
        <v>6.5000000000000002E-2</v>
      </c>
      <c r="C2301">
        <v>65</v>
      </c>
      <c r="D2301">
        <v>759</v>
      </c>
      <c r="E2301" t="s">
        <v>1217</v>
      </c>
      <c r="F2301" t="s">
        <v>15</v>
      </c>
      <c r="G2301">
        <v>510</v>
      </c>
      <c r="H2301">
        <v>16</v>
      </c>
      <c r="I2301" t="str">
        <f>VLOOKUP(G2301,'Breweries worksheet'!$A$2:$B$559,2,FALSE)</f>
        <v>Kettle House Brewing Company</v>
      </c>
      <c r="J2301" t="str">
        <f>VLOOKUP(G2301,'Breweries worksheet'!$A$2:$C$559,3,FALSE)</f>
        <v>Missoula</v>
      </c>
      <c r="K2301" t="str">
        <f>VLOOKUP(G2301,'Breweries worksheet'!$A$2:$D$559,4,FALSE)</f>
        <v xml:space="preserve"> MT</v>
      </c>
    </row>
    <row r="2302" spans="1:11" hidden="1" x14ac:dyDescent="0.2">
      <c r="A2302">
        <v>1163</v>
      </c>
      <c r="B2302">
        <v>6.5000000000000002E-2</v>
      </c>
      <c r="C2302">
        <v>65</v>
      </c>
      <c r="D2302">
        <v>758</v>
      </c>
      <c r="E2302" t="s">
        <v>1218</v>
      </c>
      <c r="F2302" t="s">
        <v>15</v>
      </c>
      <c r="G2302">
        <v>510</v>
      </c>
      <c r="H2302">
        <v>16</v>
      </c>
      <c r="I2302" t="str">
        <f>VLOOKUP(G2302,'Breweries worksheet'!$A$2:$B$559,2,FALSE)</f>
        <v>Kettle House Brewing Company</v>
      </c>
      <c r="J2302" t="str">
        <f>VLOOKUP(G2302,'Breweries worksheet'!$A$2:$C$559,3,FALSE)</f>
        <v>Missoula</v>
      </c>
      <c r="K2302" t="str">
        <f>VLOOKUP(G2302,'Breweries worksheet'!$A$2:$D$559,4,FALSE)</f>
        <v xml:space="preserve"> MT</v>
      </c>
    </row>
    <row r="2303" spans="1:11" hidden="1" x14ac:dyDescent="0.2">
      <c r="A2303">
        <v>1164</v>
      </c>
      <c r="B2303">
        <v>5.5E-2</v>
      </c>
      <c r="C2303">
        <v>50</v>
      </c>
      <c r="D2303">
        <v>87</v>
      </c>
      <c r="E2303" t="s">
        <v>1219</v>
      </c>
      <c r="F2303" t="s">
        <v>13</v>
      </c>
      <c r="G2303">
        <v>510</v>
      </c>
      <c r="H2303">
        <v>16</v>
      </c>
      <c r="I2303" t="str">
        <f>VLOOKUP(G2303,'Breweries worksheet'!$A$2:$B$559,2,FALSE)</f>
        <v>Kettle House Brewing Company</v>
      </c>
      <c r="J2303" t="str">
        <f>VLOOKUP(G2303,'Breweries worksheet'!$A$2:$C$559,3,FALSE)</f>
        <v>Missoula</v>
      </c>
      <c r="K2303" t="str">
        <f>VLOOKUP(G2303,'Breweries worksheet'!$A$2:$D$559,4,FALSE)</f>
        <v xml:space="preserve"> MT</v>
      </c>
    </row>
    <row r="2304" spans="1:11" hidden="1" x14ac:dyDescent="0.2">
      <c r="A2304">
        <v>1165</v>
      </c>
      <c r="B2304">
        <v>6.5000000000000002E-2</v>
      </c>
      <c r="C2304">
        <v>65</v>
      </c>
      <c r="D2304">
        <v>86</v>
      </c>
      <c r="E2304" t="s">
        <v>1220</v>
      </c>
      <c r="F2304" t="s">
        <v>15</v>
      </c>
      <c r="G2304">
        <v>510</v>
      </c>
      <c r="H2304">
        <v>16</v>
      </c>
      <c r="I2304" t="str">
        <f>VLOOKUP(G2304,'Breweries worksheet'!$A$2:$B$559,2,FALSE)</f>
        <v>Kettle House Brewing Company</v>
      </c>
      <c r="J2304" t="str">
        <f>VLOOKUP(G2304,'Breweries worksheet'!$A$2:$C$559,3,FALSE)</f>
        <v>Missoula</v>
      </c>
      <c r="K2304" t="str">
        <f>VLOOKUP(G2304,'Breweries worksheet'!$A$2:$D$559,4,FALSE)</f>
        <v xml:space="preserve"> MT</v>
      </c>
    </row>
    <row r="2305" spans="1:11" hidden="1" x14ac:dyDescent="0.2">
      <c r="A2305">
        <v>1166</v>
      </c>
      <c r="B2305">
        <v>6.5000000000000002E-2</v>
      </c>
      <c r="C2305">
        <v>11</v>
      </c>
      <c r="D2305">
        <v>85</v>
      </c>
      <c r="E2305" t="s">
        <v>1221</v>
      </c>
      <c r="F2305" t="s">
        <v>398</v>
      </c>
      <c r="G2305">
        <v>510</v>
      </c>
      <c r="H2305">
        <v>16</v>
      </c>
      <c r="I2305" t="str">
        <f>VLOOKUP(G2305,'Breweries worksheet'!$A$2:$B$559,2,FALSE)</f>
        <v>Kettle House Brewing Company</v>
      </c>
      <c r="J2305" t="str">
        <f>VLOOKUP(G2305,'Breweries worksheet'!$A$2:$C$559,3,FALSE)</f>
        <v>Missoula</v>
      </c>
      <c r="K2305" t="str">
        <f>VLOOKUP(G2305,'Breweries worksheet'!$A$2:$D$559,4,FALSE)</f>
        <v xml:space="preserve"> MT</v>
      </c>
    </row>
    <row r="2306" spans="1:11" hidden="1" x14ac:dyDescent="0.2">
      <c r="A2306">
        <v>1839</v>
      </c>
      <c r="B2306">
        <v>0.05</v>
      </c>
      <c r="D2306">
        <v>738</v>
      </c>
      <c r="E2306" t="s">
        <v>1857</v>
      </c>
      <c r="F2306" t="s">
        <v>93</v>
      </c>
      <c r="G2306">
        <v>511</v>
      </c>
      <c r="H2306">
        <v>12</v>
      </c>
      <c r="I2306" t="str">
        <f>VLOOKUP(G2306,'Breweries worksheet'!$A$2:$B$559,2,FALSE)</f>
        <v>Sherwood Forest Brewers</v>
      </c>
      <c r="J2306" t="str">
        <f>VLOOKUP(G2306,'Breweries worksheet'!$A$2:$C$559,3,FALSE)</f>
        <v>Marlborough</v>
      </c>
      <c r="K2306" t="str">
        <f>VLOOKUP(G2306,'Breweries worksheet'!$A$2:$D$559,4,FALSE)</f>
        <v xml:space="preserve"> MA</v>
      </c>
    </row>
    <row r="2307" spans="1:11" hidden="1" x14ac:dyDescent="0.2">
      <c r="A2307">
        <v>647</v>
      </c>
      <c r="B2307">
        <v>3.7999999999999999E-2</v>
      </c>
      <c r="D2307">
        <v>737</v>
      </c>
      <c r="E2307" t="s">
        <v>713</v>
      </c>
      <c r="F2307" t="s">
        <v>11</v>
      </c>
      <c r="G2307">
        <v>512</v>
      </c>
      <c r="H2307">
        <v>12</v>
      </c>
      <c r="I2307" t="str">
        <f>VLOOKUP(G2307,'Breweries worksheet'!$A$2:$B$559,2,FALSE)</f>
        <v>Cottrell Brewing</v>
      </c>
      <c r="J2307" t="str">
        <f>VLOOKUP(G2307,'Breweries worksheet'!$A$2:$C$559,3,FALSE)</f>
        <v>Pawcatuck</v>
      </c>
      <c r="K2307" t="str">
        <f>VLOOKUP(G2307,'Breweries worksheet'!$A$2:$D$559,4,FALSE)</f>
        <v xml:space="preserve"> CT</v>
      </c>
    </row>
    <row r="2308" spans="1:11" hidden="1" x14ac:dyDescent="0.2">
      <c r="A2308">
        <v>133</v>
      </c>
      <c r="B2308">
        <v>5.1999999999999998E-2</v>
      </c>
      <c r="D2308">
        <v>735</v>
      </c>
      <c r="E2308" t="s">
        <v>179</v>
      </c>
      <c r="F2308" t="s">
        <v>13</v>
      </c>
      <c r="G2308">
        <v>513</v>
      </c>
      <c r="H2308">
        <v>12</v>
      </c>
      <c r="I2308" t="str">
        <f>VLOOKUP(G2308,'Breweries worksheet'!$A$2:$B$559,2,FALSE)</f>
        <v>Arctic Craft Brewery</v>
      </c>
      <c r="J2308" t="str">
        <f>VLOOKUP(G2308,'Breweries worksheet'!$A$2:$C$559,3,FALSE)</f>
        <v>Colorado Springs</v>
      </c>
      <c r="K2308" t="str">
        <f>VLOOKUP(G2308,'Breweries worksheet'!$A$2:$D$559,4,FALSE)</f>
        <v xml:space="preserve"> CO</v>
      </c>
    </row>
    <row r="2309" spans="1:11" hidden="1" x14ac:dyDescent="0.2">
      <c r="A2309">
        <v>1394</v>
      </c>
      <c r="B2309">
        <v>5.3999999999999999E-2</v>
      </c>
      <c r="D2309">
        <v>719</v>
      </c>
      <c r="E2309" t="s">
        <v>1440</v>
      </c>
      <c r="F2309" t="s">
        <v>75</v>
      </c>
      <c r="G2309">
        <v>514</v>
      </c>
      <c r="H2309">
        <v>16</v>
      </c>
      <c r="I2309" t="str">
        <f>VLOOKUP(G2309,'Breweries worksheet'!$A$2:$B$559,2,FALSE)</f>
        <v>Monkey Paw Pub &amp; Brewery</v>
      </c>
      <c r="J2309" t="str">
        <f>VLOOKUP(G2309,'Breweries worksheet'!$A$2:$C$559,3,FALSE)</f>
        <v>San Diego</v>
      </c>
      <c r="K2309" t="str">
        <f>VLOOKUP(G2309,'Breweries worksheet'!$A$2:$D$559,4,FALSE)</f>
        <v xml:space="preserve"> CA</v>
      </c>
    </row>
    <row r="2310" spans="1:11" hidden="1" x14ac:dyDescent="0.2">
      <c r="A2310">
        <v>1395</v>
      </c>
      <c r="B2310">
        <v>8.6999999999999994E-2</v>
      </c>
      <c r="D2310">
        <v>718</v>
      </c>
      <c r="E2310" t="s">
        <v>1441</v>
      </c>
      <c r="F2310" t="s">
        <v>17</v>
      </c>
      <c r="G2310">
        <v>514</v>
      </c>
      <c r="H2310">
        <v>16</v>
      </c>
      <c r="I2310" t="str">
        <f>VLOOKUP(G2310,'Breweries worksheet'!$A$2:$B$559,2,FALSE)</f>
        <v>Monkey Paw Pub &amp; Brewery</v>
      </c>
      <c r="J2310" t="str">
        <f>VLOOKUP(G2310,'Breweries worksheet'!$A$2:$C$559,3,FALSE)</f>
        <v>San Diego</v>
      </c>
      <c r="K2310" t="str">
        <f>VLOOKUP(G2310,'Breweries worksheet'!$A$2:$D$559,4,FALSE)</f>
        <v xml:space="preserve"> CA</v>
      </c>
    </row>
    <row r="2311" spans="1:11" hidden="1" x14ac:dyDescent="0.2">
      <c r="A2311">
        <v>1396</v>
      </c>
      <c r="B2311">
        <v>5.7999999999999899E-2</v>
      </c>
      <c r="D2311">
        <v>717</v>
      </c>
      <c r="E2311" t="s">
        <v>1442</v>
      </c>
      <c r="F2311" t="s">
        <v>13</v>
      </c>
      <c r="G2311">
        <v>514</v>
      </c>
      <c r="H2311">
        <v>16</v>
      </c>
      <c r="I2311" t="str">
        <f>VLOOKUP(G2311,'Breweries worksheet'!$A$2:$B$559,2,FALSE)</f>
        <v>Monkey Paw Pub &amp; Brewery</v>
      </c>
      <c r="J2311" t="str">
        <f>VLOOKUP(G2311,'Breweries worksheet'!$A$2:$C$559,3,FALSE)</f>
        <v>San Diego</v>
      </c>
      <c r="K2311" t="str">
        <f>VLOOKUP(G2311,'Breweries worksheet'!$A$2:$D$559,4,FALSE)</f>
        <v xml:space="preserve"> CA</v>
      </c>
    </row>
    <row r="2312" spans="1:11" hidden="1" x14ac:dyDescent="0.2">
      <c r="A2312">
        <v>649</v>
      </c>
      <c r="B2312">
        <v>4.8000000000000001E-2</v>
      </c>
      <c r="D2312">
        <v>716</v>
      </c>
      <c r="E2312" t="s">
        <v>715</v>
      </c>
      <c r="F2312" t="s">
        <v>68</v>
      </c>
      <c r="G2312">
        <v>515</v>
      </c>
      <c r="H2312">
        <v>16</v>
      </c>
      <c r="I2312" t="str">
        <f>VLOOKUP(G2312,'Breweries worksheet'!$A$2:$B$559,2,FALSE)</f>
        <v>Crabtree Brewing Company</v>
      </c>
      <c r="J2312" t="str">
        <f>VLOOKUP(G2312,'Breweries worksheet'!$A$2:$C$559,3,FALSE)</f>
        <v>Greeley</v>
      </c>
      <c r="K2312" t="str">
        <f>VLOOKUP(G2312,'Breweries worksheet'!$A$2:$D$559,4,FALSE)</f>
        <v xml:space="preserve"> CO</v>
      </c>
    </row>
    <row r="2313" spans="1:11" hidden="1" x14ac:dyDescent="0.2">
      <c r="A2313">
        <v>650</v>
      </c>
      <c r="B2313">
        <v>7.4999999999999997E-2</v>
      </c>
      <c r="C2313">
        <v>29</v>
      </c>
      <c r="D2313">
        <v>659</v>
      </c>
      <c r="E2313" t="s">
        <v>716</v>
      </c>
      <c r="F2313" t="s">
        <v>20</v>
      </c>
      <c r="G2313">
        <v>515</v>
      </c>
      <c r="H2313">
        <v>16</v>
      </c>
      <c r="I2313" t="str">
        <f>VLOOKUP(G2313,'Breweries worksheet'!$A$2:$B$559,2,FALSE)</f>
        <v>Crabtree Brewing Company</v>
      </c>
      <c r="J2313" t="str">
        <f>VLOOKUP(G2313,'Breweries worksheet'!$A$2:$C$559,3,FALSE)</f>
        <v>Greeley</v>
      </c>
      <c r="K2313" t="str">
        <f>VLOOKUP(G2313,'Breweries worksheet'!$A$2:$D$559,4,FALSE)</f>
        <v xml:space="preserve"> CO</v>
      </c>
    </row>
    <row r="2314" spans="1:11" hidden="1" x14ac:dyDescent="0.2">
      <c r="A2314">
        <v>651</v>
      </c>
      <c r="B2314">
        <v>7.6999999999999999E-2</v>
      </c>
      <c r="C2314">
        <v>71</v>
      </c>
      <c r="D2314">
        <v>556</v>
      </c>
      <c r="E2314" t="s">
        <v>717</v>
      </c>
      <c r="F2314" t="s">
        <v>61</v>
      </c>
      <c r="G2314">
        <v>515</v>
      </c>
      <c r="H2314">
        <v>16</v>
      </c>
      <c r="I2314" t="str">
        <f>VLOOKUP(G2314,'Breweries worksheet'!$A$2:$B$559,2,FALSE)</f>
        <v>Crabtree Brewing Company</v>
      </c>
      <c r="J2314" t="str">
        <f>VLOOKUP(G2314,'Breweries worksheet'!$A$2:$C$559,3,FALSE)</f>
        <v>Greeley</v>
      </c>
      <c r="K2314" t="str">
        <f>VLOOKUP(G2314,'Breweries worksheet'!$A$2:$D$559,4,FALSE)</f>
        <v xml:space="preserve"> CO</v>
      </c>
    </row>
    <row r="2315" spans="1:11" hidden="1" x14ac:dyDescent="0.2">
      <c r="A2315">
        <v>751</v>
      </c>
      <c r="B2315">
        <v>4.9000000000000002E-2</v>
      </c>
      <c r="C2315">
        <v>25</v>
      </c>
      <c r="D2315">
        <v>673</v>
      </c>
      <c r="E2315" t="s">
        <v>818</v>
      </c>
      <c r="F2315" t="s">
        <v>98</v>
      </c>
      <c r="G2315">
        <v>516</v>
      </c>
      <c r="H2315">
        <v>16</v>
      </c>
      <c r="I2315" t="str">
        <f>VLOOKUP(G2315,'Breweries worksheet'!$A$2:$B$559,2,FALSE)</f>
        <v>Emerald City Beer Company</v>
      </c>
      <c r="J2315" t="str">
        <f>VLOOKUP(G2315,'Breweries worksheet'!$A$2:$C$559,3,FALSE)</f>
        <v>Seattle</v>
      </c>
      <c r="K2315" t="str">
        <f>VLOOKUP(G2315,'Breweries worksheet'!$A$2:$D$559,4,FALSE)</f>
        <v xml:space="preserve"> WA</v>
      </c>
    </row>
    <row r="2316" spans="1:11" hidden="1" x14ac:dyDescent="0.2">
      <c r="A2316">
        <v>487</v>
      </c>
      <c r="B2316">
        <v>5.5999999999999897E-2</v>
      </c>
      <c r="C2316">
        <v>36</v>
      </c>
      <c r="D2316">
        <v>668</v>
      </c>
      <c r="E2316" t="s">
        <v>557</v>
      </c>
      <c r="F2316" t="s">
        <v>13</v>
      </c>
      <c r="G2316">
        <v>517</v>
      </c>
      <c r="H2316">
        <v>12</v>
      </c>
      <c r="I2316" t="str">
        <f>VLOOKUP(G2316,'Breweries worksheet'!$A$2:$B$559,2,FALSE)</f>
        <v>Butcher's Brewing</v>
      </c>
      <c r="J2316" t="str">
        <f>VLOOKUP(G2316,'Breweries worksheet'!$A$2:$C$559,3,FALSE)</f>
        <v>Carlsbad</v>
      </c>
      <c r="K2316" t="str">
        <f>VLOOKUP(G2316,'Breweries worksheet'!$A$2:$D$559,4,FALSE)</f>
        <v xml:space="preserve"> CA</v>
      </c>
    </row>
    <row r="2317" spans="1:11" hidden="1" x14ac:dyDescent="0.2">
      <c r="A2317">
        <v>1480</v>
      </c>
      <c r="B2317">
        <v>5.3999999999999999E-2</v>
      </c>
      <c r="D2317">
        <v>646</v>
      </c>
      <c r="E2317" t="s">
        <v>1522</v>
      </c>
      <c r="F2317" t="s">
        <v>123</v>
      </c>
      <c r="G2317">
        <v>518</v>
      </c>
      <c r="H2317">
        <v>12</v>
      </c>
      <c r="I2317" t="str">
        <f>VLOOKUP(G2317,'Breweries worksheet'!$A$2:$B$559,2,FALSE)</f>
        <v>New South Brewing Company</v>
      </c>
      <c r="J2317" t="str">
        <f>VLOOKUP(G2317,'Breweries worksheet'!$A$2:$C$559,3,FALSE)</f>
        <v>Myrtle Beach</v>
      </c>
      <c r="K2317" t="str">
        <f>VLOOKUP(G2317,'Breweries worksheet'!$A$2:$D$559,4,FALSE)</f>
        <v xml:space="preserve"> SC</v>
      </c>
    </row>
    <row r="2318" spans="1:11" hidden="1" x14ac:dyDescent="0.2">
      <c r="A2318">
        <v>1481</v>
      </c>
      <c r="B2318">
        <v>4.5999999999999999E-2</v>
      </c>
      <c r="D2318">
        <v>165</v>
      </c>
      <c r="E2318" t="s">
        <v>1523</v>
      </c>
      <c r="F2318" t="s">
        <v>172</v>
      </c>
      <c r="G2318">
        <v>518</v>
      </c>
      <c r="H2318">
        <v>12</v>
      </c>
      <c r="I2318" t="str">
        <f>VLOOKUP(G2318,'Breweries worksheet'!$A$2:$B$559,2,FALSE)</f>
        <v>New South Brewing Company</v>
      </c>
      <c r="J2318" t="str">
        <f>VLOOKUP(G2318,'Breweries worksheet'!$A$2:$C$559,3,FALSE)</f>
        <v>Myrtle Beach</v>
      </c>
      <c r="K2318" t="str">
        <f>VLOOKUP(G2318,'Breweries worksheet'!$A$2:$D$559,4,FALSE)</f>
        <v xml:space="preserve"> SC</v>
      </c>
    </row>
    <row r="2319" spans="1:11" hidden="1" x14ac:dyDescent="0.2">
      <c r="A2319">
        <v>250</v>
      </c>
      <c r="B2319">
        <v>0.05</v>
      </c>
      <c r="C2319">
        <v>32</v>
      </c>
      <c r="D2319">
        <v>643</v>
      </c>
      <c r="E2319" t="s">
        <v>308</v>
      </c>
      <c r="F2319" t="s">
        <v>292</v>
      </c>
      <c r="G2319">
        <v>519</v>
      </c>
      <c r="H2319">
        <v>12</v>
      </c>
      <c r="I2319" t="str">
        <f>VLOOKUP(G2319,'Breweries worksheet'!$A$2:$B$559,2,FALSE)</f>
        <v>Big River Brewing Company</v>
      </c>
      <c r="J2319" t="str">
        <f>VLOOKUP(G2319,'Breweries worksheet'!$A$2:$C$559,3,FALSE)</f>
        <v>Chattanooga</v>
      </c>
      <c r="K2319" t="str">
        <f>VLOOKUP(G2319,'Breweries worksheet'!$A$2:$D$559,4,FALSE)</f>
        <v xml:space="preserve"> TN</v>
      </c>
    </row>
    <row r="2320" spans="1:11" hidden="1" x14ac:dyDescent="0.2">
      <c r="A2320">
        <v>251</v>
      </c>
      <c r="B2320">
        <v>0.06</v>
      </c>
      <c r="C2320">
        <v>55</v>
      </c>
      <c r="D2320">
        <v>632</v>
      </c>
      <c r="E2320" t="s">
        <v>309</v>
      </c>
      <c r="F2320" t="s">
        <v>15</v>
      </c>
      <c r="G2320">
        <v>519</v>
      </c>
      <c r="H2320">
        <v>12</v>
      </c>
      <c r="I2320" t="str">
        <f>VLOOKUP(G2320,'Breweries worksheet'!$A$2:$B$559,2,FALSE)</f>
        <v>Big River Brewing Company</v>
      </c>
      <c r="J2320" t="str">
        <f>VLOOKUP(G2320,'Breweries worksheet'!$A$2:$C$559,3,FALSE)</f>
        <v>Chattanooga</v>
      </c>
      <c r="K2320" t="str">
        <f>VLOOKUP(G2320,'Breweries worksheet'!$A$2:$D$559,4,FALSE)</f>
        <v xml:space="preserve"> TN</v>
      </c>
    </row>
    <row r="2321" spans="1:11" hidden="1" x14ac:dyDescent="0.2">
      <c r="A2321">
        <v>2219</v>
      </c>
      <c r="B2321">
        <v>6.2E-2</v>
      </c>
      <c r="C2321">
        <v>65</v>
      </c>
      <c r="D2321">
        <v>641</v>
      </c>
      <c r="E2321" t="s">
        <v>2213</v>
      </c>
      <c r="F2321" t="s">
        <v>15</v>
      </c>
      <c r="G2321">
        <v>520</v>
      </c>
      <c r="H2321">
        <v>16</v>
      </c>
      <c r="I2321" t="str">
        <f>VLOOKUP(G2321,'Breweries worksheet'!$A$2:$B$559,2,FALSE)</f>
        <v>Twisted Pine Brewing Company</v>
      </c>
      <c r="J2321" t="str">
        <f>VLOOKUP(G2321,'Breweries worksheet'!$A$2:$C$559,3,FALSE)</f>
        <v>Boulder</v>
      </c>
      <c r="K2321" t="str">
        <f>VLOOKUP(G2321,'Breweries worksheet'!$A$2:$D$559,4,FALSE)</f>
        <v xml:space="preserve"> CO</v>
      </c>
    </row>
    <row r="2322" spans="1:11" hidden="1" x14ac:dyDescent="0.2">
      <c r="A2322">
        <v>814</v>
      </c>
      <c r="B2322">
        <v>7.0999999999999994E-2</v>
      </c>
      <c r="C2322">
        <v>60</v>
      </c>
      <c r="D2322">
        <v>608</v>
      </c>
      <c r="E2322" t="s">
        <v>882</v>
      </c>
      <c r="F2322" t="s">
        <v>15</v>
      </c>
      <c r="G2322">
        <v>521</v>
      </c>
      <c r="H2322">
        <v>12</v>
      </c>
      <c r="I2322" t="str">
        <f>VLOOKUP(G2322,'Breweries worksheet'!$A$2:$B$559,2,FALSE)</f>
        <v>Flying Dog Brewery</v>
      </c>
      <c r="J2322" t="str">
        <f>VLOOKUP(G2322,'Breweries worksheet'!$A$2:$C$559,3,FALSE)</f>
        <v>Frederick</v>
      </c>
      <c r="K2322" t="str">
        <f>VLOOKUP(G2322,'Breweries worksheet'!$A$2:$D$559,4,FALSE)</f>
        <v xml:space="preserve"> MD</v>
      </c>
    </row>
    <row r="2323" spans="1:11" hidden="1" x14ac:dyDescent="0.2">
      <c r="A2323">
        <v>815</v>
      </c>
      <c r="B2323">
        <v>4.7E-2</v>
      </c>
      <c r="C2323">
        <v>28</v>
      </c>
      <c r="D2323">
        <v>607</v>
      </c>
      <c r="E2323" t="s">
        <v>883</v>
      </c>
      <c r="F2323" t="s">
        <v>11</v>
      </c>
      <c r="G2323">
        <v>521</v>
      </c>
      <c r="H2323">
        <v>12</v>
      </c>
      <c r="I2323" t="str">
        <f>VLOOKUP(G2323,'Breweries worksheet'!$A$2:$B$559,2,FALSE)</f>
        <v>Flying Dog Brewery</v>
      </c>
      <c r="J2323" t="str">
        <f>VLOOKUP(G2323,'Breweries worksheet'!$A$2:$C$559,3,FALSE)</f>
        <v>Frederick</v>
      </c>
      <c r="K2323" t="str">
        <f>VLOOKUP(G2323,'Breweries worksheet'!$A$2:$D$559,4,FALSE)</f>
        <v xml:space="preserve"> MD</v>
      </c>
    </row>
    <row r="2324" spans="1:11" hidden="1" x14ac:dyDescent="0.2">
      <c r="A2324">
        <v>2266</v>
      </c>
      <c r="B2324">
        <v>1E-3</v>
      </c>
      <c r="D2324">
        <v>606</v>
      </c>
      <c r="E2324" t="s">
        <v>2260</v>
      </c>
      <c r="F2324" t="s">
        <v>2261</v>
      </c>
      <c r="G2324">
        <v>522</v>
      </c>
      <c r="H2324">
        <v>16</v>
      </c>
      <c r="I2324" t="str">
        <f>VLOOKUP(G2324,'Breweries worksheet'!$A$2:$B$559,2,FALSE)</f>
        <v>Uncommon Brewers</v>
      </c>
      <c r="J2324" t="str">
        <f>VLOOKUP(G2324,'Breweries worksheet'!$A$2:$C$559,3,FALSE)</f>
        <v>Santa Cruz</v>
      </c>
      <c r="K2324" t="str">
        <f>VLOOKUP(G2324,'Breweries worksheet'!$A$2:$D$559,4,FALSE)</f>
        <v xml:space="preserve"> CA</v>
      </c>
    </row>
    <row r="2325" spans="1:11" hidden="1" x14ac:dyDescent="0.2">
      <c r="A2325">
        <v>2267</v>
      </c>
      <c r="B2325">
        <v>6.8000000000000005E-2</v>
      </c>
      <c r="D2325">
        <v>543</v>
      </c>
      <c r="E2325" t="s">
        <v>2262</v>
      </c>
      <c r="F2325" t="s">
        <v>75</v>
      </c>
      <c r="G2325">
        <v>522</v>
      </c>
      <c r="H2325">
        <v>16</v>
      </c>
      <c r="I2325" t="str">
        <f>VLOOKUP(G2325,'Breweries worksheet'!$A$2:$B$559,2,FALSE)</f>
        <v>Uncommon Brewers</v>
      </c>
      <c r="J2325" t="str">
        <f>VLOOKUP(G2325,'Breweries worksheet'!$A$2:$C$559,3,FALSE)</f>
        <v>Santa Cruz</v>
      </c>
      <c r="K2325" t="str">
        <f>VLOOKUP(G2325,'Breweries worksheet'!$A$2:$D$559,4,FALSE)</f>
        <v xml:space="preserve"> CA</v>
      </c>
    </row>
    <row r="2326" spans="1:11" hidden="1" x14ac:dyDescent="0.2">
      <c r="A2326">
        <v>2268</v>
      </c>
      <c r="B2326">
        <v>6.4000000000000001E-2</v>
      </c>
      <c r="D2326">
        <v>347</v>
      </c>
      <c r="E2326" t="s">
        <v>2263</v>
      </c>
      <c r="F2326" t="s">
        <v>115</v>
      </c>
      <c r="G2326">
        <v>522</v>
      </c>
      <c r="H2326">
        <v>16</v>
      </c>
      <c r="I2326" t="str">
        <f>VLOOKUP(G2326,'Breweries worksheet'!$A$2:$B$559,2,FALSE)</f>
        <v>Uncommon Brewers</v>
      </c>
      <c r="J2326" t="str">
        <f>VLOOKUP(G2326,'Breweries worksheet'!$A$2:$C$559,3,FALSE)</f>
        <v>Santa Cruz</v>
      </c>
      <c r="K2326" t="str">
        <f>VLOOKUP(G2326,'Breweries worksheet'!$A$2:$D$559,4,FALSE)</f>
        <v xml:space="preserve"> CA</v>
      </c>
    </row>
    <row r="2327" spans="1:11" hidden="1" x14ac:dyDescent="0.2">
      <c r="A2327">
        <v>2269</v>
      </c>
      <c r="B2327">
        <v>7.8E-2</v>
      </c>
      <c r="D2327">
        <v>346</v>
      </c>
      <c r="E2327" t="s">
        <v>39</v>
      </c>
      <c r="F2327" t="s">
        <v>39</v>
      </c>
      <c r="G2327">
        <v>522</v>
      </c>
      <c r="H2327">
        <v>16</v>
      </c>
      <c r="I2327" t="str">
        <f>VLOOKUP(G2327,'Breweries worksheet'!$A$2:$B$559,2,FALSE)</f>
        <v>Uncommon Brewers</v>
      </c>
      <c r="J2327" t="str">
        <f>VLOOKUP(G2327,'Breweries worksheet'!$A$2:$C$559,3,FALSE)</f>
        <v>Santa Cruz</v>
      </c>
      <c r="K2327" t="str">
        <f>VLOOKUP(G2327,'Breweries worksheet'!$A$2:$D$559,4,FALSE)</f>
        <v xml:space="preserve"> CA</v>
      </c>
    </row>
    <row r="2328" spans="1:11" hidden="1" x14ac:dyDescent="0.2">
      <c r="A2328">
        <v>2270</v>
      </c>
      <c r="B2328">
        <v>8.5000000000000006E-2</v>
      </c>
      <c r="D2328">
        <v>25</v>
      </c>
      <c r="E2328" t="s">
        <v>2264</v>
      </c>
      <c r="F2328" t="s">
        <v>473</v>
      </c>
      <c r="G2328">
        <v>522</v>
      </c>
      <c r="H2328">
        <v>16</v>
      </c>
      <c r="I2328" t="str">
        <f>VLOOKUP(G2328,'Breweries worksheet'!$A$2:$B$559,2,FALSE)</f>
        <v>Uncommon Brewers</v>
      </c>
      <c r="J2328" t="str">
        <f>VLOOKUP(G2328,'Breweries worksheet'!$A$2:$C$559,3,FALSE)</f>
        <v>Santa Cruz</v>
      </c>
      <c r="K2328" t="str">
        <f>VLOOKUP(G2328,'Breweries worksheet'!$A$2:$D$559,4,FALSE)</f>
        <v xml:space="preserve"> CA</v>
      </c>
    </row>
    <row r="2329" spans="1:11" hidden="1" x14ac:dyDescent="0.2">
      <c r="A2329">
        <v>144</v>
      </c>
      <c r="B2329">
        <v>5.5999999999999897E-2</v>
      </c>
      <c r="C2329">
        <v>27</v>
      </c>
      <c r="D2329">
        <v>597</v>
      </c>
      <c r="E2329" t="s">
        <v>191</v>
      </c>
      <c r="F2329" t="s">
        <v>68</v>
      </c>
      <c r="G2329">
        <v>523</v>
      </c>
      <c r="H2329">
        <v>12</v>
      </c>
      <c r="I2329" t="str">
        <f>VLOOKUP(G2329,'Breweries worksheet'!$A$2:$B$559,2,FALSE)</f>
        <v>Aspen Brewing Company</v>
      </c>
      <c r="J2329" t="str">
        <f>VLOOKUP(G2329,'Breweries worksheet'!$A$2:$C$559,3,FALSE)</f>
        <v>Aspen</v>
      </c>
      <c r="K2329" t="str">
        <f>VLOOKUP(G2329,'Breweries worksheet'!$A$2:$D$559,4,FALSE)</f>
        <v xml:space="preserve"> CO</v>
      </c>
    </row>
    <row r="2330" spans="1:11" hidden="1" x14ac:dyDescent="0.2">
      <c r="A2330">
        <v>145</v>
      </c>
      <c r="B2330">
        <v>7.0000000000000007E-2</v>
      </c>
      <c r="C2330">
        <v>67</v>
      </c>
      <c r="D2330">
        <v>596</v>
      </c>
      <c r="E2330" t="s">
        <v>192</v>
      </c>
      <c r="F2330" t="s">
        <v>15</v>
      </c>
      <c r="G2330">
        <v>523</v>
      </c>
      <c r="H2330">
        <v>12</v>
      </c>
      <c r="I2330" t="str">
        <f>VLOOKUP(G2330,'Breweries worksheet'!$A$2:$B$559,2,FALSE)</f>
        <v>Aspen Brewing Company</v>
      </c>
      <c r="J2330" t="str">
        <f>VLOOKUP(G2330,'Breweries worksheet'!$A$2:$C$559,3,FALSE)</f>
        <v>Aspen</v>
      </c>
      <c r="K2330" t="str">
        <f>VLOOKUP(G2330,'Breweries worksheet'!$A$2:$D$559,4,FALSE)</f>
        <v xml:space="preserve"> CO</v>
      </c>
    </row>
    <row r="2331" spans="1:11" hidden="1" x14ac:dyDescent="0.2">
      <c r="A2331">
        <v>2210</v>
      </c>
      <c r="B2331">
        <v>5.7000000000000002E-2</v>
      </c>
      <c r="D2331">
        <v>594</v>
      </c>
      <c r="E2331" t="s">
        <v>2204</v>
      </c>
      <c r="F2331" t="s">
        <v>15</v>
      </c>
      <c r="G2331">
        <v>524</v>
      </c>
      <c r="H2331">
        <v>12</v>
      </c>
      <c r="I2331" t="str">
        <f>VLOOKUP(G2331,'Breweries worksheet'!$A$2:$B$559,2,FALSE)</f>
        <v>Triangle Brewing Company</v>
      </c>
      <c r="J2331" t="str">
        <f>VLOOKUP(G2331,'Breweries worksheet'!$A$2:$C$559,3,FALSE)</f>
        <v>Durham</v>
      </c>
      <c r="K2331" t="str">
        <f>VLOOKUP(G2331,'Breweries worksheet'!$A$2:$D$559,4,FALSE)</f>
        <v xml:space="preserve"> NC</v>
      </c>
    </row>
    <row r="2332" spans="1:11" hidden="1" x14ac:dyDescent="0.2">
      <c r="A2332">
        <v>2211</v>
      </c>
      <c r="B2332">
        <v>0.05</v>
      </c>
      <c r="D2332">
        <v>114</v>
      </c>
      <c r="E2332" t="s">
        <v>2205</v>
      </c>
      <c r="F2332" t="s">
        <v>172</v>
      </c>
      <c r="G2332">
        <v>524</v>
      </c>
      <c r="H2332">
        <v>12</v>
      </c>
      <c r="I2332" t="str">
        <f>VLOOKUP(G2332,'Breweries worksheet'!$A$2:$B$559,2,FALSE)</f>
        <v>Triangle Brewing Company</v>
      </c>
      <c r="J2332" t="str">
        <f>VLOOKUP(G2332,'Breweries worksheet'!$A$2:$C$559,3,FALSE)</f>
        <v>Durham</v>
      </c>
      <c r="K2332" t="str">
        <f>VLOOKUP(G2332,'Breweries worksheet'!$A$2:$D$559,4,FALSE)</f>
        <v xml:space="preserve"> NC</v>
      </c>
    </row>
    <row r="2333" spans="1:11" hidden="1" x14ac:dyDescent="0.2">
      <c r="A2333">
        <v>2212</v>
      </c>
      <c r="B2333">
        <v>0.08</v>
      </c>
      <c r="D2333">
        <v>113</v>
      </c>
      <c r="E2333" t="s">
        <v>2206</v>
      </c>
      <c r="F2333" t="s">
        <v>471</v>
      </c>
      <c r="G2333">
        <v>524</v>
      </c>
      <c r="H2333">
        <v>12</v>
      </c>
      <c r="I2333" t="str">
        <f>VLOOKUP(G2333,'Breweries worksheet'!$A$2:$B$559,2,FALSE)</f>
        <v>Triangle Brewing Company</v>
      </c>
      <c r="J2333" t="str">
        <f>VLOOKUP(G2333,'Breweries worksheet'!$A$2:$C$559,3,FALSE)</f>
        <v>Durham</v>
      </c>
      <c r="K2333" t="str">
        <f>VLOOKUP(G2333,'Breweries worksheet'!$A$2:$D$559,4,FALSE)</f>
        <v xml:space="preserve"> NC</v>
      </c>
    </row>
    <row r="2334" spans="1:11" hidden="1" x14ac:dyDescent="0.2">
      <c r="A2334">
        <v>333</v>
      </c>
      <c r="B2334">
        <v>5.0999999999999997E-2</v>
      </c>
      <c r="D2334">
        <v>577</v>
      </c>
      <c r="E2334" t="s">
        <v>394</v>
      </c>
      <c r="F2334" t="s">
        <v>203</v>
      </c>
      <c r="G2334">
        <v>525</v>
      </c>
      <c r="H2334">
        <v>12</v>
      </c>
      <c r="I2334" t="str">
        <f>VLOOKUP(G2334,'Breweries worksheet'!$A$2:$B$559,2,FALSE)</f>
        <v>Bomb Beer Company</v>
      </c>
      <c r="J2334" t="str">
        <f>VLOOKUP(G2334,'Breweries worksheet'!$A$2:$C$559,3,FALSE)</f>
        <v>New York</v>
      </c>
      <c r="K2334" t="str">
        <f>VLOOKUP(G2334,'Breweries worksheet'!$A$2:$D$559,4,FALSE)</f>
        <v xml:space="preserve"> NY</v>
      </c>
    </row>
    <row r="2335" spans="1:11" hidden="1" x14ac:dyDescent="0.2">
      <c r="A2335">
        <v>334</v>
      </c>
      <c r="B2335">
        <v>4.4999999999999998E-2</v>
      </c>
      <c r="C2335">
        <v>27</v>
      </c>
      <c r="D2335">
        <v>513</v>
      </c>
      <c r="E2335" t="s">
        <v>395</v>
      </c>
      <c r="F2335" t="s">
        <v>203</v>
      </c>
      <c r="G2335">
        <v>525</v>
      </c>
      <c r="H2335">
        <v>12</v>
      </c>
      <c r="I2335" t="str">
        <f>VLOOKUP(G2335,'Breweries worksheet'!$A$2:$B$559,2,FALSE)</f>
        <v>Bomb Beer Company</v>
      </c>
      <c r="J2335" t="str">
        <f>VLOOKUP(G2335,'Breweries worksheet'!$A$2:$C$559,3,FALSE)</f>
        <v>New York</v>
      </c>
      <c r="K2335" t="str">
        <f>VLOOKUP(G2335,'Breweries worksheet'!$A$2:$D$559,4,FALSE)</f>
        <v xml:space="preserve"> NY</v>
      </c>
    </row>
    <row r="2336" spans="1:11" hidden="1" x14ac:dyDescent="0.2">
      <c r="A2336">
        <v>595</v>
      </c>
      <c r="B2336">
        <v>4.9000000000000002E-2</v>
      </c>
      <c r="C2336">
        <v>29</v>
      </c>
      <c r="D2336">
        <v>567</v>
      </c>
      <c r="E2336" t="s">
        <v>662</v>
      </c>
      <c r="F2336" t="s">
        <v>117</v>
      </c>
      <c r="G2336">
        <v>526</v>
      </c>
      <c r="H2336">
        <v>12</v>
      </c>
      <c r="I2336" t="str">
        <f>VLOOKUP(G2336,'Breweries worksheet'!$A$2:$B$559,2,FALSE)</f>
        <v>Churchkey Can Company</v>
      </c>
      <c r="J2336" t="str">
        <f>VLOOKUP(G2336,'Breweries worksheet'!$A$2:$C$559,3,FALSE)</f>
        <v>Seattle</v>
      </c>
      <c r="K2336" t="str">
        <f>VLOOKUP(G2336,'Breweries worksheet'!$A$2:$D$559,4,FALSE)</f>
        <v xml:space="preserve"> WA</v>
      </c>
    </row>
    <row r="2337" spans="1:11" hidden="1" x14ac:dyDescent="0.2">
      <c r="A2337">
        <v>1113</v>
      </c>
      <c r="B2337">
        <v>4.4999999999999998E-2</v>
      </c>
      <c r="C2337">
        <v>20</v>
      </c>
      <c r="D2337">
        <v>559</v>
      </c>
      <c r="E2337" t="s">
        <v>1166</v>
      </c>
      <c r="F2337" t="s">
        <v>68</v>
      </c>
      <c r="G2337">
        <v>527</v>
      </c>
      <c r="H2337">
        <v>12</v>
      </c>
      <c r="I2337" t="str">
        <f>VLOOKUP(G2337,'Breweries worksheet'!$A$2:$B$559,2,FALSE)</f>
        <v>Intuition Ale Works</v>
      </c>
      <c r="J2337" t="str">
        <f>VLOOKUP(G2337,'Breweries worksheet'!$A$2:$C$559,3,FALSE)</f>
        <v>Jacksonville</v>
      </c>
      <c r="K2337" t="str">
        <f>VLOOKUP(G2337,'Breweries worksheet'!$A$2:$D$559,4,FALSE)</f>
        <v xml:space="preserve"> FL</v>
      </c>
    </row>
    <row r="2338" spans="1:11" hidden="1" x14ac:dyDescent="0.2">
      <c r="A2338">
        <v>1114</v>
      </c>
      <c r="B2338">
        <v>6.8000000000000005E-2</v>
      </c>
      <c r="C2338">
        <v>55</v>
      </c>
      <c r="D2338">
        <v>558</v>
      </c>
      <c r="E2338" t="s">
        <v>1167</v>
      </c>
      <c r="F2338" t="s">
        <v>15</v>
      </c>
      <c r="G2338">
        <v>527</v>
      </c>
      <c r="H2338">
        <v>12</v>
      </c>
      <c r="I2338" t="str">
        <f>VLOOKUP(G2338,'Breweries worksheet'!$A$2:$B$559,2,FALSE)</f>
        <v>Intuition Ale Works</v>
      </c>
      <c r="J2338" t="str">
        <f>VLOOKUP(G2338,'Breweries worksheet'!$A$2:$C$559,3,FALSE)</f>
        <v>Jacksonville</v>
      </c>
      <c r="K2338" t="str">
        <f>VLOOKUP(G2338,'Breweries worksheet'!$A$2:$D$559,4,FALSE)</f>
        <v xml:space="preserve"> FL</v>
      </c>
    </row>
    <row r="2339" spans="1:11" hidden="1" x14ac:dyDescent="0.2">
      <c r="A2339">
        <v>1115</v>
      </c>
      <c r="B2339">
        <v>5.2999999999999999E-2</v>
      </c>
      <c r="C2339">
        <v>28</v>
      </c>
      <c r="D2339">
        <v>553</v>
      </c>
      <c r="E2339" t="s">
        <v>1168</v>
      </c>
      <c r="F2339" t="s">
        <v>13</v>
      </c>
      <c r="G2339">
        <v>527</v>
      </c>
      <c r="H2339">
        <v>12</v>
      </c>
      <c r="I2339" t="str">
        <f>VLOOKUP(G2339,'Breweries worksheet'!$A$2:$B$559,2,FALSE)</f>
        <v>Intuition Ale Works</v>
      </c>
      <c r="J2339" t="str">
        <f>VLOOKUP(G2339,'Breweries worksheet'!$A$2:$C$559,3,FALSE)</f>
        <v>Jacksonville</v>
      </c>
      <c r="K2339" t="str">
        <f>VLOOKUP(G2339,'Breweries worksheet'!$A$2:$D$559,4,FALSE)</f>
        <v xml:space="preserve"> FL</v>
      </c>
    </row>
    <row r="2340" spans="1:11" hidden="1" x14ac:dyDescent="0.2">
      <c r="A2340">
        <v>138</v>
      </c>
      <c r="B2340">
        <v>3.2000000000000001E-2</v>
      </c>
      <c r="C2340">
        <v>27</v>
      </c>
      <c r="D2340">
        <v>550</v>
      </c>
      <c r="E2340" t="s">
        <v>185</v>
      </c>
      <c r="F2340" t="s">
        <v>89</v>
      </c>
      <c r="G2340">
        <v>528</v>
      </c>
      <c r="H2340">
        <v>12</v>
      </c>
      <c r="I2340" t="str">
        <f>VLOOKUP(G2340,'Breweries worksheet'!$A$2:$B$559,2,FALSE)</f>
        <v>Asheville Brewing Company</v>
      </c>
      <c r="J2340" t="str">
        <f>VLOOKUP(G2340,'Breweries worksheet'!$A$2:$C$559,3,FALSE)</f>
        <v>Asheville</v>
      </c>
      <c r="K2340" t="str">
        <f>VLOOKUP(G2340,'Breweries worksheet'!$A$2:$D$559,4,FALSE)</f>
        <v xml:space="preserve"> NC</v>
      </c>
    </row>
    <row r="2341" spans="1:11" hidden="1" x14ac:dyDescent="0.2">
      <c r="A2341">
        <v>139</v>
      </c>
      <c r="B2341">
        <v>5.2999999999999999E-2</v>
      </c>
      <c r="C2341">
        <v>26</v>
      </c>
      <c r="D2341">
        <v>429</v>
      </c>
      <c r="E2341" t="s">
        <v>186</v>
      </c>
      <c r="F2341" t="s">
        <v>23</v>
      </c>
      <c r="G2341">
        <v>528</v>
      </c>
      <c r="H2341">
        <v>12</v>
      </c>
      <c r="I2341" t="str">
        <f>VLOOKUP(G2341,'Breweries worksheet'!$A$2:$B$559,2,FALSE)</f>
        <v>Asheville Brewing Company</v>
      </c>
      <c r="J2341" t="str">
        <f>VLOOKUP(G2341,'Breweries worksheet'!$A$2:$C$559,3,FALSE)</f>
        <v>Asheville</v>
      </c>
      <c r="K2341" t="str">
        <f>VLOOKUP(G2341,'Breweries worksheet'!$A$2:$D$559,4,FALSE)</f>
        <v xml:space="preserve"> NC</v>
      </c>
    </row>
    <row r="2342" spans="1:11" hidden="1" x14ac:dyDescent="0.2">
      <c r="A2342">
        <v>140</v>
      </c>
      <c r="B2342">
        <v>0.06</v>
      </c>
      <c r="C2342">
        <v>69</v>
      </c>
      <c r="D2342">
        <v>428</v>
      </c>
      <c r="E2342" t="s">
        <v>187</v>
      </c>
      <c r="F2342" t="s">
        <v>15</v>
      </c>
      <c r="G2342">
        <v>528</v>
      </c>
      <c r="H2342">
        <v>12</v>
      </c>
      <c r="I2342" t="str">
        <f>VLOOKUP(G2342,'Breweries worksheet'!$A$2:$B$559,2,FALSE)</f>
        <v>Asheville Brewing Company</v>
      </c>
      <c r="J2342" t="str">
        <f>VLOOKUP(G2342,'Breweries worksheet'!$A$2:$C$559,3,FALSE)</f>
        <v>Asheville</v>
      </c>
      <c r="K2342" t="str">
        <f>VLOOKUP(G2342,'Breweries worksheet'!$A$2:$D$559,4,FALSE)</f>
        <v xml:space="preserve"> NC</v>
      </c>
    </row>
    <row r="2343" spans="1:11" hidden="1" x14ac:dyDescent="0.2">
      <c r="A2343">
        <v>1502</v>
      </c>
      <c r="B2343">
        <v>4.4999999999999998E-2</v>
      </c>
      <c r="D2343">
        <v>541</v>
      </c>
      <c r="E2343" t="s">
        <v>1543</v>
      </c>
      <c r="F2343" t="s">
        <v>111</v>
      </c>
      <c r="G2343">
        <v>529</v>
      </c>
      <c r="H2343">
        <v>12</v>
      </c>
      <c r="I2343" t="str">
        <f>VLOOKUP(G2343,'Breweries worksheet'!$A$2:$B$559,2,FALSE)</f>
        <v>Northwoods Brewpub</v>
      </c>
      <c r="J2343" t="str">
        <f>VLOOKUP(G2343,'Breweries worksheet'!$A$2:$C$559,3,FALSE)</f>
        <v>Eau Claire</v>
      </c>
      <c r="K2343" t="str">
        <f>VLOOKUP(G2343,'Breweries worksheet'!$A$2:$D$559,4,FALSE)</f>
        <v xml:space="preserve"> WI</v>
      </c>
    </row>
    <row r="2344" spans="1:11" hidden="1" x14ac:dyDescent="0.2">
      <c r="A2344">
        <v>1503</v>
      </c>
      <c r="B2344">
        <v>4.4999999999999998E-2</v>
      </c>
      <c r="D2344">
        <v>109</v>
      </c>
      <c r="E2344" t="s">
        <v>1544</v>
      </c>
      <c r="F2344" t="s">
        <v>81</v>
      </c>
      <c r="G2344">
        <v>529</v>
      </c>
      <c r="H2344">
        <v>12</v>
      </c>
      <c r="I2344" t="str">
        <f>VLOOKUP(G2344,'Breweries worksheet'!$A$2:$B$559,2,FALSE)</f>
        <v>Northwoods Brewpub</v>
      </c>
      <c r="J2344" t="str">
        <f>VLOOKUP(G2344,'Breweries worksheet'!$A$2:$C$559,3,FALSE)</f>
        <v>Eau Claire</v>
      </c>
      <c r="K2344" t="str">
        <f>VLOOKUP(G2344,'Breweries worksheet'!$A$2:$D$559,4,FALSE)</f>
        <v xml:space="preserve"> WI</v>
      </c>
    </row>
    <row r="2345" spans="1:11" hidden="1" x14ac:dyDescent="0.2">
      <c r="A2345">
        <v>463</v>
      </c>
      <c r="B2345">
        <v>0.08</v>
      </c>
      <c r="D2345">
        <v>538</v>
      </c>
      <c r="E2345" t="s">
        <v>533</v>
      </c>
      <c r="F2345" t="s">
        <v>31</v>
      </c>
      <c r="G2345">
        <v>530</v>
      </c>
      <c r="H2345">
        <v>16</v>
      </c>
      <c r="I2345" t="str">
        <f>VLOOKUP(G2345,'Breweries worksheet'!$A$2:$B$559,2,FALSE)</f>
        <v>Buckbean Brewing Company</v>
      </c>
      <c r="J2345" t="str">
        <f>VLOOKUP(G2345,'Breweries worksheet'!$A$2:$C$559,3,FALSE)</f>
        <v>Reno</v>
      </c>
      <c r="K2345" t="str">
        <f>VLOOKUP(G2345,'Breweries worksheet'!$A$2:$D$559,4,FALSE)</f>
        <v xml:space="preserve"> NV</v>
      </c>
    </row>
    <row r="2346" spans="1:11" hidden="1" x14ac:dyDescent="0.2">
      <c r="A2346">
        <v>464</v>
      </c>
      <c r="D2346">
        <v>504</v>
      </c>
      <c r="E2346" t="s">
        <v>534</v>
      </c>
      <c r="F2346" t="s">
        <v>535</v>
      </c>
      <c r="G2346">
        <v>530</v>
      </c>
      <c r="H2346">
        <v>16</v>
      </c>
      <c r="I2346" t="str">
        <f>VLOOKUP(G2346,'Breweries worksheet'!$A$2:$B$559,2,FALSE)</f>
        <v>Buckbean Brewing Company</v>
      </c>
      <c r="J2346" t="str">
        <f>VLOOKUP(G2346,'Breweries worksheet'!$A$2:$C$559,3,FALSE)</f>
        <v>Reno</v>
      </c>
      <c r="K2346" t="str">
        <f>VLOOKUP(G2346,'Breweries worksheet'!$A$2:$D$559,4,FALSE)</f>
        <v xml:space="preserve"> NV</v>
      </c>
    </row>
    <row r="2347" spans="1:11" hidden="1" x14ac:dyDescent="0.2">
      <c r="A2347">
        <v>465</v>
      </c>
      <c r="B2347">
        <v>7.2999999999999995E-2</v>
      </c>
      <c r="C2347">
        <v>85</v>
      </c>
      <c r="D2347">
        <v>383</v>
      </c>
      <c r="E2347" t="s">
        <v>536</v>
      </c>
      <c r="F2347" t="s">
        <v>61</v>
      </c>
      <c r="G2347">
        <v>530</v>
      </c>
      <c r="H2347">
        <v>16</v>
      </c>
      <c r="I2347" t="str">
        <f>VLOOKUP(G2347,'Breweries worksheet'!$A$2:$B$559,2,FALSE)</f>
        <v>Buckbean Brewing Company</v>
      </c>
      <c r="J2347" t="str">
        <f>VLOOKUP(G2347,'Breweries worksheet'!$A$2:$C$559,3,FALSE)</f>
        <v>Reno</v>
      </c>
      <c r="K2347" t="str">
        <f>VLOOKUP(G2347,'Breweries worksheet'!$A$2:$D$559,4,FALSE)</f>
        <v xml:space="preserve"> NV</v>
      </c>
    </row>
    <row r="2348" spans="1:11" hidden="1" x14ac:dyDescent="0.2">
      <c r="A2348">
        <v>466</v>
      </c>
      <c r="B2348">
        <v>9.9000000000000005E-2</v>
      </c>
      <c r="D2348">
        <v>29</v>
      </c>
      <c r="E2348" t="s">
        <v>537</v>
      </c>
      <c r="F2348" t="s">
        <v>209</v>
      </c>
      <c r="G2348">
        <v>530</v>
      </c>
      <c r="H2348">
        <v>16</v>
      </c>
      <c r="I2348" t="str">
        <f>VLOOKUP(G2348,'Breweries worksheet'!$A$2:$B$559,2,FALSE)</f>
        <v>Buckbean Brewing Company</v>
      </c>
      <c r="J2348" t="str">
        <f>VLOOKUP(G2348,'Breweries worksheet'!$A$2:$C$559,3,FALSE)</f>
        <v>Reno</v>
      </c>
      <c r="K2348" t="str">
        <f>VLOOKUP(G2348,'Breweries worksheet'!$A$2:$D$559,4,FALSE)</f>
        <v xml:space="preserve"> NV</v>
      </c>
    </row>
    <row r="2349" spans="1:11" hidden="1" x14ac:dyDescent="0.2">
      <c r="A2349">
        <v>467</v>
      </c>
      <c r="B2349">
        <v>6.2E-2</v>
      </c>
      <c r="C2349">
        <v>42</v>
      </c>
      <c r="D2349">
        <v>28</v>
      </c>
      <c r="E2349" t="s">
        <v>538</v>
      </c>
      <c r="F2349" t="s">
        <v>70</v>
      </c>
      <c r="G2349">
        <v>530</v>
      </c>
      <c r="H2349">
        <v>16</v>
      </c>
      <c r="I2349" t="str">
        <f>VLOOKUP(G2349,'Breweries worksheet'!$A$2:$B$559,2,FALSE)</f>
        <v>Buckbean Brewing Company</v>
      </c>
      <c r="J2349" t="str">
        <f>VLOOKUP(G2349,'Breweries worksheet'!$A$2:$C$559,3,FALSE)</f>
        <v>Reno</v>
      </c>
      <c r="K2349" t="str">
        <f>VLOOKUP(G2349,'Breweries worksheet'!$A$2:$D$559,4,FALSE)</f>
        <v xml:space="preserve"> NV</v>
      </c>
    </row>
    <row r="2350" spans="1:11" hidden="1" x14ac:dyDescent="0.2">
      <c r="A2350">
        <v>468</v>
      </c>
      <c r="B2350">
        <v>5.7999999999999899E-2</v>
      </c>
      <c r="C2350">
        <v>35</v>
      </c>
      <c r="D2350">
        <v>27</v>
      </c>
      <c r="E2350" t="s">
        <v>539</v>
      </c>
      <c r="F2350" t="s">
        <v>540</v>
      </c>
      <c r="G2350">
        <v>530</v>
      </c>
      <c r="H2350">
        <v>16</v>
      </c>
      <c r="I2350" t="str">
        <f>VLOOKUP(G2350,'Breweries worksheet'!$A$2:$B$559,2,FALSE)</f>
        <v>Buckbean Brewing Company</v>
      </c>
      <c r="J2350" t="str">
        <f>VLOOKUP(G2350,'Breweries worksheet'!$A$2:$C$559,3,FALSE)</f>
        <v>Reno</v>
      </c>
      <c r="K2350" t="str">
        <f>VLOOKUP(G2350,'Breweries worksheet'!$A$2:$D$559,4,FALSE)</f>
        <v xml:space="preserve"> NV</v>
      </c>
    </row>
    <row r="2351" spans="1:11" hidden="1" x14ac:dyDescent="0.2">
      <c r="A2351">
        <v>469</v>
      </c>
      <c r="B2351">
        <v>5.1999999999999998E-2</v>
      </c>
      <c r="C2351">
        <v>40</v>
      </c>
      <c r="D2351">
        <v>26</v>
      </c>
      <c r="E2351" t="s">
        <v>541</v>
      </c>
      <c r="F2351" t="s">
        <v>209</v>
      </c>
      <c r="G2351">
        <v>530</v>
      </c>
      <c r="H2351">
        <v>16</v>
      </c>
      <c r="I2351" t="str">
        <f>VLOOKUP(G2351,'Breweries worksheet'!$A$2:$B$559,2,FALSE)</f>
        <v>Buckbean Brewing Company</v>
      </c>
      <c r="J2351" t="str">
        <f>VLOOKUP(G2351,'Breweries worksheet'!$A$2:$C$559,3,FALSE)</f>
        <v>Reno</v>
      </c>
      <c r="K2351" t="str">
        <f>VLOOKUP(G2351,'Breweries worksheet'!$A$2:$D$559,4,FALSE)</f>
        <v xml:space="preserve"> NV</v>
      </c>
    </row>
    <row r="2352" spans="1:11" hidden="1" x14ac:dyDescent="0.2">
      <c r="A2352">
        <v>729</v>
      </c>
      <c r="D2352">
        <v>524</v>
      </c>
      <c r="E2352" t="s">
        <v>796</v>
      </c>
      <c r="F2352" t="s">
        <v>258</v>
      </c>
      <c r="G2352">
        <v>531</v>
      </c>
      <c r="H2352">
        <v>16</v>
      </c>
      <c r="I2352" t="str">
        <f>VLOOKUP(G2352,'Breweries worksheet'!$A$2:$B$559,2,FALSE)</f>
        <v>Dolores River Brewery</v>
      </c>
      <c r="J2352" t="str">
        <f>VLOOKUP(G2352,'Breweries worksheet'!$A$2:$C$559,3,FALSE)</f>
        <v>Dolores</v>
      </c>
      <c r="K2352" t="str">
        <f>VLOOKUP(G2352,'Breweries worksheet'!$A$2:$D$559,4,FALSE)</f>
        <v xml:space="preserve"> CO</v>
      </c>
    </row>
    <row r="2353" spans="1:11" hidden="1" x14ac:dyDescent="0.2">
      <c r="A2353">
        <v>730</v>
      </c>
      <c r="D2353">
        <v>450</v>
      </c>
      <c r="E2353" t="s">
        <v>797</v>
      </c>
      <c r="F2353" t="s">
        <v>239</v>
      </c>
      <c r="G2353">
        <v>531</v>
      </c>
      <c r="H2353">
        <v>16</v>
      </c>
      <c r="I2353" t="str">
        <f>VLOOKUP(G2353,'Breweries worksheet'!$A$2:$B$559,2,FALSE)</f>
        <v>Dolores River Brewery</v>
      </c>
      <c r="J2353" t="str">
        <f>VLOOKUP(G2353,'Breweries worksheet'!$A$2:$C$559,3,FALSE)</f>
        <v>Dolores</v>
      </c>
      <c r="K2353" t="str">
        <f>VLOOKUP(G2353,'Breweries worksheet'!$A$2:$D$559,4,FALSE)</f>
        <v xml:space="preserve"> CO</v>
      </c>
    </row>
    <row r="2354" spans="1:11" hidden="1" x14ac:dyDescent="0.2">
      <c r="A2354">
        <v>731</v>
      </c>
      <c r="D2354">
        <v>449</v>
      </c>
      <c r="E2354" t="s">
        <v>798</v>
      </c>
      <c r="F2354" t="s">
        <v>17</v>
      </c>
      <c r="G2354">
        <v>531</v>
      </c>
      <c r="H2354">
        <v>16</v>
      </c>
      <c r="I2354" t="str">
        <f>VLOOKUP(G2354,'Breweries worksheet'!$A$2:$B$559,2,FALSE)</f>
        <v>Dolores River Brewery</v>
      </c>
      <c r="J2354" t="str">
        <f>VLOOKUP(G2354,'Breweries worksheet'!$A$2:$C$559,3,FALSE)</f>
        <v>Dolores</v>
      </c>
      <c r="K2354" t="str">
        <f>VLOOKUP(G2354,'Breweries worksheet'!$A$2:$D$559,4,FALSE)</f>
        <v xml:space="preserve"> CO</v>
      </c>
    </row>
    <row r="2355" spans="1:11" hidden="1" x14ac:dyDescent="0.2">
      <c r="A2355">
        <v>732</v>
      </c>
      <c r="D2355">
        <v>448</v>
      </c>
      <c r="E2355" t="s">
        <v>799</v>
      </c>
      <c r="F2355" t="s">
        <v>13</v>
      </c>
      <c r="G2355">
        <v>531</v>
      </c>
      <c r="H2355">
        <v>16</v>
      </c>
      <c r="I2355" t="str">
        <f>VLOOKUP(G2355,'Breweries worksheet'!$A$2:$B$559,2,FALSE)</f>
        <v>Dolores River Brewery</v>
      </c>
      <c r="J2355" t="str">
        <f>VLOOKUP(G2355,'Breweries worksheet'!$A$2:$C$559,3,FALSE)</f>
        <v>Dolores</v>
      </c>
      <c r="K2355" t="str">
        <f>VLOOKUP(G2355,'Breweries worksheet'!$A$2:$D$559,4,FALSE)</f>
        <v xml:space="preserve"> CO</v>
      </c>
    </row>
    <row r="2356" spans="1:11" hidden="1" x14ac:dyDescent="0.2">
      <c r="A2356">
        <v>733</v>
      </c>
      <c r="D2356">
        <v>447</v>
      </c>
      <c r="E2356" t="s">
        <v>800</v>
      </c>
      <c r="F2356" t="s">
        <v>393</v>
      </c>
      <c r="G2356">
        <v>531</v>
      </c>
      <c r="H2356">
        <v>16</v>
      </c>
      <c r="I2356" t="str">
        <f>VLOOKUP(G2356,'Breweries worksheet'!$A$2:$B$559,2,FALSE)</f>
        <v>Dolores River Brewery</v>
      </c>
      <c r="J2356" t="str">
        <f>VLOOKUP(G2356,'Breweries worksheet'!$A$2:$C$559,3,FALSE)</f>
        <v>Dolores</v>
      </c>
      <c r="K2356" t="str">
        <f>VLOOKUP(G2356,'Breweries worksheet'!$A$2:$D$559,4,FALSE)</f>
        <v xml:space="preserve"> CO</v>
      </c>
    </row>
    <row r="2357" spans="1:11" hidden="1" x14ac:dyDescent="0.2">
      <c r="A2357">
        <v>734</v>
      </c>
      <c r="D2357">
        <v>446</v>
      </c>
      <c r="E2357" t="s">
        <v>801</v>
      </c>
      <c r="F2357" t="s">
        <v>432</v>
      </c>
      <c r="G2357">
        <v>531</v>
      </c>
      <c r="H2357">
        <v>16</v>
      </c>
      <c r="I2357" t="str">
        <f>VLOOKUP(G2357,'Breweries worksheet'!$A$2:$B$559,2,FALSE)</f>
        <v>Dolores River Brewery</v>
      </c>
      <c r="J2357" t="str">
        <f>VLOOKUP(G2357,'Breweries worksheet'!$A$2:$C$559,3,FALSE)</f>
        <v>Dolores</v>
      </c>
      <c r="K2357" t="str">
        <f>VLOOKUP(G2357,'Breweries worksheet'!$A$2:$D$559,4,FALSE)</f>
        <v xml:space="preserve"> CO</v>
      </c>
    </row>
    <row r="2358" spans="1:11" hidden="1" x14ac:dyDescent="0.2">
      <c r="A2358">
        <v>812</v>
      </c>
      <c r="D2358">
        <v>520</v>
      </c>
      <c r="E2358" t="s">
        <v>880</v>
      </c>
      <c r="F2358" t="s">
        <v>15</v>
      </c>
      <c r="G2358">
        <v>532</v>
      </c>
      <c r="H2358">
        <v>12</v>
      </c>
      <c r="I2358" t="str">
        <f>VLOOKUP(G2358,'Breweries worksheet'!$A$2:$B$559,2,FALSE)</f>
        <v>Flat Rock Brewing Company</v>
      </c>
      <c r="J2358" t="str">
        <f>VLOOKUP(G2358,'Breweries worksheet'!$A$2:$C$559,3,FALSE)</f>
        <v>Smithton</v>
      </c>
      <c r="K2358" t="str">
        <f>VLOOKUP(G2358,'Breweries worksheet'!$A$2:$D$559,4,FALSE)</f>
        <v xml:space="preserve"> PA</v>
      </c>
    </row>
    <row r="2359" spans="1:11" hidden="1" x14ac:dyDescent="0.2">
      <c r="A2359">
        <v>64</v>
      </c>
      <c r="B2359">
        <v>6.5000000000000002E-2</v>
      </c>
      <c r="C2359">
        <v>52</v>
      </c>
      <c r="D2359">
        <v>516</v>
      </c>
      <c r="E2359" t="s">
        <v>100</v>
      </c>
      <c r="F2359" t="s">
        <v>15</v>
      </c>
      <c r="G2359">
        <v>533</v>
      </c>
      <c r="H2359">
        <v>12</v>
      </c>
      <c r="I2359" t="str">
        <f>VLOOKUP(G2359,'Breweries worksheet'!$A$2:$B$559,2,FALSE)</f>
        <v>Abita Brewing Company</v>
      </c>
      <c r="J2359" t="str">
        <f>VLOOKUP(G2359,'Breweries worksheet'!$A$2:$C$559,3,FALSE)</f>
        <v>Abita Springs</v>
      </c>
      <c r="K2359" t="str">
        <f>VLOOKUP(G2359,'Breweries worksheet'!$A$2:$D$559,4,FALSE)</f>
        <v xml:space="preserve"> LA</v>
      </c>
    </row>
    <row r="2360" spans="1:11" hidden="1" x14ac:dyDescent="0.2">
      <c r="A2360">
        <v>65</v>
      </c>
      <c r="B2360">
        <v>4.2000000000000003E-2</v>
      </c>
      <c r="C2360">
        <v>13</v>
      </c>
      <c r="D2360">
        <v>515</v>
      </c>
      <c r="E2360" t="s">
        <v>101</v>
      </c>
      <c r="F2360" t="s">
        <v>50</v>
      </c>
      <c r="G2360">
        <v>533</v>
      </c>
      <c r="H2360">
        <v>12</v>
      </c>
      <c r="I2360" t="str">
        <f>VLOOKUP(G2360,'Breweries worksheet'!$A$2:$B$559,2,FALSE)</f>
        <v>Abita Brewing Company</v>
      </c>
      <c r="J2360" t="str">
        <f>VLOOKUP(G2360,'Breweries worksheet'!$A$2:$C$559,3,FALSE)</f>
        <v>Abita Springs</v>
      </c>
      <c r="K2360" t="str">
        <f>VLOOKUP(G2360,'Breweries worksheet'!$A$2:$D$559,4,FALSE)</f>
        <v xml:space="preserve"> LA</v>
      </c>
    </row>
    <row r="2361" spans="1:11" hidden="1" x14ac:dyDescent="0.2">
      <c r="A2361">
        <v>66</v>
      </c>
      <c r="B2361">
        <v>4.4999999999999998E-2</v>
      </c>
      <c r="C2361">
        <v>17</v>
      </c>
      <c r="D2361">
        <v>514</v>
      </c>
      <c r="E2361" t="s">
        <v>102</v>
      </c>
      <c r="F2361" t="s">
        <v>98</v>
      </c>
      <c r="G2361">
        <v>533</v>
      </c>
      <c r="H2361">
        <v>12</v>
      </c>
      <c r="I2361" t="str">
        <f>VLOOKUP(G2361,'Breweries worksheet'!$A$2:$B$559,2,FALSE)</f>
        <v>Abita Brewing Company</v>
      </c>
      <c r="J2361" t="str">
        <f>VLOOKUP(G2361,'Breweries worksheet'!$A$2:$C$559,3,FALSE)</f>
        <v>Abita Springs</v>
      </c>
      <c r="K2361" t="str">
        <f>VLOOKUP(G2361,'Breweries worksheet'!$A$2:$D$559,4,FALSE)</f>
        <v xml:space="preserve"> LA</v>
      </c>
    </row>
    <row r="2362" spans="1:11" hidden="1" x14ac:dyDescent="0.2">
      <c r="A2362">
        <v>1255</v>
      </c>
      <c r="B2362">
        <v>4.2000000000000003E-2</v>
      </c>
      <c r="D2362">
        <v>511</v>
      </c>
      <c r="E2362" t="s">
        <v>1305</v>
      </c>
      <c r="F2362" t="s">
        <v>111</v>
      </c>
      <c r="G2362">
        <v>534</v>
      </c>
      <c r="H2362">
        <v>12</v>
      </c>
      <c r="I2362" t="str">
        <f>VLOOKUP(G2362,'Breweries worksheet'!$A$2:$B$559,2,FALSE)</f>
        <v>Mammoth Brewing Company</v>
      </c>
      <c r="J2362" t="str">
        <f>VLOOKUP(G2362,'Breweries worksheet'!$A$2:$C$559,3,FALSE)</f>
        <v>Mammoth Lakes</v>
      </c>
      <c r="K2362" t="str">
        <f>VLOOKUP(G2362,'Breweries worksheet'!$A$2:$D$559,4,FALSE)</f>
        <v xml:space="preserve"> CA</v>
      </c>
    </row>
    <row r="2363" spans="1:11" hidden="1" x14ac:dyDescent="0.2">
      <c r="A2363">
        <v>1256</v>
      </c>
      <c r="B2363">
        <v>6.5000000000000002E-2</v>
      </c>
      <c r="D2363">
        <v>75</v>
      </c>
      <c r="E2363" t="s">
        <v>1306</v>
      </c>
      <c r="F2363" t="s">
        <v>15</v>
      </c>
      <c r="G2363">
        <v>534</v>
      </c>
      <c r="H2363">
        <v>12</v>
      </c>
      <c r="I2363" t="str">
        <f>VLOOKUP(G2363,'Breweries worksheet'!$A$2:$B$559,2,FALSE)</f>
        <v>Mammoth Brewing Company</v>
      </c>
      <c r="J2363" t="str">
        <f>VLOOKUP(G2363,'Breweries worksheet'!$A$2:$C$559,3,FALSE)</f>
        <v>Mammoth Lakes</v>
      </c>
      <c r="K2363" t="str">
        <f>VLOOKUP(G2363,'Breweries worksheet'!$A$2:$D$559,4,FALSE)</f>
        <v xml:space="preserve"> CA</v>
      </c>
    </row>
    <row r="2364" spans="1:11" hidden="1" x14ac:dyDescent="0.2">
      <c r="A2364">
        <v>1257</v>
      </c>
      <c r="B2364">
        <v>4.2000000000000003E-2</v>
      </c>
      <c r="D2364">
        <v>74</v>
      </c>
      <c r="E2364" t="s">
        <v>1307</v>
      </c>
      <c r="F2364" t="s">
        <v>111</v>
      </c>
      <c r="G2364">
        <v>534</v>
      </c>
      <c r="H2364">
        <v>12</v>
      </c>
      <c r="I2364" t="str">
        <f>VLOOKUP(G2364,'Breweries worksheet'!$A$2:$B$559,2,FALSE)</f>
        <v>Mammoth Brewing Company</v>
      </c>
      <c r="J2364" t="str">
        <f>VLOOKUP(G2364,'Breweries worksheet'!$A$2:$C$559,3,FALSE)</f>
        <v>Mammoth Lakes</v>
      </c>
      <c r="K2364" t="str">
        <f>VLOOKUP(G2364,'Breweries worksheet'!$A$2:$D$559,4,FALSE)</f>
        <v xml:space="preserve"> CA</v>
      </c>
    </row>
    <row r="2365" spans="1:11" hidden="1" x14ac:dyDescent="0.2">
      <c r="A2365">
        <v>1258</v>
      </c>
      <c r="B2365">
        <v>4.4999999999999998E-2</v>
      </c>
      <c r="D2365">
        <v>73</v>
      </c>
      <c r="E2365" t="s">
        <v>1308</v>
      </c>
      <c r="F2365" t="s">
        <v>70</v>
      </c>
      <c r="G2365">
        <v>534</v>
      </c>
      <c r="H2365">
        <v>12</v>
      </c>
      <c r="I2365" t="str">
        <f>VLOOKUP(G2365,'Breweries worksheet'!$A$2:$B$559,2,FALSE)</f>
        <v>Mammoth Brewing Company</v>
      </c>
      <c r="J2365" t="str">
        <f>VLOOKUP(G2365,'Breweries worksheet'!$A$2:$C$559,3,FALSE)</f>
        <v>Mammoth Lakes</v>
      </c>
      <c r="K2365" t="str">
        <f>VLOOKUP(G2365,'Breweries worksheet'!$A$2:$D$559,4,FALSE)</f>
        <v xml:space="preserve"> CA</v>
      </c>
    </row>
    <row r="2366" spans="1:11" hidden="1" x14ac:dyDescent="0.2">
      <c r="A2366">
        <v>1030</v>
      </c>
      <c r="D2366">
        <v>506</v>
      </c>
      <c r="E2366" t="s">
        <v>1095</v>
      </c>
      <c r="F2366" t="s">
        <v>68</v>
      </c>
      <c r="G2366">
        <v>535</v>
      </c>
      <c r="H2366">
        <v>12</v>
      </c>
      <c r="I2366" t="str">
        <f>VLOOKUP(G2366,'Breweries worksheet'!$A$2:$B$559,2,FALSE)</f>
        <v>Harvest Moon Brewing Company</v>
      </c>
      <c r="J2366" t="str">
        <f>VLOOKUP(G2366,'Breweries worksheet'!$A$2:$C$559,3,FALSE)</f>
        <v>Belt</v>
      </c>
      <c r="K2366" t="str">
        <f>VLOOKUP(G2366,'Breweries worksheet'!$A$2:$D$559,4,FALSE)</f>
        <v xml:space="preserve"> MT</v>
      </c>
    </row>
    <row r="2367" spans="1:11" hidden="1" x14ac:dyDescent="0.2">
      <c r="A2367">
        <v>1031</v>
      </c>
      <c r="B2367">
        <v>4.8000000000000001E-2</v>
      </c>
      <c r="D2367">
        <v>181</v>
      </c>
      <c r="E2367" t="s">
        <v>1096</v>
      </c>
      <c r="F2367" t="s">
        <v>172</v>
      </c>
      <c r="G2367">
        <v>535</v>
      </c>
      <c r="H2367">
        <v>12</v>
      </c>
      <c r="I2367" t="str">
        <f>VLOOKUP(G2367,'Breweries worksheet'!$A$2:$B$559,2,FALSE)</f>
        <v>Harvest Moon Brewing Company</v>
      </c>
      <c r="J2367" t="str">
        <f>VLOOKUP(G2367,'Breweries worksheet'!$A$2:$C$559,3,FALSE)</f>
        <v>Belt</v>
      </c>
      <c r="K2367" t="str">
        <f>VLOOKUP(G2367,'Breweries worksheet'!$A$2:$D$559,4,FALSE)</f>
        <v xml:space="preserve"> MT</v>
      </c>
    </row>
    <row r="2368" spans="1:11" hidden="1" x14ac:dyDescent="0.2">
      <c r="A2368">
        <v>921</v>
      </c>
      <c r="B2368">
        <v>0.05</v>
      </c>
      <c r="D2368">
        <v>477</v>
      </c>
      <c r="E2368" t="s">
        <v>983</v>
      </c>
      <c r="F2368" t="s">
        <v>81</v>
      </c>
      <c r="G2368">
        <v>536</v>
      </c>
      <c r="H2368">
        <v>12</v>
      </c>
      <c r="I2368" t="str">
        <f>VLOOKUP(G2368,'Breweries worksheet'!$A$2:$B$559,2,FALSE)</f>
        <v>Grand Canyon Brewing Company</v>
      </c>
      <c r="J2368" t="str">
        <f>VLOOKUP(G2368,'Breweries worksheet'!$A$2:$C$559,3,FALSE)</f>
        <v>Williams</v>
      </c>
      <c r="K2368" t="str">
        <f>VLOOKUP(G2368,'Breweries worksheet'!$A$2:$D$559,4,FALSE)</f>
        <v xml:space="preserve"> AZ</v>
      </c>
    </row>
    <row r="2369" spans="1:11" hidden="1" x14ac:dyDescent="0.2">
      <c r="A2369">
        <v>922</v>
      </c>
      <c r="B2369">
        <v>5.1999999999999998E-2</v>
      </c>
      <c r="D2369">
        <v>476</v>
      </c>
      <c r="E2369" t="s">
        <v>984</v>
      </c>
      <c r="F2369" t="s">
        <v>117</v>
      </c>
      <c r="G2369">
        <v>536</v>
      </c>
      <c r="H2369">
        <v>12</v>
      </c>
      <c r="I2369" t="str">
        <f>VLOOKUP(G2369,'Breweries worksheet'!$A$2:$B$559,2,FALSE)</f>
        <v>Grand Canyon Brewing Company</v>
      </c>
      <c r="J2369" t="str">
        <f>VLOOKUP(G2369,'Breweries worksheet'!$A$2:$C$559,3,FALSE)</f>
        <v>Williams</v>
      </c>
      <c r="K2369" t="str">
        <f>VLOOKUP(G2369,'Breweries worksheet'!$A$2:$D$559,4,FALSE)</f>
        <v xml:space="preserve"> AZ</v>
      </c>
    </row>
    <row r="2370" spans="1:11" hidden="1" x14ac:dyDescent="0.2">
      <c r="A2370">
        <v>923</v>
      </c>
      <c r="B2370">
        <v>5.3999999999999999E-2</v>
      </c>
      <c r="D2370">
        <v>143</v>
      </c>
      <c r="E2370" t="s">
        <v>985</v>
      </c>
      <c r="F2370" t="s">
        <v>70</v>
      </c>
      <c r="G2370">
        <v>536</v>
      </c>
      <c r="H2370">
        <v>12</v>
      </c>
      <c r="I2370" t="str">
        <f>VLOOKUP(G2370,'Breweries worksheet'!$A$2:$B$559,2,FALSE)</f>
        <v>Grand Canyon Brewing Company</v>
      </c>
      <c r="J2370" t="str">
        <f>VLOOKUP(G2370,'Breweries worksheet'!$A$2:$C$559,3,FALSE)</f>
        <v>Williams</v>
      </c>
      <c r="K2370" t="str">
        <f>VLOOKUP(G2370,'Breweries worksheet'!$A$2:$D$559,4,FALSE)</f>
        <v xml:space="preserve"> AZ</v>
      </c>
    </row>
    <row r="2371" spans="1:11" hidden="1" x14ac:dyDescent="0.2">
      <c r="A2371">
        <v>924</v>
      </c>
      <c r="D2371">
        <v>142</v>
      </c>
      <c r="E2371" t="s">
        <v>986</v>
      </c>
      <c r="F2371" t="s">
        <v>15</v>
      </c>
      <c r="G2371">
        <v>536</v>
      </c>
      <c r="H2371">
        <v>12</v>
      </c>
      <c r="I2371" t="str">
        <f>VLOOKUP(G2371,'Breweries worksheet'!$A$2:$B$559,2,FALSE)</f>
        <v>Grand Canyon Brewing Company</v>
      </c>
      <c r="J2371" t="str">
        <f>VLOOKUP(G2371,'Breweries worksheet'!$A$2:$C$559,3,FALSE)</f>
        <v>Williams</v>
      </c>
      <c r="K2371" t="str">
        <f>VLOOKUP(G2371,'Breweries worksheet'!$A$2:$D$559,4,FALSE)</f>
        <v xml:space="preserve"> AZ</v>
      </c>
    </row>
    <row r="2372" spans="1:11" hidden="1" x14ac:dyDescent="0.2">
      <c r="A2372">
        <v>1201</v>
      </c>
      <c r="B2372">
        <v>5.0999999999999997E-2</v>
      </c>
      <c r="D2372">
        <v>475</v>
      </c>
      <c r="E2372" t="s">
        <v>1253</v>
      </c>
      <c r="F2372" t="s">
        <v>89</v>
      </c>
      <c r="G2372">
        <v>537</v>
      </c>
      <c r="H2372">
        <v>12</v>
      </c>
      <c r="I2372" t="str">
        <f>VLOOKUP(G2372,'Breweries worksheet'!$A$2:$B$559,2,FALSE)</f>
        <v>Lewis and Clark Brewing Company</v>
      </c>
      <c r="J2372" t="str">
        <f>VLOOKUP(G2372,'Breweries worksheet'!$A$2:$C$559,3,FALSE)</f>
        <v>Helena</v>
      </c>
      <c r="K2372" t="str">
        <f>VLOOKUP(G2372,'Breweries worksheet'!$A$2:$D$559,4,FALSE)</f>
        <v xml:space="preserve"> MT</v>
      </c>
    </row>
    <row r="2373" spans="1:11" hidden="1" x14ac:dyDescent="0.2">
      <c r="A2373">
        <v>1202</v>
      </c>
      <c r="B2373">
        <v>5.7000000000000002E-2</v>
      </c>
      <c r="D2373">
        <v>474</v>
      </c>
      <c r="E2373" t="s">
        <v>1254</v>
      </c>
      <c r="F2373" t="s">
        <v>15</v>
      </c>
      <c r="G2373">
        <v>537</v>
      </c>
      <c r="H2373">
        <v>12</v>
      </c>
      <c r="I2373" t="str">
        <f>VLOOKUP(G2373,'Breweries worksheet'!$A$2:$B$559,2,FALSE)</f>
        <v>Lewis and Clark Brewing Company</v>
      </c>
      <c r="J2373" t="str">
        <f>VLOOKUP(G2373,'Breweries worksheet'!$A$2:$C$559,3,FALSE)</f>
        <v>Helena</v>
      </c>
      <c r="K2373" t="str">
        <f>VLOOKUP(G2373,'Breweries worksheet'!$A$2:$D$559,4,FALSE)</f>
        <v xml:space="preserve"> MT</v>
      </c>
    </row>
    <row r="2374" spans="1:11" hidden="1" x14ac:dyDescent="0.2">
      <c r="A2374">
        <v>1203</v>
      </c>
      <c r="B2374">
        <v>0.05</v>
      </c>
      <c r="D2374">
        <v>473</v>
      </c>
      <c r="E2374" t="s">
        <v>1255</v>
      </c>
      <c r="F2374" t="s">
        <v>70</v>
      </c>
      <c r="G2374">
        <v>537</v>
      </c>
      <c r="H2374">
        <v>12</v>
      </c>
      <c r="I2374" t="str">
        <f>VLOOKUP(G2374,'Breweries worksheet'!$A$2:$B$559,2,FALSE)</f>
        <v>Lewis and Clark Brewing Company</v>
      </c>
      <c r="J2374" t="str">
        <f>VLOOKUP(G2374,'Breweries worksheet'!$A$2:$C$559,3,FALSE)</f>
        <v>Helena</v>
      </c>
      <c r="K2374" t="str">
        <f>VLOOKUP(G2374,'Breweries worksheet'!$A$2:$D$559,4,FALSE)</f>
        <v xml:space="preserve"> MT</v>
      </c>
    </row>
    <row r="2375" spans="1:11" hidden="1" x14ac:dyDescent="0.2">
      <c r="A2375">
        <v>1204</v>
      </c>
      <c r="B2375">
        <v>0.05</v>
      </c>
      <c r="D2375">
        <v>472</v>
      </c>
      <c r="E2375" t="s">
        <v>1256</v>
      </c>
      <c r="F2375" t="s">
        <v>258</v>
      </c>
      <c r="G2375">
        <v>537</v>
      </c>
      <c r="H2375">
        <v>12</v>
      </c>
      <c r="I2375" t="str">
        <f>VLOOKUP(G2375,'Breweries worksheet'!$A$2:$B$559,2,FALSE)</f>
        <v>Lewis and Clark Brewing Company</v>
      </c>
      <c r="J2375" t="str">
        <f>VLOOKUP(G2375,'Breweries worksheet'!$A$2:$C$559,3,FALSE)</f>
        <v>Helena</v>
      </c>
      <c r="K2375" t="str">
        <f>VLOOKUP(G2375,'Breweries worksheet'!$A$2:$D$559,4,FALSE)</f>
        <v xml:space="preserve"> MT</v>
      </c>
    </row>
    <row r="2376" spans="1:11" hidden="1" x14ac:dyDescent="0.2">
      <c r="A2376">
        <v>1205</v>
      </c>
      <c r="B2376">
        <v>5.7000000000000002E-2</v>
      </c>
      <c r="D2376">
        <v>471</v>
      </c>
      <c r="E2376" t="s">
        <v>1257</v>
      </c>
      <c r="F2376" t="s">
        <v>630</v>
      </c>
      <c r="G2376">
        <v>537</v>
      </c>
      <c r="H2376">
        <v>12</v>
      </c>
      <c r="I2376" t="str">
        <f>VLOOKUP(G2376,'Breweries worksheet'!$A$2:$B$559,2,FALSE)</f>
        <v>Lewis and Clark Brewing Company</v>
      </c>
      <c r="J2376" t="str">
        <f>VLOOKUP(G2376,'Breweries worksheet'!$A$2:$C$559,3,FALSE)</f>
        <v>Helena</v>
      </c>
      <c r="K2376" t="str">
        <f>VLOOKUP(G2376,'Breweries worksheet'!$A$2:$D$559,4,FALSE)</f>
        <v xml:space="preserve"> MT</v>
      </c>
    </row>
    <row r="2377" spans="1:11" hidden="1" x14ac:dyDescent="0.2">
      <c r="A2377">
        <v>742</v>
      </c>
      <c r="B2377">
        <v>4.4999999999999998E-2</v>
      </c>
      <c r="C2377">
        <v>18</v>
      </c>
      <c r="D2377">
        <v>457</v>
      </c>
      <c r="E2377" t="s">
        <v>809</v>
      </c>
      <c r="F2377" t="s">
        <v>81</v>
      </c>
      <c r="G2377">
        <v>538</v>
      </c>
      <c r="H2377">
        <v>12</v>
      </c>
      <c r="I2377" t="str">
        <f>VLOOKUP(G2377,'Breweries worksheet'!$A$2:$B$559,2,FALSE)</f>
        <v>Dundee Brewing Company</v>
      </c>
      <c r="J2377" t="str">
        <f>VLOOKUP(G2377,'Breweries worksheet'!$A$2:$C$559,3,FALSE)</f>
        <v>Rochester</v>
      </c>
      <c r="K2377" t="str">
        <f>VLOOKUP(G2377,'Breweries worksheet'!$A$2:$D$559,4,FALSE)</f>
        <v xml:space="preserve"> NY</v>
      </c>
    </row>
    <row r="2378" spans="1:11" hidden="1" x14ac:dyDescent="0.2">
      <c r="A2378">
        <v>2218</v>
      </c>
      <c r="B2378">
        <v>5.5E-2</v>
      </c>
      <c r="C2378">
        <v>52</v>
      </c>
      <c r="D2378">
        <v>433</v>
      </c>
      <c r="E2378" t="s">
        <v>2212</v>
      </c>
      <c r="F2378" t="s">
        <v>13</v>
      </c>
      <c r="G2378">
        <v>539</v>
      </c>
      <c r="H2378">
        <v>12</v>
      </c>
      <c r="I2378" t="str">
        <f>VLOOKUP(G2378,'Breweries worksheet'!$A$2:$B$559,2,FALSE)</f>
        <v>Twin Lakes Brewing Company</v>
      </c>
      <c r="J2378" t="str">
        <f>VLOOKUP(G2378,'Breweries worksheet'!$A$2:$C$559,3,FALSE)</f>
        <v>Greenville</v>
      </c>
      <c r="K2378" t="str">
        <f>VLOOKUP(G2378,'Breweries worksheet'!$A$2:$D$559,4,FALSE)</f>
        <v xml:space="preserve"> DE</v>
      </c>
    </row>
    <row r="2379" spans="1:11" hidden="1" x14ac:dyDescent="0.2">
      <c r="A2379">
        <v>1405</v>
      </c>
      <c r="B2379">
        <v>0.05</v>
      </c>
      <c r="D2379">
        <v>419</v>
      </c>
      <c r="E2379" t="s">
        <v>1451</v>
      </c>
      <c r="F2379" t="s">
        <v>13</v>
      </c>
      <c r="G2379">
        <v>540</v>
      </c>
      <c r="H2379">
        <v>12</v>
      </c>
      <c r="I2379" t="str">
        <f>VLOOKUP(G2379,'Breweries worksheet'!$A$2:$B$559,2,FALSE)</f>
        <v>Mother Earth Brewing Company</v>
      </c>
      <c r="J2379" t="str">
        <f>VLOOKUP(G2379,'Breweries worksheet'!$A$2:$C$559,3,FALSE)</f>
        <v>Kinston</v>
      </c>
      <c r="K2379" t="str">
        <f>VLOOKUP(G2379,'Breweries worksheet'!$A$2:$D$559,4,FALSE)</f>
        <v xml:space="preserve"> NC</v>
      </c>
    </row>
    <row r="2380" spans="1:11" hidden="1" x14ac:dyDescent="0.2">
      <c r="A2380">
        <v>1406</v>
      </c>
      <c r="B2380">
        <v>0.05</v>
      </c>
      <c r="D2380">
        <v>408</v>
      </c>
      <c r="E2380" t="s">
        <v>1452</v>
      </c>
      <c r="F2380" t="s">
        <v>258</v>
      </c>
      <c r="G2380">
        <v>540</v>
      </c>
      <c r="H2380">
        <v>12</v>
      </c>
      <c r="I2380" t="str">
        <f>VLOOKUP(G2380,'Breweries worksheet'!$A$2:$B$559,2,FALSE)</f>
        <v>Mother Earth Brewing Company</v>
      </c>
      <c r="J2380" t="str">
        <f>VLOOKUP(G2380,'Breweries worksheet'!$A$2:$C$559,3,FALSE)</f>
        <v>Kinston</v>
      </c>
      <c r="K2380" t="str">
        <f>VLOOKUP(G2380,'Breweries worksheet'!$A$2:$D$559,4,FALSE)</f>
        <v xml:space="preserve"> NC</v>
      </c>
    </row>
    <row r="2381" spans="1:11" hidden="1" x14ac:dyDescent="0.2">
      <c r="A2381">
        <v>131</v>
      </c>
      <c r="B2381">
        <v>0.06</v>
      </c>
      <c r="C2381">
        <v>55</v>
      </c>
      <c r="D2381">
        <v>413</v>
      </c>
      <c r="E2381" t="s">
        <v>177</v>
      </c>
      <c r="F2381" t="s">
        <v>13</v>
      </c>
      <c r="G2381">
        <v>541</v>
      </c>
      <c r="H2381">
        <v>12</v>
      </c>
      <c r="I2381" t="str">
        <f>VLOOKUP(G2381,'Breweries worksheet'!$A$2:$B$559,2,FALSE)</f>
        <v>Arcadia Brewing Company</v>
      </c>
      <c r="J2381" t="str">
        <f>VLOOKUP(G2381,'Breweries worksheet'!$A$2:$C$559,3,FALSE)</f>
        <v>Battle Creek</v>
      </c>
      <c r="K2381" t="str">
        <f>VLOOKUP(G2381,'Breweries worksheet'!$A$2:$D$559,4,FALSE)</f>
        <v xml:space="preserve"> MI</v>
      </c>
    </row>
    <row r="2382" spans="1:11" hidden="1" x14ac:dyDescent="0.2">
      <c r="A2382">
        <v>132</v>
      </c>
      <c r="B2382">
        <v>6.2E-2</v>
      </c>
      <c r="C2382">
        <v>17</v>
      </c>
      <c r="D2382">
        <v>390</v>
      </c>
      <c r="E2382" t="s">
        <v>178</v>
      </c>
      <c r="F2382" t="s">
        <v>81</v>
      </c>
      <c r="G2382">
        <v>541</v>
      </c>
      <c r="H2382">
        <v>12</v>
      </c>
      <c r="I2382" t="str">
        <f>VLOOKUP(G2382,'Breweries worksheet'!$A$2:$B$559,2,FALSE)</f>
        <v>Arcadia Brewing Company</v>
      </c>
      <c r="J2382" t="str">
        <f>VLOOKUP(G2382,'Breweries worksheet'!$A$2:$C$559,3,FALSE)</f>
        <v>Battle Creek</v>
      </c>
      <c r="K2382" t="str">
        <f>VLOOKUP(G2382,'Breweries worksheet'!$A$2:$D$559,4,FALSE)</f>
        <v xml:space="preserve"> MI</v>
      </c>
    </row>
    <row r="2383" spans="1:11" hidden="1" x14ac:dyDescent="0.2">
      <c r="A2383">
        <v>120</v>
      </c>
      <c r="B2383">
        <v>5.3999999999999999E-2</v>
      </c>
      <c r="D2383">
        <v>410</v>
      </c>
      <c r="E2383" t="s">
        <v>166</v>
      </c>
      <c r="F2383" t="s">
        <v>13</v>
      </c>
      <c r="G2383">
        <v>542</v>
      </c>
      <c r="H2383">
        <v>16</v>
      </c>
      <c r="I2383" t="str">
        <f>VLOOKUP(G2383,'Breweries worksheet'!$A$2:$B$559,2,FALSE)</f>
        <v>Angry Minnow Brewing Company</v>
      </c>
      <c r="J2383" t="str">
        <f>VLOOKUP(G2383,'Breweries worksheet'!$A$2:$C$559,3,FALSE)</f>
        <v>Hayward</v>
      </c>
      <c r="K2383" t="str">
        <f>VLOOKUP(G2383,'Breweries worksheet'!$A$2:$D$559,4,FALSE)</f>
        <v xml:space="preserve"> WI</v>
      </c>
    </row>
    <row r="2384" spans="1:11" hidden="1" x14ac:dyDescent="0.2">
      <c r="A2384">
        <v>121</v>
      </c>
      <c r="B2384">
        <v>4.7E-2</v>
      </c>
      <c r="D2384">
        <v>409</v>
      </c>
      <c r="E2384" t="s">
        <v>167</v>
      </c>
      <c r="F2384" t="s">
        <v>20</v>
      </c>
      <c r="G2384">
        <v>542</v>
      </c>
      <c r="H2384">
        <v>16</v>
      </c>
      <c r="I2384" t="str">
        <f>VLOOKUP(G2384,'Breweries worksheet'!$A$2:$B$559,2,FALSE)</f>
        <v>Angry Minnow Brewing Company</v>
      </c>
      <c r="J2384" t="str">
        <f>VLOOKUP(G2384,'Breweries worksheet'!$A$2:$C$559,3,FALSE)</f>
        <v>Hayward</v>
      </c>
      <c r="K2384" t="str">
        <f>VLOOKUP(G2384,'Breweries worksheet'!$A$2:$D$559,4,FALSE)</f>
        <v xml:space="preserve"> WI</v>
      </c>
    </row>
    <row r="2385" spans="1:11" hidden="1" x14ac:dyDescent="0.2">
      <c r="A2385">
        <v>957</v>
      </c>
      <c r="B2385">
        <v>4.4999999999999998E-2</v>
      </c>
      <c r="C2385">
        <v>15</v>
      </c>
      <c r="D2385">
        <v>404</v>
      </c>
      <c r="E2385" t="s">
        <v>1022</v>
      </c>
      <c r="F2385" t="s">
        <v>11</v>
      </c>
      <c r="G2385">
        <v>543</v>
      </c>
      <c r="H2385">
        <v>24</v>
      </c>
      <c r="I2385" t="str">
        <f>VLOOKUP(G2385,'Breweries worksheet'!$A$2:$B$559,2,FALSE)</f>
        <v>Great Northern Brewing Company</v>
      </c>
      <c r="J2385" t="str">
        <f>VLOOKUP(G2385,'Breweries worksheet'!$A$2:$C$559,3,FALSE)</f>
        <v>Whitefish</v>
      </c>
      <c r="K2385" t="str">
        <f>VLOOKUP(G2385,'Breweries worksheet'!$A$2:$D$559,4,FALSE)</f>
        <v xml:space="preserve"> MT</v>
      </c>
    </row>
    <row r="2386" spans="1:11" hidden="1" x14ac:dyDescent="0.2">
      <c r="A2386">
        <v>958</v>
      </c>
      <c r="B2386">
        <v>4.4999999999999998E-2</v>
      </c>
      <c r="C2386">
        <v>15</v>
      </c>
      <c r="D2386">
        <v>164</v>
      </c>
      <c r="E2386" t="s">
        <v>1023</v>
      </c>
      <c r="F2386" t="s">
        <v>11</v>
      </c>
      <c r="G2386">
        <v>543</v>
      </c>
      <c r="H2386">
        <v>12</v>
      </c>
      <c r="I2386" t="str">
        <f>VLOOKUP(G2386,'Breweries worksheet'!$A$2:$B$559,2,FALSE)</f>
        <v>Great Northern Brewing Company</v>
      </c>
      <c r="J2386" t="str">
        <f>VLOOKUP(G2386,'Breweries worksheet'!$A$2:$C$559,3,FALSE)</f>
        <v>Whitefish</v>
      </c>
      <c r="K2386" t="str">
        <f>VLOOKUP(G2386,'Breweries worksheet'!$A$2:$D$559,4,FALSE)</f>
        <v xml:space="preserve"> MT</v>
      </c>
    </row>
    <row r="2387" spans="1:11" hidden="1" x14ac:dyDescent="0.2">
      <c r="A2387">
        <v>1676</v>
      </c>
      <c r="B2387">
        <v>5.1999999999999998E-2</v>
      </c>
      <c r="C2387">
        <v>18</v>
      </c>
      <c r="D2387">
        <v>399</v>
      </c>
      <c r="E2387" t="s">
        <v>1705</v>
      </c>
      <c r="F2387" t="s">
        <v>258</v>
      </c>
      <c r="G2387">
        <v>544</v>
      </c>
      <c r="H2387">
        <v>12</v>
      </c>
      <c r="I2387" t="str">
        <f>VLOOKUP(G2387,'Breweries worksheet'!$A$2:$B$559,2,FALSE)</f>
        <v>Pyramid Breweries</v>
      </c>
      <c r="J2387" t="str">
        <f>VLOOKUP(G2387,'Breweries worksheet'!$A$2:$C$559,3,FALSE)</f>
        <v>Seattle</v>
      </c>
      <c r="K2387" t="str">
        <f>VLOOKUP(G2387,'Breweries worksheet'!$A$2:$D$559,4,FALSE)</f>
        <v xml:space="preserve"> WA</v>
      </c>
    </row>
    <row r="2388" spans="1:11" hidden="1" x14ac:dyDescent="0.2">
      <c r="A2388">
        <v>1677</v>
      </c>
      <c r="B2388">
        <v>5.1999999999999998E-2</v>
      </c>
      <c r="C2388">
        <v>18</v>
      </c>
      <c r="D2388">
        <v>82</v>
      </c>
      <c r="E2388" t="s">
        <v>1706</v>
      </c>
      <c r="F2388" t="s">
        <v>258</v>
      </c>
      <c r="G2388">
        <v>544</v>
      </c>
      <c r="H2388">
        <v>16</v>
      </c>
      <c r="I2388" t="str">
        <f>VLOOKUP(G2388,'Breweries worksheet'!$A$2:$B$559,2,FALSE)</f>
        <v>Pyramid Breweries</v>
      </c>
      <c r="J2388" t="str">
        <f>VLOOKUP(G2388,'Breweries worksheet'!$A$2:$C$559,3,FALSE)</f>
        <v>Seattle</v>
      </c>
      <c r="K2388" t="str">
        <f>VLOOKUP(G2388,'Breweries worksheet'!$A$2:$D$559,4,FALSE)</f>
        <v xml:space="preserve"> WA</v>
      </c>
    </row>
    <row r="2389" spans="1:11" hidden="1" x14ac:dyDescent="0.2">
      <c r="A2389">
        <v>1189</v>
      </c>
      <c r="B2389">
        <v>6.6000000000000003E-2</v>
      </c>
      <c r="C2389">
        <v>30</v>
      </c>
      <c r="D2389">
        <v>392</v>
      </c>
      <c r="E2389" t="s">
        <v>1241</v>
      </c>
      <c r="F2389" t="s">
        <v>535</v>
      </c>
      <c r="G2389">
        <v>545</v>
      </c>
      <c r="H2389">
        <v>12</v>
      </c>
      <c r="I2389" t="str">
        <f>VLOOKUP(G2389,'Breweries worksheet'!$A$2:$B$559,2,FALSE)</f>
        <v>Lancaster Brewing Company</v>
      </c>
      <c r="J2389" t="str">
        <f>VLOOKUP(G2389,'Breweries worksheet'!$A$2:$C$559,3,FALSE)</f>
        <v>Lancaster</v>
      </c>
      <c r="K2389" t="str">
        <f>VLOOKUP(G2389,'Breweries worksheet'!$A$2:$D$559,4,FALSE)</f>
        <v xml:space="preserve"> PA</v>
      </c>
    </row>
    <row r="2390" spans="1:11" hidden="1" x14ac:dyDescent="0.2">
      <c r="A2390">
        <v>1190</v>
      </c>
      <c r="B2390">
        <v>4.8000000000000001E-2</v>
      </c>
      <c r="C2390">
        <v>28</v>
      </c>
      <c r="D2390">
        <v>195</v>
      </c>
      <c r="E2390" t="s">
        <v>1242</v>
      </c>
      <c r="F2390" t="s">
        <v>89</v>
      </c>
      <c r="G2390">
        <v>545</v>
      </c>
      <c r="H2390">
        <v>12</v>
      </c>
      <c r="I2390" t="str">
        <f>VLOOKUP(G2390,'Breweries worksheet'!$A$2:$B$559,2,FALSE)</f>
        <v>Lancaster Brewing Company</v>
      </c>
      <c r="J2390" t="str">
        <f>VLOOKUP(G2390,'Breweries worksheet'!$A$2:$C$559,3,FALSE)</f>
        <v>Lancaster</v>
      </c>
      <c r="K2390" t="str">
        <f>VLOOKUP(G2390,'Breweries worksheet'!$A$2:$D$559,4,FALSE)</f>
        <v xml:space="preserve"> PA</v>
      </c>
    </row>
    <row r="2391" spans="1:11" hidden="1" x14ac:dyDescent="0.2">
      <c r="A2391">
        <v>2296</v>
      </c>
      <c r="B2391">
        <v>5.2999999999999999E-2</v>
      </c>
      <c r="C2391">
        <v>22</v>
      </c>
      <c r="D2391">
        <v>382</v>
      </c>
      <c r="E2391" t="s">
        <v>2290</v>
      </c>
      <c r="F2391" t="s">
        <v>75</v>
      </c>
      <c r="G2391">
        <v>546</v>
      </c>
      <c r="H2391">
        <v>16</v>
      </c>
      <c r="I2391" t="str">
        <f>VLOOKUP(G2391,'Breweries worksheet'!$A$2:$B$559,2,FALSE)</f>
        <v>Upstate Brewing Company</v>
      </c>
      <c r="J2391" t="str">
        <f>VLOOKUP(G2391,'Breweries worksheet'!$A$2:$C$559,3,FALSE)</f>
        <v>Elmira</v>
      </c>
      <c r="K2391" t="str">
        <f>VLOOKUP(G2391,'Breweries worksheet'!$A$2:$D$559,4,FALSE)</f>
        <v xml:space="preserve"> NY</v>
      </c>
    </row>
    <row r="2392" spans="1:11" hidden="1" x14ac:dyDescent="0.2">
      <c r="A2392">
        <v>2297</v>
      </c>
      <c r="B2392">
        <v>6.5000000000000002E-2</v>
      </c>
      <c r="C2392">
        <v>70</v>
      </c>
      <c r="D2392">
        <v>381</v>
      </c>
      <c r="E2392" t="s">
        <v>2291</v>
      </c>
      <c r="F2392" t="s">
        <v>15</v>
      </c>
      <c r="G2392">
        <v>546</v>
      </c>
      <c r="H2392">
        <v>12</v>
      </c>
      <c r="I2392" t="str">
        <f>VLOOKUP(G2392,'Breweries worksheet'!$A$2:$B$559,2,FALSE)</f>
        <v>Upstate Brewing Company</v>
      </c>
      <c r="J2392" t="str">
        <f>VLOOKUP(G2392,'Breweries worksheet'!$A$2:$C$559,3,FALSE)</f>
        <v>Elmira</v>
      </c>
      <c r="K2392" t="str">
        <f>VLOOKUP(G2392,'Breweries worksheet'!$A$2:$D$559,4,FALSE)</f>
        <v xml:space="preserve"> NY</v>
      </c>
    </row>
    <row r="2393" spans="1:11" hidden="1" x14ac:dyDescent="0.2">
      <c r="A2393">
        <v>1382</v>
      </c>
      <c r="B2393">
        <v>5.5E-2</v>
      </c>
      <c r="D2393">
        <v>337</v>
      </c>
      <c r="E2393" t="s">
        <v>1428</v>
      </c>
      <c r="F2393" t="s">
        <v>123</v>
      </c>
      <c r="G2393">
        <v>547</v>
      </c>
      <c r="H2393">
        <v>24</v>
      </c>
      <c r="I2393" t="str">
        <f>VLOOKUP(G2393,'Breweries worksheet'!$A$2:$B$559,2,FALSE)</f>
        <v>Moat Mountain Smoke House &amp; Brew...</v>
      </c>
      <c r="J2393" t="str">
        <f>VLOOKUP(G2393,'Breweries worksheet'!$A$2:$C$559,3,FALSE)</f>
        <v>North Conway</v>
      </c>
      <c r="K2393" t="str">
        <f>VLOOKUP(G2393,'Breweries worksheet'!$A$2:$D$559,4,FALSE)</f>
        <v xml:space="preserve"> NH</v>
      </c>
    </row>
    <row r="2394" spans="1:11" hidden="1" x14ac:dyDescent="0.2">
      <c r="A2394">
        <v>1383</v>
      </c>
      <c r="B2394">
        <v>5.5999999999999897E-2</v>
      </c>
      <c r="D2394">
        <v>336</v>
      </c>
      <c r="E2394" t="s">
        <v>1429</v>
      </c>
      <c r="F2394" t="s">
        <v>13</v>
      </c>
      <c r="G2394">
        <v>547</v>
      </c>
      <c r="H2394">
        <v>24</v>
      </c>
      <c r="I2394" t="str">
        <f>VLOOKUP(G2394,'Breweries worksheet'!$A$2:$B$559,2,FALSE)</f>
        <v>Moat Mountain Smoke House &amp; Brew...</v>
      </c>
      <c r="J2394" t="str">
        <f>VLOOKUP(G2394,'Breweries worksheet'!$A$2:$C$559,3,FALSE)</f>
        <v>North Conway</v>
      </c>
      <c r="K2394" t="str">
        <f>VLOOKUP(G2394,'Breweries worksheet'!$A$2:$D$559,4,FALSE)</f>
        <v xml:space="preserve"> NH</v>
      </c>
    </row>
    <row r="2395" spans="1:11" hidden="1" x14ac:dyDescent="0.2">
      <c r="A2395">
        <v>1667</v>
      </c>
      <c r="D2395">
        <v>335</v>
      </c>
      <c r="E2395" t="s">
        <v>1697</v>
      </c>
      <c r="F2395" t="s">
        <v>15</v>
      </c>
      <c r="G2395">
        <v>548</v>
      </c>
      <c r="H2395">
        <v>12</v>
      </c>
      <c r="I2395" t="str">
        <f>VLOOKUP(G2395,'Breweries worksheet'!$A$2:$B$559,2,FALSE)</f>
        <v>Prescott Brewing Company</v>
      </c>
      <c r="J2395" t="str">
        <f>VLOOKUP(G2395,'Breweries worksheet'!$A$2:$C$559,3,FALSE)</f>
        <v>Prescott</v>
      </c>
      <c r="K2395" t="str">
        <f>VLOOKUP(G2395,'Breweries worksheet'!$A$2:$D$559,4,FALSE)</f>
        <v xml:space="preserve"> AZ</v>
      </c>
    </row>
    <row r="2396" spans="1:11" hidden="1" x14ac:dyDescent="0.2">
      <c r="A2396">
        <v>1668</v>
      </c>
      <c r="D2396">
        <v>64</v>
      </c>
      <c r="E2396" t="s">
        <v>1698</v>
      </c>
      <c r="F2396" t="s">
        <v>70</v>
      </c>
      <c r="G2396">
        <v>548</v>
      </c>
      <c r="H2396">
        <v>12</v>
      </c>
      <c r="I2396" t="str">
        <f>VLOOKUP(G2396,'Breweries worksheet'!$A$2:$B$559,2,FALSE)</f>
        <v>Prescott Brewing Company</v>
      </c>
      <c r="J2396" t="str">
        <f>VLOOKUP(G2396,'Breweries worksheet'!$A$2:$C$559,3,FALSE)</f>
        <v>Prescott</v>
      </c>
      <c r="K2396" t="str">
        <f>VLOOKUP(G2396,'Breweries worksheet'!$A$2:$D$559,4,FALSE)</f>
        <v xml:space="preserve"> AZ</v>
      </c>
    </row>
    <row r="2397" spans="1:11" hidden="1" x14ac:dyDescent="0.2">
      <c r="A2397">
        <v>1393</v>
      </c>
      <c r="B2397">
        <v>0.05</v>
      </c>
      <c r="D2397">
        <v>327</v>
      </c>
      <c r="E2397" t="s">
        <v>1439</v>
      </c>
      <c r="F2397" t="s">
        <v>70</v>
      </c>
      <c r="G2397">
        <v>549</v>
      </c>
      <c r="H2397">
        <v>12</v>
      </c>
      <c r="I2397" t="str">
        <f>VLOOKUP(G2397,'Breweries worksheet'!$A$2:$B$559,2,FALSE)</f>
        <v>Mogollon Brewing Company</v>
      </c>
      <c r="J2397" t="str">
        <f>VLOOKUP(G2397,'Breweries worksheet'!$A$2:$C$559,3,FALSE)</f>
        <v>Flagstaff</v>
      </c>
      <c r="K2397" t="str">
        <f>VLOOKUP(G2397,'Breweries worksheet'!$A$2:$D$559,4,FALSE)</f>
        <v xml:space="preserve"> AZ</v>
      </c>
    </row>
    <row r="2398" spans="1:11" hidden="1" x14ac:dyDescent="0.2">
      <c r="A2398">
        <v>2377</v>
      </c>
      <c r="B2398">
        <v>7.1999999999999995E-2</v>
      </c>
      <c r="D2398">
        <v>324</v>
      </c>
      <c r="E2398" t="s">
        <v>2367</v>
      </c>
      <c r="F2398" t="s">
        <v>13</v>
      </c>
      <c r="G2398">
        <v>550</v>
      </c>
      <c r="H2398">
        <v>16</v>
      </c>
      <c r="I2398" t="str">
        <f>VLOOKUP(G2398,'Breweries worksheet'!$A$2:$B$559,2,FALSE)</f>
        <v>Wind River Brewing Company</v>
      </c>
      <c r="J2398" t="str">
        <f>VLOOKUP(G2398,'Breweries worksheet'!$A$2:$C$559,3,FALSE)</f>
        <v>Pinedale</v>
      </c>
      <c r="K2398" t="str">
        <f>VLOOKUP(G2398,'Breweries worksheet'!$A$2:$D$559,4,FALSE)</f>
        <v xml:space="preserve"> WY</v>
      </c>
    </row>
    <row r="2399" spans="1:11" hidden="1" x14ac:dyDescent="0.2">
      <c r="A2399">
        <v>2378</v>
      </c>
      <c r="B2399">
        <v>0.05</v>
      </c>
      <c r="D2399">
        <v>323</v>
      </c>
      <c r="E2399" t="s">
        <v>2368</v>
      </c>
      <c r="F2399" t="s">
        <v>68</v>
      </c>
      <c r="G2399">
        <v>550</v>
      </c>
      <c r="H2399">
        <v>16</v>
      </c>
      <c r="I2399" t="str">
        <f>VLOOKUP(G2399,'Breweries worksheet'!$A$2:$B$559,2,FALSE)</f>
        <v>Wind River Brewing Company</v>
      </c>
      <c r="J2399" t="str">
        <f>VLOOKUP(G2399,'Breweries worksheet'!$A$2:$C$559,3,FALSE)</f>
        <v>Pinedale</v>
      </c>
      <c r="K2399" t="str">
        <f>VLOOKUP(G2399,'Breweries worksheet'!$A$2:$D$559,4,FALSE)</f>
        <v xml:space="preserve"> WY</v>
      </c>
    </row>
    <row r="2400" spans="1:11" hidden="1" x14ac:dyDescent="0.2">
      <c r="A2400">
        <v>1854</v>
      </c>
      <c r="B2400">
        <v>4.2000000000000003E-2</v>
      </c>
      <c r="D2400">
        <v>212</v>
      </c>
      <c r="E2400" t="s">
        <v>1870</v>
      </c>
      <c r="F2400" t="s">
        <v>75</v>
      </c>
      <c r="G2400">
        <v>551</v>
      </c>
      <c r="H2400">
        <v>12</v>
      </c>
      <c r="I2400" t="str">
        <f>VLOOKUP(G2400,'Breweries worksheet'!$A$2:$B$559,2,FALSE)</f>
        <v>Silverton Brewery</v>
      </c>
      <c r="J2400" t="str">
        <f>VLOOKUP(G2400,'Breweries worksheet'!$A$2:$C$559,3,FALSE)</f>
        <v>Silverton</v>
      </c>
      <c r="K2400" t="str">
        <f>VLOOKUP(G2400,'Breweries worksheet'!$A$2:$D$559,4,FALSE)</f>
        <v xml:space="preserve"> CO</v>
      </c>
    </row>
    <row r="2401" spans="1:11" hidden="1" x14ac:dyDescent="0.2">
      <c r="A2401">
        <v>1855</v>
      </c>
      <c r="B2401">
        <v>0.06</v>
      </c>
      <c r="D2401">
        <v>161</v>
      </c>
      <c r="E2401" t="s">
        <v>1871</v>
      </c>
      <c r="F2401" t="s">
        <v>70</v>
      </c>
      <c r="G2401">
        <v>551</v>
      </c>
      <c r="H2401">
        <v>12</v>
      </c>
      <c r="I2401" t="str">
        <f>VLOOKUP(G2401,'Breweries worksheet'!$A$2:$B$559,2,FALSE)</f>
        <v>Silverton Brewery</v>
      </c>
      <c r="J2401" t="str">
        <f>VLOOKUP(G2401,'Breweries worksheet'!$A$2:$C$559,3,FALSE)</f>
        <v>Silverton</v>
      </c>
      <c r="K2401" t="str">
        <f>VLOOKUP(G2401,'Breweries worksheet'!$A$2:$D$559,4,FALSE)</f>
        <v xml:space="preserve"> CO</v>
      </c>
    </row>
    <row r="2402" spans="1:11" hidden="1" x14ac:dyDescent="0.2">
      <c r="A2402">
        <v>1856</v>
      </c>
      <c r="B2402">
        <v>6.8000000000000005E-2</v>
      </c>
      <c r="D2402">
        <v>160</v>
      </c>
      <c r="E2402" t="s">
        <v>1872</v>
      </c>
      <c r="F2402" t="s">
        <v>15</v>
      </c>
      <c r="G2402">
        <v>551</v>
      </c>
      <c r="H2402">
        <v>12</v>
      </c>
      <c r="I2402" t="str">
        <f>VLOOKUP(G2402,'Breweries worksheet'!$A$2:$B$559,2,FALSE)</f>
        <v>Silverton Brewery</v>
      </c>
      <c r="J2402" t="str">
        <f>VLOOKUP(G2402,'Breweries worksheet'!$A$2:$C$559,3,FALSE)</f>
        <v>Silverton</v>
      </c>
      <c r="K2402" t="str">
        <f>VLOOKUP(G2402,'Breweries worksheet'!$A$2:$D$559,4,FALSE)</f>
        <v xml:space="preserve"> CO</v>
      </c>
    </row>
    <row r="2403" spans="1:11" hidden="1" x14ac:dyDescent="0.2">
      <c r="A2403">
        <v>1329</v>
      </c>
      <c r="B2403">
        <v>5.5999999999999897E-2</v>
      </c>
      <c r="D2403">
        <v>174</v>
      </c>
      <c r="E2403" t="s">
        <v>1377</v>
      </c>
      <c r="F2403" t="s">
        <v>70</v>
      </c>
      <c r="G2403">
        <v>552</v>
      </c>
      <c r="H2403">
        <v>12</v>
      </c>
      <c r="I2403" t="str">
        <f>VLOOKUP(G2403,'Breweries worksheet'!$A$2:$B$559,2,FALSE)</f>
        <v>Mickey Finn's Brewery</v>
      </c>
      <c r="J2403" t="str">
        <f>VLOOKUP(G2403,'Breweries worksheet'!$A$2:$C$559,3,FALSE)</f>
        <v>Libertyville</v>
      </c>
      <c r="K2403" t="str">
        <f>VLOOKUP(G2403,'Breweries worksheet'!$A$2:$D$559,4,FALSE)</f>
        <v xml:space="preserve"> IL</v>
      </c>
    </row>
    <row r="2404" spans="1:11" hidden="1" x14ac:dyDescent="0.2">
      <c r="A2404">
        <v>648</v>
      </c>
      <c r="B2404">
        <v>0.05</v>
      </c>
      <c r="D2404">
        <v>129</v>
      </c>
      <c r="E2404" t="s">
        <v>714</v>
      </c>
      <c r="F2404" t="s">
        <v>89</v>
      </c>
      <c r="G2404">
        <v>553</v>
      </c>
      <c r="H2404">
        <v>12</v>
      </c>
      <c r="I2404" t="str">
        <f>VLOOKUP(G2404,'Breweries worksheet'!$A$2:$B$559,2,FALSE)</f>
        <v>Covington Brewhouse</v>
      </c>
      <c r="J2404" t="str">
        <f>VLOOKUP(G2404,'Breweries worksheet'!$A$2:$C$559,3,FALSE)</f>
        <v>Covington</v>
      </c>
      <c r="K2404" t="str">
        <f>VLOOKUP(G2404,'Breweries worksheet'!$A$2:$D$559,4,FALSE)</f>
        <v xml:space="preserve"> LA</v>
      </c>
    </row>
    <row r="2405" spans="1:11" hidden="1" x14ac:dyDescent="0.2">
      <c r="A2405">
        <v>691</v>
      </c>
      <c r="B2405">
        <v>5.5E-2</v>
      </c>
      <c r="D2405">
        <v>110</v>
      </c>
      <c r="E2405" t="s">
        <v>757</v>
      </c>
      <c r="F2405" t="s">
        <v>11</v>
      </c>
      <c r="G2405">
        <v>554</v>
      </c>
      <c r="H2405">
        <v>12</v>
      </c>
      <c r="I2405" t="str">
        <f>VLOOKUP(G2405,'Breweries worksheet'!$A$2:$B$559,2,FALSE)</f>
        <v>Dave's Brewfarm</v>
      </c>
      <c r="J2405" t="str">
        <f>VLOOKUP(G2405,'Breweries worksheet'!$A$2:$C$559,3,FALSE)</f>
        <v>Wilson</v>
      </c>
      <c r="K2405" t="str">
        <f>VLOOKUP(G2405,'Breweries worksheet'!$A$2:$D$559,4,FALSE)</f>
        <v xml:space="preserve"> WI</v>
      </c>
    </row>
    <row r="2406" spans="1:11" hidden="1" x14ac:dyDescent="0.2">
      <c r="A2406">
        <v>2260</v>
      </c>
      <c r="B2406">
        <v>5.5E-2</v>
      </c>
      <c r="D2406">
        <v>98</v>
      </c>
      <c r="E2406" t="s">
        <v>2254</v>
      </c>
      <c r="F2406" t="s">
        <v>111</v>
      </c>
      <c r="G2406">
        <v>555</v>
      </c>
      <c r="H2406">
        <v>12</v>
      </c>
      <c r="I2406" t="str">
        <f>VLOOKUP(G2406,'Breweries worksheet'!$A$2:$B$559,2,FALSE)</f>
        <v>Ukiah Brewing Company</v>
      </c>
      <c r="J2406" t="str">
        <f>VLOOKUP(G2406,'Breweries worksheet'!$A$2:$C$559,3,FALSE)</f>
        <v>Ukiah</v>
      </c>
      <c r="K2406" t="str">
        <f>VLOOKUP(G2406,'Breweries worksheet'!$A$2:$D$559,4,FALSE)</f>
        <v xml:space="preserve"> CA</v>
      </c>
    </row>
    <row r="2407" spans="1:11" hidden="1" x14ac:dyDescent="0.2">
      <c r="A2407">
        <v>488</v>
      </c>
      <c r="B2407">
        <v>4.9000000000000002E-2</v>
      </c>
      <c r="D2407">
        <v>52</v>
      </c>
      <c r="E2407" t="s">
        <v>558</v>
      </c>
      <c r="F2407" t="s">
        <v>258</v>
      </c>
      <c r="G2407">
        <v>556</v>
      </c>
      <c r="H2407">
        <v>12</v>
      </c>
      <c r="I2407" t="str">
        <f>VLOOKUP(G2407,'Breweries worksheet'!$A$2:$B$559,2,FALSE)</f>
        <v>Butternuts Beer and Ale</v>
      </c>
      <c r="J2407" t="str">
        <f>VLOOKUP(G2407,'Breweries worksheet'!$A$2:$C$559,3,FALSE)</f>
        <v>Garrattsville</v>
      </c>
      <c r="K2407" t="str">
        <f>VLOOKUP(G2407,'Breweries worksheet'!$A$2:$D$559,4,FALSE)</f>
        <v xml:space="preserve"> NY</v>
      </c>
    </row>
    <row r="2408" spans="1:11" hidden="1" x14ac:dyDescent="0.2">
      <c r="A2408">
        <v>489</v>
      </c>
      <c r="B2408">
        <v>6.8000000000000005E-2</v>
      </c>
      <c r="D2408">
        <v>51</v>
      </c>
      <c r="E2408" t="s">
        <v>559</v>
      </c>
      <c r="F2408" t="s">
        <v>15</v>
      </c>
      <c r="G2408">
        <v>556</v>
      </c>
      <c r="H2408">
        <v>12</v>
      </c>
      <c r="I2408" t="str">
        <f>VLOOKUP(G2408,'Breweries worksheet'!$A$2:$B$559,2,FALSE)</f>
        <v>Butternuts Beer and Ale</v>
      </c>
      <c r="J2408" t="str">
        <f>VLOOKUP(G2408,'Breweries worksheet'!$A$2:$C$559,3,FALSE)</f>
        <v>Garrattsville</v>
      </c>
      <c r="K2408" t="str">
        <f>VLOOKUP(G2408,'Breweries worksheet'!$A$2:$D$559,4,FALSE)</f>
        <v xml:space="preserve"> NY</v>
      </c>
    </row>
    <row r="2409" spans="1:11" hidden="1" x14ac:dyDescent="0.2">
      <c r="A2409">
        <v>490</v>
      </c>
      <c r="B2409">
        <v>4.9000000000000002E-2</v>
      </c>
      <c r="D2409">
        <v>50</v>
      </c>
      <c r="E2409" t="s">
        <v>560</v>
      </c>
      <c r="F2409" t="s">
        <v>108</v>
      </c>
      <c r="G2409">
        <v>556</v>
      </c>
      <c r="H2409">
        <v>12</v>
      </c>
      <c r="I2409" t="str">
        <f>VLOOKUP(G2409,'Breweries worksheet'!$A$2:$B$559,2,FALSE)</f>
        <v>Butternuts Beer and Ale</v>
      </c>
      <c r="J2409" t="str">
        <f>VLOOKUP(G2409,'Breweries worksheet'!$A$2:$C$559,3,FALSE)</f>
        <v>Garrattsville</v>
      </c>
      <c r="K2409" t="str">
        <f>VLOOKUP(G2409,'Breweries worksheet'!$A$2:$D$559,4,FALSE)</f>
        <v xml:space="preserve"> NY</v>
      </c>
    </row>
    <row r="2410" spans="1:11" hidden="1" x14ac:dyDescent="0.2">
      <c r="A2410">
        <v>491</v>
      </c>
      <c r="B2410">
        <v>4.2999999999999997E-2</v>
      </c>
      <c r="D2410">
        <v>49</v>
      </c>
      <c r="E2410" t="s">
        <v>561</v>
      </c>
      <c r="F2410" t="s">
        <v>13</v>
      </c>
      <c r="G2410">
        <v>556</v>
      </c>
      <c r="H2410">
        <v>12</v>
      </c>
      <c r="I2410" t="str">
        <f>VLOOKUP(G2410,'Breweries worksheet'!$A$2:$B$559,2,FALSE)</f>
        <v>Butternuts Beer and Ale</v>
      </c>
      <c r="J2410" t="str">
        <f>VLOOKUP(G2410,'Breweries worksheet'!$A$2:$C$559,3,FALSE)</f>
        <v>Garrattsville</v>
      </c>
      <c r="K2410" t="str">
        <f>VLOOKUP(G2410,'Breweries worksheet'!$A$2:$D$559,4,FALSE)</f>
        <v xml:space="preserve"> NY</v>
      </c>
    </row>
    <row r="2411" spans="1:11" hidden="1" x14ac:dyDescent="0.2">
      <c r="A2411">
        <v>1897</v>
      </c>
      <c r="B2411">
        <v>4.9000000000000002E-2</v>
      </c>
      <c r="D2411">
        <v>30</v>
      </c>
      <c r="E2411" t="s">
        <v>1912</v>
      </c>
      <c r="F2411" t="s">
        <v>93</v>
      </c>
      <c r="G2411">
        <v>557</v>
      </c>
      <c r="H2411">
        <v>12</v>
      </c>
      <c r="I2411" t="str">
        <f>VLOOKUP(G2411,'Breweries worksheet'!$A$2:$B$559,2,FALSE)</f>
        <v>Sleeping Lady Brewing Company</v>
      </c>
      <c r="J2411" t="str">
        <f>VLOOKUP(G2411,'Breweries worksheet'!$A$2:$C$559,3,FALSE)</f>
        <v>Anchorage</v>
      </c>
      <c r="K2411" t="str">
        <f>VLOOKUP(G2411,'Breweries worksheet'!$A$2:$D$559,4,FALSE)</f>
        <v xml:space="preserve"> AK</v>
      </c>
    </row>
  </sheetData>
  <autoFilter ref="A1:K2411" xr:uid="{B4166882-367F-9B4C-B9D4-DCE289F824C7}">
    <filterColumn colId="5">
      <filters>
        <filter val="American IPA"/>
      </filters>
    </filterColumn>
    <filterColumn colId="9">
      <filters>
        <filter val="Tamp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B11E-A3FB-FC42-8479-6149CE3F5177}">
  <dimension ref="A1:J407"/>
  <sheetViews>
    <sheetView tabSelected="1" topLeftCell="A111" workbookViewId="0">
      <selection activeCell="I141" sqref="I141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3" width="21.6640625" bestFit="1" customWidth="1"/>
    <col min="9" max="9" width="14.33203125" customWidth="1"/>
  </cols>
  <sheetData>
    <row r="1" spans="1:7" x14ac:dyDescent="0.2">
      <c r="A1" s="2" t="s">
        <v>4</v>
      </c>
      <c r="B1" t="s">
        <v>3397</v>
      </c>
    </row>
    <row r="3" spans="1:7" x14ac:dyDescent="0.2">
      <c r="A3" s="2" t="s">
        <v>3393</v>
      </c>
      <c r="B3" t="s">
        <v>3396</v>
      </c>
    </row>
    <row r="4" spans="1:7" x14ac:dyDescent="0.2">
      <c r="A4" s="3" t="s">
        <v>15</v>
      </c>
      <c r="B4" s="4">
        <v>424</v>
      </c>
      <c r="F4" s="5" t="s">
        <v>3393</v>
      </c>
      <c r="G4" s="5" t="s">
        <v>3396</v>
      </c>
    </row>
    <row r="5" spans="1:7" x14ac:dyDescent="0.2">
      <c r="A5" s="3" t="s">
        <v>13</v>
      </c>
      <c r="B5" s="4">
        <v>245</v>
      </c>
      <c r="F5" s="3" t="s">
        <v>15</v>
      </c>
      <c r="G5" s="4">
        <v>424</v>
      </c>
    </row>
    <row r="6" spans="1:7" x14ac:dyDescent="0.2">
      <c r="A6" s="3" t="s">
        <v>70</v>
      </c>
      <c r="B6" s="4">
        <v>133</v>
      </c>
      <c r="F6" s="3" t="s">
        <v>13</v>
      </c>
      <c r="G6" s="4">
        <v>245</v>
      </c>
    </row>
    <row r="7" spans="1:7" x14ac:dyDescent="0.2">
      <c r="A7" s="3" t="s">
        <v>68</v>
      </c>
      <c r="B7" s="4">
        <v>108</v>
      </c>
      <c r="F7" s="3" t="s">
        <v>70</v>
      </c>
      <c r="G7" s="4">
        <v>133</v>
      </c>
    </row>
    <row r="8" spans="1:7" x14ac:dyDescent="0.2">
      <c r="A8" s="3" t="s">
        <v>17</v>
      </c>
      <c r="B8" s="4">
        <v>105</v>
      </c>
      <c r="F8" s="3" t="s">
        <v>68</v>
      </c>
      <c r="G8" s="4">
        <v>108</v>
      </c>
    </row>
    <row r="9" spans="1:7" x14ac:dyDescent="0.2">
      <c r="A9" s="3" t="s">
        <v>81</v>
      </c>
      <c r="B9" s="4">
        <v>97</v>
      </c>
      <c r="F9" s="3" t="s">
        <v>17</v>
      </c>
      <c r="G9" s="4">
        <v>105</v>
      </c>
    </row>
    <row r="10" spans="1:7" x14ac:dyDescent="0.2">
      <c r="A10" s="3" t="s">
        <v>75</v>
      </c>
      <c r="B10" s="4">
        <v>70</v>
      </c>
      <c r="F10" s="3"/>
      <c r="G10" s="4"/>
    </row>
    <row r="11" spans="1:7" x14ac:dyDescent="0.2">
      <c r="A11" s="3" t="s">
        <v>23</v>
      </c>
      <c r="B11" s="4">
        <v>68</v>
      </c>
      <c r="F11" s="3"/>
      <c r="G11" s="4"/>
    </row>
    <row r="12" spans="1:7" x14ac:dyDescent="0.2">
      <c r="A12" s="3" t="s">
        <v>27</v>
      </c>
      <c r="B12" s="4">
        <v>52</v>
      </c>
      <c r="F12" s="3"/>
      <c r="G12" s="4"/>
    </row>
    <row r="13" spans="1:7" x14ac:dyDescent="0.2">
      <c r="A13" s="3" t="s">
        <v>172</v>
      </c>
      <c r="B13" s="4">
        <v>51</v>
      </c>
      <c r="F13" s="3"/>
      <c r="G13" s="4"/>
    </row>
    <row r="14" spans="1:7" x14ac:dyDescent="0.2">
      <c r="A14" s="3" t="s">
        <v>50</v>
      </c>
      <c r="B14" s="4">
        <v>49</v>
      </c>
      <c r="F14" s="3"/>
      <c r="G14" s="4"/>
    </row>
    <row r="15" spans="1:7" x14ac:dyDescent="0.2">
      <c r="A15" s="3" t="s">
        <v>89</v>
      </c>
      <c r="B15" s="4">
        <v>42</v>
      </c>
    </row>
    <row r="16" spans="1:7" x14ac:dyDescent="0.2">
      <c r="A16" s="3" t="s">
        <v>258</v>
      </c>
      <c r="B16" s="4">
        <v>40</v>
      </c>
    </row>
    <row r="17" spans="1:2" x14ac:dyDescent="0.2">
      <c r="A17" s="3" t="s">
        <v>47</v>
      </c>
      <c r="B17" s="4">
        <v>39</v>
      </c>
    </row>
    <row r="18" spans="1:2" x14ac:dyDescent="0.2">
      <c r="A18" s="3" t="s">
        <v>11</v>
      </c>
      <c r="B18" s="4">
        <v>39</v>
      </c>
    </row>
    <row r="19" spans="1:2" x14ac:dyDescent="0.2">
      <c r="A19" s="3" t="s">
        <v>34</v>
      </c>
      <c r="B19" s="4">
        <v>37</v>
      </c>
    </row>
    <row r="20" spans="1:2" x14ac:dyDescent="0.2">
      <c r="A20" s="3" t="s">
        <v>61</v>
      </c>
      <c r="B20" s="4">
        <v>36</v>
      </c>
    </row>
    <row r="21" spans="1:2" x14ac:dyDescent="0.2">
      <c r="A21" s="3" t="s">
        <v>111</v>
      </c>
      <c r="B21" s="4">
        <v>36</v>
      </c>
    </row>
    <row r="22" spans="1:2" x14ac:dyDescent="0.2">
      <c r="A22" s="3" t="s">
        <v>218</v>
      </c>
      <c r="B22" s="4">
        <v>30</v>
      </c>
    </row>
    <row r="23" spans="1:2" x14ac:dyDescent="0.2">
      <c r="A23" s="3" t="s">
        <v>98</v>
      </c>
      <c r="B23" s="4">
        <v>29</v>
      </c>
    </row>
    <row r="24" spans="1:2" x14ac:dyDescent="0.2">
      <c r="A24" s="3" t="s">
        <v>152</v>
      </c>
      <c r="B24" s="4">
        <v>29</v>
      </c>
    </row>
    <row r="25" spans="1:2" x14ac:dyDescent="0.2">
      <c r="A25" s="3" t="s">
        <v>292</v>
      </c>
      <c r="B25" s="4">
        <v>28</v>
      </c>
    </row>
    <row r="26" spans="1:2" x14ac:dyDescent="0.2">
      <c r="A26" s="3" t="s">
        <v>117</v>
      </c>
      <c r="B26" s="4">
        <v>25</v>
      </c>
    </row>
    <row r="27" spans="1:2" x14ac:dyDescent="0.2">
      <c r="A27" s="3" t="s">
        <v>115</v>
      </c>
      <c r="B27" s="4">
        <v>24</v>
      </c>
    </row>
    <row r="28" spans="1:2" x14ac:dyDescent="0.2">
      <c r="A28" s="3" t="s">
        <v>113</v>
      </c>
      <c r="B28" s="4">
        <v>23</v>
      </c>
    </row>
    <row r="29" spans="1:2" x14ac:dyDescent="0.2">
      <c r="A29" s="3" t="s">
        <v>203</v>
      </c>
      <c r="B29" s="4">
        <v>20</v>
      </c>
    </row>
    <row r="30" spans="1:2" x14ac:dyDescent="0.2">
      <c r="A30" s="3" t="s">
        <v>239</v>
      </c>
      <c r="B30" s="4">
        <v>20</v>
      </c>
    </row>
    <row r="31" spans="1:2" x14ac:dyDescent="0.2">
      <c r="A31" s="3" t="s">
        <v>156</v>
      </c>
      <c r="B31" s="4">
        <v>20</v>
      </c>
    </row>
    <row r="32" spans="1:2" x14ac:dyDescent="0.2">
      <c r="A32" s="3" t="s">
        <v>630</v>
      </c>
      <c r="B32" s="4">
        <v>19</v>
      </c>
    </row>
    <row r="33" spans="1:2" x14ac:dyDescent="0.2">
      <c r="A33" s="3" t="s">
        <v>31</v>
      </c>
      <c r="B33" s="4">
        <v>18</v>
      </c>
    </row>
    <row r="34" spans="1:2" x14ac:dyDescent="0.2">
      <c r="A34" s="3" t="s">
        <v>241</v>
      </c>
      <c r="B34" s="4">
        <v>18</v>
      </c>
    </row>
    <row r="35" spans="1:2" x14ac:dyDescent="0.2">
      <c r="A35" s="3" t="s">
        <v>578</v>
      </c>
      <c r="B35" s="4">
        <v>18</v>
      </c>
    </row>
    <row r="36" spans="1:2" x14ac:dyDescent="0.2">
      <c r="A36" s="3" t="s">
        <v>20</v>
      </c>
      <c r="B36" s="4">
        <v>18</v>
      </c>
    </row>
    <row r="37" spans="1:2" x14ac:dyDescent="0.2">
      <c r="A37" s="3" t="s">
        <v>123</v>
      </c>
      <c r="B37" s="4">
        <v>18</v>
      </c>
    </row>
    <row r="38" spans="1:2" x14ac:dyDescent="0.2">
      <c r="A38" s="3" t="s">
        <v>398</v>
      </c>
      <c r="B38" s="4">
        <v>15</v>
      </c>
    </row>
    <row r="39" spans="1:2" x14ac:dyDescent="0.2">
      <c r="A39" s="3" t="s">
        <v>45</v>
      </c>
      <c r="B39" s="4">
        <v>15</v>
      </c>
    </row>
    <row r="40" spans="1:2" x14ac:dyDescent="0.2">
      <c r="A40" s="3" t="s">
        <v>297</v>
      </c>
      <c r="B40" s="4">
        <v>14</v>
      </c>
    </row>
    <row r="41" spans="1:2" x14ac:dyDescent="0.2">
      <c r="A41" s="3" t="s">
        <v>132</v>
      </c>
      <c r="B41" s="4">
        <v>13</v>
      </c>
    </row>
    <row r="42" spans="1:2" x14ac:dyDescent="0.2">
      <c r="A42" s="3" t="s">
        <v>279</v>
      </c>
      <c r="B42" s="4">
        <v>13</v>
      </c>
    </row>
    <row r="43" spans="1:2" x14ac:dyDescent="0.2">
      <c r="A43" s="3" t="s">
        <v>446</v>
      </c>
      <c r="B43" s="4">
        <v>12</v>
      </c>
    </row>
    <row r="44" spans="1:2" x14ac:dyDescent="0.2">
      <c r="A44" s="3" t="s">
        <v>689</v>
      </c>
      <c r="B44" s="4">
        <v>12</v>
      </c>
    </row>
    <row r="45" spans="1:2" x14ac:dyDescent="0.2">
      <c r="A45" s="3" t="s">
        <v>93</v>
      </c>
      <c r="B45" s="4">
        <v>12</v>
      </c>
    </row>
    <row r="46" spans="1:2" x14ac:dyDescent="0.2">
      <c r="A46" s="3" t="s">
        <v>511</v>
      </c>
      <c r="B46" s="4">
        <v>11</v>
      </c>
    </row>
    <row r="47" spans="1:2" x14ac:dyDescent="0.2">
      <c r="A47" s="3" t="s">
        <v>63</v>
      </c>
      <c r="B47" s="4">
        <v>11</v>
      </c>
    </row>
    <row r="48" spans="1:2" x14ac:dyDescent="0.2">
      <c r="A48" s="3" t="s">
        <v>41</v>
      </c>
      <c r="B48" s="4">
        <v>11</v>
      </c>
    </row>
    <row r="49" spans="1:2" x14ac:dyDescent="0.2">
      <c r="A49" s="3" t="s">
        <v>379</v>
      </c>
      <c r="B49" s="4">
        <v>11</v>
      </c>
    </row>
    <row r="50" spans="1:2" x14ac:dyDescent="0.2">
      <c r="A50" s="3" t="s">
        <v>72</v>
      </c>
      <c r="B50" s="4">
        <v>11</v>
      </c>
    </row>
    <row r="51" spans="1:2" x14ac:dyDescent="0.2">
      <c r="A51" s="3" t="s">
        <v>146</v>
      </c>
      <c r="B51" s="4">
        <v>10</v>
      </c>
    </row>
    <row r="52" spans="1:2" x14ac:dyDescent="0.2">
      <c r="A52" s="3" t="s">
        <v>108</v>
      </c>
      <c r="B52" s="4">
        <v>10</v>
      </c>
    </row>
    <row r="53" spans="1:2" x14ac:dyDescent="0.2">
      <c r="A53" s="3" t="s">
        <v>209</v>
      </c>
      <c r="B53" s="4">
        <v>9</v>
      </c>
    </row>
    <row r="54" spans="1:2" x14ac:dyDescent="0.2">
      <c r="A54" s="3" t="s">
        <v>181</v>
      </c>
      <c r="B54" s="4">
        <v>9</v>
      </c>
    </row>
    <row r="55" spans="1:2" x14ac:dyDescent="0.2">
      <c r="A55" s="3" t="s">
        <v>540</v>
      </c>
      <c r="B55" s="4">
        <v>9</v>
      </c>
    </row>
    <row r="56" spans="1:2" x14ac:dyDescent="0.2">
      <c r="A56" s="3" t="s">
        <v>460</v>
      </c>
      <c r="B56" s="4">
        <v>7</v>
      </c>
    </row>
    <row r="57" spans="1:2" x14ac:dyDescent="0.2">
      <c r="A57" s="3" t="s">
        <v>1002</v>
      </c>
      <c r="B57" s="4">
        <v>7</v>
      </c>
    </row>
    <row r="58" spans="1:2" x14ac:dyDescent="0.2">
      <c r="A58" s="3" t="s">
        <v>457</v>
      </c>
      <c r="B58" s="4">
        <v>7</v>
      </c>
    </row>
    <row r="59" spans="1:2" x14ac:dyDescent="0.2">
      <c r="A59" s="3" t="s">
        <v>422</v>
      </c>
      <c r="B59" s="4">
        <v>7</v>
      </c>
    </row>
    <row r="60" spans="1:2" x14ac:dyDescent="0.2">
      <c r="A60" s="3" t="s">
        <v>471</v>
      </c>
      <c r="B60" s="4">
        <v>7</v>
      </c>
    </row>
    <row r="61" spans="1:2" x14ac:dyDescent="0.2">
      <c r="A61" s="3" t="s">
        <v>432</v>
      </c>
      <c r="B61" s="4">
        <v>6</v>
      </c>
    </row>
    <row r="62" spans="1:2" x14ac:dyDescent="0.2">
      <c r="A62" s="3" t="s">
        <v>383</v>
      </c>
      <c r="B62" s="4">
        <v>6</v>
      </c>
    </row>
    <row r="63" spans="1:2" x14ac:dyDescent="0.2">
      <c r="A63" s="3" t="s">
        <v>121</v>
      </c>
      <c r="B63" s="4">
        <v>6</v>
      </c>
    </row>
    <row r="64" spans="1:2" x14ac:dyDescent="0.2">
      <c r="A64" s="3" t="s">
        <v>261</v>
      </c>
      <c r="B64" s="4">
        <v>6</v>
      </c>
    </row>
    <row r="65" spans="1:2" x14ac:dyDescent="0.2">
      <c r="A65" s="3" t="s">
        <v>144</v>
      </c>
      <c r="B65" s="4">
        <v>6</v>
      </c>
    </row>
    <row r="66" spans="1:2" x14ac:dyDescent="0.2">
      <c r="A66" s="3" t="s">
        <v>39</v>
      </c>
      <c r="B66" s="4">
        <v>6</v>
      </c>
    </row>
    <row r="67" spans="1:2" x14ac:dyDescent="0.2">
      <c r="A67" s="3" t="s">
        <v>85</v>
      </c>
      <c r="B67" s="4">
        <v>6</v>
      </c>
    </row>
    <row r="68" spans="1:2" x14ac:dyDescent="0.2">
      <c r="A68" s="3" t="s">
        <v>473</v>
      </c>
      <c r="B68" s="4">
        <v>5</v>
      </c>
    </row>
    <row r="69" spans="1:2" x14ac:dyDescent="0.2">
      <c r="A69" s="3" t="s">
        <v>535</v>
      </c>
      <c r="B69" s="4">
        <v>5</v>
      </c>
    </row>
    <row r="70" spans="1:2" x14ac:dyDescent="0.2">
      <c r="A70" s="3" t="s">
        <v>251</v>
      </c>
      <c r="B70" s="4">
        <v>5</v>
      </c>
    </row>
    <row r="71" spans="1:2" x14ac:dyDescent="0.2">
      <c r="A71" s="3" t="s">
        <v>364</v>
      </c>
      <c r="B71" s="4">
        <v>5</v>
      </c>
    </row>
    <row r="72" spans="1:2" x14ac:dyDescent="0.2">
      <c r="A72" s="3" t="s">
        <v>393</v>
      </c>
      <c r="B72" s="4">
        <v>5</v>
      </c>
    </row>
    <row r="73" spans="1:2" x14ac:dyDescent="0.2">
      <c r="A73" s="3" t="s">
        <v>3394</v>
      </c>
      <c r="B73" s="4">
        <v>5</v>
      </c>
    </row>
    <row r="74" spans="1:2" x14ac:dyDescent="0.2">
      <c r="A74" s="3" t="s">
        <v>56</v>
      </c>
      <c r="B74" s="4">
        <v>4</v>
      </c>
    </row>
    <row r="75" spans="1:2" x14ac:dyDescent="0.2">
      <c r="A75" s="3" t="s">
        <v>469</v>
      </c>
      <c r="B75" s="4">
        <v>4</v>
      </c>
    </row>
    <row r="76" spans="1:2" x14ac:dyDescent="0.2">
      <c r="A76" s="3" t="s">
        <v>408</v>
      </c>
      <c r="B76" s="4">
        <v>4</v>
      </c>
    </row>
    <row r="77" spans="1:2" x14ac:dyDescent="0.2">
      <c r="A77" s="3" t="s">
        <v>481</v>
      </c>
      <c r="B77" s="4">
        <v>4</v>
      </c>
    </row>
    <row r="78" spans="1:2" x14ac:dyDescent="0.2">
      <c r="A78" s="3" t="s">
        <v>529</v>
      </c>
      <c r="B78" s="4">
        <v>3</v>
      </c>
    </row>
    <row r="79" spans="1:2" x14ac:dyDescent="0.2">
      <c r="A79" s="3" t="s">
        <v>1680</v>
      </c>
      <c r="B79" s="4">
        <v>3</v>
      </c>
    </row>
    <row r="80" spans="1:2" x14ac:dyDescent="0.2">
      <c r="A80" s="3" t="s">
        <v>1172</v>
      </c>
      <c r="B80" s="4">
        <v>3</v>
      </c>
    </row>
    <row r="81" spans="1:2" x14ac:dyDescent="0.2">
      <c r="A81" s="3" t="s">
        <v>1175</v>
      </c>
      <c r="B81" s="4">
        <v>3</v>
      </c>
    </row>
    <row r="82" spans="1:2" x14ac:dyDescent="0.2">
      <c r="A82" s="3" t="s">
        <v>43</v>
      </c>
      <c r="B82" s="4">
        <v>3</v>
      </c>
    </row>
    <row r="83" spans="1:2" x14ac:dyDescent="0.2">
      <c r="A83" s="3" t="s">
        <v>1556</v>
      </c>
      <c r="B83" s="4">
        <v>3</v>
      </c>
    </row>
    <row r="84" spans="1:2" x14ac:dyDescent="0.2">
      <c r="A84" s="3" t="s">
        <v>1339</v>
      </c>
      <c r="B84" s="4">
        <v>3</v>
      </c>
    </row>
    <row r="85" spans="1:2" x14ac:dyDescent="0.2">
      <c r="A85" s="3" t="s">
        <v>418</v>
      </c>
      <c r="B85" s="4">
        <v>3</v>
      </c>
    </row>
    <row r="86" spans="1:2" x14ac:dyDescent="0.2">
      <c r="A86" s="3" t="s">
        <v>106</v>
      </c>
      <c r="B86" s="4">
        <v>3</v>
      </c>
    </row>
    <row r="87" spans="1:2" x14ac:dyDescent="0.2">
      <c r="A87" s="3" t="s">
        <v>846</v>
      </c>
      <c r="B87" s="4">
        <v>2</v>
      </c>
    </row>
    <row r="88" spans="1:2" x14ac:dyDescent="0.2">
      <c r="A88" s="3" t="s">
        <v>370</v>
      </c>
      <c r="B88" s="4">
        <v>2</v>
      </c>
    </row>
    <row r="89" spans="1:2" x14ac:dyDescent="0.2">
      <c r="A89" s="3" t="s">
        <v>1014</v>
      </c>
      <c r="B89" s="4">
        <v>2</v>
      </c>
    </row>
    <row r="90" spans="1:2" x14ac:dyDescent="0.2">
      <c r="A90" s="3" t="s">
        <v>1069</v>
      </c>
      <c r="B90" s="4">
        <v>2</v>
      </c>
    </row>
    <row r="91" spans="1:2" x14ac:dyDescent="0.2">
      <c r="A91" s="3" t="s">
        <v>455</v>
      </c>
      <c r="B91" s="4">
        <v>2</v>
      </c>
    </row>
    <row r="92" spans="1:2" x14ac:dyDescent="0.2">
      <c r="A92" s="3" t="s">
        <v>781</v>
      </c>
      <c r="B92" s="4">
        <v>2</v>
      </c>
    </row>
    <row r="93" spans="1:2" x14ac:dyDescent="0.2">
      <c r="A93" s="3" t="s">
        <v>1006</v>
      </c>
      <c r="B93" s="4">
        <v>2</v>
      </c>
    </row>
    <row r="94" spans="1:2" x14ac:dyDescent="0.2">
      <c r="A94" s="3" t="s">
        <v>2052</v>
      </c>
      <c r="B94" s="4">
        <v>1</v>
      </c>
    </row>
    <row r="95" spans="1:2" x14ac:dyDescent="0.2">
      <c r="A95" s="3" t="s">
        <v>1410</v>
      </c>
      <c r="B95" s="4">
        <v>1</v>
      </c>
    </row>
    <row r="96" spans="1:2" x14ac:dyDescent="0.2">
      <c r="A96" s="3" t="s">
        <v>2261</v>
      </c>
      <c r="B96" s="4">
        <v>1</v>
      </c>
    </row>
    <row r="97" spans="1:2" x14ac:dyDescent="0.2">
      <c r="A97" s="3" t="s">
        <v>860</v>
      </c>
      <c r="B97" s="4">
        <v>1</v>
      </c>
    </row>
    <row r="98" spans="1:2" x14ac:dyDescent="0.2">
      <c r="A98" s="3" t="s">
        <v>1386</v>
      </c>
      <c r="B98" s="4">
        <v>1</v>
      </c>
    </row>
    <row r="99" spans="1:2" x14ac:dyDescent="0.2">
      <c r="A99" s="3" t="s">
        <v>272</v>
      </c>
      <c r="B99" s="4">
        <v>1</v>
      </c>
    </row>
    <row r="100" spans="1:2" x14ac:dyDescent="0.2">
      <c r="A100" s="3" t="s">
        <v>1915</v>
      </c>
      <c r="B100" s="4">
        <v>1</v>
      </c>
    </row>
    <row r="101" spans="1:2" x14ac:dyDescent="0.2">
      <c r="A101" s="3" t="s">
        <v>636</v>
      </c>
      <c r="B101" s="4">
        <v>1</v>
      </c>
    </row>
    <row r="102" spans="1:2" x14ac:dyDescent="0.2">
      <c r="A102" s="3" t="s">
        <v>1101</v>
      </c>
      <c r="B102" s="4">
        <v>1</v>
      </c>
    </row>
    <row r="103" spans="1:2" x14ac:dyDescent="0.2">
      <c r="A103" s="3" t="s">
        <v>2179</v>
      </c>
      <c r="B103" s="4">
        <v>1</v>
      </c>
    </row>
    <row r="104" spans="1:2" x14ac:dyDescent="0.2">
      <c r="A104" s="3" t="s">
        <v>3395</v>
      </c>
      <c r="B104" s="4">
        <v>2410</v>
      </c>
    </row>
    <row r="115" spans="1:10" x14ac:dyDescent="0.2">
      <c r="A115" s="2" t="s">
        <v>3399</v>
      </c>
      <c r="B115" s="2" t="s">
        <v>3400</v>
      </c>
    </row>
    <row r="116" spans="1:10" x14ac:dyDescent="0.2">
      <c r="A116" s="2" t="s">
        <v>3393</v>
      </c>
      <c r="B116" t="s">
        <v>15</v>
      </c>
      <c r="C116" t="s">
        <v>13</v>
      </c>
      <c r="D116" t="s">
        <v>3395</v>
      </c>
      <c r="H116" s="5" t="s">
        <v>3401</v>
      </c>
      <c r="I116" s="5" t="s">
        <v>15</v>
      </c>
      <c r="J116" s="5" t="s">
        <v>13</v>
      </c>
    </row>
    <row r="117" spans="1:10" x14ac:dyDescent="0.2">
      <c r="A117" s="3" t="s">
        <v>2500</v>
      </c>
      <c r="B117" s="4">
        <v>8</v>
      </c>
      <c r="C117" s="4">
        <v>10</v>
      </c>
      <c r="D117" s="4">
        <v>18</v>
      </c>
      <c r="H117" s="3" t="s">
        <v>2412</v>
      </c>
      <c r="I117" s="4">
        <v>12</v>
      </c>
    </row>
    <row r="118" spans="1:10" x14ac:dyDescent="0.2">
      <c r="A118" s="3" t="s">
        <v>2737</v>
      </c>
      <c r="B118" s="4">
        <v>5</v>
      </c>
      <c r="C118" s="4">
        <v>9</v>
      </c>
      <c r="D118" s="4">
        <v>14</v>
      </c>
      <c r="H118" s="3" t="s">
        <v>2686</v>
      </c>
      <c r="I118" s="4">
        <v>12</v>
      </c>
    </row>
    <row r="119" spans="1:10" x14ac:dyDescent="0.2">
      <c r="A119" s="3" t="s">
        <v>2651</v>
      </c>
      <c r="B119" s="4">
        <v>4</v>
      </c>
      <c r="C119" s="4">
        <v>7</v>
      </c>
      <c r="D119" s="4">
        <v>11</v>
      </c>
      <c r="H119" s="3" t="s">
        <v>2500</v>
      </c>
      <c r="J119" s="4">
        <v>10</v>
      </c>
    </row>
    <row r="120" spans="1:10" x14ac:dyDescent="0.2">
      <c r="A120" s="3" t="s">
        <v>2527</v>
      </c>
      <c r="B120" s="4"/>
      <c r="C120" s="4">
        <v>6</v>
      </c>
      <c r="D120" s="4">
        <v>6</v>
      </c>
      <c r="J120" s="4"/>
    </row>
    <row r="121" spans="1:10" x14ac:dyDescent="0.2">
      <c r="A121" s="3" t="s">
        <v>2784</v>
      </c>
      <c r="B121" s="4">
        <v>9</v>
      </c>
      <c r="C121" s="4">
        <v>6</v>
      </c>
      <c r="D121" s="4">
        <v>15</v>
      </c>
    </row>
    <row r="122" spans="1:10" x14ac:dyDescent="0.2">
      <c r="A122" s="3" t="s">
        <v>2568</v>
      </c>
      <c r="B122" s="4">
        <v>4</v>
      </c>
      <c r="C122" s="4">
        <v>5</v>
      </c>
      <c r="D122" s="4">
        <v>9</v>
      </c>
    </row>
    <row r="123" spans="1:10" x14ac:dyDescent="0.2">
      <c r="A123" s="3" t="s">
        <v>2412</v>
      </c>
      <c r="B123" s="4">
        <v>12</v>
      </c>
      <c r="C123" s="4">
        <v>4</v>
      </c>
      <c r="D123" s="4">
        <v>16</v>
      </c>
    </row>
    <row r="124" spans="1:10" x14ac:dyDescent="0.2">
      <c r="A124" s="3" t="s">
        <v>2723</v>
      </c>
      <c r="B124" s="4">
        <v>3</v>
      </c>
      <c r="C124" s="4">
        <v>4</v>
      </c>
      <c r="D124" s="4">
        <v>7</v>
      </c>
    </row>
    <row r="125" spans="1:10" x14ac:dyDescent="0.2">
      <c r="A125" s="3" t="s">
        <v>2482</v>
      </c>
      <c r="B125" s="4">
        <v>5</v>
      </c>
      <c r="C125" s="4">
        <v>4</v>
      </c>
      <c r="D125" s="4">
        <v>9</v>
      </c>
    </row>
    <row r="126" spans="1:10" x14ac:dyDescent="0.2">
      <c r="A126" s="3" t="s">
        <v>2758</v>
      </c>
      <c r="B126" s="4">
        <v>2</v>
      </c>
      <c r="C126" s="4">
        <v>4</v>
      </c>
      <c r="D126" s="4">
        <v>6</v>
      </c>
    </row>
    <row r="127" spans="1:10" x14ac:dyDescent="0.2">
      <c r="A127" s="3" t="s">
        <v>2420</v>
      </c>
      <c r="B127" s="4">
        <v>8</v>
      </c>
      <c r="C127" s="4">
        <v>4</v>
      </c>
      <c r="D127" s="4">
        <v>12</v>
      </c>
    </row>
    <row r="128" spans="1:10" x14ac:dyDescent="0.2">
      <c r="A128" s="3" t="s">
        <v>2791</v>
      </c>
      <c r="B128" s="4">
        <v>3</v>
      </c>
      <c r="C128" s="4">
        <v>3</v>
      </c>
      <c r="D128" s="4">
        <v>6</v>
      </c>
    </row>
    <row r="129" spans="1:4" x14ac:dyDescent="0.2">
      <c r="A129" s="3" t="s">
        <v>2440</v>
      </c>
      <c r="B129" s="4">
        <v>7</v>
      </c>
      <c r="C129" s="4">
        <v>3</v>
      </c>
      <c r="D129" s="4">
        <v>10</v>
      </c>
    </row>
    <row r="130" spans="1:4" x14ac:dyDescent="0.2">
      <c r="A130" s="3" t="s">
        <v>2415</v>
      </c>
      <c r="B130" s="4">
        <v>8</v>
      </c>
      <c r="C130" s="4">
        <v>3</v>
      </c>
      <c r="D130" s="4">
        <v>11</v>
      </c>
    </row>
    <row r="131" spans="1:4" x14ac:dyDescent="0.2">
      <c r="A131" s="3" t="s">
        <v>2505</v>
      </c>
      <c r="B131" s="4">
        <v>6</v>
      </c>
      <c r="C131" s="4">
        <v>3</v>
      </c>
      <c r="D131" s="4">
        <v>9</v>
      </c>
    </row>
    <row r="132" spans="1:4" x14ac:dyDescent="0.2">
      <c r="A132" s="3" t="s">
        <v>2781</v>
      </c>
      <c r="B132" s="4"/>
      <c r="C132" s="4">
        <v>3</v>
      </c>
      <c r="D132" s="4">
        <v>3</v>
      </c>
    </row>
    <row r="133" spans="1:4" x14ac:dyDescent="0.2">
      <c r="A133" s="3" t="s">
        <v>2467</v>
      </c>
      <c r="B133" s="4">
        <v>2</v>
      </c>
      <c r="C133" s="4">
        <v>3</v>
      </c>
      <c r="D133" s="4">
        <v>5</v>
      </c>
    </row>
    <row r="134" spans="1:4" x14ac:dyDescent="0.2">
      <c r="A134" s="3" t="s">
        <v>2494</v>
      </c>
      <c r="B134" s="4">
        <v>4</v>
      </c>
      <c r="C134" s="4">
        <v>3</v>
      </c>
      <c r="D134" s="4">
        <v>7</v>
      </c>
    </row>
    <row r="135" spans="1:4" x14ac:dyDescent="0.2">
      <c r="A135" s="3" t="s">
        <v>2596</v>
      </c>
      <c r="B135" s="4">
        <v>2</v>
      </c>
      <c r="C135" s="4">
        <v>3</v>
      </c>
      <c r="D135" s="4">
        <v>5</v>
      </c>
    </row>
    <row r="136" spans="1:4" x14ac:dyDescent="0.2">
      <c r="A136" s="3" t="s">
        <v>2473</v>
      </c>
      <c r="B136" s="4">
        <v>2</v>
      </c>
      <c r="C136" s="4">
        <v>3</v>
      </c>
      <c r="D136" s="4">
        <v>5</v>
      </c>
    </row>
    <row r="137" spans="1:4" x14ac:dyDescent="0.2">
      <c r="A137" s="3" t="s">
        <v>2686</v>
      </c>
      <c r="B137" s="4">
        <v>12</v>
      </c>
      <c r="C137" s="4">
        <v>3</v>
      </c>
      <c r="D137" s="4">
        <v>15</v>
      </c>
    </row>
    <row r="138" spans="1:4" x14ac:dyDescent="0.2">
      <c r="A138" s="3" t="s">
        <v>2743</v>
      </c>
      <c r="B138" s="4">
        <v>1</v>
      </c>
      <c r="C138" s="4">
        <v>3</v>
      </c>
      <c r="D138" s="4">
        <v>4</v>
      </c>
    </row>
    <row r="139" spans="1:4" x14ac:dyDescent="0.2">
      <c r="A139" s="3" t="s">
        <v>2460</v>
      </c>
      <c r="B139" s="4">
        <v>4</v>
      </c>
      <c r="C139" s="4">
        <v>2</v>
      </c>
      <c r="D139" s="4">
        <v>6</v>
      </c>
    </row>
    <row r="140" spans="1:4" x14ac:dyDescent="0.2">
      <c r="A140" s="3" t="s">
        <v>2579</v>
      </c>
      <c r="B140" s="4">
        <v>2</v>
      </c>
      <c r="C140" s="4">
        <v>2</v>
      </c>
      <c r="D140" s="4">
        <v>4</v>
      </c>
    </row>
    <row r="141" spans="1:4" x14ac:dyDescent="0.2">
      <c r="A141" s="3" t="s">
        <v>3115</v>
      </c>
      <c r="B141" s="4"/>
      <c r="C141" s="4">
        <v>2</v>
      </c>
      <c r="D141" s="4">
        <v>2</v>
      </c>
    </row>
    <row r="142" spans="1:4" x14ac:dyDescent="0.2">
      <c r="A142" s="3" t="s">
        <v>2645</v>
      </c>
      <c r="B142" s="4">
        <v>4</v>
      </c>
      <c r="C142" s="4">
        <v>2</v>
      </c>
      <c r="D142" s="4">
        <v>6</v>
      </c>
    </row>
    <row r="143" spans="1:4" x14ac:dyDescent="0.2">
      <c r="A143" s="3" t="s">
        <v>3024</v>
      </c>
      <c r="B143" s="4"/>
      <c r="C143" s="4">
        <v>2</v>
      </c>
      <c r="D143" s="4">
        <v>2</v>
      </c>
    </row>
    <row r="144" spans="1:4" x14ac:dyDescent="0.2">
      <c r="A144" s="3" t="s">
        <v>2624</v>
      </c>
      <c r="B144" s="4">
        <v>3</v>
      </c>
      <c r="C144" s="4">
        <v>2</v>
      </c>
      <c r="D144" s="4">
        <v>5</v>
      </c>
    </row>
    <row r="145" spans="1:4" x14ac:dyDescent="0.2">
      <c r="A145" s="3" t="s">
        <v>2749</v>
      </c>
      <c r="B145" s="4">
        <v>2</v>
      </c>
      <c r="C145" s="4">
        <v>2</v>
      </c>
      <c r="D145" s="4">
        <v>4</v>
      </c>
    </row>
    <row r="146" spans="1:4" x14ac:dyDescent="0.2">
      <c r="A146" s="3" t="s">
        <v>2540</v>
      </c>
      <c r="B146" s="4"/>
      <c r="C146" s="4">
        <v>2</v>
      </c>
      <c r="D146" s="4">
        <v>2</v>
      </c>
    </row>
    <row r="147" spans="1:4" x14ac:dyDescent="0.2">
      <c r="A147" s="3" t="s">
        <v>2585</v>
      </c>
      <c r="B147" s="4"/>
      <c r="C147" s="4">
        <v>2</v>
      </c>
      <c r="D147" s="4">
        <v>2</v>
      </c>
    </row>
    <row r="148" spans="1:4" x14ac:dyDescent="0.2">
      <c r="A148" s="3" t="s">
        <v>2555</v>
      </c>
      <c r="B148" s="4">
        <v>1</v>
      </c>
      <c r="C148" s="4">
        <v>2</v>
      </c>
      <c r="D148" s="4">
        <v>3</v>
      </c>
    </row>
    <row r="149" spans="1:4" x14ac:dyDescent="0.2">
      <c r="A149" s="3" t="s">
        <v>3003</v>
      </c>
      <c r="B149" s="4">
        <v>1</v>
      </c>
      <c r="C149" s="4">
        <v>2</v>
      </c>
      <c r="D149" s="4">
        <v>3</v>
      </c>
    </row>
    <row r="150" spans="1:4" x14ac:dyDescent="0.2">
      <c r="A150" s="3" t="s">
        <v>2563</v>
      </c>
      <c r="B150" s="4">
        <v>2</v>
      </c>
      <c r="C150" s="4">
        <v>2</v>
      </c>
      <c r="D150" s="4">
        <v>4</v>
      </c>
    </row>
    <row r="151" spans="1:4" x14ac:dyDescent="0.2">
      <c r="A151" s="3" t="s">
        <v>2455</v>
      </c>
      <c r="B151" s="4">
        <v>2</v>
      </c>
      <c r="C151" s="4">
        <v>2</v>
      </c>
      <c r="D151" s="4">
        <v>4</v>
      </c>
    </row>
    <row r="152" spans="1:4" x14ac:dyDescent="0.2">
      <c r="A152" s="3" t="s">
        <v>2671</v>
      </c>
      <c r="B152" s="4">
        <v>2</v>
      </c>
      <c r="C152" s="4">
        <v>2</v>
      </c>
      <c r="D152" s="4">
        <v>4</v>
      </c>
    </row>
    <row r="153" spans="1:4" x14ac:dyDescent="0.2">
      <c r="A153" s="3" t="s">
        <v>2655</v>
      </c>
      <c r="B153" s="4">
        <v>3</v>
      </c>
      <c r="C153" s="4">
        <v>2</v>
      </c>
      <c r="D153" s="4">
        <v>5</v>
      </c>
    </row>
    <row r="154" spans="1:4" x14ac:dyDescent="0.2">
      <c r="A154" s="3" t="s">
        <v>2802</v>
      </c>
      <c r="B154" s="4">
        <v>2</v>
      </c>
      <c r="C154" s="4">
        <v>2</v>
      </c>
      <c r="D154" s="4">
        <v>4</v>
      </c>
    </row>
    <row r="155" spans="1:4" x14ac:dyDescent="0.2">
      <c r="A155" s="3" t="s">
        <v>2643</v>
      </c>
      <c r="B155" s="4"/>
      <c r="C155" s="4">
        <v>2</v>
      </c>
      <c r="D155" s="4">
        <v>2</v>
      </c>
    </row>
    <row r="156" spans="1:4" x14ac:dyDescent="0.2">
      <c r="A156" s="3" t="s">
        <v>2808</v>
      </c>
      <c r="B156" s="4">
        <v>5</v>
      </c>
      <c r="C156" s="4">
        <v>2</v>
      </c>
      <c r="D156" s="4">
        <v>7</v>
      </c>
    </row>
    <row r="157" spans="1:4" x14ac:dyDescent="0.2">
      <c r="A157" s="3" t="s">
        <v>3087</v>
      </c>
      <c r="B157" s="4">
        <v>1</v>
      </c>
      <c r="C157" s="4">
        <v>2</v>
      </c>
      <c r="D157" s="4">
        <v>3</v>
      </c>
    </row>
    <row r="158" spans="1:4" x14ac:dyDescent="0.2">
      <c r="A158" s="3" t="s">
        <v>2786</v>
      </c>
      <c r="B158" s="4">
        <v>1</v>
      </c>
      <c r="C158" s="4">
        <v>2</v>
      </c>
      <c r="D158" s="4">
        <v>3</v>
      </c>
    </row>
    <row r="159" spans="1:4" x14ac:dyDescent="0.2">
      <c r="A159" s="3" t="s">
        <v>2610</v>
      </c>
      <c r="B159" s="4">
        <v>2</v>
      </c>
      <c r="C159" s="4">
        <v>2</v>
      </c>
      <c r="D159" s="4">
        <v>4</v>
      </c>
    </row>
    <row r="160" spans="1:4" x14ac:dyDescent="0.2">
      <c r="A160" s="3" t="s">
        <v>3126</v>
      </c>
      <c r="B160" s="4"/>
      <c r="C160" s="4">
        <v>2</v>
      </c>
      <c r="D160" s="4">
        <v>2</v>
      </c>
    </row>
    <row r="161" spans="1:4" x14ac:dyDescent="0.2">
      <c r="A161" s="3" t="s">
        <v>2700</v>
      </c>
      <c r="B161" s="4"/>
      <c r="C161" s="4">
        <v>2</v>
      </c>
      <c r="D161" s="4">
        <v>2</v>
      </c>
    </row>
    <row r="162" spans="1:4" x14ac:dyDescent="0.2">
      <c r="A162" s="3" t="s">
        <v>3109</v>
      </c>
      <c r="B162" s="4">
        <v>2</v>
      </c>
      <c r="C162" s="4">
        <v>2</v>
      </c>
      <c r="D162" s="4">
        <v>4</v>
      </c>
    </row>
    <row r="163" spans="1:4" x14ac:dyDescent="0.2">
      <c r="A163" s="3" t="s">
        <v>3122</v>
      </c>
      <c r="B163" s="4"/>
      <c r="C163" s="4">
        <v>1</v>
      </c>
      <c r="D163" s="4">
        <v>1</v>
      </c>
    </row>
    <row r="164" spans="1:4" x14ac:dyDescent="0.2">
      <c r="A164" s="3" t="s">
        <v>3147</v>
      </c>
      <c r="B164" s="4">
        <v>2</v>
      </c>
      <c r="C164" s="4">
        <v>1</v>
      </c>
      <c r="D164" s="4">
        <v>3</v>
      </c>
    </row>
    <row r="165" spans="1:4" x14ac:dyDescent="0.2">
      <c r="A165" s="3" t="s">
        <v>2464</v>
      </c>
      <c r="B165" s="4">
        <v>1</v>
      </c>
      <c r="C165" s="4">
        <v>1</v>
      </c>
      <c r="D165" s="4">
        <v>2</v>
      </c>
    </row>
    <row r="166" spans="1:4" x14ac:dyDescent="0.2">
      <c r="A166" s="3" t="s">
        <v>3096</v>
      </c>
      <c r="B166" s="4">
        <v>2</v>
      </c>
      <c r="C166" s="4">
        <v>1</v>
      </c>
      <c r="D166" s="4">
        <v>3</v>
      </c>
    </row>
    <row r="167" spans="1:4" x14ac:dyDescent="0.2">
      <c r="A167" s="3" t="s">
        <v>3070</v>
      </c>
      <c r="B167" s="4">
        <v>1</v>
      </c>
      <c r="C167" s="4">
        <v>1</v>
      </c>
      <c r="D167" s="4">
        <v>2</v>
      </c>
    </row>
    <row r="168" spans="1:4" x14ac:dyDescent="0.2">
      <c r="A168" s="3" t="s">
        <v>3007</v>
      </c>
      <c r="B168" s="4"/>
      <c r="C168" s="4">
        <v>1</v>
      </c>
      <c r="D168" s="4">
        <v>1</v>
      </c>
    </row>
    <row r="169" spans="1:4" x14ac:dyDescent="0.2">
      <c r="A169" s="3" t="s">
        <v>2906</v>
      </c>
      <c r="B169" s="4"/>
      <c r="C169" s="4">
        <v>1</v>
      </c>
      <c r="D169" s="4">
        <v>1</v>
      </c>
    </row>
    <row r="170" spans="1:4" x14ac:dyDescent="0.2">
      <c r="A170" s="3" t="s">
        <v>2497</v>
      </c>
      <c r="B170" s="4">
        <v>3</v>
      </c>
      <c r="C170" s="4">
        <v>1</v>
      </c>
      <c r="D170" s="4">
        <v>4</v>
      </c>
    </row>
    <row r="171" spans="1:4" x14ac:dyDescent="0.2">
      <c r="A171" s="3" t="s">
        <v>3245</v>
      </c>
      <c r="B171" s="4"/>
      <c r="C171" s="4">
        <v>1</v>
      </c>
      <c r="D171" s="4">
        <v>1</v>
      </c>
    </row>
    <row r="172" spans="1:4" x14ac:dyDescent="0.2">
      <c r="A172" s="3" t="s">
        <v>3033</v>
      </c>
      <c r="B172" s="4">
        <v>1</v>
      </c>
      <c r="C172" s="4">
        <v>1</v>
      </c>
      <c r="D172" s="4">
        <v>2</v>
      </c>
    </row>
    <row r="173" spans="1:4" x14ac:dyDescent="0.2">
      <c r="A173" s="3" t="s">
        <v>2788</v>
      </c>
      <c r="B173" s="4">
        <v>2</v>
      </c>
      <c r="C173" s="4">
        <v>1</v>
      </c>
      <c r="D173" s="4">
        <v>3</v>
      </c>
    </row>
    <row r="174" spans="1:4" x14ac:dyDescent="0.2">
      <c r="A174" s="3" t="s">
        <v>2822</v>
      </c>
      <c r="B174" s="4"/>
      <c r="C174" s="4">
        <v>1</v>
      </c>
      <c r="D174" s="4">
        <v>1</v>
      </c>
    </row>
    <row r="175" spans="1:4" x14ac:dyDescent="0.2">
      <c r="A175" s="3" t="s">
        <v>2754</v>
      </c>
      <c r="B175" s="4">
        <v>1</v>
      </c>
      <c r="C175" s="4">
        <v>1</v>
      </c>
      <c r="D175" s="4">
        <v>2</v>
      </c>
    </row>
    <row r="176" spans="1:4" x14ac:dyDescent="0.2">
      <c r="A176" s="3" t="s">
        <v>2721</v>
      </c>
      <c r="B176" s="4">
        <v>1</v>
      </c>
      <c r="C176" s="4">
        <v>1</v>
      </c>
      <c r="D176" s="4">
        <v>2</v>
      </c>
    </row>
    <row r="177" spans="1:4" x14ac:dyDescent="0.2">
      <c r="A177" s="3" t="s">
        <v>2708</v>
      </c>
      <c r="B177" s="4">
        <v>1</v>
      </c>
      <c r="C177" s="4">
        <v>1</v>
      </c>
      <c r="D177" s="4">
        <v>2</v>
      </c>
    </row>
    <row r="178" spans="1:4" x14ac:dyDescent="0.2">
      <c r="A178" s="3" t="s">
        <v>2577</v>
      </c>
      <c r="B178" s="4">
        <v>4</v>
      </c>
      <c r="C178" s="4">
        <v>1</v>
      </c>
      <c r="D178" s="4">
        <v>5</v>
      </c>
    </row>
    <row r="179" spans="1:4" x14ac:dyDescent="0.2">
      <c r="A179" s="3" t="s">
        <v>2974</v>
      </c>
      <c r="B179" s="4">
        <v>1</v>
      </c>
      <c r="C179" s="4">
        <v>1</v>
      </c>
      <c r="D179" s="4">
        <v>2</v>
      </c>
    </row>
    <row r="180" spans="1:4" x14ac:dyDescent="0.2">
      <c r="A180" s="3" t="s">
        <v>2728</v>
      </c>
      <c r="B180" s="4"/>
      <c r="C180" s="4">
        <v>1</v>
      </c>
      <c r="D180" s="4">
        <v>1</v>
      </c>
    </row>
    <row r="181" spans="1:4" x14ac:dyDescent="0.2">
      <c r="A181" s="3" t="s">
        <v>2680</v>
      </c>
      <c r="B181" s="4"/>
      <c r="C181" s="4">
        <v>1</v>
      </c>
      <c r="D181" s="4">
        <v>1</v>
      </c>
    </row>
    <row r="182" spans="1:4" x14ac:dyDescent="0.2">
      <c r="A182" s="3" t="s">
        <v>2950</v>
      </c>
      <c r="B182" s="4"/>
      <c r="C182" s="4">
        <v>1</v>
      </c>
      <c r="D182" s="4">
        <v>1</v>
      </c>
    </row>
    <row r="183" spans="1:4" x14ac:dyDescent="0.2">
      <c r="A183" s="3" t="s">
        <v>2583</v>
      </c>
      <c r="B183" s="4"/>
      <c r="C183" s="4">
        <v>1</v>
      </c>
      <c r="D183" s="4">
        <v>1</v>
      </c>
    </row>
    <row r="184" spans="1:4" x14ac:dyDescent="0.2">
      <c r="A184" s="3" t="s">
        <v>3215</v>
      </c>
      <c r="B184" s="4">
        <v>1</v>
      </c>
      <c r="C184" s="4">
        <v>1</v>
      </c>
      <c r="D184" s="4">
        <v>2</v>
      </c>
    </row>
    <row r="185" spans="1:4" x14ac:dyDescent="0.2">
      <c r="A185" s="3" t="s">
        <v>2741</v>
      </c>
      <c r="B185" s="4"/>
      <c r="C185" s="4">
        <v>1</v>
      </c>
      <c r="D185" s="4">
        <v>1</v>
      </c>
    </row>
    <row r="186" spans="1:4" x14ac:dyDescent="0.2">
      <c r="A186" s="3" t="s">
        <v>2599</v>
      </c>
      <c r="B186" s="4">
        <v>3</v>
      </c>
      <c r="C186" s="4">
        <v>1</v>
      </c>
      <c r="D186" s="4">
        <v>4</v>
      </c>
    </row>
    <row r="187" spans="1:4" x14ac:dyDescent="0.2">
      <c r="A187" s="3" t="s">
        <v>2458</v>
      </c>
      <c r="B187" s="4"/>
      <c r="C187" s="4">
        <v>1</v>
      </c>
      <c r="D187" s="4">
        <v>1</v>
      </c>
    </row>
    <row r="188" spans="1:4" x14ac:dyDescent="0.2">
      <c r="A188" s="3" t="s">
        <v>3386</v>
      </c>
      <c r="B188" s="4">
        <v>1</v>
      </c>
      <c r="C188" s="4">
        <v>1</v>
      </c>
      <c r="D188" s="4">
        <v>2</v>
      </c>
    </row>
    <row r="189" spans="1:4" x14ac:dyDescent="0.2">
      <c r="A189" s="3" t="s">
        <v>2992</v>
      </c>
      <c r="B189" s="4"/>
      <c r="C189" s="4">
        <v>1</v>
      </c>
      <c r="D189" s="4">
        <v>1</v>
      </c>
    </row>
    <row r="190" spans="1:4" x14ac:dyDescent="0.2">
      <c r="A190" s="3" t="s">
        <v>2417</v>
      </c>
      <c r="B190" s="4">
        <v>1</v>
      </c>
      <c r="C190" s="4">
        <v>1</v>
      </c>
      <c r="D190" s="4">
        <v>2</v>
      </c>
    </row>
    <row r="191" spans="1:4" x14ac:dyDescent="0.2">
      <c r="A191" s="3" t="s">
        <v>3370</v>
      </c>
      <c r="B191" s="4"/>
      <c r="C191" s="4">
        <v>1</v>
      </c>
      <c r="D191" s="4">
        <v>1</v>
      </c>
    </row>
    <row r="192" spans="1:4" x14ac:dyDescent="0.2">
      <c r="A192" s="3" t="s">
        <v>2428</v>
      </c>
      <c r="B192" s="4">
        <v>3</v>
      </c>
      <c r="C192" s="4">
        <v>1</v>
      </c>
      <c r="D192" s="4">
        <v>4</v>
      </c>
    </row>
    <row r="193" spans="1:4" x14ac:dyDescent="0.2">
      <c r="A193" s="3" t="s">
        <v>3375</v>
      </c>
      <c r="B193" s="4"/>
      <c r="C193" s="4">
        <v>1</v>
      </c>
      <c r="D193" s="4">
        <v>1</v>
      </c>
    </row>
    <row r="194" spans="1:4" x14ac:dyDescent="0.2">
      <c r="A194" s="3" t="s">
        <v>2885</v>
      </c>
      <c r="B194" s="4"/>
      <c r="C194" s="4">
        <v>1</v>
      </c>
      <c r="D194" s="4">
        <v>1</v>
      </c>
    </row>
    <row r="195" spans="1:4" x14ac:dyDescent="0.2">
      <c r="A195" s="3" t="s">
        <v>2702</v>
      </c>
      <c r="B195" s="4"/>
      <c r="C195" s="4">
        <v>1</v>
      </c>
      <c r="D195" s="4">
        <v>1</v>
      </c>
    </row>
    <row r="196" spans="1:4" x14ac:dyDescent="0.2">
      <c r="A196" s="3" t="s">
        <v>3217</v>
      </c>
      <c r="B196" s="4"/>
      <c r="C196" s="4">
        <v>1</v>
      </c>
      <c r="D196" s="4">
        <v>1</v>
      </c>
    </row>
    <row r="197" spans="1:4" x14ac:dyDescent="0.2">
      <c r="A197" s="3" t="s">
        <v>2660</v>
      </c>
      <c r="B197" s="4">
        <v>2</v>
      </c>
      <c r="C197" s="4">
        <v>1</v>
      </c>
      <c r="D197" s="4">
        <v>3</v>
      </c>
    </row>
    <row r="198" spans="1:4" x14ac:dyDescent="0.2">
      <c r="A198" s="3" t="s">
        <v>3156</v>
      </c>
      <c r="B198" s="4"/>
      <c r="C198" s="4">
        <v>1</v>
      </c>
      <c r="D198" s="4">
        <v>1</v>
      </c>
    </row>
    <row r="199" spans="1:4" x14ac:dyDescent="0.2">
      <c r="A199" s="3" t="s">
        <v>3054</v>
      </c>
      <c r="B199" s="4">
        <v>1</v>
      </c>
      <c r="C199" s="4">
        <v>1</v>
      </c>
      <c r="D199" s="4">
        <v>2</v>
      </c>
    </row>
    <row r="200" spans="1:4" x14ac:dyDescent="0.2">
      <c r="A200" s="3" t="s">
        <v>2513</v>
      </c>
      <c r="B200" s="4">
        <v>1</v>
      </c>
      <c r="C200" s="4">
        <v>1</v>
      </c>
      <c r="D200" s="4">
        <v>2</v>
      </c>
    </row>
    <row r="201" spans="1:4" x14ac:dyDescent="0.2">
      <c r="A201" s="3" t="s">
        <v>2935</v>
      </c>
      <c r="B201" s="4"/>
      <c r="C201" s="4">
        <v>1</v>
      </c>
      <c r="D201" s="4">
        <v>1</v>
      </c>
    </row>
    <row r="202" spans="1:4" x14ac:dyDescent="0.2">
      <c r="A202" s="3" t="s">
        <v>2696</v>
      </c>
      <c r="B202" s="4">
        <v>1</v>
      </c>
      <c r="C202" s="4">
        <v>1</v>
      </c>
      <c r="D202" s="4">
        <v>2</v>
      </c>
    </row>
    <row r="203" spans="1:4" x14ac:dyDescent="0.2">
      <c r="A203" s="3" t="s">
        <v>3030</v>
      </c>
      <c r="B203" s="4"/>
      <c r="C203" s="4">
        <v>1</v>
      </c>
      <c r="D203" s="4">
        <v>1</v>
      </c>
    </row>
    <row r="204" spans="1:4" x14ac:dyDescent="0.2">
      <c r="A204" s="3" t="s">
        <v>2861</v>
      </c>
      <c r="B204" s="4"/>
      <c r="C204" s="4">
        <v>1</v>
      </c>
      <c r="D204" s="4">
        <v>1</v>
      </c>
    </row>
    <row r="205" spans="1:4" x14ac:dyDescent="0.2">
      <c r="A205" s="3" t="s">
        <v>2633</v>
      </c>
      <c r="B205" s="4">
        <v>1</v>
      </c>
      <c r="C205" s="4">
        <v>1</v>
      </c>
      <c r="D205" s="4">
        <v>2</v>
      </c>
    </row>
    <row r="206" spans="1:4" x14ac:dyDescent="0.2">
      <c r="A206" s="3" t="s">
        <v>3016</v>
      </c>
      <c r="B206" s="4">
        <v>1</v>
      </c>
      <c r="C206" s="4">
        <v>1</v>
      </c>
      <c r="D206" s="4">
        <v>2</v>
      </c>
    </row>
    <row r="207" spans="1:4" x14ac:dyDescent="0.2">
      <c r="A207" s="3" t="s">
        <v>3342</v>
      </c>
      <c r="B207" s="4"/>
      <c r="C207" s="4">
        <v>1</v>
      </c>
      <c r="D207" s="4">
        <v>1</v>
      </c>
    </row>
    <row r="208" spans="1:4" x14ac:dyDescent="0.2">
      <c r="A208" s="3" t="s">
        <v>2581</v>
      </c>
      <c r="B208" s="4"/>
      <c r="C208" s="4">
        <v>1</v>
      </c>
      <c r="D208" s="4">
        <v>1</v>
      </c>
    </row>
    <row r="209" spans="1:4" x14ac:dyDescent="0.2">
      <c r="A209" s="3" t="s">
        <v>2739</v>
      </c>
      <c r="B209" s="4">
        <v>1</v>
      </c>
      <c r="C209" s="4">
        <v>1</v>
      </c>
      <c r="D209" s="4">
        <v>2</v>
      </c>
    </row>
    <row r="210" spans="1:4" x14ac:dyDescent="0.2">
      <c r="A210" s="3" t="s">
        <v>2657</v>
      </c>
      <c r="B210" s="4">
        <v>1</v>
      </c>
      <c r="C210" s="4">
        <v>1</v>
      </c>
      <c r="D210" s="4">
        <v>2</v>
      </c>
    </row>
    <row r="211" spans="1:4" x14ac:dyDescent="0.2">
      <c r="A211" s="3" t="s">
        <v>2843</v>
      </c>
      <c r="B211" s="4">
        <v>1</v>
      </c>
      <c r="C211" s="4">
        <v>1</v>
      </c>
      <c r="D211" s="4">
        <v>2</v>
      </c>
    </row>
    <row r="212" spans="1:4" x14ac:dyDescent="0.2">
      <c r="A212" s="3" t="s">
        <v>2987</v>
      </c>
      <c r="B212" s="4">
        <v>3</v>
      </c>
      <c r="C212" s="4">
        <v>1</v>
      </c>
      <c r="D212" s="4">
        <v>4</v>
      </c>
    </row>
    <row r="213" spans="1:4" x14ac:dyDescent="0.2">
      <c r="A213" s="3" t="s">
        <v>2403</v>
      </c>
      <c r="B213" s="4">
        <v>3</v>
      </c>
      <c r="C213" s="4">
        <v>1</v>
      </c>
      <c r="D213" s="4">
        <v>4</v>
      </c>
    </row>
    <row r="214" spans="1:4" x14ac:dyDescent="0.2">
      <c r="A214" s="3" t="s">
        <v>2892</v>
      </c>
      <c r="B214" s="4"/>
      <c r="C214" s="4">
        <v>1</v>
      </c>
      <c r="D214" s="4">
        <v>1</v>
      </c>
    </row>
    <row r="215" spans="1:4" x14ac:dyDescent="0.2">
      <c r="A215" s="3" t="s">
        <v>3036</v>
      </c>
      <c r="B215" s="4">
        <v>5</v>
      </c>
      <c r="C215" s="4">
        <v>1</v>
      </c>
      <c r="D215" s="4">
        <v>6</v>
      </c>
    </row>
    <row r="216" spans="1:4" x14ac:dyDescent="0.2">
      <c r="A216" s="3" t="s">
        <v>3273</v>
      </c>
      <c r="B216" s="4">
        <v>1</v>
      </c>
      <c r="C216" s="4">
        <v>1</v>
      </c>
      <c r="D216" s="4">
        <v>2</v>
      </c>
    </row>
    <row r="217" spans="1:4" x14ac:dyDescent="0.2">
      <c r="A217" s="3" t="s">
        <v>3119</v>
      </c>
      <c r="B217" s="4">
        <v>1</v>
      </c>
      <c r="C217" s="4">
        <v>1</v>
      </c>
      <c r="D217" s="4">
        <v>2</v>
      </c>
    </row>
    <row r="218" spans="1:4" x14ac:dyDescent="0.2">
      <c r="A218" s="3" t="s">
        <v>2925</v>
      </c>
      <c r="B218" s="4"/>
      <c r="C218" s="4">
        <v>1</v>
      </c>
      <c r="D218" s="4">
        <v>1</v>
      </c>
    </row>
    <row r="219" spans="1:4" x14ac:dyDescent="0.2">
      <c r="A219" s="3" t="s">
        <v>2766</v>
      </c>
      <c r="B219" s="4"/>
      <c r="C219" s="4">
        <v>1</v>
      </c>
      <c r="D219" s="4">
        <v>1</v>
      </c>
    </row>
    <row r="220" spans="1:4" x14ac:dyDescent="0.2">
      <c r="A220" s="3" t="s">
        <v>3091</v>
      </c>
      <c r="B220" s="4"/>
      <c r="C220" s="4">
        <v>1</v>
      </c>
      <c r="D220" s="4">
        <v>1</v>
      </c>
    </row>
    <row r="221" spans="1:4" x14ac:dyDescent="0.2">
      <c r="A221" s="3" t="s">
        <v>3290</v>
      </c>
      <c r="B221" s="4">
        <v>1</v>
      </c>
      <c r="C221" s="4">
        <v>1</v>
      </c>
      <c r="D221" s="4">
        <v>2</v>
      </c>
    </row>
    <row r="222" spans="1:4" x14ac:dyDescent="0.2">
      <c r="A222" s="3" t="s">
        <v>3358</v>
      </c>
      <c r="B222" s="4"/>
      <c r="C222" s="4">
        <v>1</v>
      </c>
      <c r="D222" s="4">
        <v>1</v>
      </c>
    </row>
    <row r="223" spans="1:4" x14ac:dyDescent="0.2">
      <c r="A223" s="3" t="s">
        <v>3220</v>
      </c>
      <c r="B223" s="4">
        <v>1</v>
      </c>
      <c r="C223" s="4">
        <v>1</v>
      </c>
      <c r="D223" s="4">
        <v>2</v>
      </c>
    </row>
    <row r="224" spans="1:4" x14ac:dyDescent="0.2">
      <c r="A224" s="3" t="s">
        <v>3080</v>
      </c>
      <c r="B224" s="4"/>
      <c r="C224" s="4">
        <v>1</v>
      </c>
      <c r="D224" s="4">
        <v>1</v>
      </c>
    </row>
    <row r="225" spans="1:4" x14ac:dyDescent="0.2">
      <c r="A225" s="3" t="s">
        <v>3038</v>
      </c>
      <c r="B225" s="4">
        <v>1</v>
      </c>
      <c r="C225" s="4">
        <v>1</v>
      </c>
      <c r="D225" s="4">
        <v>2</v>
      </c>
    </row>
    <row r="226" spans="1:4" x14ac:dyDescent="0.2">
      <c r="A226" s="3" t="s">
        <v>2525</v>
      </c>
      <c r="B226" s="4"/>
      <c r="C226" s="4">
        <v>1</v>
      </c>
      <c r="D226" s="4">
        <v>1</v>
      </c>
    </row>
    <row r="227" spans="1:4" x14ac:dyDescent="0.2">
      <c r="A227" s="3" t="s">
        <v>2446</v>
      </c>
      <c r="B227" s="4"/>
      <c r="C227" s="4">
        <v>1</v>
      </c>
      <c r="D227" s="4">
        <v>1</v>
      </c>
    </row>
    <row r="228" spans="1:4" x14ac:dyDescent="0.2">
      <c r="A228" s="3" t="s">
        <v>3211</v>
      </c>
      <c r="B228" s="4"/>
      <c r="C228" s="4">
        <v>1</v>
      </c>
      <c r="D228" s="4">
        <v>1</v>
      </c>
    </row>
    <row r="229" spans="1:4" x14ac:dyDescent="0.2">
      <c r="A229" s="3" t="s">
        <v>3083</v>
      </c>
      <c r="B229" s="4">
        <v>3</v>
      </c>
      <c r="C229" s="4">
        <v>1</v>
      </c>
      <c r="D229" s="4">
        <v>4</v>
      </c>
    </row>
    <row r="230" spans="1:4" x14ac:dyDescent="0.2">
      <c r="A230" s="3" t="s">
        <v>2716</v>
      </c>
      <c r="B230" s="4"/>
      <c r="C230" s="4">
        <v>1</v>
      </c>
      <c r="D230" s="4">
        <v>1</v>
      </c>
    </row>
    <row r="231" spans="1:4" x14ac:dyDescent="0.2">
      <c r="A231" s="3" t="s">
        <v>2825</v>
      </c>
      <c r="B231" s="4">
        <v>1</v>
      </c>
      <c r="C231" s="4">
        <v>1</v>
      </c>
      <c r="D231" s="4">
        <v>2</v>
      </c>
    </row>
    <row r="232" spans="1:4" x14ac:dyDescent="0.2">
      <c r="A232" s="3" t="s">
        <v>2959</v>
      </c>
      <c r="B232" s="4">
        <v>1</v>
      </c>
      <c r="C232" s="4">
        <v>1</v>
      </c>
      <c r="D232" s="4">
        <v>2</v>
      </c>
    </row>
    <row r="233" spans="1:4" x14ac:dyDescent="0.2">
      <c r="A233" s="3" t="s">
        <v>3203</v>
      </c>
      <c r="B233" s="4"/>
      <c r="C233" s="4">
        <v>1</v>
      </c>
      <c r="D233" s="4">
        <v>1</v>
      </c>
    </row>
    <row r="234" spans="1:4" x14ac:dyDescent="0.2">
      <c r="A234" s="3" t="s">
        <v>2688</v>
      </c>
      <c r="B234" s="4"/>
      <c r="C234" s="4">
        <v>1</v>
      </c>
      <c r="D234" s="4">
        <v>1</v>
      </c>
    </row>
    <row r="235" spans="1:4" x14ac:dyDescent="0.2">
      <c r="A235" s="3" t="s">
        <v>2544</v>
      </c>
      <c r="B235" s="4">
        <v>1</v>
      </c>
      <c r="C235" s="4">
        <v>1</v>
      </c>
      <c r="D235" s="4">
        <v>2</v>
      </c>
    </row>
    <row r="236" spans="1:4" x14ac:dyDescent="0.2">
      <c r="A236" s="3" t="s">
        <v>3317</v>
      </c>
      <c r="B236" s="4"/>
      <c r="C236" s="4">
        <v>1</v>
      </c>
      <c r="D236" s="4">
        <v>1</v>
      </c>
    </row>
    <row r="237" spans="1:4" x14ac:dyDescent="0.2">
      <c r="A237" s="3" t="s">
        <v>3360</v>
      </c>
      <c r="B237" s="4"/>
      <c r="C237" s="4">
        <v>1</v>
      </c>
      <c r="D237" s="4">
        <v>1</v>
      </c>
    </row>
    <row r="238" spans="1:4" x14ac:dyDescent="0.2">
      <c r="A238" s="3" t="s">
        <v>3011</v>
      </c>
      <c r="B238" s="4">
        <v>1</v>
      </c>
      <c r="C238" s="4">
        <v>1</v>
      </c>
      <c r="D238" s="4">
        <v>2</v>
      </c>
    </row>
    <row r="239" spans="1:4" x14ac:dyDescent="0.2">
      <c r="A239" s="3" t="s">
        <v>2614</v>
      </c>
      <c r="B239" s="4">
        <v>5</v>
      </c>
      <c r="C239" s="4">
        <v>1</v>
      </c>
      <c r="D239" s="4">
        <v>6</v>
      </c>
    </row>
    <row r="240" spans="1:4" x14ac:dyDescent="0.2">
      <c r="A240" s="3" t="s">
        <v>2523</v>
      </c>
      <c r="B240" s="4"/>
      <c r="C240" s="4">
        <v>1</v>
      </c>
      <c r="D240" s="4">
        <v>1</v>
      </c>
    </row>
    <row r="241" spans="1:4" x14ac:dyDescent="0.2">
      <c r="A241" s="3" t="s">
        <v>2923</v>
      </c>
      <c r="B241" s="4"/>
      <c r="C241" s="4">
        <v>1</v>
      </c>
      <c r="D241" s="4">
        <v>1</v>
      </c>
    </row>
    <row r="242" spans="1:4" x14ac:dyDescent="0.2">
      <c r="A242" s="3" t="s">
        <v>2619</v>
      </c>
      <c r="B242" s="4"/>
      <c r="C242" s="4">
        <v>1</v>
      </c>
      <c r="D242" s="4">
        <v>1</v>
      </c>
    </row>
    <row r="243" spans="1:4" x14ac:dyDescent="0.2">
      <c r="A243" s="3" t="s">
        <v>3251</v>
      </c>
      <c r="B243" s="4"/>
      <c r="C243" s="4">
        <v>1</v>
      </c>
      <c r="D243" s="4">
        <v>1</v>
      </c>
    </row>
    <row r="244" spans="1:4" x14ac:dyDescent="0.2">
      <c r="A244" s="3" t="s">
        <v>2557</v>
      </c>
      <c r="B244" s="4"/>
      <c r="C244" s="4">
        <v>1</v>
      </c>
      <c r="D244" s="4">
        <v>1</v>
      </c>
    </row>
    <row r="245" spans="1:4" x14ac:dyDescent="0.2">
      <c r="A245" s="3" t="s">
        <v>2531</v>
      </c>
      <c r="B245" s="4"/>
      <c r="C245" s="4">
        <v>1</v>
      </c>
      <c r="D245" s="4">
        <v>1</v>
      </c>
    </row>
    <row r="246" spans="1:4" x14ac:dyDescent="0.2">
      <c r="A246" s="3" t="s">
        <v>2406</v>
      </c>
      <c r="B246" s="4">
        <v>2</v>
      </c>
      <c r="C246" s="4">
        <v>1</v>
      </c>
      <c r="D246" s="4">
        <v>3</v>
      </c>
    </row>
    <row r="247" spans="1:4" x14ac:dyDescent="0.2">
      <c r="A247" s="3" t="s">
        <v>2676</v>
      </c>
      <c r="B247" s="4"/>
      <c r="C247" s="4">
        <v>1</v>
      </c>
      <c r="D247" s="4">
        <v>1</v>
      </c>
    </row>
    <row r="248" spans="1:4" x14ac:dyDescent="0.2">
      <c r="A248" s="3" t="s">
        <v>2617</v>
      </c>
      <c r="B248" s="4">
        <v>1</v>
      </c>
      <c r="C248" s="4">
        <v>1</v>
      </c>
      <c r="D248" s="4">
        <v>2</v>
      </c>
    </row>
    <row r="249" spans="1:4" x14ac:dyDescent="0.2">
      <c r="A249" s="3" t="s">
        <v>3267</v>
      </c>
      <c r="B249" s="4">
        <v>1</v>
      </c>
      <c r="C249" s="4">
        <v>1</v>
      </c>
      <c r="D249" s="4">
        <v>2</v>
      </c>
    </row>
    <row r="250" spans="1:4" x14ac:dyDescent="0.2">
      <c r="A250" s="3" t="s">
        <v>2435</v>
      </c>
      <c r="B250" s="4">
        <v>2</v>
      </c>
      <c r="C250" s="4">
        <v>1</v>
      </c>
      <c r="D250" s="4">
        <v>3</v>
      </c>
    </row>
    <row r="251" spans="1:4" x14ac:dyDescent="0.2">
      <c r="A251" s="3" t="s">
        <v>2476</v>
      </c>
      <c r="B251" s="4">
        <v>1</v>
      </c>
      <c r="C251" s="4">
        <v>1</v>
      </c>
      <c r="D251" s="4">
        <v>2</v>
      </c>
    </row>
    <row r="252" spans="1:4" x14ac:dyDescent="0.2">
      <c r="A252" s="3" t="s">
        <v>3145</v>
      </c>
      <c r="B252" s="4"/>
      <c r="C252" s="4">
        <v>1</v>
      </c>
      <c r="D252" s="4">
        <v>1</v>
      </c>
    </row>
    <row r="253" spans="1:4" x14ac:dyDescent="0.2">
      <c r="A253" s="3" t="s">
        <v>3209</v>
      </c>
      <c r="B253" s="4">
        <v>1</v>
      </c>
      <c r="C253" s="4">
        <v>1</v>
      </c>
      <c r="D253" s="4">
        <v>2</v>
      </c>
    </row>
    <row r="254" spans="1:4" x14ac:dyDescent="0.2">
      <c r="A254" s="3" t="s">
        <v>2561</v>
      </c>
      <c r="B254" s="4"/>
      <c r="C254" s="4">
        <v>1</v>
      </c>
      <c r="D254" s="4">
        <v>1</v>
      </c>
    </row>
    <row r="255" spans="1:4" x14ac:dyDescent="0.2">
      <c r="A255" s="3" t="s">
        <v>2848</v>
      </c>
      <c r="B255" s="4">
        <v>1</v>
      </c>
      <c r="C255" s="4">
        <v>1</v>
      </c>
      <c r="D255" s="4">
        <v>2</v>
      </c>
    </row>
    <row r="256" spans="1:4" x14ac:dyDescent="0.2">
      <c r="A256" s="3" t="s">
        <v>2502</v>
      </c>
      <c r="B256" s="4">
        <v>2</v>
      </c>
      <c r="C256" s="4">
        <v>1</v>
      </c>
      <c r="D256" s="4">
        <v>3</v>
      </c>
    </row>
    <row r="257" spans="1:4" x14ac:dyDescent="0.2">
      <c r="A257" s="3" t="s">
        <v>2910</v>
      </c>
      <c r="B257" s="4">
        <v>1</v>
      </c>
      <c r="C257" s="4">
        <v>1</v>
      </c>
      <c r="D257" s="4">
        <v>2</v>
      </c>
    </row>
    <row r="258" spans="1:4" x14ac:dyDescent="0.2">
      <c r="A258" s="3" t="s">
        <v>2450</v>
      </c>
      <c r="B258" s="4"/>
      <c r="C258" s="4">
        <v>1</v>
      </c>
      <c r="D258" s="4">
        <v>1</v>
      </c>
    </row>
    <row r="259" spans="1:4" x14ac:dyDescent="0.2">
      <c r="A259" s="3" t="s">
        <v>3094</v>
      </c>
      <c r="B259" s="4">
        <v>2</v>
      </c>
      <c r="C259" s="4">
        <v>1</v>
      </c>
      <c r="D259" s="4">
        <v>3</v>
      </c>
    </row>
    <row r="260" spans="1:4" x14ac:dyDescent="0.2">
      <c r="A260" s="3" t="s">
        <v>3228</v>
      </c>
      <c r="B260" s="4"/>
      <c r="C260" s="4">
        <v>1</v>
      </c>
      <c r="D260" s="4">
        <v>1</v>
      </c>
    </row>
    <row r="261" spans="1:4" x14ac:dyDescent="0.2">
      <c r="A261" s="3" t="s">
        <v>3056</v>
      </c>
      <c r="B261" s="4">
        <v>1</v>
      </c>
      <c r="C261" s="4">
        <v>1</v>
      </c>
      <c r="D261" s="4">
        <v>2</v>
      </c>
    </row>
    <row r="262" spans="1:4" x14ac:dyDescent="0.2">
      <c r="A262" s="3" t="s">
        <v>3098</v>
      </c>
      <c r="B262" s="4"/>
      <c r="C262" s="4">
        <v>1</v>
      </c>
      <c r="D262" s="4">
        <v>1</v>
      </c>
    </row>
    <row r="263" spans="1:4" x14ac:dyDescent="0.2">
      <c r="A263" s="3" t="s">
        <v>2733</v>
      </c>
      <c r="B263" s="4">
        <v>1</v>
      </c>
      <c r="C263" s="4">
        <v>1</v>
      </c>
      <c r="D263" s="4">
        <v>2</v>
      </c>
    </row>
    <row r="264" spans="1:4" x14ac:dyDescent="0.2">
      <c r="A264" s="3" t="s">
        <v>2859</v>
      </c>
      <c r="B264" s="4">
        <v>1</v>
      </c>
      <c r="C264" s="4"/>
      <c r="D264" s="4">
        <v>1</v>
      </c>
    </row>
    <row r="265" spans="1:4" x14ac:dyDescent="0.2">
      <c r="A265" s="3" t="s">
        <v>2711</v>
      </c>
      <c r="B265" s="4">
        <v>1</v>
      </c>
      <c r="C265" s="4"/>
      <c r="D265" s="4">
        <v>1</v>
      </c>
    </row>
    <row r="266" spans="1:4" x14ac:dyDescent="0.2">
      <c r="A266" s="3" t="s">
        <v>2535</v>
      </c>
      <c r="B266" s="4">
        <v>3</v>
      </c>
      <c r="C266" s="4"/>
      <c r="D266" s="4">
        <v>3</v>
      </c>
    </row>
    <row r="267" spans="1:4" x14ac:dyDescent="0.2">
      <c r="A267" s="3" t="s">
        <v>2760</v>
      </c>
      <c r="B267" s="4">
        <v>1</v>
      </c>
      <c r="C267" s="4"/>
      <c r="D267" s="4">
        <v>1</v>
      </c>
    </row>
    <row r="268" spans="1:4" x14ac:dyDescent="0.2">
      <c r="A268" s="3" t="s">
        <v>2811</v>
      </c>
      <c r="B268" s="4">
        <v>1</v>
      </c>
      <c r="C268" s="4"/>
      <c r="D268" s="4">
        <v>1</v>
      </c>
    </row>
    <row r="269" spans="1:4" x14ac:dyDescent="0.2">
      <c r="A269" s="3" t="s">
        <v>3284</v>
      </c>
      <c r="B269" s="4">
        <v>1</v>
      </c>
      <c r="C269" s="4"/>
      <c r="D269" s="4">
        <v>1</v>
      </c>
    </row>
    <row r="270" spans="1:4" x14ac:dyDescent="0.2">
      <c r="A270" s="3" t="s">
        <v>2565</v>
      </c>
      <c r="B270" s="4">
        <v>2</v>
      </c>
      <c r="C270" s="4"/>
      <c r="D270" s="4">
        <v>2</v>
      </c>
    </row>
    <row r="271" spans="1:4" x14ac:dyDescent="0.2">
      <c r="A271" s="3" t="s">
        <v>3187</v>
      </c>
      <c r="B271" s="4">
        <v>1</v>
      </c>
      <c r="C271" s="4"/>
      <c r="D271" s="4">
        <v>1</v>
      </c>
    </row>
    <row r="272" spans="1:4" x14ac:dyDescent="0.2">
      <c r="A272" s="3" t="s">
        <v>3137</v>
      </c>
      <c r="B272" s="4">
        <v>1</v>
      </c>
      <c r="C272" s="4"/>
      <c r="D272" s="4">
        <v>1</v>
      </c>
    </row>
    <row r="273" spans="1:4" x14ac:dyDescent="0.2">
      <c r="A273" s="3" t="s">
        <v>2491</v>
      </c>
      <c r="B273" s="4">
        <v>2</v>
      </c>
      <c r="C273" s="4"/>
      <c r="D273" s="4">
        <v>2</v>
      </c>
    </row>
    <row r="274" spans="1:4" x14ac:dyDescent="0.2">
      <c r="A274" s="3" t="s">
        <v>2779</v>
      </c>
      <c r="B274" s="4">
        <v>4</v>
      </c>
      <c r="C274" s="4"/>
      <c r="D274" s="4">
        <v>4</v>
      </c>
    </row>
    <row r="275" spans="1:4" x14ac:dyDescent="0.2">
      <c r="A275" s="3" t="s">
        <v>2840</v>
      </c>
      <c r="B275" s="4">
        <v>1</v>
      </c>
      <c r="C275" s="4"/>
      <c r="D275" s="4">
        <v>1</v>
      </c>
    </row>
    <row r="276" spans="1:4" x14ac:dyDescent="0.2">
      <c r="A276" s="3" t="s">
        <v>2857</v>
      </c>
      <c r="B276" s="4">
        <v>1</v>
      </c>
      <c r="C276" s="4"/>
      <c r="D276" s="4">
        <v>1</v>
      </c>
    </row>
    <row r="277" spans="1:4" x14ac:dyDescent="0.2">
      <c r="A277" s="3" t="s">
        <v>3368</v>
      </c>
      <c r="B277" s="4">
        <v>1</v>
      </c>
      <c r="C277" s="4"/>
      <c r="D277" s="4">
        <v>1</v>
      </c>
    </row>
    <row r="278" spans="1:4" x14ac:dyDescent="0.2">
      <c r="A278" s="3" t="s">
        <v>3352</v>
      </c>
      <c r="B278" s="4">
        <v>1</v>
      </c>
      <c r="C278" s="4"/>
      <c r="D278" s="4">
        <v>1</v>
      </c>
    </row>
    <row r="279" spans="1:4" x14ac:dyDescent="0.2">
      <c r="A279" s="3" t="s">
        <v>3052</v>
      </c>
      <c r="B279" s="4">
        <v>2</v>
      </c>
      <c r="C279" s="4"/>
      <c r="D279" s="4">
        <v>2</v>
      </c>
    </row>
    <row r="280" spans="1:4" x14ac:dyDescent="0.2">
      <c r="A280" s="3" t="s">
        <v>2941</v>
      </c>
      <c r="B280" s="4">
        <v>1</v>
      </c>
      <c r="C280" s="4"/>
      <c r="D280" s="4">
        <v>1</v>
      </c>
    </row>
    <row r="281" spans="1:4" x14ac:dyDescent="0.2">
      <c r="A281" s="3" t="s">
        <v>2799</v>
      </c>
      <c r="B281" s="4">
        <v>1</v>
      </c>
      <c r="C281" s="4"/>
      <c r="D281" s="4">
        <v>1</v>
      </c>
    </row>
    <row r="282" spans="1:4" x14ac:dyDescent="0.2">
      <c r="A282" s="3" t="s">
        <v>3239</v>
      </c>
      <c r="B282" s="4">
        <v>1</v>
      </c>
      <c r="C282" s="4"/>
      <c r="D282" s="4">
        <v>1</v>
      </c>
    </row>
    <row r="283" spans="1:4" x14ac:dyDescent="0.2">
      <c r="A283" s="3" t="s">
        <v>2875</v>
      </c>
      <c r="B283" s="4">
        <v>9</v>
      </c>
      <c r="C283" s="4"/>
      <c r="D283" s="4">
        <v>9</v>
      </c>
    </row>
    <row r="284" spans="1:4" x14ac:dyDescent="0.2">
      <c r="A284" s="3" t="s">
        <v>3075</v>
      </c>
      <c r="B284" s="4">
        <v>1</v>
      </c>
      <c r="C284" s="4"/>
      <c r="D284" s="4">
        <v>1</v>
      </c>
    </row>
    <row r="285" spans="1:4" x14ac:dyDescent="0.2">
      <c r="A285" s="3" t="s">
        <v>2704</v>
      </c>
      <c r="B285" s="4">
        <v>2</v>
      </c>
      <c r="C285" s="4"/>
      <c r="D285" s="4">
        <v>2</v>
      </c>
    </row>
    <row r="286" spans="1:4" x14ac:dyDescent="0.2">
      <c r="A286" s="3" t="s">
        <v>2653</v>
      </c>
      <c r="B286" s="4">
        <v>1</v>
      </c>
      <c r="C286" s="4"/>
      <c r="D286" s="4">
        <v>1</v>
      </c>
    </row>
    <row r="287" spans="1:4" x14ac:dyDescent="0.2">
      <c r="A287" s="3" t="s">
        <v>2443</v>
      </c>
      <c r="B287" s="4">
        <v>1</v>
      </c>
      <c r="C287" s="4"/>
      <c r="D287" s="4">
        <v>1</v>
      </c>
    </row>
    <row r="288" spans="1:4" x14ac:dyDescent="0.2">
      <c r="A288" s="3" t="s">
        <v>2888</v>
      </c>
      <c r="B288" s="4">
        <v>1</v>
      </c>
      <c r="C288" s="4"/>
      <c r="D288" s="4">
        <v>1</v>
      </c>
    </row>
    <row r="289" spans="1:4" x14ac:dyDescent="0.2">
      <c r="A289" s="3" t="s">
        <v>2735</v>
      </c>
      <c r="B289" s="4">
        <v>5</v>
      </c>
      <c r="C289" s="4"/>
      <c r="D289" s="4">
        <v>5</v>
      </c>
    </row>
    <row r="290" spans="1:4" x14ac:dyDescent="0.2">
      <c r="A290" s="3" t="s">
        <v>2726</v>
      </c>
      <c r="B290" s="4">
        <v>1</v>
      </c>
      <c r="C290" s="4"/>
      <c r="D290" s="4">
        <v>1</v>
      </c>
    </row>
    <row r="291" spans="1:4" x14ac:dyDescent="0.2">
      <c r="A291" s="3" t="s">
        <v>2626</v>
      </c>
      <c r="B291" s="4">
        <v>1</v>
      </c>
      <c r="C291" s="4"/>
      <c r="D291" s="4">
        <v>1</v>
      </c>
    </row>
    <row r="292" spans="1:4" x14ac:dyDescent="0.2">
      <c r="A292" s="3" t="s">
        <v>2817</v>
      </c>
      <c r="B292" s="4">
        <v>2</v>
      </c>
      <c r="C292" s="4"/>
      <c r="D292" s="4">
        <v>2</v>
      </c>
    </row>
    <row r="293" spans="1:4" x14ac:dyDescent="0.2">
      <c r="A293" s="3" t="s">
        <v>2867</v>
      </c>
      <c r="B293" s="4">
        <v>2</v>
      </c>
      <c r="C293" s="4"/>
      <c r="D293" s="4">
        <v>2</v>
      </c>
    </row>
    <row r="294" spans="1:4" x14ac:dyDescent="0.2">
      <c r="A294" s="3" t="s">
        <v>3064</v>
      </c>
      <c r="B294" s="4">
        <v>1</v>
      </c>
      <c r="C294" s="4"/>
      <c r="D294" s="4">
        <v>1</v>
      </c>
    </row>
    <row r="295" spans="1:4" x14ac:dyDescent="0.2">
      <c r="A295" s="3" t="s">
        <v>3348</v>
      </c>
      <c r="B295" s="4">
        <v>1</v>
      </c>
      <c r="C295" s="4"/>
      <c r="D295" s="4">
        <v>1</v>
      </c>
    </row>
    <row r="296" spans="1:4" x14ac:dyDescent="0.2">
      <c r="A296" s="3" t="s">
        <v>2990</v>
      </c>
      <c r="B296" s="4">
        <v>3</v>
      </c>
      <c r="C296" s="4"/>
      <c r="D296" s="4">
        <v>3</v>
      </c>
    </row>
    <row r="297" spans="1:4" x14ac:dyDescent="0.2">
      <c r="A297" s="3" t="s">
        <v>3326</v>
      </c>
      <c r="B297" s="4">
        <v>1</v>
      </c>
      <c r="C297" s="4"/>
      <c r="D297" s="4">
        <v>1</v>
      </c>
    </row>
    <row r="298" spans="1:4" x14ac:dyDescent="0.2">
      <c r="A298" s="3" t="s">
        <v>3354</v>
      </c>
      <c r="B298" s="4">
        <v>1</v>
      </c>
      <c r="C298" s="4"/>
      <c r="D298" s="4">
        <v>1</v>
      </c>
    </row>
    <row r="299" spans="1:4" x14ac:dyDescent="0.2">
      <c r="A299" s="3" t="s">
        <v>3258</v>
      </c>
      <c r="B299" s="4">
        <v>1</v>
      </c>
      <c r="C299" s="4"/>
      <c r="D299" s="4">
        <v>1</v>
      </c>
    </row>
    <row r="300" spans="1:4" x14ac:dyDescent="0.2">
      <c r="A300" s="3" t="s">
        <v>2606</v>
      </c>
      <c r="B300" s="4">
        <v>1</v>
      </c>
      <c r="C300" s="4"/>
      <c r="D300" s="4">
        <v>1</v>
      </c>
    </row>
    <row r="301" spans="1:4" x14ac:dyDescent="0.2">
      <c r="A301" s="3" t="s">
        <v>2433</v>
      </c>
      <c r="B301" s="4">
        <v>2</v>
      </c>
      <c r="C301" s="4"/>
      <c r="D301" s="4">
        <v>2</v>
      </c>
    </row>
    <row r="302" spans="1:4" x14ac:dyDescent="0.2">
      <c r="A302" s="3" t="s">
        <v>2508</v>
      </c>
      <c r="B302" s="4">
        <v>1</v>
      </c>
      <c r="C302" s="4"/>
      <c r="D302" s="4">
        <v>1</v>
      </c>
    </row>
    <row r="303" spans="1:4" x14ac:dyDescent="0.2">
      <c r="A303" s="3" t="s">
        <v>2649</v>
      </c>
      <c r="B303" s="4">
        <v>1</v>
      </c>
      <c r="C303" s="4"/>
      <c r="D303" s="4">
        <v>1</v>
      </c>
    </row>
    <row r="304" spans="1:4" x14ac:dyDescent="0.2">
      <c r="A304" s="3" t="s">
        <v>2895</v>
      </c>
      <c r="B304" s="4">
        <v>1</v>
      </c>
      <c r="C304" s="4"/>
      <c r="D304" s="4">
        <v>1</v>
      </c>
    </row>
    <row r="305" spans="1:4" x14ac:dyDescent="0.2">
      <c r="A305" s="3" t="s">
        <v>3013</v>
      </c>
      <c r="B305" s="4">
        <v>1</v>
      </c>
      <c r="C305" s="4"/>
      <c r="D305" s="4">
        <v>1</v>
      </c>
    </row>
    <row r="306" spans="1:4" x14ac:dyDescent="0.2">
      <c r="A306" s="3" t="s">
        <v>2957</v>
      </c>
      <c r="B306" s="4">
        <v>1</v>
      </c>
      <c r="C306" s="4"/>
      <c r="D306" s="4">
        <v>1</v>
      </c>
    </row>
    <row r="307" spans="1:4" x14ac:dyDescent="0.2">
      <c r="A307" s="3" t="s">
        <v>3197</v>
      </c>
      <c r="B307" s="4">
        <v>1</v>
      </c>
      <c r="C307" s="4"/>
      <c r="D307" s="4">
        <v>1</v>
      </c>
    </row>
    <row r="308" spans="1:4" x14ac:dyDescent="0.2">
      <c r="A308" s="3" t="s">
        <v>2602</v>
      </c>
      <c r="B308" s="4">
        <v>2</v>
      </c>
      <c r="C308" s="4"/>
      <c r="D308" s="4">
        <v>2</v>
      </c>
    </row>
    <row r="309" spans="1:4" x14ac:dyDescent="0.2">
      <c r="A309" s="3" t="s">
        <v>2872</v>
      </c>
      <c r="B309" s="4">
        <v>1</v>
      </c>
      <c r="C309" s="4"/>
      <c r="D309" s="4">
        <v>1</v>
      </c>
    </row>
    <row r="310" spans="1:4" x14ac:dyDescent="0.2">
      <c r="A310" s="3" t="s">
        <v>3231</v>
      </c>
      <c r="B310" s="4">
        <v>1</v>
      </c>
      <c r="C310" s="4"/>
      <c r="D310" s="4">
        <v>1</v>
      </c>
    </row>
    <row r="311" spans="1:4" x14ac:dyDescent="0.2">
      <c r="A311" s="3" t="s">
        <v>2828</v>
      </c>
      <c r="B311" s="4">
        <v>1</v>
      </c>
      <c r="C311" s="4"/>
      <c r="D311" s="4">
        <v>1</v>
      </c>
    </row>
    <row r="312" spans="1:4" x14ac:dyDescent="0.2">
      <c r="A312" s="3" t="s">
        <v>2819</v>
      </c>
      <c r="B312" s="4">
        <v>1</v>
      </c>
      <c r="C312" s="4"/>
      <c r="D312" s="4">
        <v>1</v>
      </c>
    </row>
    <row r="313" spans="1:4" x14ac:dyDescent="0.2">
      <c r="A313" s="3" t="s">
        <v>2994</v>
      </c>
      <c r="B313" s="4">
        <v>1</v>
      </c>
      <c r="C313" s="4"/>
      <c r="D313" s="4">
        <v>1</v>
      </c>
    </row>
    <row r="314" spans="1:4" x14ac:dyDescent="0.2">
      <c r="A314" s="3" t="s">
        <v>2546</v>
      </c>
      <c r="B314" s="4">
        <v>1</v>
      </c>
      <c r="C314" s="4"/>
      <c r="D314" s="4">
        <v>1</v>
      </c>
    </row>
    <row r="315" spans="1:4" x14ac:dyDescent="0.2">
      <c r="A315" s="3" t="s">
        <v>3133</v>
      </c>
      <c r="B315" s="4">
        <v>1</v>
      </c>
      <c r="C315" s="4"/>
      <c r="D315" s="4">
        <v>1</v>
      </c>
    </row>
    <row r="316" spans="1:4" x14ac:dyDescent="0.2">
      <c r="A316" s="3" t="s">
        <v>3254</v>
      </c>
      <c r="B316" s="4">
        <v>1</v>
      </c>
      <c r="C316" s="4"/>
      <c r="D316" s="4">
        <v>1</v>
      </c>
    </row>
    <row r="317" spans="1:4" x14ac:dyDescent="0.2">
      <c r="A317" s="3" t="s">
        <v>2897</v>
      </c>
      <c r="B317" s="4">
        <v>1</v>
      </c>
      <c r="C317" s="4"/>
      <c r="D317" s="4">
        <v>1</v>
      </c>
    </row>
    <row r="318" spans="1:4" x14ac:dyDescent="0.2">
      <c r="A318" s="3" t="s">
        <v>2943</v>
      </c>
      <c r="B318" s="4">
        <v>1</v>
      </c>
      <c r="C318" s="4"/>
      <c r="D318" s="4">
        <v>1</v>
      </c>
    </row>
    <row r="319" spans="1:4" x14ac:dyDescent="0.2">
      <c r="A319" s="3" t="s">
        <v>3329</v>
      </c>
      <c r="B319" s="4">
        <v>1</v>
      </c>
      <c r="C319" s="4"/>
      <c r="D319" s="4">
        <v>1</v>
      </c>
    </row>
    <row r="320" spans="1:4" x14ac:dyDescent="0.2">
      <c r="A320" s="3" t="s">
        <v>2588</v>
      </c>
      <c r="B320" s="4">
        <v>1</v>
      </c>
      <c r="C320" s="4"/>
      <c r="D320" s="4">
        <v>1</v>
      </c>
    </row>
    <row r="321" spans="1:4" x14ac:dyDescent="0.2">
      <c r="A321" s="3" t="s">
        <v>3078</v>
      </c>
      <c r="B321" s="4">
        <v>1</v>
      </c>
      <c r="C321" s="4"/>
      <c r="D321" s="4">
        <v>1</v>
      </c>
    </row>
    <row r="322" spans="1:4" x14ac:dyDescent="0.2">
      <c r="A322" s="3" t="s">
        <v>2806</v>
      </c>
      <c r="B322" s="4">
        <v>2</v>
      </c>
      <c r="C322" s="4"/>
      <c r="D322" s="4">
        <v>2</v>
      </c>
    </row>
    <row r="323" spans="1:4" x14ac:dyDescent="0.2">
      <c r="A323" s="3" t="s">
        <v>3105</v>
      </c>
      <c r="B323" s="4">
        <v>1</v>
      </c>
      <c r="C323" s="4"/>
      <c r="D323" s="4">
        <v>1</v>
      </c>
    </row>
    <row r="324" spans="1:4" x14ac:dyDescent="0.2">
      <c r="A324" s="3" t="s">
        <v>3022</v>
      </c>
      <c r="B324" s="4">
        <v>1</v>
      </c>
      <c r="C324" s="4"/>
      <c r="D324" s="4">
        <v>1</v>
      </c>
    </row>
    <row r="325" spans="1:4" x14ac:dyDescent="0.2">
      <c r="A325" s="3" t="s">
        <v>2647</v>
      </c>
      <c r="B325" s="4">
        <v>1</v>
      </c>
      <c r="C325" s="4"/>
      <c r="D325" s="4">
        <v>1</v>
      </c>
    </row>
    <row r="326" spans="1:4" x14ac:dyDescent="0.2">
      <c r="A326" s="3" t="s">
        <v>3159</v>
      </c>
      <c r="B326" s="4">
        <v>1</v>
      </c>
      <c r="C326" s="4"/>
      <c r="D326" s="4">
        <v>1</v>
      </c>
    </row>
    <row r="327" spans="1:4" x14ac:dyDescent="0.2">
      <c r="A327" s="3" t="s">
        <v>2529</v>
      </c>
      <c r="B327" s="4">
        <v>3</v>
      </c>
      <c r="C327" s="4"/>
      <c r="D327" s="4">
        <v>3</v>
      </c>
    </row>
    <row r="328" spans="1:4" x14ac:dyDescent="0.2">
      <c r="A328" s="3" t="s">
        <v>2669</v>
      </c>
      <c r="B328" s="4">
        <v>1</v>
      </c>
      <c r="C328" s="4"/>
      <c r="D328" s="4">
        <v>1</v>
      </c>
    </row>
    <row r="329" spans="1:4" x14ac:dyDescent="0.2">
      <c r="A329" s="3" t="s">
        <v>3256</v>
      </c>
      <c r="B329" s="4">
        <v>1</v>
      </c>
      <c r="C329" s="4"/>
      <c r="D329" s="4">
        <v>1</v>
      </c>
    </row>
    <row r="330" spans="1:4" x14ac:dyDescent="0.2">
      <c r="A330" s="3" t="s">
        <v>2637</v>
      </c>
      <c r="B330" s="4">
        <v>1</v>
      </c>
      <c r="C330" s="4"/>
      <c r="D330" s="4">
        <v>1</v>
      </c>
    </row>
    <row r="331" spans="1:4" x14ac:dyDescent="0.2">
      <c r="A331" s="3" t="s">
        <v>3192</v>
      </c>
      <c r="B331" s="4">
        <v>1</v>
      </c>
      <c r="C331" s="4"/>
      <c r="D331" s="4">
        <v>1</v>
      </c>
    </row>
    <row r="332" spans="1:4" x14ac:dyDescent="0.2">
      <c r="A332" s="3" t="s">
        <v>2484</v>
      </c>
      <c r="B332" s="4">
        <v>1</v>
      </c>
      <c r="C332" s="4"/>
      <c r="D332" s="4">
        <v>1</v>
      </c>
    </row>
    <row r="333" spans="1:4" x14ac:dyDescent="0.2">
      <c r="A333" s="3" t="s">
        <v>2552</v>
      </c>
      <c r="B333" s="4">
        <v>1</v>
      </c>
      <c r="C333" s="4"/>
      <c r="D333" s="4">
        <v>1</v>
      </c>
    </row>
    <row r="334" spans="1:4" x14ac:dyDescent="0.2">
      <c r="A334" s="3" t="s">
        <v>3372</v>
      </c>
      <c r="B334" s="4">
        <v>1</v>
      </c>
      <c r="C334" s="4"/>
      <c r="D334" s="4">
        <v>1</v>
      </c>
    </row>
    <row r="335" spans="1:4" x14ac:dyDescent="0.2">
      <c r="A335" s="3" t="s">
        <v>3143</v>
      </c>
      <c r="B335" s="4">
        <v>1</v>
      </c>
      <c r="C335" s="4"/>
      <c r="D335" s="4">
        <v>1</v>
      </c>
    </row>
    <row r="336" spans="1:4" x14ac:dyDescent="0.2">
      <c r="A336" s="3" t="s">
        <v>3117</v>
      </c>
      <c r="B336" s="4">
        <v>2</v>
      </c>
      <c r="C336" s="4"/>
      <c r="D336" s="4">
        <v>2</v>
      </c>
    </row>
    <row r="337" spans="1:4" x14ac:dyDescent="0.2">
      <c r="A337" s="3" t="s">
        <v>3009</v>
      </c>
      <c r="B337" s="4">
        <v>1</v>
      </c>
      <c r="C337" s="4"/>
      <c r="D337" s="4">
        <v>1</v>
      </c>
    </row>
    <row r="338" spans="1:4" x14ac:dyDescent="0.2">
      <c r="A338" s="3" t="s">
        <v>2853</v>
      </c>
      <c r="B338" s="4">
        <v>1</v>
      </c>
      <c r="C338" s="4"/>
      <c r="D338" s="4">
        <v>1</v>
      </c>
    </row>
    <row r="339" spans="1:4" x14ac:dyDescent="0.2">
      <c r="A339" s="3" t="s">
        <v>2604</v>
      </c>
      <c r="B339" s="4">
        <v>2</v>
      </c>
      <c r="C339" s="4"/>
      <c r="D339" s="4">
        <v>2</v>
      </c>
    </row>
    <row r="340" spans="1:4" x14ac:dyDescent="0.2">
      <c r="A340" s="3" t="s">
        <v>2423</v>
      </c>
      <c r="B340" s="4">
        <v>1</v>
      </c>
      <c r="C340" s="4"/>
      <c r="D340" s="4">
        <v>1</v>
      </c>
    </row>
    <row r="341" spans="1:4" x14ac:dyDescent="0.2">
      <c r="A341" s="3" t="s">
        <v>2549</v>
      </c>
      <c r="B341" s="4">
        <v>1</v>
      </c>
      <c r="C341" s="4"/>
      <c r="D341" s="4">
        <v>1</v>
      </c>
    </row>
    <row r="342" spans="1:4" x14ac:dyDescent="0.2">
      <c r="A342" s="3" t="s">
        <v>2426</v>
      </c>
      <c r="B342" s="4">
        <v>1</v>
      </c>
      <c r="C342" s="4"/>
      <c r="D342" s="4">
        <v>1</v>
      </c>
    </row>
    <row r="343" spans="1:4" x14ac:dyDescent="0.2">
      <c r="A343" s="3" t="s">
        <v>2998</v>
      </c>
      <c r="B343" s="4">
        <v>1</v>
      </c>
      <c r="C343" s="4"/>
      <c r="D343" s="4">
        <v>1</v>
      </c>
    </row>
    <row r="344" spans="1:4" x14ac:dyDescent="0.2">
      <c r="A344" s="3" t="s">
        <v>2915</v>
      </c>
      <c r="B344" s="4">
        <v>3</v>
      </c>
      <c r="C344" s="4"/>
      <c r="D344" s="4">
        <v>3</v>
      </c>
    </row>
    <row r="345" spans="1:4" x14ac:dyDescent="0.2">
      <c r="A345" s="3" t="s">
        <v>2488</v>
      </c>
      <c r="B345" s="4">
        <v>1</v>
      </c>
      <c r="C345" s="4"/>
      <c r="D345" s="4">
        <v>1</v>
      </c>
    </row>
    <row r="346" spans="1:4" x14ac:dyDescent="0.2">
      <c r="A346" s="3" t="s">
        <v>3062</v>
      </c>
      <c r="B346" s="4">
        <v>1</v>
      </c>
      <c r="C346" s="4"/>
      <c r="D346" s="4">
        <v>1</v>
      </c>
    </row>
    <row r="347" spans="1:4" x14ac:dyDescent="0.2">
      <c r="A347" s="3" t="s">
        <v>2694</v>
      </c>
      <c r="B347" s="4">
        <v>1</v>
      </c>
      <c r="C347" s="4"/>
      <c r="D347" s="4">
        <v>1</v>
      </c>
    </row>
    <row r="348" spans="1:4" x14ac:dyDescent="0.2">
      <c r="A348" s="3" t="s">
        <v>3131</v>
      </c>
      <c r="B348" s="4">
        <v>1</v>
      </c>
      <c r="C348" s="4"/>
      <c r="D348" s="4">
        <v>1</v>
      </c>
    </row>
    <row r="349" spans="1:4" x14ac:dyDescent="0.2">
      <c r="A349" s="3" t="s">
        <v>3269</v>
      </c>
      <c r="B349" s="4">
        <v>1</v>
      </c>
      <c r="C349" s="4"/>
      <c r="D349" s="4">
        <v>1</v>
      </c>
    </row>
    <row r="350" spans="1:4" x14ac:dyDescent="0.2">
      <c r="A350" s="3" t="s">
        <v>3164</v>
      </c>
      <c r="B350" s="4">
        <v>1</v>
      </c>
      <c r="C350" s="4"/>
      <c r="D350" s="4">
        <v>1</v>
      </c>
    </row>
    <row r="351" spans="1:4" x14ac:dyDescent="0.2">
      <c r="A351" s="3" t="s">
        <v>2855</v>
      </c>
      <c r="B351" s="4">
        <v>1</v>
      </c>
      <c r="C351" s="4"/>
      <c r="D351" s="4">
        <v>1</v>
      </c>
    </row>
    <row r="352" spans="1:4" x14ac:dyDescent="0.2">
      <c r="A352" s="3" t="s">
        <v>3262</v>
      </c>
      <c r="B352" s="4">
        <v>1</v>
      </c>
      <c r="C352" s="4"/>
      <c r="D352" s="4">
        <v>1</v>
      </c>
    </row>
    <row r="353" spans="1:4" x14ac:dyDescent="0.2">
      <c r="A353" s="3" t="s">
        <v>2864</v>
      </c>
      <c r="B353" s="4">
        <v>4</v>
      </c>
      <c r="C353" s="4"/>
      <c r="D353" s="4">
        <v>4</v>
      </c>
    </row>
    <row r="354" spans="1:4" x14ac:dyDescent="0.2">
      <c r="A354" s="3" t="s">
        <v>2571</v>
      </c>
      <c r="B354" s="4">
        <v>1</v>
      </c>
      <c r="C354" s="4"/>
      <c r="D354" s="4">
        <v>1</v>
      </c>
    </row>
    <row r="355" spans="1:4" x14ac:dyDescent="0.2">
      <c r="A355" s="3" t="s">
        <v>2448</v>
      </c>
      <c r="B355" s="4">
        <v>1</v>
      </c>
      <c r="C355" s="4"/>
      <c r="D355" s="4">
        <v>1</v>
      </c>
    </row>
    <row r="356" spans="1:4" x14ac:dyDescent="0.2">
      <c r="A356" s="3" t="s">
        <v>3288</v>
      </c>
      <c r="B356" s="4">
        <v>2</v>
      </c>
      <c r="C356" s="4"/>
      <c r="D356" s="4">
        <v>2</v>
      </c>
    </row>
    <row r="357" spans="1:4" x14ac:dyDescent="0.2">
      <c r="A357" s="3" t="s">
        <v>2612</v>
      </c>
      <c r="B357" s="4">
        <v>1</v>
      </c>
      <c r="C357" s="4"/>
      <c r="D357" s="4">
        <v>1</v>
      </c>
    </row>
    <row r="358" spans="1:4" x14ac:dyDescent="0.2">
      <c r="A358" s="3" t="s">
        <v>3344</v>
      </c>
      <c r="B358" s="4">
        <v>1</v>
      </c>
      <c r="C358" s="4"/>
      <c r="D358" s="4">
        <v>1</v>
      </c>
    </row>
    <row r="359" spans="1:4" x14ac:dyDescent="0.2">
      <c r="A359" s="3" t="s">
        <v>2639</v>
      </c>
      <c r="B359" s="4">
        <v>1</v>
      </c>
      <c r="C359" s="4"/>
      <c r="D359" s="4">
        <v>1</v>
      </c>
    </row>
    <row r="360" spans="1:4" x14ac:dyDescent="0.2">
      <c r="A360" s="3" t="s">
        <v>2903</v>
      </c>
      <c r="B360" s="4">
        <v>1</v>
      </c>
      <c r="C360" s="4"/>
      <c r="D360" s="4">
        <v>1</v>
      </c>
    </row>
    <row r="361" spans="1:4" x14ac:dyDescent="0.2">
      <c r="A361" s="3" t="s">
        <v>3346</v>
      </c>
      <c r="B361" s="4">
        <v>1</v>
      </c>
      <c r="C361" s="4"/>
      <c r="D361" s="4">
        <v>1</v>
      </c>
    </row>
    <row r="362" spans="1:4" x14ac:dyDescent="0.2">
      <c r="A362" s="3" t="s">
        <v>2437</v>
      </c>
      <c r="B362" s="4">
        <v>1</v>
      </c>
      <c r="C362" s="4"/>
      <c r="D362" s="4">
        <v>1</v>
      </c>
    </row>
    <row r="363" spans="1:4" x14ac:dyDescent="0.2">
      <c r="A363" s="3" t="s">
        <v>2628</v>
      </c>
      <c r="B363" s="4">
        <v>1</v>
      </c>
      <c r="C363" s="4"/>
      <c r="D363" s="4">
        <v>1</v>
      </c>
    </row>
    <row r="364" spans="1:4" x14ac:dyDescent="0.2">
      <c r="A364" s="3" t="s">
        <v>2537</v>
      </c>
      <c r="B364" s="4">
        <v>4</v>
      </c>
      <c r="C364" s="4"/>
      <c r="D364" s="4">
        <v>4</v>
      </c>
    </row>
    <row r="365" spans="1:4" x14ac:dyDescent="0.2">
      <c r="A365" s="3" t="s">
        <v>2961</v>
      </c>
      <c r="B365" s="4">
        <v>1</v>
      </c>
      <c r="C365" s="4"/>
      <c r="D365" s="4">
        <v>1</v>
      </c>
    </row>
    <row r="366" spans="1:4" x14ac:dyDescent="0.2">
      <c r="A366" s="3" t="s">
        <v>3271</v>
      </c>
      <c r="B366" s="4">
        <v>1</v>
      </c>
      <c r="C366" s="4"/>
      <c r="D366" s="4">
        <v>1</v>
      </c>
    </row>
    <row r="367" spans="1:4" x14ac:dyDescent="0.2">
      <c r="A367" s="3" t="s">
        <v>3206</v>
      </c>
      <c r="B367" s="4">
        <v>1</v>
      </c>
      <c r="C367" s="4"/>
      <c r="D367" s="4">
        <v>1</v>
      </c>
    </row>
    <row r="368" spans="1:4" x14ac:dyDescent="0.2">
      <c r="A368" s="3" t="s">
        <v>2559</v>
      </c>
      <c r="B368" s="4">
        <v>1</v>
      </c>
      <c r="C368" s="4"/>
      <c r="D368" s="4">
        <v>1</v>
      </c>
    </row>
    <row r="369" spans="1:4" x14ac:dyDescent="0.2">
      <c r="A369" s="3" t="s">
        <v>2838</v>
      </c>
      <c r="B369" s="4">
        <v>1</v>
      </c>
      <c r="C369" s="4"/>
      <c r="D369" s="4">
        <v>1</v>
      </c>
    </row>
    <row r="370" spans="1:4" x14ac:dyDescent="0.2">
      <c r="A370" s="3" t="s">
        <v>2486</v>
      </c>
      <c r="B370" s="4">
        <v>1</v>
      </c>
      <c r="C370" s="4"/>
      <c r="D370" s="4">
        <v>1</v>
      </c>
    </row>
    <row r="371" spans="1:4" x14ac:dyDescent="0.2">
      <c r="A371" s="3" t="s">
        <v>2768</v>
      </c>
      <c r="B371" s="4">
        <v>1</v>
      </c>
      <c r="C371" s="4"/>
      <c r="D371" s="4">
        <v>1</v>
      </c>
    </row>
    <row r="372" spans="1:4" x14ac:dyDescent="0.2">
      <c r="A372" s="3" t="s">
        <v>3224</v>
      </c>
      <c r="B372" s="4">
        <v>1</v>
      </c>
      <c r="C372" s="4"/>
      <c r="D372" s="4">
        <v>1</v>
      </c>
    </row>
    <row r="373" spans="1:4" x14ac:dyDescent="0.2">
      <c r="A373" s="3" t="s">
        <v>3265</v>
      </c>
      <c r="B373" s="4">
        <v>1</v>
      </c>
      <c r="C373" s="4"/>
      <c r="D373" s="4">
        <v>1</v>
      </c>
    </row>
    <row r="374" spans="1:4" x14ac:dyDescent="0.2">
      <c r="A374" s="3" t="s">
        <v>2470</v>
      </c>
      <c r="B374" s="4">
        <v>1</v>
      </c>
      <c r="C374" s="4"/>
      <c r="D374" s="4">
        <v>1</v>
      </c>
    </row>
    <row r="375" spans="1:4" x14ac:dyDescent="0.2">
      <c r="A375" s="3" t="s">
        <v>3046</v>
      </c>
      <c r="B375" s="4">
        <v>1</v>
      </c>
      <c r="C375" s="4"/>
      <c r="D375" s="4">
        <v>1</v>
      </c>
    </row>
    <row r="376" spans="1:4" x14ac:dyDescent="0.2">
      <c r="A376" s="3" t="s">
        <v>2996</v>
      </c>
      <c r="B376" s="4">
        <v>1</v>
      </c>
      <c r="C376" s="4"/>
      <c r="D376" s="4">
        <v>1</v>
      </c>
    </row>
    <row r="377" spans="1:4" x14ac:dyDescent="0.2">
      <c r="A377" s="3" t="s">
        <v>3044</v>
      </c>
      <c r="B377" s="4">
        <v>1</v>
      </c>
      <c r="C377" s="4"/>
      <c r="D377" s="4">
        <v>1</v>
      </c>
    </row>
    <row r="378" spans="1:4" x14ac:dyDescent="0.2">
      <c r="A378" s="3" t="s">
        <v>3067</v>
      </c>
      <c r="B378" s="4">
        <v>1</v>
      </c>
      <c r="C378" s="4"/>
      <c r="D378" s="4">
        <v>1</v>
      </c>
    </row>
    <row r="379" spans="1:4" x14ac:dyDescent="0.2">
      <c r="A379" s="3" t="s">
        <v>2833</v>
      </c>
      <c r="B379" s="4">
        <v>1</v>
      </c>
      <c r="C379" s="4"/>
      <c r="D379" s="4">
        <v>1</v>
      </c>
    </row>
    <row r="380" spans="1:4" x14ac:dyDescent="0.2">
      <c r="A380" s="3" t="s">
        <v>2516</v>
      </c>
      <c r="B380" s="4">
        <v>1</v>
      </c>
      <c r="C380" s="4"/>
      <c r="D380" s="4">
        <v>1</v>
      </c>
    </row>
    <row r="381" spans="1:4" x14ac:dyDescent="0.2">
      <c r="A381" s="3" t="s">
        <v>2511</v>
      </c>
      <c r="B381" s="4">
        <v>2</v>
      </c>
      <c r="C381" s="4"/>
      <c r="D381" s="4">
        <v>2</v>
      </c>
    </row>
    <row r="382" spans="1:4" x14ac:dyDescent="0.2">
      <c r="A382" s="3" t="s">
        <v>2971</v>
      </c>
      <c r="B382" s="4">
        <v>3</v>
      </c>
      <c r="C382" s="4"/>
      <c r="D382" s="4">
        <v>3</v>
      </c>
    </row>
    <row r="383" spans="1:4" x14ac:dyDescent="0.2">
      <c r="A383" s="3" t="s">
        <v>2937</v>
      </c>
      <c r="B383" s="4">
        <v>1</v>
      </c>
      <c r="C383" s="4"/>
      <c r="D383" s="4">
        <v>1</v>
      </c>
    </row>
    <row r="384" spans="1:4" x14ac:dyDescent="0.2">
      <c r="A384" s="3" t="s">
        <v>2452</v>
      </c>
      <c r="B384" s="4">
        <v>2</v>
      </c>
      <c r="C384" s="4"/>
      <c r="D384" s="4">
        <v>2</v>
      </c>
    </row>
    <row r="385" spans="1:4" x14ac:dyDescent="0.2">
      <c r="A385" s="3" t="s">
        <v>2431</v>
      </c>
      <c r="B385" s="4">
        <v>1</v>
      </c>
      <c r="C385" s="4"/>
      <c r="D385" s="4">
        <v>1</v>
      </c>
    </row>
    <row r="386" spans="1:4" x14ac:dyDescent="0.2">
      <c r="A386" s="3" t="s">
        <v>3103</v>
      </c>
      <c r="B386" s="4">
        <v>2</v>
      </c>
      <c r="C386" s="4"/>
      <c r="D386" s="4">
        <v>2</v>
      </c>
    </row>
    <row r="387" spans="1:4" x14ac:dyDescent="0.2">
      <c r="A387" s="3" t="s">
        <v>3072</v>
      </c>
      <c r="B387" s="4">
        <v>1</v>
      </c>
      <c r="C387" s="4"/>
      <c r="D387" s="4">
        <v>1</v>
      </c>
    </row>
    <row r="388" spans="1:4" x14ac:dyDescent="0.2">
      <c r="A388" s="3" t="s">
        <v>2851</v>
      </c>
      <c r="B388" s="4">
        <v>1</v>
      </c>
      <c r="C388" s="4"/>
      <c r="D388" s="4">
        <v>1</v>
      </c>
    </row>
    <row r="389" spans="1:4" x14ac:dyDescent="0.2">
      <c r="A389" s="3" t="s">
        <v>2719</v>
      </c>
      <c r="B389" s="4">
        <v>1</v>
      </c>
      <c r="C389" s="4"/>
      <c r="D389" s="4">
        <v>1</v>
      </c>
    </row>
    <row r="390" spans="1:4" x14ac:dyDescent="0.2">
      <c r="A390" s="3" t="s">
        <v>2764</v>
      </c>
      <c r="B390" s="4">
        <v>1</v>
      </c>
      <c r="C390" s="4"/>
      <c r="D390" s="4">
        <v>1</v>
      </c>
    </row>
    <row r="391" spans="1:4" x14ac:dyDescent="0.2">
      <c r="A391" s="3" t="s">
        <v>2731</v>
      </c>
      <c r="B391" s="4">
        <v>1</v>
      </c>
      <c r="C391" s="4"/>
      <c r="D391" s="4">
        <v>1</v>
      </c>
    </row>
    <row r="392" spans="1:4" x14ac:dyDescent="0.2">
      <c r="A392" s="3" t="s">
        <v>3050</v>
      </c>
      <c r="B392" s="4">
        <v>1</v>
      </c>
      <c r="C392" s="4"/>
      <c r="D392" s="4">
        <v>1</v>
      </c>
    </row>
    <row r="393" spans="1:4" x14ac:dyDescent="0.2">
      <c r="A393" s="3" t="s">
        <v>3227</v>
      </c>
      <c r="B393" s="4">
        <v>1</v>
      </c>
      <c r="C393" s="4"/>
      <c r="D393" s="4">
        <v>1</v>
      </c>
    </row>
    <row r="394" spans="1:4" x14ac:dyDescent="0.2">
      <c r="A394" s="3" t="s">
        <v>2964</v>
      </c>
      <c r="B394" s="4">
        <v>5</v>
      </c>
      <c r="C394" s="4"/>
      <c r="D394" s="4">
        <v>5</v>
      </c>
    </row>
    <row r="395" spans="1:4" x14ac:dyDescent="0.2">
      <c r="A395" s="3" t="s">
        <v>2622</v>
      </c>
      <c r="B395" s="4">
        <v>1</v>
      </c>
      <c r="C395" s="4"/>
      <c r="D395" s="4">
        <v>1</v>
      </c>
    </row>
    <row r="396" spans="1:4" x14ac:dyDescent="0.2">
      <c r="A396" s="3" t="s">
        <v>2746</v>
      </c>
      <c r="B396" s="4">
        <v>2</v>
      </c>
      <c r="C396" s="4"/>
      <c r="D396" s="4">
        <v>2</v>
      </c>
    </row>
    <row r="397" spans="1:4" x14ac:dyDescent="0.2">
      <c r="A397" s="3" t="s">
        <v>2967</v>
      </c>
      <c r="B397" s="4">
        <v>1</v>
      </c>
      <c r="C397" s="4"/>
      <c r="D397" s="4">
        <v>1</v>
      </c>
    </row>
    <row r="398" spans="1:4" x14ac:dyDescent="0.2">
      <c r="A398" s="3" t="s">
        <v>3000</v>
      </c>
      <c r="B398" s="4">
        <v>1</v>
      </c>
      <c r="C398" s="4"/>
      <c r="D398" s="4">
        <v>1</v>
      </c>
    </row>
    <row r="399" spans="1:4" x14ac:dyDescent="0.2">
      <c r="A399" s="3" t="s">
        <v>3332</v>
      </c>
      <c r="B399" s="4">
        <v>1</v>
      </c>
      <c r="C399" s="4"/>
      <c r="D399" s="4">
        <v>1</v>
      </c>
    </row>
    <row r="400" spans="1:4" x14ac:dyDescent="0.2">
      <c r="A400" s="3" t="s">
        <v>3161</v>
      </c>
      <c r="B400" s="4">
        <v>2</v>
      </c>
      <c r="C400" s="4"/>
      <c r="D400" s="4">
        <v>2</v>
      </c>
    </row>
    <row r="401" spans="1:4" x14ac:dyDescent="0.2">
      <c r="A401" s="3" t="s">
        <v>2831</v>
      </c>
      <c r="B401" s="4">
        <v>1</v>
      </c>
      <c r="C401" s="4"/>
      <c r="D401" s="4">
        <v>1</v>
      </c>
    </row>
    <row r="402" spans="1:4" x14ac:dyDescent="0.2">
      <c r="A402" s="3" t="s">
        <v>3042</v>
      </c>
      <c r="B402" s="4">
        <v>1</v>
      </c>
      <c r="C402" s="4"/>
      <c r="D402" s="4">
        <v>1</v>
      </c>
    </row>
    <row r="403" spans="1:4" x14ac:dyDescent="0.2">
      <c r="A403" s="3" t="s">
        <v>2533</v>
      </c>
      <c r="B403" s="4">
        <v>1</v>
      </c>
      <c r="C403" s="4"/>
      <c r="D403" s="4">
        <v>1</v>
      </c>
    </row>
    <row r="404" spans="1:4" x14ac:dyDescent="0.2">
      <c r="A404" s="3" t="s">
        <v>2969</v>
      </c>
      <c r="B404" s="4">
        <v>1</v>
      </c>
      <c r="C404" s="4"/>
      <c r="D404" s="4">
        <v>1</v>
      </c>
    </row>
    <row r="405" spans="1:4" x14ac:dyDescent="0.2">
      <c r="A405" s="3" t="s">
        <v>2945</v>
      </c>
      <c r="B405" s="4">
        <v>1</v>
      </c>
      <c r="C405" s="4"/>
      <c r="D405" s="4">
        <v>1</v>
      </c>
    </row>
    <row r="406" spans="1:4" x14ac:dyDescent="0.2">
      <c r="A406" s="3" t="s">
        <v>3018</v>
      </c>
      <c r="B406" s="4">
        <v>1</v>
      </c>
      <c r="C406" s="4"/>
      <c r="D406" s="4">
        <v>1</v>
      </c>
    </row>
    <row r="407" spans="1:4" x14ac:dyDescent="0.2">
      <c r="A407" s="3" t="s">
        <v>3395</v>
      </c>
      <c r="B407" s="4">
        <v>424</v>
      </c>
      <c r="C407" s="4">
        <v>245</v>
      </c>
      <c r="D407" s="4">
        <v>669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FCE1-E687-7349-A06A-7C001F999B11}">
  <dimension ref="A1:K6"/>
  <sheetViews>
    <sheetView showGridLines="0" topLeftCell="A14" workbookViewId="0">
      <selection activeCell="N33" sqref="N33"/>
    </sheetView>
  </sheetViews>
  <sheetFormatPr baseColWidth="10" defaultRowHeight="16" x14ac:dyDescent="0.2"/>
  <sheetData>
    <row r="1" spans="1:11" x14ac:dyDescent="0.2">
      <c r="A1" s="6" t="s">
        <v>3398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</sheetData>
  <mergeCells count="1">
    <mergeCell ref="A1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Beers</vt:lpstr>
      <vt:lpstr>Breweries</vt:lpstr>
      <vt:lpstr>Beers worksheet</vt:lpstr>
      <vt:lpstr>Sheet3</vt:lpstr>
      <vt:lpstr>Breweries worksheet</vt:lpstr>
      <vt:lpstr>Combined Worksheet</vt:lpstr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2023-02-11T00:22:02Z</dcterms:created>
  <dcterms:modified xsi:type="dcterms:W3CDTF">2023-02-28T10:38:12Z</dcterms:modified>
</cp:coreProperties>
</file>