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2355283\Downloads\"/>
    </mc:Choice>
  </mc:AlternateContent>
  <xr:revisionPtr revIDLastSave="0" documentId="13_ncr:1_{F372D97C-6DD3-4D79-A4B6-2137445F3A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8" i="1" l="1"/>
  <c r="J544" i="1"/>
  <c r="R538" i="1"/>
  <c r="A493" i="1"/>
  <c r="J482" i="1"/>
  <c r="R470" i="1"/>
  <c r="A422" i="1"/>
  <c r="J410" i="1"/>
  <c r="R399" i="1"/>
  <c r="A351" i="1"/>
  <c r="J339" i="1"/>
  <c r="R328" i="1"/>
  <c r="A287" i="1"/>
  <c r="J277" i="1"/>
  <c r="S272" i="1"/>
  <c r="A223" i="1"/>
  <c r="J211" i="1"/>
  <c r="R203" i="1"/>
  <c r="A159" i="1"/>
  <c r="J149" i="1"/>
  <c r="R143" i="1"/>
  <c r="A100" i="1"/>
  <c r="J93" i="1"/>
  <c r="R87" i="1"/>
  <c r="I46" i="1"/>
  <c r="Q41" i="1"/>
  <c r="A16" i="1"/>
  <c r="A12" i="1"/>
  <c r="A10" i="1"/>
  <c r="A9" i="1"/>
  <c r="A7" i="1"/>
  <c r="A6" i="1"/>
  <c r="A5" i="1"/>
</calcChain>
</file>

<file path=xl/sharedStrings.xml><?xml version="1.0" encoding="utf-8"?>
<sst xmlns="http://schemas.openxmlformats.org/spreadsheetml/2006/main" count="1926" uniqueCount="1874">
  <si>
    <t>Group 1</t>
  </si>
  <si>
    <t>Group 2</t>
  </si>
  <si>
    <t>Group 3</t>
  </si>
  <si>
    <t>Word</t>
  </si>
  <si>
    <t>Meaning</t>
  </si>
  <si>
    <t>exist in large numbers or amounts.</t>
  </si>
  <si>
    <t>adulterate</t>
  </si>
  <si>
    <t>render (something) poorer in quality by adding another substance.</t>
  </si>
  <si>
    <t>abate</t>
  </si>
  <si>
    <t>(of something unpleasant or severe) become less intense or widespread.</t>
  </si>
  <si>
    <t>without a clearly defined shape or form.</t>
  </si>
  <si>
    <t>advocate</t>
  </si>
  <si>
    <t>a person who publicly supports or recommends a particular cause or policy.</t>
  </si>
  <si>
    <t>abjure</t>
  </si>
  <si>
    <t>solemnly renounce (a belief, cause, or claim).</t>
  </si>
  <si>
    <t>1. (of an appearance) fail to give a true impression of (something).</t>
  </si>
  <si>
    <t>aggrandize</t>
  </si>
  <si>
    <t>increase the power, status, or wealth of.</t>
  </si>
  <si>
    <t>anomalous</t>
  </si>
  <si>
    <t>deviating from what is standard, normal, or expected.</t>
  </si>
  <si>
    <t>2. fail to fulfil or justify (a claim or expectation).</t>
  </si>
  <si>
    <t>alacrity</t>
  </si>
  <si>
    <t>brisk and cheerful readiness.</t>
  </si>
  <si>
    <t xml:space="preserve">antipathy </t>
  </si>
  <si>
    <t>a deep-seated feeling of aversion.</t>
  </si>
  <si>
    <t>given to sudden and unaccountable changes of mood or behaviour.</t>
  </si>
  <si>
    <t>ambivalent</t>
  </si>
  <si>
    <t>having mixed feelings or contradictory ideas about something or someone.</t>
  </si>
  <si>
    <t>arcane</t>
  </si>
  <si>
    <t>understood by few; mysterious or secret.</t>
  </si>
  <si>
    <t xml:space="preserve">1.of the cerebrum of the brain. </t>
  </si>
  <si>
    <t>ameliorate</t>
  </si>
  <si>
    <t>make (something bad or unsatisfactory) better.</t>
  </si>
  <si>
    <t>arduous</t>
  </si>
  <si>
    <t>involving or requiring strenuous effort; difficult and tiring.</t>
  </si>
  <si>
    <t>2. intellectual rather than emotional or physical.</t>
  </si>
  <si>
    <t>amenable</t>
  </si>
  <si>
    <t>open and responsive to suggestion; easily persuaded or controlled.</t>
  </si>
  <si>
    <t>artless</t>
  </si>
  <si>
    <t>without effort or pretentiousness; natural and simple.</t>
  </si>
  <si>
    <t>1. (of a person) pleasing or liked on account of having qualities or interests that are similar to one's own.</t>
  </si>
  <si>
    <t>anachronistic</t>
  </si>
  <si>
    <t>belonging to a period other than that being portrayed.</t>
  </si>
  <si>
    <t>ascetic</t>
  </si>
  <si>
    <t>characterized by severe self-discipline and abstention from all forms of indulgence, typically for religious reasons.</t>
  </si>
  <si>
    <t>2. (of a thing) pleasant or agreeable because suited to one's taste or inclination.</t>
  </si>
  <si>
    <t>audacious</t>
  </si>
  <si>
    <t>1. showing a willingness to take surprisingly bold risks.</t>
  </si>
  <si>
    <t xml:space="preserve">assuage </t>
  </si>
  <si>
    <t>make (an unpleasant feeling) less intense.</t>
  </si>
  <si>
    <t>2. showing an impudent lack of respect.</t>
  </si>
  <si>
    <t>betray</t>
  </si>
  <si>
    <t>1. unintentionally reveal; be evidence of.</t>
  </si>
  <si>
    <t>2. expose (one's country, a group, or a person) to danger by treacherously giving information to an enemy.</t>
  </si>
  <si>
    <t>1. clearly visible.</t>
  </si>
  <si>
    <t>avaricious</t>
  </si>
  <si>
    <t>having or showing an extreme greed for wealth or material gain.</t>
  </si>
  <si>
    <t xml:space="preserve">bucolic </t>
  </si>
  <si>
    <t>relating to the pleasant aspects of the countryside and country life.</t>
  </si>
  <si>
    <t>2. attracting notice or attention.</t>
  </si>
  <si>
    <t>banal</t>
  </si>
  <si>
    <t>so lacking in originality as to be obvious and boring.</t>
  </si>
  <si>
    <t>burgeon</t>
  </si>
  <si>
    <t>begin to grow or increase rapidly; flourish.</t>
  </si>
  <si>
    <t>cursory</t>
  </si>
  <si>
    <t>hasty and therefore not thorough or detailed.</t>
  </si>
  <si>
    <t>benign</t>
  </si>
  <si>
    <t>1. gentle and kind.</t>
  </si>
  <si>
    <t xml:space="preserve">cacophonous </t>
  </si>
  <si>
    <t>involving or producing a harsh, discordant mixture of sounds.</t>
  </si>
  <si>
    <t>2. not harmful to the environment.</t>
  </si>
  <si>
    <t>canonize</t>
  </si>
  <si>
    <t>1. place in or regard as belonging to a canon of literary or artistic works.</t>
  </si>
  <si>
    <t>2. (in the Roman Catholic Church) officially declare (a dead person) to be a saint.</t>
  </si>
  <si>
    <t>daunting</t>
  </si>
  <si>
    <t>seeming difficult to deal with in prospect; intimidating.</t>
  </si>
  <si>
    <t>brazen</t>
  </si>
  <si>
    <t>bold and without shame.</t>
  </si>
  <si>
    <t>censure</t>
  </si>
  <si>
    <t>express severe disapproval of (someone or something), especially in a formal statement.</t>
  </si>
  <si>
    <t>deify</t>
  </si>
  <si>
    <t>worship or regard as a god.</t>
  </si>
  <si>
    <t>calumny</t>
  </si>
  <si>
    <t>the making of false and defamatory statements about someone in order to damage their reputation; slander.</t>
  </si>
  <si>
    <t xml:space="preserve">chicanery </t>
  </si>
  <si>
    <t>the use of deception or subterfuge to achieve one's purpose.</t>
  </si>
  <si>
    <t>didactic</t>
  </si>
  <si>
    <t>in the manner of a teacher, particularly so as to appear patronizing.</t>
  </si>
  <si>
    <t>candid</t>
  </si>
  <si>
    <t>truthful and straightforward; frank.</t>
  </si>
  <si>
    <t>coalesce</t>
  </si>
  <si>
    <t>come together to form one mass or whole.</t>
  </si>
  <si>
    <t>disseminate</t>
  </si>
  <si>
    <t>spread (something, especially information) widely.</t>
  </si>
  <si>
    <t>castigate</t>
  </si>
  <si>
    <t>reprimand (someone) severely.</t>
  </si>
  <si>
    <t>cogent</t>
  </si>
  <si>
    <t>(of an argument or case) clear, logical, and convincing.</t>
  </si>
  <si>
    <t>feasible</t>
  </si>
  <si>
    <t>possible to do easily or conveniently.</t>
  </si>
  <si>
    <t>caustic</t>
  </si>
  <si>
    <t>1. sarcastic in a scathing and bitter way.</t>
  </si>
  <si>
    <t>compelling</t>
  </si>
  <si>
    <t>evoking interest, attention, or admiration in a powerfully irresistible way.</t>
  </si>
  <si>
    <t>2. able to burn or corrode organic tissue by chemical action.</t>
  </si>
  <si>
    <t>contend</t>
  </si>
  <si>
    <t>1. compete with others in a struggle to achieve (something).</t>
  </si>
  <si>
    <t>2. assert something as a position in an argument.</t>
  </si>
  <si>
    <t>flout</t>
  </si>
  <si>
    <t>openly disregard (a rule, law, or convention)</t>
  </si>
  <si>
    <t>construe</t>
  </si>
  <si>
    <t>interpret (a word or action) in a particular way.</t>
  </si>
  <si>
    <t xml:space="preserve">copious </t>
  </si>
  <si>
    <t>abundant in supply or quantity.</t>
  </si>
  <si>
    <t>homogeneous</t>
  </si>
  <si>
    <t>of the same kind; alike.</t>
  </si>
  <si>
    <t>contrite</t>
  </si>
  <si>
    <t>feeling or expressing remorse at the recognition that one has done wrong.</t>
  </si>
  <si>
    <t>cosmopolitan</t>
  </si>
  <si>
    <t>1. including people from many different countries.</t>
  </si>
  <si>
    <t>2. (of a plant or animal) found all over the world.</t>
  </si>
  <si>
    <t>humdrum</t>
  </si>
  <si>
    <t>lacking excitement or variety; boringly monotonous.</t>
  </si>
  <si>
    <t>convoluted</t>
  </si>
  <si>
    <t>1. (especially of an argument, story, or sentence) extremely complex and difficult to follow.</t>
  </si>
  <si>
    <t>deference</t>
  </si>
  <si>
    <t>polite submission and respect.</t>
  </si>
  <si>
    <t>2. intricately folded, twisted, or coiled.</t>
  </si>
  <si>
    <t xml:space="preserve">desultory </t>
  </si>
  <si>
    <t>lacking a plan, purpose, or enthusiasm.</t>
  </si>
  <si>
    <t>insipid</t>
  </si>
  <si>
    <t>1. lacking flavour; weak or tasteless.</t>
  </si>
  <si>
    <t>covet</t>
  </si>
  <si>
    <t>yearn to possess (something, especially something belonging to another).</t>
  </si>
  <si>
    <t>diffident</t>
  </si>
  <si>
    <t>modest or shy because of a lack of self-confidence.</t>
  </si>
  <si>
    <t>2. lacking vigour or interest.</t>
  </si>
  <si>
    <t>craven</t>
  </si>
  <si>
    <t>contemptibly lacking in courage; cowardly.</t>
  </si>
  <si>
    <t xml:space="preserve">dilatory </t>
  </si>
  <si>
    <t>1. slow to act.</t>
  </si>
  <si>
    <t>2. intended to cause delay.</t>
  </si>
  <si>
    <t>loquacious</t>
  </si>
  <si>
    <t>tending to talk a great deal; talkative.</t>
  </si>
  <si>
    <t>decorum</t>
  </si>
  <si>
    <t>behaviour in keeping with good taste and propriety.</t>
  </si>
  <si>
    <t>equivocate</t>
  </si>
  <si>
    <t>use ambiguous language so as to conceal the truth or avoid committing oneself.</t>
  </si>
  <si>
    <t>misanthropic</t>
  </si>
  <si>
    <t>having or showing a dislike of other people; unsociable.</t>
  </si>
  <si>
    <t>deft</t>
  </si>
  <si>
    <t>neatly skilful and quick in one's movements.</t>
  </si>
  <si>
    <t>polarize</t>
  </si>
  <si>
    <t>divide or cause to divide into two sharply contrasting groups or sets of opinions or beliefs.</t>
  </si>
  <si>
    <t>misnomer</t>
  </si>
  <si>
    <t>a wrong or inaccurate name or designation.</t>
  </si>
  <si>
    <t>demur</t>
  </si>
  <si>
    <t>raise objections or show reluctance.</t>
  </si>
  <si>
    <t>prodigal</t>
  </si>
  <si>
    <t>1. spending money or using resources freely and recklessly; wastefully extravagant.</t>
  </si>
  <si>
    <t>2. having or giving something on a lavish scale.</t>
  </si>
  <si>
    <t>negligent</t>
  </si>
  <si>
    <t>failing to take proper care over something.</t>
  </si>
  <si>
    <t>derivative</t>
  </si>
  <si>
    <t>1. something which is based on another source.</t>
  </si>
  <si>
    <t>verbose</t>
  </si>
  <si>
    <t>using or expressed in more words than are needed.</t>
  </si>
  <si>
    <t>2. imitative of the work of another artist, writer, etc., and usually disapproved of for that reason.</t>
  </si>
  <si>
    <t>obsequious</t>
  </si>
  <si>
    <t>obedient or attentive to an excessive or servile degree.</t>
  </si>
  <si>
    <t>desiccate</t>
  </si>
  <si>
    <t>remove the moisture from (something); cause to become completely dry.</t>
  </si>
  <si>
    <t>placate</t>
  </si>
  <si>
    <t>make (someone) less angry or hostile.</t>
  </si>
  <si>
    <t>diatribe</t>
  </si>
  <si>
    <t>a forceful and bitter verbal attack against someone or something.</t>
  </si>
  <si>
    <t>proclivity</t>
  </si>
  <si>
    <t>a tendency to choose or do something regularly; an inclination or predisposition towards a particular thing.</t>
  </si>
  <si>
    <t>incredulous</t>
  </si>
  <si>
    <t>(of a person or their manner) unwilling or unable to believe something.</t>
  </si>
  <si>
    <t>puerile</t>
  </si>
  <si>
    <t>childishly silly and immature.</t>
  </si>
  <si>
    <t>ingenuous</t>
  </si>
  <si>
    <t>(of a person or action) innocent and unsuspecting.</t>
  </si>
  <si>
    <t>quixotic</t>
  </si>
  <si>
    <t>extremely idealistic; unrealistic and impractical.</t>
  </si>
  <si>
    <t>spendthrift</t>
  </si>
  <si>
    <t>a person who spends money in an extravagant, irresponsible way.</t>
  </si>
  <si>
    <t>taciturn</t>
  </si>
  <si>
    <t>(of a person) reserved or uncommunicative in speech; saying little.</t>
  </si>
  <si>
    <t>wary</t>
  </si>
  <si>
    <t>feeling or showing caution about possible dangers or problems.</t>
  </si>
  <si>
    <t>Take Test 1</t>
  </si>
  <si>
    <t>Group 4</t>
  </si>
  <si>
    <t>Group 5</t>
  </si>
  <si>
    <t>Group 6</t>
  </si>
  <si>
    <t>abstain</t>
  </si>
  <si>
    <t>1. restrain oneself from doing or enjoying something.</t>
  </si>
  <si>
    <t>aloof</t>
  </si>
  <si>
    <t>not friendly or forthcoming; cool and distant.</t>
  </si>
  <si>
    <t>admonish</t>
  </si>
  <si>
    <t>warn or reprimand someone firmly.</t>
  </si>
  <si>
    <t>2. formally decline to vote either for or against a proposal or motion.</t>
  </si>
  <si>
    <t>clangor</t>
  </si>
  <si>
    <t>a continuous loud banging or ringing sound.</t>
  </si>
  <si>
    <t>aesthetic</t>
  </si>
  <si>
    <t>concerned with beauty or the appreciation of beauty.</t>
  </si>
  <si>
    <t>approbation</t>
  </si>
  <si>
    <t>approval or praise.</t>
  </si>
  <si>
    <t>conventional</t>
  </si>
  <si>
    <t>1. based on or in accordance with what is generally done or believed.</t>
  </si>
  <si>
    <t>affectation</t>
  </si>
  <si>
    <t>behaviour, speech, or writing that is pretentious and designed to impress.</t>
  </si>
  <si>
    <t>2. (of a bid) intended to convey a particular meaning according to an agreed convention.</t>
  </si>
  <si>
    <t>alleviate</t>
  </si>
  <si>
    <t>make (suffering, deficiency, or a problem) less severe.</t>
  </si>
  <si>
    <t>cherish</t>
  </si>
  <si>
    <t>1. protect and care for (someone) lovingly.</t>
  </si>
  <si>
    <t>debunk</t>
  </si>
  <si>
    <t>expose the falseness or hollowness of (an idea or belief).</t>
  </si>
  <si>
    <t>analogous</t>
  </si>
  <si>
    <t>comparable in certain respects, typically in a way which makes clearer the nature of the things compared.</t>
  </si>
  <si>
    <t>2, keep (a hope or ambition) in one's mind.</t>
  </si>
  <si>
    <t>diminutive</t>
  </si>
  <si>
    <t>1. extremely or unusually small.</t>
  </si>
  <si>
    <t>bolster</t>
  </si>
  <si>
    <t>support or strengthen.</t>
  </si>
  <si>
    <t>2. (of a word, name, or suffix) implying smallness, either actual or imputed to convey affection,scorn etc.</t>
  </si>
  <si>
    <t>chauvinistic</t>
  </si>
  <si>
    <t>feeling or displaying aggressive or exaggerated patriotism.</t>
  </si>
  <si>
    <t>corroborate</t>
  </si>
  <si>
    <t>confirm or give support to (a statement, theory, or finding).</t>
  </si>
  <si>
    <t>discernible</t>
  </si>
  <si>
    <t>able to be discerned; perceptible.</t>
  </si>
  <si>
    <t>connoisseur</t>
  </si>
  <si>
    <t>an expert judge in matters of taste.</t>
  </si>
  <si>
    <t>disparate</t>
  </si>
  <si>
    <t>essentially different in kind; not able to be compared.</t>
  </si>
  <si>
    <t>enigmatic</t>
  </si>
  <si>
    <t>difficult to interpret or understand; mysterious.</t>
  </si>
  <si>
    <t xml:space="preserve">dissemble </t>
  </si>
  <si>
    <t>conceal or disguise one's true feelings or beliefs.</t>
  </si>
  <si>
    <t>emulate</t>
  </si>
  <si>
    <t>match or surpass (a person or achievement), typically by imitation.</t>
  </si>
  <si>
    <t>estranged</t>
  </si>
  <si>
    <t>(of a person) no longer close or affectionate to someone; alienated.</t>
  </si>
  <si>
    <t>dogged</t>
  </si>
  <si>
    <t>having or showing tenacity and grim persistence.</t>
  </si>
  <si>
    <t>enervate</t>
  </si>
  <si>
    <t>make (someone) feel drained of energy or vitality.</t>
  </si>
  <si>
    <t>extravagant</t>
  </si>
  <si>
    <t>lacking restraint in spending money or using resources.</t>
  </si>
  <si>
    <t>dupe</t>
  </si>
  <si>
    <t>deceive; trick.</t>
  </si>
  <si>
    <t>ephemeral</t>
  </si>
  <si>
    <t>lasting for a very short time.</t>
  </si>
  <si>
    <t>fanciful</t>
  </si>
  <si>
    <t>1. over-imaginative and unrealistic.</t>
  </si>
  <si>
    <t>empirical</t>
  </si>
  <si>
    <t>based on, concerned with, or verifiable by observation or experience rather than theory or pure logic.</t>
  </si>
  <si>
    <t>2. highly ornamental or imaginative in design.</t>
  </si>
  <si>
    <t>engender</t>
  </si>
  <si>
    <t>cause or give rise to (a feeling, situation, or condition).</t>
  </si>
  <si>
    <t>fervid</t>
  </si>
  <si>
    <t>intensely enthusiastic or passionate, especially to an excessive degree.</t>
  </si>
  <si>
    <t>frivolous</t>
  </si>
  <si>
    <t>not having any serious purpose or value.</t>
  </si>
  <si>
    <t>entitled</t>
  </si>
  <si>
    <t>believing oneself to be inherently deserving of privileges or special treatment.</t>
  </si>
  <si>
    <t>garrulous</t>
  </si>
  <si>
    <t>excessively talkative, especially on trivial matters.</t>
  </si>
  <si>
    <t>heterogeneous</t>
  </si>
  <si>
    <t>diverse in character or content.</t>
  </si>
  <si>
    <t>pertinacious</t>
  </si>
  <si>
    <t>holding firmly to an opinion or a course of action.</t>
  </si>
  <si>
    <t>incendiary</t>
  </si>
  <si>
    <t>1. tending to stir up conflict.</t>
  </si>
  <si>
    <t>imperious</t>
  </si>
  <si>
    <t>arrogant and domineering.</t>
  </si>
  <si>
    <t>presumptuous</t>
  </si>
  <si>
    <t>(of a person or their behaviour) failing to observe the limits of what is permitted or appropriate/overconfident</t>
  </si>
  <si>
    <t>2. (of a device or attack) designed to cause fires.</t>
  </si>
  <si>
    <t>impertinent</t>
  </si>
  <si>
    <t>1. not showing proper respect; rude.</t>
  </si>
  <si>
    <t>probity</t>
  </si>
  <si>
    <t>the quality of having strong moral principles; honesty and decency.</t>
  </si>
  <si>
    <t>2. not pertinent to a particular matter; irrelevant.</t>
  </si>
  <si>
    <t>proliferate</t>
  </si>
  <si>
    <t>increase rapidly in number; multiply.</t>
  </si>
  <si>
    <t>inimical</t>
  </si>
  <si>
    <t>tending to obstruct or harm.</t>
  </si>
  <si>
    <t>invasive</t>
  </si>
  <si>
    <t>tending to spread very quickly and undesirably or harmfully.</t>
  </si>
  <si>
    <t>specious</t>
  </si>
  <si>
    <t>superficially plausible, but actually wrong.</t>
  </si>
  <si>
    <t xml:space="preserve">intimate </t>
  </si>
  <si>
    <t>1. closely acquainted; familiar.</t>
  </si>
  <si>
    <t>irresolute</t>
  </si>
  <si>
    <t>showing or feeling hesitancy; uncertain.</t>
  </si>
  <si>
    <t>spurious</t>
  </si>
  <si>
    <t>not being what it purports to be; false or fake.</t>
  </si>
  <si>
    <t>2. state or make known.</t>
  </si>
  <si>
    <t>laudable</t>
  </si>
  <si>
    <t>(of an action, idea, or aim) deserving praise and commendation.</t>
  </si>
  <si>
    <t>subjective</t>
  </si>
  <si>
    <t>based on or influenced by personal feelings, tastes, or opinions.</t>
  </si>
  <si>
    <t>invigorate</t>
  </si>
  <si>
    <t>give strength or energy to.</t>
  </si>
  <si>
    <t>lax</t>
  </si>
  <si>
    <t>1. not sufficiently strict, severe, or careful.</t>
  </si>
  <si>
    <t>subvert</t>
  </si>
  <si>
    <t>undermine the power and authority of (an established system or institution).</t>
  </si>
  <si>
    <t>2. (of the limbs or muscles) relaxed.</t>
  </si>
  <si>
    <t>timorous</t>
  </si>
  <si>
    <t>showing or suffering from nervousness or a lack of confidence.</t>
  </si>
  <si>
    <t>mitigate</t>
  </si>
  <si>
    <t>make (something bad) less severe, serious, or painful.</t>
  </si>
  <si>
    <t>marginalize</t>
  </si>
  <si>
    <t>treat (a person, group, or concept) as insignificant or peripheral.</t>
  </si>
  <si>
    <t>tortuous</t>
  </si>
  <si>
    <t xml:space="preserve">1. full of twists and turns. </t>
  </si>
  <si>
    <t>2. excessively lengthy and complex.</t>
  </si>
  <si>
    <t>obsolete</t>
  </si>
  <si>
    <t>no longer produced or used; out of date.</t>
  </si>
  <si>
    <t>panache</t>
  </si>
  <si>
    <t>flamboyant confidence of style or manner.</t>
  </si>
  <si>
    <t>tractable</t>
  </si>
  <si>
    <t>easy to control or influence.</t>
  </si>
  <si>
    <t>opaque</t>
  </si>
  <si>
    <t>1. not able to be seen through; not transparent.</t>
  </si>
  <si>
    <t>plodding</t>
  </si>
  <si>
    <t>slow-moving and unexciting.</t>
  </si>
  <si>
    <t>transient</t>
  </si>
  <si>
    <t>lasting only for a short time; impermanent.</t>
  </si>
  <si>
    <t>2. (especially of language) hard or impossible to understand.</t>
  </si>
  <si>
    <t>prosaic</t>
  </si>
  <si>
    <t>having or using the style or diction of prose as opposed to poetry; lacking imaginativeness or originality.</t>
  </si>
  <si>
    <t>ubiquitous</t>
  </si>
  <si>
    <t>present, appearing, or found everywhere.</t>
  </si>
  <si>
    <t>paradigmatic</t>
  </si>
  <si>
    <t>1. serving as a typical example of something.</t>
  </si>
  <si>
    <t>remedial</t>
  </si>
  <si>
    <t>giving or intended as a remedy or cure.</t>
  </si>
  <si>
    <t>underscore</t>
  </si>
  <si>
    <t>emphasize.</t>
  </si>
  <si>
    <t>2. of or denoting the relationship between a set of linguistic items that form mutually exclusive choices in particular syntactic roles.</t>
  </si>
  <si>
    <t>restive</t>
  </si>
  <si>
    <t>(of a person) unable to remain still, silent, or submissive, especially because of boredom or dissatisfaction.</t>
  </si>
  <si>
    <t>venal</t>
  </si>
  <si>
    <t>showing or motivated by susceptibility to bribery; corrupt.</t>
  </si>
  <si>
    <t>pedantic</t>
  </si>
  <si>
    <t>excessively concerned with minor details or rules; overscrupulous.</t>
  </si>
  <si>
    <t>sporadic</t>
  </si>
  <si>
    <t>occurring at irregular intervals or only in a few places; scattered or isolated.</t>
  </si>
  <si>
    <t>venerate</t>
  </si>
  <si>
    <t>regard with great respect; revere.</t>
  </si>
  <si>
    <t>placid</t>
  </si>
  <si>
    <t>1. not easily upset or excited.</t>
  </si>
  <si>
    <t>stigmatize</t>
  </si>
  <si>
    <t>describe or regard as worthy of disgrace or great disapproval.</t>
  </si>
  <si>
    <t>2. calm and peaceful, with little movement or activity.</t>
  </si>
  <si>
    <t>undermine</t>
  </si>
  <si>
    <t>1. lessen the effectiveness, power, or ability of, especially gradually or insidiously.</t>
  </si>
  <si>
    <t>2. erode the base or foundation of (a rock formation).</t>
  </si>
  <si>
    <t>polemical</t>
  </si>
  <si>
    <t>of or involving strongly critical or disputatious writing or speech.</t>
  </si>
  <si>
    <t>utterly</t>
  </si>
  <si>
    <t>completely and without qualification; absolutely.</t>
  </si>
  <si>
    <t>precipitate</t>
  </si>
  <si>
    <t>cause (an event or situation, typically one that is undesirable) to happen suddenly, unexpectedly, or prematurely.</t>
  </si>
  <si>
    <t>weary</t>
  </si>
  <si>
    <t>feeling or showing extreme tiredness, especially as a result of excessive exertion.</t>
  </si>
  <si>
    <t>profundity</t>
  </si>
  <si>
    <t>great depth of insight or knowledge.</t>
  </si>
  <si>
    <t>zealous</t>
  </si>
  <si>
    <t>having or showing zeal.</t>
  </si>
  <si>
    <t>prophetic</t>
  </si>
  <si>
    <t>accurately predicting what will happen in the future.</t>
  </si>
  <si>
    <t>prudent</t>
  </si>
  <si>
    <t>acting with or showing care and thought for the future.</t>
  </si>
  <si>
    <t>punctilious</t>
  </si>
  <si>
    <t>showing great attention to detail or correct behaviour.</t>
  </si>
  <si>
    <t>recondite</t>
  </si>
  <si>
    <t>(of a subject or knowledge) little known; abstruse.</t>
  </si>
  <si>
    <t>scrupulous</t>
  </si>
  <si>
    <t>(of a person or process) careful, thorough, and extremely attentive to details.</t>
  </si>
  <si>
    <t>tranquil</t>
  </si>
  <si>
    <t>free from disturbance; calm.</t>
  </si>
  <si>
    <t>vacillate</t>
  </si>
  <si>
    <t>waver between different opinions or actions; be indecisive.</t>
  </si>
  <si>
    <t>Group 7</t>
  </si>
  <si>
    <t>Group 8</t>
  </si>
  <si>
    <t>Group 9</t>
  </si>
  <si>
    <t>appease</t>
  </si>
  <si>
    <t>1. pacify or placate (someone) by acceding to their demands.</t>
  </si>
  <si>
    <t>accentuate</t>
  </si>
  <si>
    <t>make more noticeable or prominent.</t>
  </si>
  <si>
    <t>boorish</t>
  </si>
  <si>
    <t>rough and bad-mannered; coarse.</t>
  </si>
  <si>
    <t>2. assuage or satisfy (a demand or a feeling).</t>
  </si>
  <si>
    <t>conjectural</t>
  </si>
  <si>
    <t>based on or involving conjecture.</t>
  </si>
  <si>
    <t>brook</t>
  </si>
  <si>
    <t>a small stream.</t>
  </si>
  <si>
    <t>arbitrary</t>
  </si>
  <si>
    <t>1. based on random choice or personal whim, rather than any reason or system.</t>
  </si>
  <si>
    <t>convivial</t>
  </si>
  <si>
    <t>friendly, lively, and enjoyable.</t>
  </si>
  <si>
    <t>circumspect</t>
  </si>
  <si>
    <t>wary and unwilling to take risks.</t>
  </si>
  <si>
    <t>2. (of power or a ruling body) unrestrained and autocratic in the use of authority.</t>
  </si>
  <si>
    <t>decadent</t>
  </si>
  <si>
    <t>characterized by or reflecting a state of moral or cultural decline.</t>
  </si>
  <si>
    <t>comity</t>
  </si>
  <si>
    <t>1. an association of nations for their mutual benefit.</t>
  </si>
  <si>
    <t>2. courtesy and considerate behaviour towards others.</t>
  </si>
  <si>
    <t>archaic</t>
  </si>
  <si>
    <t>very old or old-fashioned.</t>
  </si>
  <si>
    <t>egregious</t>
  </si>
  <si>
    <t>outstandingly bad; shocking.</t>
  </si>
  <si>
    <t>commensurate</t>
  </si>
  <si>
    <t>corresponding in size or degree; in proportion.</t>
  </si>
  <si>
    <t>clamorous</t>
  </si>
  <si>
    <t>1. making a loud and confused noise.</t>
  </si>
  <si>
    <t>evanescent</t>
  </si>
  <si>
    <t>soon passing out of sight, memory, or existence; quickly fading or disappearing.</t>
  </si>
  <si>
    <t>cordial</t>
  </si>
  <si>
    <t>1. warm and friendly.</t>
  </si>
  <si>
    <t>2. strongly felt.</t>
  </si>
  <si>
    <t>2. expressing or characterized by vehement protests or demands.</t>
  </si>
  <si>
    <t>flamboyant</t>
  </si>
  <si>
    <t>1. (of a person or their behaviour) tending to attract attention because of their exuberance, confidence, and stylishness.</t>
  </si>
  <si>
    <t>deleterious</t>
  </si>
  <si>
    <t>causing harm or damage.</t>
  </si>
  <si>
    <t>2. bright, colourful, and very noticeable.</t>
  </si>
  <si>
    <t>dichotomy</t>
  </si>
  <si>
    <t>a division or contrast between two things that are or are represented as being opposed or entirely different.</t>
  </si>
  <si>
    <t>dearth</t>
  </si>
  <si>
    <t>a scarcity or lack of something.</t>
  </si>
  <si>
    <t>forestall</t>
  </si>
  <si>
    <t>prevent or obstruct (an anticipated event or action) by taking advance action.</t>
  </si>
  <si>
    <t>edify</t>
  </si>
  <si>
    <t>instruct or improve (someone) morally or intellectually.</t>
  </si>
  <si>
    <t>explicable</t>
  </si>
  <si>
    <t>able to be accounted for or understood.</t>
  </si>
  <si>
    <t>gainsay</t>
  </si>
  <si>
    <t>deny or contradict (a fact or statement).</t>
  </si>
  <si>
    <t>elicit</t>
  </si>
  <si>
    <t>evoke or draw out (a reaction, answer, or fact) from someone.</t>
  </si>
  <si>
    <t>hyperbole</t>
  </si>
  <si>
    <t>exaggerated statements or claims not meant to be taken literally.</t>
  </si>
  <si>
    <t>galvanize</t>
  </si>
  <si>
    <t>1. shock or excite (someone) into taking action.</t>
  </si>
  <si>
    <t>erudite</t>
  </si>
  <si>
    <t>having or showing great knowledge or learning.</t>
  </si>
  <si>
    <t>2. coat (iron or steel) with a protective layer of zinc.</t>
  </si>
  <si>
    <t>fecund</t>
  </si>
  <si>
    <t>producing or capable of producing an abundance of offspring or new growth; highly fertile.</t>
  </si>
  <si>
    <t>immutable</t>
  </si>
  <si>
    <t>unchanging over time or unable to be changed.</t>
  </si>
  <si>
    <t>indiscriminate</t>
  </si>
  <si>
    <t>done at random or without careful judgement.</t>
  </si>
  <si>
    <t>feeble</t>
  </si>
  <si>
    <t>1. lacking physical strength, especially as a result of age or illness.</t>
  </si>
  <si>
    <t>2. lacking strength of character.</t>
  </si>
  <si>
    <t>3. failing to convince or impress.</t>
  </si>
  <si>
    <t>indefatigable</t>
  </si>
  <si>
    <t>(of a person or their efforts) persisting tirelessly.</t>
  </si>
  <si>
    <t>innocuous</t>
  </si>
  <si>
    <t>not harmful or offensive.</t>
  </si>
  <si>
    <t>felicitous</t>
  </si>
  <si>
    <t xml:space="preserve">1. well chosen or suited to the circumstances.. </t>
  </si>
  <si>
    <t>2. pleasing and fortunate.</t>
  </si>
  <si>
    <t>indolent</t>
  </si>
  <si>
    <t>1. wanting to avoid activity or exertion; lazy.</t>
  </si>
  <si>
    <t>momentary</t>
  </si>
  <si>
    <t>lasting for a very short time; brief.</t>
  </si>
  <si>
    <t>forbear</t>
  </si>
  <si>
    <t>politely or patiently restrain an impulse to do something; refrain.</t>
  </si>
  <si>
    <t>2. (of a disease or condition) causing little or no pain.</t>
  </si>
  <si>
    <t>mundane</t>
  </si>
  <si>
    <t>1. lacking interest or excitement; dull.</t>
  </si>
  <si>
    <t>haphazard</t>
  </si>
  <si>
    <t>lacking any obvious principle of organization.</t>
  </si>
  <si>
    <t>2. of this earthly world rather than a heavenly or spiritual one.</t>
  </si>
  <si>
    <t>hodgepodge</t>
  </si>
  <si>
    <t>a confused mixture; a hotchpotch.</t>
  </si>
  <si>
    <t>insular</t>
  </si>
  <si>
    <t>ignorant of or uninterested in cultures, ideas, or peoples outside one's own experience.</t>
  </si>
  <si>
    <t>nettlesome</t>
  </si>
  <si>
    <t>causing annoyance or difficulty.</t>
  </si>
  <si>
    <t>impede</t>
  </si>
  <si>
    <t>delay or prevent (someone or something) by obstructing them; hinder.</t>
  </si>
  <si>
    <t>intransigent</t>
  </si>
  <si>
    <t>unwilling or refusing to change one's views or to agree about something.</t>
  </si>
  <si>
    <t>nullify</t>
  </si>
  <si>
    <t>make legally null and void; invalidate.</t>
  </si>
  <si>
    <t>impetuous</t>
  </si>
  <si>
    <t>acting or done quickly and without thought or care.</t>
  </si>
  <si>
    <t>intrepid</t>
  </si>
  <si>
    <t>fearless; adventurous (often used for rhetorical or humorous effect).</t>
  </si>
  <si>
    <t>obviate</t>
  </si>
  <si>
    <t>1. remove (a need or difficulty).</t>
  </si>
  <si>
    <t>irascible</t>
  </si>
  <si>
    <t>having or showing a tendency to be easily angered.</t>
  </si>
  <si>
    <t>2. avoid or prevent (something undesirable).</t>
  </si>
  <si>
    <t>mercenary</t>
  </si>
  <si>
    <t>1. primarily concerned with making money at the expense of ethics.</t>
  </si>
  <si>
    <t>2. a professional soldier hired to serve in a foreign army.</t>
  </si>
  <si>
    <t>irreverent</t>
  </si>
  <si>
    <t>showing a lack of respect for people or things that are generally taken seriously.</t>
  </si>
  <si>
    <t>omnipresent</t>
  </si>
  <si>
    <t>widely or constantly encountered; widespread.</t>
  </si>
  <si>
    <t>meticulous</t>
  </si>
  <si>
    <t>showing great attention to detail; very careful and precise.</t>
  </si>
  <si>
    <t>loathe</t>
  </si>
  <si>
    <t>feel intense dislike or disgust for.</t>
  </si>
  <si>
    <t>oust</t>
  </si>
  <si>
    <t>drive out or expel (someone) from a position or place.</t>
  </si>
  <si>
    <t>mordant</t>
  </si>
  <si>
    <t>especially of humour) having or showing a sharp or critical quality; biting.</t>
  </si>
  <si>
    <t>malign</t>
  </si>
  <si>
    <t>1. evil in nature or effect.</t>
  </si>
  <si>
    <t>palpable</t>
  </si>
  <si>
    <t>1. (of a feeling or atmosphere) so intense as to seem almost tangible.</t>
  </si>
  <si>
    <t>outstrip</t>
  </si>
  <si>
    <t>move faster than and overtake (someone else)./exceed</t>
  </si>
  <si>
    <t>2. able to be touched or felt.</t>
  </si>
  <si>
    <t>precarious</t>
  </si>
  <si>
    <t>not securely held or in position; dangerously likely to fall or collapse.</t>
  </si>
  <si>
    <t>2. speak about (someone) in a spitefully critical manner.</t>
  </si>
  <si>
    <t>perfidy</t>
  </si>
  <si>
    <t>the state of being deceitful and untrustworthy.</t>
  </si>
  <si>
    <t>quirky</t>
  </si>
  <si>
    <t>having or characterized by peculiar or unexpected traits or aspects.</t>
  </si>
  <si>
    <t>malleable</t>
  </si>
  <si>
    <t>easily influenced; pliable.</t>
  </si>
  <si>
    <t>profuse</t>
  </si>
  <si>
    <t>(especially of something offered or discharged) very plentiful; abundant.</t>
  </si>
  <si>
    <t>repudiate</t>
  </si>
  <si>
    <t>1. refuse to accept; reject.</t>
  </si>
  <si>
    <t>2. deny the truth or validity of.</t>
  </si>
  <si>
    <t>neophyte</t>
  </si>
  <si>
    <t>1. a person who is new to a subject or activity.</t>
  </si>
  <si>
    <t>pugnacious</t>
  </si>
  <si>
    <t>eager or quick to argue, quarrel, or fight.</t>
  </si>
  <si>
    <t>tact</t>
  </si>
  <si>
    <t>skill and sensitivity in dealing with others or with difficult issues.</t>
  </si>
  <si>
    <t>2. a new convert to a religion.</t>
  </si>
  <si>
    <t>sagacious</t>
  </si>
  <si>
    <t>having or showing keen mental discernment and good judgement; wise or shrewd.</t>
  </si>
  <si>
    <t>trifling</t>
  </si>
  <si>
    <t>unimportant or trivial.</t>
  </si>
  <si>
    <t>plastic</t>
  </si>
  <si>
    <t>1. not genuine; artificial or unnatural.</t>
  </si>
  <si>
    <t>sanguine</t>
  </si>
  <si>
    <t>optimistic or positive, especially in an apparently bad or difficult situation.</t>
  </si>
  <si>
    <t>turbulent</t>
  </si>
  <si>
    <t>haracterized by conflict, disorder, or confusion; not stable or calm.</t>
  </si>
  <si>
    <t>2. (of a substance or material) easily shaped or moulded.</t>
  </si>
  <si>
    <t>scant</t>
  </si>
  <si>
    <t>barely sufficient or adequate.</t>
  </si>
  <si>
    <t>platitude</t>
  </si>
  <si>
    <t>a remark or statement, especially one with a moral content, that has been used too often to be interesting or thoughtful.</t>
  </si>
  <si>
    <t>skulduggery</t>
  </si>
  <si>
    <t>underhand, unscrupulous, or dishonest behaviour or activities.</t>
  </si>
  <si>
    <t>prescient</t>
  </si>
  <si>
    <t>having or showing knowledge of events before they take place.</t>
  </si>
  <si>
    <t>trivial</t>
  </si>
  <si>
    <t>of little value or importance.</t>
  </si>
  <si>
    <t>pristine</t>
  </si>
  <si>
    <t>in its original condition; unspoilt.</t>
  </si>
  <si>
    <t>utilitarian</t>
  </si>
  <si>
    <t>1. designed to be useful or practical rather than attractive.</t>
  </si>
  <si>
    <t>2. relating to or adhering to the doctrine of utilitarianism.</t>
  </si>
  <si>
    <t>reproach</t>
  </si>
  <si>
    <t>express to (someone) one's disapproval of or disappointment in their actions.</t>
  </si>
  <si>
    <t>vapid</t>
  </si>
  <si>
    <t>offering nothing that is stimulating or challenging; bland.</t>
  </si>
  <si>
    <t>robust</t>
  </si>
  <si>
    <t>1. strong and healthy; vigorous.</t>
  </si>
  <si>
    <t>2. (of wine or food) strong and rich in flavour or smell.</t>
  </si>
  <si>
    <t>salubrious</t>
  </si>
  <si>
    <t>1. health-giving; healthy.</t>
  </si>
  <si>
    <t>2. (of a place) pleasant; not run-down.</t>
  </si>
  <si>
    <t>sanction</t>
  </si>
  <si>
    <t>1. a threatened penalty for disobeying a law or rule.</t>
  </si>
  <si>
    <t>2. official permission or approval for an action.</t>
  </si>
  <si>
    <t>sedulous</t>
  </si>
  <si>
    <t>(of a person or action) showing dedication and diligence.</t>
  </si>
  <si>
    <t>soporific</t>
  </si>
  <si>
    <t>tending to induce drowsiness or sleep.</t>
  </si>
  <si>
    <t>stern</t>
  </si>
  <si>
    <t>(of a person or their manner) serious and unrelenting, especially in the assertion of authority and exercise of discipline.</t>
  </si>
  <si>
    <t>tendentious</t>
  </si>
  <si>
    <t>expressing or intending to promote a particular cause or point of view, especially a controversial one.</t>
  </si>
  <si>
    <t>Group 10</t>
  </si>
  <si>
    <t>Group 11</t>
  </si>
  <si>
    <t>Group 12</t>
  </si>
  <si>
    <t xml:space="preserve">Word </t>
  </si>
  <si>
    <t>acumen</t>
  </si>
  <si>
    <t>the ability to make good judgements and take quick decisions.</t>
  </si>
  <si>
    <t>abhor</t>
  </si>
  <si>
    <t>regard with disgust and hatred.</t>
  </si>
  <si>
    <t xml:space="preserve">acrimonious </t>
  </si>
  <si>
    <t>(typically of speech or discussion) angry and bitter.</t>
  </si>
  <si>
    <t>antithesis</t>
  </si>
  <si>
    <t>1. a person or thing that is the direct opposite of someone or something else.</t>
  </si>
  <si>
    <t>boisterous</t>
  </si>
  <si>
    <t>1. noisy, energetic, and cheerful.</t>
  </si>
  <si>
    <t>belligerent</t>
  </si>
  <si>
    <t>hostile and aggressive.</t>
  </si>
  <si>
    <t>2. (of weather or water) wild or stormy.</t>
  </si>
  <si>
    <t>beneficent</t>
  </si>
  <si>
    <t>(of a person) generous or doing good.</t>
  </si>
  <si>
    <t>2. (in Hegelian philosophy) the negation of the thesis as the second stage in the process of dialectical reasoning.</t>
  </si>
  <si>
    <t>chivalrous</t>
  </si>
  <si>
    <t>1. (of a man or his behaviour) courteous and gallant, especially towards women.</t>
  </si>
  <si>
    <t>canny</t>
  </si>
  <si>
    <t>having or showing shrewdness and good judgement, especially in money or business matters.</t>
  </si>
  <si>
    <t>2. relating to the historical concept of chivalry.</t>
  </si>
  <si>
    <t>cavalier</t>
  </si>
  <si>
    <t>1. showing a lack of proper concern; offhand.</t>
  </si>
  <si>
    <t>2. a dashing and attentive man, especially one acting as a lady's escort.</t>
  </si>
  <si>
    <t>3. a small spaniel of a breed with a long snout.</t>
  </si>
  <si>
    <t>ascribe</t>
  </si>
  <si>
    <t>regard something as being due to (a cause)./assign</t>
  </si>
  <si>
    <t>churlish</t>
  </si>
  <si>
    <t>rude in a mean-spirited and surly way.</t>
  </si>
  <si>
    <t xml:space="preserve">distressed </t>
  </si>
  <si>
    <t>1. suffering from extreme anxiety, sorrow, or pain.</t>
  </si>
  <si>
    <t>2. (of furniture or clothing) having simulated marks of age and wear.</t>
  </si>
  <si>
    <t>befuddled</t>
  </si>
  <si>
    <t>cause to become unable to think clearly.</t>
  </si>
  <si>
    <t>clandestine</t>
  </si>
  <si>
    <t>kept secret or done secretively, especially because illicit.</t>
  </si>
  <si>
    <t>dwindling</t>
  </si>
  <si>
    <t>gradually diminishing in size, amount, or strength.</t>
  </si>
  <si>
    <t>eschew</t>
  </si>
  <si>
    <t>deliberately avoid using; abstain from.</t>
  </si>
  <si>
    <t>complacent</t>
  </si>
  <si>
    <t>showing smug or uncritical satisfaction with oneself or one's achievements.</t>
  </si>
  <si>
    <t>eclipse</t>
  </si>
  <si>
    <t xml:space="preserve">1.an obscuring of the light from one celestial body by the passage of another between it and the observer or between it and its source of illumination.. </t>
  </si>
  <si>
    <t>2. a loss of significance or power in relation to another person or thing.</t>
  </si>
  <si>
    <t>esoteric</t>
  </si>
  <si>
    <t>intended for or likely to be understood by only a small number of people with a specialized knowledge or interest.</t>
  </si>
  <si>
    <t>cumbersome</t>
  </si>
  <si>
    <t>1. large or heavy and therefore difficult to carry or use; unwieldy.</t>
  </si>
  <si>
    <t xml:space="preserve">encyclopedic </t>
  </si>
  <si>
    <t>comprehensive in terms of information.</t>
  </si>
  <si>
    <t>2. slow or complicated and therefore inefficient.</t>
  </si>
  <si>
    <t>exacerbate</t>
  </si>
  <si>
    <t>make (a problem, bad situation, or negative feeling) worse.</t>
  </si>
  <si>
    <t>evasive</t>
  </si>
  <si>
    <t>tending to avoid commitment or self-revelation, especially by responding only indirectly.</t>
  </si>
  <si>
    <t>debilitating</t>
  </si>
  <si>
    <t>make (someone) very weak and infirm.</t>
  </si>
  <si>
    <t>exasperated</t>
  </si>
  <si>
    <t>intensely irritated and frustrated.</t>
  </si>
  <si>
    <t>exculpate</t>
  </si>
  <si>
    <t>show or declare that (someone) is not guilty of wrongdoing.</t>
  </si>
  <si>
    <t>deliberate</t>
  </si>
  <si>
    <t>done consciously and intentionally.</t>
  </si>
  <si>
    <t>fungible</t>
  </si>
  <si>
    <t>(of goods contracted for without an individual specimen being specified) replaceable by another identical item; mutually interchangeable.</t>
  </si>
  <si>
    <t>expedite</t>
  </si>
  <si>
    <t>make (an action or process) happen sooner or be accomplished more quickly.</t>
  </si>
  <si>
    <t>droll</t>
  </si>
  <si>
    <t>curious or unusual in a way that provokes dry amusement.</t>
  </si>
  <si>
    <t>hackneyed</t>
  </si>
  <si>
    <t>(of a phrase or idea) having been overused; unoriginal and trite.</t>
  </si>
  <si>
    <t>fastidious</t>
  </si>
  <si>
    <t>very attentive to and concerned about accuracy and detail.</t>
  </si>
  <si>
    <t>eccentric</t>
  </si>
  <si>
    <t>(of a person or their behaviour) unconventional and slightly strange.</t>
  </si>
  <si>
    <t>incongruous</t>
  </si>
  <si>
    <t>not in harmony or keeping with the surroundings or other aspects of something.</t>
  </si>
  <si>
    <t>feign</t>
  </si>
  <si>
    <t>pretend to be affected by (a feeling, state, or injury).</t>
  </si>
  <si>
    <t>fractious</t>
  </si>
  <si>
    <t>1. (typically of children) irritable and quarrelsome.</t>
  </si>
  <si>
    <t>interchangeable</t>
  </si>
  <si>
    <t>1. apparently identical; very similar.</t>
  </si>
  <si>
    <t>2. (of two things) able to be interchanged.</t>
  </si>
  <si>
    <t>2. (of a group or organization) difficult to control; unruly.</t>
  </si>
  <si>
    <t>laconic</t>
  </si>
  <si>
    <t>(of a person, speech, or style of writing) using very few words.</t>
  </si>
  <si>
    <t>furtive</t>
  </si>
  <si>
    <t>attempting to avoid notice or attention, typically because of guilt or a belief that discovery would lead to trouble; secretive.</t>
  </si>
  <si>
    <t>limpid</t>
  </si>
  <si>
    <t>1. completely clear and transparent.</t>
  </si>
  <si>
    <t>lucrative</t>
  </si>
  <si>
    <t>producing a great deal of profit.</t>
  </si>
  <si>
    <t>2. (especially of writing or music) clear and accessible or melodious.</t>
  </si>
  <si>
    <t>magisterial</t>
  </si>
  <si>
    <t>having or showing great authority./domineering; dictatorial.</t>
  </si>
  <si>
    <t>hamper</t>
  </si>
  <si>
    <t>1. hinder or impede the movement or progress of.</t>
  </si>
  <si>
    <t>mawkish</t>
  </si>
  <si>
    <t>sentimental in an exaggerated or false way.</t>
  </si>
  <si>
    <t>onerous</t>
  </si>
  <si>
    <t>(of a task or responsibility) involving a great deal of effort, trouble, or difficulty.</t>
  </si>
  <si>
    <t>2. a basket with a carrying handle and a hinged lid, used for food, cutlery, and plates on a picnic.</t>
  </si>
  <si>
    <t>obeisance</t>
  </si>
  <si>
    <t>a gesture expressing deferential respect, such as a bow or curtsy.</t>
  </si>
  <si>
    <t>opprobrium</t>
  </si>
  <si>
    <t>harsh criticism or censure.</t>
  </si>
  <si>
    <t>indispensable</t>
  </si>
  <si>
    <t>absolutely necessary.</t>
  </si>
  <si>
    <t>ostentatious</t>
  </si>
  <si>
    <t>characterized by pretentious or showy display; designed to impress.</t>
  </si>
  <si>
    <t>parsimonious</t>
  </si>
  <si>
    <t>very unwilling to spend money or use resources.</t>
  </si>
  <si>
    <t>lament</t>
  </si>
  <si>
    <t>a passionate expression of grief or sorrow.</t>
  </si>
  <si>
    <t>panacea</t>
  </si>
  <si>
    <t>a solution or remedy for all difficulties or diseases.</t>
  </si>
  <si>
    <t>peripheral</t>
  </si>
  <si>
    <t>1. relating to or situated on the edge or periphery of something.</t>
  </si>
  <si>
    <t>2. of secondary or minor importance; marginal.</t>
  </si>
  <si>
    <t>myopic</t>
  </si>
  <si>
    <t>1. short-sighted.</t>
  </si>
  <si>
    <t>perfunctory</t>
  </si>
  <si>
    <t>(of an action) carried out without real interest, feeling, or effort.</t>
  </si>
  <si>
    <t>provocative</t>
  </si>
  <si>
    <t>causing anger or another strong reaction, especially deliberately.</t>
  </si>
  <si>
    <t>2. lacking foresight or intellectual insight.</t>
  </si>
  <si>
    <t>perilous</t>
  </si>
  <si>
    <t>full of danger or risk.</t>
  </si>
  <si>
    <t>renounce</t>
  </si>
  <si>
    <t>formally declare one's abandonment of (a claim, right, or possession).</t>
  </si>
  <si>
    <t>nonchalant</t>
  </si>
  <si>
    <t>(of a person or manner) feeling or appearing casually calm and relaxed; not displaying anxiety, interest, or enthusiasm.</t>
  </si>
  <si>
    <t xml:space="preserve">pervasive </t>
  </si>
  <si>
    <t>(especially of an unwelcome influence or physical effect) spreading widely throughout an area or a group of people.</t>
  </si>
  <si>
    <t>tempestuous</t>
  </si>
  <si>
    <t>1. characterized by strong and turbulent or conflicting emotion.</t>
  </si>
  <si>
    <t>2. very stormy.</t>
  </si>
  <si>
    <t>partial</t>
  </si>
  <si>
    <t>1. existing only in part; incomplete.</t>
  </si>
  <si>
    <t>preclude</t>
  </si>
  <si>
    <t>prevent from happening; make impossible.</t>
  </si>
  <si>
    <t>tenable</t>
  </si>
  <si>
    <t>1. able to be maintained or defended against attack or objection.</t>
  </si>
  <si>
    <t>2. (of an office, position, scholarship, etc.) able to be held or used.</t>
  </si>
  <si>
    <t>2. favouring one side in a dispute above the other; biased.</t>
  </si>
  <si>
    <t xml:space="preserve">predilection </t>
  </si>
  <si>
    <t>a preference or special liking for something; a bias in favour of something.</t>
  </si>
  <si>
    <t>transgression</t>
  </si>
  <si>
    <t>an act that goes against a law, rule, or code of conduct; an offence.</t>
  </si>
  <si>
    <t>3. having a liking for.</t>
  </si>
  <si>
    <t>rapacious</t>
  </si>
  <si>
    <t>aggressively greedy or grasping.</t>
  </si>
  <si>
    <t>urbane</t>
  </si>
  <si>
    <t>(of a person, especially a man) courteous and refined in manner.</t>
  </si>
  <si>
    <t>pensive</t>
  </si>
  <si>
    <t>engaged in, involving, or reflecting deep or serious thought.</t>
  </si>
  <si>
    <t>relish</t>
  </si>
  <si>
    <t>1. enjoy greatly.</t>
  </si>
  <si>
    <t>verisimilitude</t>
  </si>
  <si>
    <t>the appearance of being true or real.</t>
  </si>
  <si>
    <t>2. anticipate with pleasure.</t>
  </si>
  <si>
    <t>vitiate</t>
  </si>
  <si>
    <t>spoil or impair the quality or efficiency of.</t>
  </si>
  <si>
    <t>portend</t>
  </si>
  <si>
    <t>be a sign of warning that (something, especially something momentous or calamitous) is likely to happen.</t>
  </si>
  <si>
    <t>satirical</t>
  </si>
  <si>
    <t>sarcastic, critical, and mocking another's weaknesses.</t>
  </si>
  <si>
    <t>provincial</t>
  </si>
  <si>
    <t>1. of or concerning a province of a country or empire.</t>
  </si>
  <si>
    <t>sham</t>
  </si>
  <si>
    <t>falsely present something as the truth.</t>
  </si>
  <si>
    <t>2. of or concerning the regions outside the capital city of a country, especially when regarded as unsophisticated or narrow-minded.</t>
  </si>
  <si>
    <t>skirt</t>
  </si>
  <si>
    <t>1. attempt to ignore; avoid dealing with.</t>
  </si>
  <si>
    <t>2. go round or past the edge of.</t>
  </si>
  <si>
    <t>rudimentary</t>
  </si>
  <si>
    <t>involving or limited to basic principles.</t>
  </si>
  <si>
    <t>sluggish</t>
  </si>
  <si>
    <t>1. slow-moving or inactive.</t>
  </si>
  <si>
    <t>2. lacking energy or alertness.</t>
  </si>
  <si>
    <t>salutary</t>
  </si>
  <si>
    <t>(especially with reference to something unwelcome or unpleasant) producing good effects; beneficial.</t>
  </si>
  <si>
    <t>spartan</t>
  </si>
  <si>
    <t>showing or characterized by austerity or a lack of comfort or luxury.</t>
  </si>
  <si>
    <t>sever</t>
  </si>
  <si>
    <t>1. divide by cutting or slicing, especially suddenly and forcibly.</t>
  </si>
  <si>
    <t>truculent</t>
  </si>
  <si>
    <t>eager or quick to argue or fight; aggressively defiant.</t>
  </si>
  <si>
    <t>2. put an end to (a connection or relationship); break off.</t>
  </si>
  <si>
    <t>slight</t>
  </si>
  <si>
    <t>1. insult (someone) by treating or speaking of them without proper respect or attention.</t>
  </si>
  <si>
    <t>2. small in degree; inconsiderable.</t>
  </si>
  <si>
    <t>3. (of a person or their build) not sturdy; thin or slender.</t>
  </si>
  <si>
    <t>somnolent</t>
  </si>
  <si>
    <t>sleepy; drowsy.</t>
  </si>
  <si>
    <t>stoic</t>
  </si>
  <si>
    <t>1. a person who can endure pain or hardship without showing their feelings or complaining.</t>
  </si>
  <si>
    <t>2. a member of the ancient philosophical school of Stoicism.</t>
  </si>
  <si>
    <t>supersede</t>
  </si>
  <si>
    <t>take the place of (a person or thing previously in authority or use); supplant.</t>
  </si>
  <si>
    <t>tout</t>
  </si>
  <si>
    <t>1. attempt to sell (something), typically by a direct or persistent approach.</t>
  </si>
  <si>
    <t>2. attempt to persuade people of the merits of.</t>
  </si>
  <si>
    <t>wane</t>
  </si>
  <si>
    <t>1. (of a state or feeling) decrease in vigour or extent; become weaker.</t>
  </si>
  <si>
    <t>2. (of the moon) have a progressively smaller part of its visible surface illuminated, so that it appears to decrease in size.</t>
  </si>
  <si>
    <t>Group 13</t>
  </si>
  <si>
    <t>Group 14</t>
  </si>
  <si>
    <t>Group 15</t>
  </si>
  <si>
    <t>affinity</t>
  </si>
  <si>
    <t>a natural liking for and understanding of someone or something.</t>
  </si>
  <si>
    <t>acquiesce</t>
  </si>
  <si>
    <t>accept something reluctantly but without protest.</t>
  </si>
  <si>
    <t>alienate</t>
  </si>
  <si>
    <t>make (someone) feel isolated or estranged.</t>
  </si>
  <si>
    <t>altruistic</t>
  </si>
  <si>
    <t>showing a disinterested and selfless concern for the well-being of others; unselfish.</t>
  </si>
  <si>
    <t>adroit</t>
  </si>
  <si>
    <t>clever or skilful.</t>
  </si>
  <si>
    <t>apathy</t>
  </si>
  <si>
    <t>lack of interest, enthusiasm, or concern.</t>
  </si>
  <si>
    <t>baroque</t>
  </si>
  <si>
    <t>highly ornate and extravagant in style.</t>
  </si>
  <si>
    <t>amend</t>
  </si>
  <si>
    <t>1. make minor changes to (a text, piece of legislation, etc.) in order to make it fairer or more accurate, or to reflect changing circumstances.</t>
  </si>
  <si>
    <t>apropos</t>
  </si>
  <si>
    <t>1. with reference to; concerning.</t>
  </si>
  <si>
    <t>2. very appropriate to a particular situation.</t>
  </si>
  <si>
    <t>2. improve the texture or fertility of (soil).</t>
  </si>
  <si>
    <t>apt</t>
  </si>
  <si>
    <t xml:space="preserve">1.appropriate or suitable in the circumstances. </t>
  </si>
  <si>
    <t>2. having a tendency to do something.</t>
  </si>
  <si>
    <t>3. quick to learn.</t>
  </si>
  <si>
    <t>byzantine</t>
  </si>
  <si>
    <t>(of a system or situation) excessively complicated, and typically involving a great deal of administrative detail.</t>
  </si>
  <si>
    <t>animus</t>
  </si>
  <si>
    <t>1. hostility or ill feeling.</t>
  </si>
  <si>
    <t>cloak</t>
  </si>
  <si>
    <t>1. a sleeveless outdoor overgarment that hangs loosely from the shoulders.</t>
  </si>
  <si>
    <t>2. something serving to hide or disguise something.</t>
  </si>
  <si>
    <t>2. motivation to do something.</t>
  </si>
  <si>
    <t>consensus</t>
  </si>
  <si>
    <t>a general agreement.</t>
  </si>
  <si>
    <t>compromise</t>
  </si>
  <si>
    <t>1. settle a dispute by mutual concession.</t>
  </si>
  <si>
    <t>apologist</t>
  </si>
  <si>
    <t>a person who offers an argument in defence of something controversial.</t>
  </si>
  <si>
    <t>distort</t>
  </si>
  <si>
    <t>1. pull or twist out of shape.</t>
  </si>
  <si>
    <t>2. give a misleading or false account or impression of.</t>
  </si>
  <si>
    <t>3. change the form of (an electrical signal or sound wave) during transmission, amplification, or other processing.</t>
  </si>
  <si>
    <t>2. weaken or harm by accepting standards that are lower than is desirable.</t>
  </si>
  <si>
    <t>astringent</t>
  </si>
  <si>
    <t>1. causing the contraction of skin cells and other body tissues.</t>
  </si>
  <si>
    <t>divergent</t>
  </si>
  <si>
    <t>tending to be different or develop in different directions.</t>
  </si>
  <si>
    <t>2. (of taste or smell) slightly acidic or bitter.</t>
  </si>
  <si>
    <t>elated</t>
  </si>
  <si>
    <t>make (someone) ecstatically happy.</t>
  </si>
  <si>
    <t>3. sharp or severe in manner or style.</t>
  </si>
  <si>
    <t>enchant</t>
  </si>
  <si>
    <t>1. fill (someone) with great delight; charm.</t>
  </si>
  <si>
    <t>2. put (someone or something) under a spell; bewitch.</t>
  </si>
  <si>
    <t>conciliatory</t>
  </si>
  <si>
    <t>intended or likely to placate or pacify.</t>
  </si>
  <si>
    <t>collaborate</t>
  </si>
  <si>
    <t>produced by or involving two or more parties working together.</t>
  </si>
  <si>
    <t>entrenched</t>
  </si>
  <si>
    <t>(of an attitude, habit, or belief) firmly established and difficult or unlikely to change; ingrained.</t>
  </si>
  <si>
    <t>countenance</t>
  </si>
  <si>
    <t>1. admit as acceptable or possible.</t>
  </si>
  <si>
    <t>competent</t>
  </si>
  <si>
    <t>having the necessary ability, knowledge, or skill to do something successfully.</t>
  </si>
  <si>
    <t>exotic</t>
  </si>
  <si>
    <t>1. originating in or characteristic of a distant foreign country.</t>
  </si>
  <si>
    <t>2. attractive or striking because colourful or out of the ordinary.</t>
  </si>
  <si>
    <t>2. a person's face or facial expression.</t>
  </si>
  <si>
    <t>correlate</t>
  </si>
  <si>
    <t>have a mutual relationship or connection, in which one thing affects or depends on another.</t>
  </si>
  <si>
    <t>exploitative</t>
  </si>
  <si>
    <t>making use of a situation or treating others unfairly in order to gain an advantage or benefit.</t>
  </si>
  <si>
    <t>covert</t>
  </si>
  <si>
    <t>not openly acknowledged or displayed.</t>
  </si>
  <si>
    <t>deride</t>
  </si>
  <si>
    <t>express contempt for; ridicule.</t>
  </si>
  <si>
    <t>foreseeable</t>
  </si>
  <si>
    <t>able to be foreseen or predicted.</t>
  </si>
  <si>
    <t>credible</t>
  </si>
  <si>
    <t>able to be believed; convincing.</t>
  </si>
  <si>
    <t>dictate</t>
  </si>
  <si>
    <t>1. state or order authoritatively.</t>
  </si>
  <si>
    <t>forsake</t>
  </si>
  <si>
    <t>abandon or leave./renounce or give up (something valued or pleasant).</t>
  </si>
  <si>
    <t>2. say or read aloud (words to be typed, written down, or recorded on tape).</t>
  </si>
  <si>
    <t>gratify</t>
  </si>
  <si>
    <t>give (someone) pleasure or satisfaction.</t>
  </si>
  <si>
    <t>diffuse</t>
  </si>
  <si>
    <t>1. spread out over a large area; not concentrated.</t>
  </si>
  <si>
    <t>discreet</t>
  </si>
  <si>
    <t>careful and prudent in one's speech or actions, especially in order to keep something confidential or to avoid embarrassment.</t>
  </si>
  <si>
    <t>heed</t>
  </si>
  <si>
    <t>pay attention to; take notice of.</t>
  </si>
  <si>
    <t>2. lacking clarity or conciseness.</t>
  </si>
  <si>
    <t>divorced</t>
  </si>
  <si>
    <t>separate or dissociate (something) from something else, typically with an undesirable effect.</t>
  </si>
  <si>
    <t>judicious</t>
  </si>
  <si>
    <t>having, showing, or done with good judgement or sense.</t>
  </si>
  <si>
    <t>documentary</t>
  </si>
  <si>
    <t>1.consisting of or based on official documents.</t>
  </si>
  <si>
    <t>elitist</t>
  </si>
  <si>
    <t>relating to or supporting the view that a society or system should be led by an elite.</t>
  </si>
  <si>
    <t>lucid</t>
  </si>
  <si>
    <t>expressed clearly; easy to understand.</t>
  </si>
  <si>
    <t>2. using pictures or interviews with people involved in real events to provide a factual report on a particular subject.</t>
  </si>
  <si>
    <t>exacting</t>
  </si>
  <si>
    <t>making great demands on one's skill, attention, or other resources.</t>
  </si>
  <si>
    <t>pertinent</t>
  </si>
  <si>
    <t>relevant or applicable to a particular matter; apposite.</t>
  </si>
  <si>
    <t>exhaustive</t>
  </si>
  <si>
    <t>including or considering all elements or aspects; fully comprehensive.</t>
  </si>
  <si>
    <t>flummoxed</t>
  </si>
  <si>
    <t>bewildered or perplexed.</t>
  </si>
  <si>
    <t>propriety</t>
  </si>
  <si>
    <t>1. conformity to conventionally accepted standards of behaviour or morals.</t>
  </si>
  <si>
    <t>2. the condition of being right, appropriate, or fitting.</t>
  </si>
  <si>
    <t>exhilarating</t>
  </si>
  <si>
    <t>making one feel very happy, animated, or elated; thrilling.</t>
  </si>
  <si>
    <t>fruitful</t>
  </si>
  <si>
    <t>producing good or helpful results; productive.</t>
  </si>
  <si>
    <t>scintillating</t>
  </si>
  <si>
    <t>1. sparkling or shining brightly.</t>
  </si>
  <si>
    <t>2. brilliantly and excitingly clever or skilful.</t>
  </si>
  <si>
    <t>extraneous</t>
  </si>
  <si>
    <t>1. irrelevant or unrelated to the subject being dealt with.</t>
  </si>
  <si>
    <t>inborn</t>
  </si>
  <si>
    <t>existing from birth.</t>
  </si>
  <si>
    <t>sensational</t>
  </si>
  <si>
    <t>causing great public interest and excitement.</t>
  </si>
  <si>
    <t>2. of external origin.</t>
  </si>
  <si>
    <t>polymath</t>
  </si>
  <si>
    <t>a person of wide knowledge or learning.</t>
  </si>
  <si>
    <t>sophisticated</t>
  </si>
  <si>
    <t xml:space="preserve">1.having, revealing, or involving a great deal of worldly experience and knowledge of fashion and culture. </t>
  </si>
  <si>
    <t>2. (of a machine, system, or technique) developed to a high degree of complexity.</t>
  </si>
  <si>
    <t>fervor</t>
  </si>
  <si>
    <t>intense and passionate feeling.</t>
  </si>
  <si>
    <t>reticent</t>
  </si>
  <si>
    <t>not revealing one's thoughts or feelings readily.</t>
  </si>
  <si>
    <t>strife</t>
  </si>
  <si>
    <t>angry or bitter disagreement over fundamental issues; conflict.</t>
  </si>
  <si>
    <t>futile</t>
  </si>
  <si>
    <t>incapable of producing any useful result; pointless.</t>
  </si>
  <si>
    <t>stringent</t>
  </si>
  <si>
    <t>(of regulations, requirements, or conditions) strict, precise, and exacting.</t>
  </si>
  <si>
    <t>understated</t>
  </si>
  <si>
    <t>presented or expressed in a subtle and effective way.</t>
  </si>
  <si>
    <t>illusory</t>
  </si>
  <si>
    <t>based on illusion; not real.</t>
  </si>
  <si>
    <t>subservient</t>
  </si>
  <si>
    <t>prepared to obey others unquestioningly.</t>
  </si>
  <si>
    <t>unscrupulous</t>
  </si>
  <si>
    <t>having or showing no moral principles; not honest or fair.</t>
  </si>
  <si>
    <t>invidious</t>
  </si>
  <si>
    <t>1. (of an action or situation) likely to arouse or incur resentment or anger in others.</t>
  </si>
  <si>
    <t>surreptitious</t>
  </si>
  <si>
    <t>kept secret, especially because it would not be approved of.</t>
  </si>
  <si>
    <t>veracity</t>
  </si>
  <si>
    <t>conformity to facts; accuracy./habitual truthfulness.</t>
  </si>
  <si>
    <t>2. (of a comparison or distinction) unfairly discriminating; unjust.</t>
  </si>
  <si>
    <t>tantalizing</t>
  </si>
  <si>
    <t>tormenting or teasing with the sight or promise of something unobtainable.</t>
  </si>
  <si>
    <t>virulent</t>
  </si>
  <si>
    <t xml:space="preserve">1.(of a disease or poison) extremely severe or harmful in its effects. </t>
  </si>
  <si>
    <t>2. bitterly hostile.</t>
  </si>
  <si>
    <t>lethargic</t>
  </si>
  <si>
    <t>affected by lethargy; sluggish and apathetic.</t>
  </si>
  <si>
    <t>tantamount</t>
  </si>
  <si>
    <t>equivalent in seriousness to; virtually the same as.</t>
  </si>
  <si>
    <t>volatile</t>
  </si>
  <si>
    <t>1. (of a substance) easily evaporated at normal temperatures.</t>
  </si>
  <si>
    <t>2. liable to change rapidly and unpredictably, especially for the worse.</t>
  </si>
  <si>
    <t>metaphorical</t>
  </si>
  <si>
    <t>characteristic of or relating to metaphor; figurative.</t>
  </si>
  <si>
    <t>torpor</t>
  </si>
  <si>
    <t>a state of physical or mental inactivity; lethargy.</t>
  </si>
  <si>
    <t>mimic</t>
  </si>
  <si>
    <t>imitate (someone or their actions or words), especially in order to entertain or ridicule.</t>
  </si>
  <si>
    <t>trenchant</t>
  </si>
  <si>
    <t>vigorous or incisive in expression or style.</t>
  </si>
  <si>
    <t>numinous</t>
  </si>
  <si>
    <t>having a strong religious or spiritual quality; indicating or suggesting the presence of a divinity.</t>
  </si>
  <si>
    <t>umbrage</t>
  </si>
  <si>
    <t>offence or annoyance.</t>
  </si>
  <si>
    <t>obscure</t>
  </si>
  <si>
    <t>1. not discovered or known about; uncertain.</t>
  </si>
  <si>
    <t>versatile</t>
  </si>
  <si>
    <t>able to adapt or be adapted to many different functions or activities.</t>
  </si>
  <si>
    <t>2. not clearly expressed or easily understood.</t>
  </si>
  <si>
    <t>wayward</t>
  </si>
  <si>
    <t>difficult to control or predict because of wilful or perverse behaviour.</t>
  </si>
  <si>
    <t>overt</t>
  </si>
  <si>
    <t>done or shown openly; plainly apparent.</t>
  </si>
  <si>
    <t>pellucid</t>
  </si>
  <si>
    <t>easily understood; lucid.</t>
  </si>
  <si>
    <t>perpetuate</t>
  </si>
  <si>
    <t>make (something) continue indefinitely.</t>
  </si>
  <si>
    <t>rational</t>
  </si>
  <si>
    <t>based on or in accordance with reason or logic.</t>
  </si>
  <si>
    <t>scathing</t>
  </si>
  <si>
    <t>witheringly scornful; severely critical.</t>
  </si>
  <si>
    <t>subtle</t>
  </si>
  <si>
    <t>1. (especially of a change or distinction) so delicate or precise as to be difficult to analyse or describe.</t>
  </si>
  <si>
    <t>2. making use of clever and indirect methods to achieve something.</t>
  </si>
  <si>
    <t>superficial</t>
  </si>
  <si>
    <t>1. existing or occurring at or on the surface.</t>
  </si>
  <si>
    <t>2. appearing to be true or real only until examined more closely.</t>
  </si>
  <si>
    <t>3. not thorough, deep, or complete; cursory.</t>
  </si>
  <si>
    <t>Group 16</t>
  </si>
  <si>
    <t>Group 17</t>
  </si>
  <si>
    <t>Group 18</t>
  </si>
  <si>
    <t>antedate</t>
  </si>
  <si>
    <t>precede in time; come before (something) in date.</t>
  </si>
  <si>
    <t>acclaim</t>
  </si>
  <si>
    <t>praise enthusiastically and publicly.</t>
  </si>
  <si>
    <t>abet</t>
  </si>
  <si>
    <t>encourage or assist (someone) to do something wrong, in particular to commit a crime.</t>
  </si>
  <si>
    <t>banish</t>
  </si>
  <si>
    <t>1. send (someone) away from a country or place as an official punishment.</t>
  </si>
  <si>
    <t>ascertain</t>
  </si>
  <si>
    <t>find (something) out for certain; make sure of.</t>
  </si>
  <si>
    <t>accessible</t>
  </si>
  <si>
    <t>1. (of a place) able to be reached or entered.</t>
  </si>
  <si>
    <t>2. (of a person, especially one in a position of authority) friendly and easy to talk to; approachable.</t>
  </si>
  <si>
    <t>2. get rid of (something unwanted).</t>
  </si>
  <si>
    <t>assertive</t>
  </si>
  <si>
    <t>having or showing a confident and forceful personality.</t>
  </si>
  <si>
    <t>acquisitive</t>
  </si>
  <si>
    <t>excessively interested in acquiring money or material things.</t>
  </si>
  <si>
    <t>bridle</t>
  </si>
  <si>
    <t>1. show one's resentment or anger, especially by throwing up one's head and drawing in one's chin.</t>
  </si>
  <si>
    <t>bogus</t>
  </si>
  <si>
    <t>not genuine or true (used in a disapproving manner when deception has been attempted).</t>
  </si>
  <si>
    <t>amalgamate</t>
  </si>
  <si>
    <t>combine or unite to form one organization or structure.</t>
  </si>
  <si>
    <t>2. put a bridle on (a horse).</t>
  </si>
  <si>
    <t xml:space="preserve">cataclysmic </t>
  </si>
  <si>
    <t>(of a natural event) large-scale and violent.</t>
  </si>
  <si>
    <t>attenuate</t>
  </si>
  <si>
    <t>reduce the force, effect, or value of.</t>
  </si>
  <si>
    <t>comply</t>
  </si>
  <si>
    <t>act in accordance with a wish or command.</t>
  </si>
  <si>
    <t>circumscribe</t>
  </si>
  <si>
    <t>restrict (something) within limits.</t>
  </si>
  <si>
    <t>augment</t>
  </si>
  <si>
    <t>make (something) greater by adding to it; increase.</t>
  </si>
  <si>
    <t>crestfallen</t>
  </si>
  <si>
    <t>sad and disappointed.</t>
  </si>
  <si>
    <t>complementary</t>
  </si>
  <si>
    <t>combining in such a way as to enhance or emphasize the qualities of each other or another.</t>
  </si>
  <si>
    <t>aversion</t>
  </si>
  <si>
    <t>a strong dislike or disinclination.</t>
  </si>
  <si>
    <t>curtail</t>
  </si>
  <si>
    <t>reduce in extent or quantity; impose a restriction on.</t>
  </si>
  <si>
    <t>contentious</t>
  </si>
  <si>
    <t>causing or likely to cause an argument; controversial.</t>
  </si>
  <si>
    <t>blithe</t>
  </si>
  <si>
    <t>showing a casual and cheerful indifference considered to be callous or improper.</t>
  </si>
  <si>
    <t>elucidate</t>
  </si>
  <si>
    <t>make (something) clear; explain.</t>
  </si>
  <si>
    <t>disingenuous</t>
  </si>
  <si>
    <t>not candid or sincere, typically by pretending that one knows less about something than one really does.</t>
  </si>
  <si>
    <t>contempt</t>
  </si>
  <si>
    <t>the feeling that a person or a thing is worthless or beneath consideration.</t>
  </si>
  <si>
    <t>evade</t>
  </si>
  <si>
    <t>escape or avoid (someone or something), especially by guile or trickery.</t>
  </si>
  <si>
    <t>divulge</t>
  </si>
  <si>
    <t>make known (private or sensitive information).</t>
  </si>
  <si>
    <t>dawdle</t>
  </si>
  <si>
    <t>waste time; be slow.</t>
  </si>
  <si>
    <t>feckless</t>
  </si>
  <si>
    <t>lacking initiative or strength of character; irresponsible.</t>
  </si>
  <si>
    <t>dogmatic</t>
  </si>
  <si>
    <t>inclined to lay down principles as undeniably true./opinionated</t>
  </si>
  <si>
    <t>deflect</t>
  </si>
  <si>
    <t>1. cause (something) to change direction; turn aside from a straight course.</t>
  </si>
  <si>
    <t>2. cause (someone) to deviate from an intended purpose.</t>
  </si>
  <si>
    <t>fester</t>
  </si>
  <si>
    <t>1. (of a wound or sore) become septic; suppurate.</t>
  </si>
  <si>
    <t>fallacious</t>
  </si>
  <si>
    <t>based on a mistaken belief.</t>
  </si>
  <si>
    <t>discount</t>
  </si>
  <si>
    <t>1. deduct an amount from (the usual price of something).</t>
  </si>
  <si>
    <t>2. regard (a possibility or fact) as being unworthy of consideration because it lacks credibility.</t>
  </si>
  <si>
    <t>2. (of a negative feeling or a problem) become worse or more intense, especially through long-term neglect or indifference.</t>
  </si>
  <si>
    <t>foolhardy</t>
  </si>
  <si>
    <t>recklessly bold or rash.</t>
  </si>
  <si>
    <t>dissident</t>
  </si>
  <si>
    <t>a person who opposes official policy, especially that of an authoritarian state.</t>
  </si>
  <si>
    <t>iconoclastic</t>
  </si>
  <si>
    <t>criticizing or attacking cherished beliefs or institutions.</t>
  </si>
  <si>
    <t>hinder</t>
  </si>
  <si>
    <t>make it difficult for (someone) to do something or for (something) to happen.</t>
  </si>
  <si>
    <t>efficacious</t>
  </si>
  <si>
    <t>(of something inanimate or abstract) successful in producing a desired or intended result; effective.</t>
  </si>
  <si>
    <t>immure</t>
  </si>
  <si>
    <t>enclose or confine (someone) against their will.</t>
  </si>
  <si>
    <t>impair</t>
  </si>
  <si>
    <t>weaken or damage (something, especially a faculty or function).</t>
  </si>
  <si>
    <t>equitable</t>
  </si>
  <si>
    <t>fair and impartial.</t>
  </si>
  <si>
    <t>improvise</t>
  </si>
  <si>
    <t>1. create and perform (music, drama, or verse) spontaneously or without preparation.</t>
  </si>
  <si>
    <t>impugn</t>
  </si>
  <si>
    <t>dispute the truth, validity, or honesty of (a statement or motive); call into question.</t>
  </si>
  <si>
    <t>erratic</t>
  </si>
  <si>
    <t>not even or regular in pattern or movement; unpredictable.</t>
  </si>
  <si>
    <t>2. produce or make (something) from whatever is available.</t>
  </si>
  <si>
    <t>incessant</t>
  </si>
  <si>
    <t>(of something regarded as unpleasant) continuing without pause or interruption.</t>
  </si>
  <si>
    <t>industrious</t>
  </si>
  <si>
    <t>diligent and hard-working.</t>
  </si>
  <si>
    <t>inhibit</t>
  </si>
  <si>
    <t>1. hinder, restrain, or prevent (an action or process).</t>
  </si>
  <si>
    <t>inclined</t>
  </si>
  <si>
    <t>1. be favourably disposed towards or willing to do something.</t>
  </si>
  <si>
    <t>inform</t>
  </si>
  <si>
    <t>1. give (someone) facts or information; tell.</t>
  </si>
  <si>
    <t>2. give an essential or formative principle or quality to.</t>
  </si>
  <si>
    <t>2. have a tendency to do something.</t>
  </si>
  <si>
    <t>irksome</t>
  </si>
  <si>
    <t>irritating; annoying.</t>
  </si>
  <si>
    <t>3. lean or turn away from a given plane or direction, especially the vertical or horizontal.</t>
  </si>
  <si>
    <t>manacle</t>
  </si>
  <si>
    <t>one of two metal bands joined by a chain, for fastening a person's hands or ankles./shackles</t>
  </si>
  <si>
    <t>2. make (someone) self-conscious and unable to act in a relaxed and natural way.</t>
  </si>
  <si>
    <t>inveterate</t>
  </si>
  <si>
    <t>having a particular habit, activity, or interest that is long-established and unlikely to change.</t>
  </si>
  <si>
    <t>modest</t>
  </si>
  <si>
    <t>1. unassuming in the estimation of one's abilities or achievements.</t>
  </si>
  <si>
    <t>2. (of an amount, rate, or level) relatively moderate, limited, or small.</t>
  </si>
  <si>
    <t>3. (in ecclesiastical law) forbid (a member of the clergy) to exercise clerical functions.</t>
  </si>
  <si>
    <t>miserly</t>
  </si>
  <si>
    <t>1. of or characteristic of a miser.</t>
  </si>
  <si>
    <t>noxious</t>
  </si>
  <si>
    <t>harmful, poisonous, or very unpleasant.</t>
  </si>
  <si>
    <t>2. (of a quantity) pitiably small or inadequate.</t>
  </si>
  <si>
    <t>pernicious</t>
  </si>
  <si>
    <t>having a harmful effect, especially in a gradual or subtle way.</t>
  </si>
  <si>
    <t>inscrutable</t>
  </si>
  <si>
    <t>impossible to understand or interpret.</t>
  </si>
  <si>
    <t>patent</t>
  </si>
  <si>
    <t>1. a government authority or licence conferring a right or title for a set period,</t>
  </si>
  <si>
    <t>predicament</t>
  </si>
  <si>
    <t>a difficult, unpleasant, or embarrassing situation.</t>
  </si>
  <si>
    <t>especially the sole right to exclude others from making, using, or selling an invention.</t>
  </si>
  <si>
    <t>proficient</t>
  </si>
  <si>
    <t>competent or skilled in doing or using something.</t>
  </si>
  <si>
    <t>2. easily recognizable; obvious.</t>
  </si>
  <si>
    <t>prolix</t>
  </si>
  <si>
    <t>(of speech or writing) using or containing too many words; tediously lengthy.</t>
  </si>
  <si>
    <t>lionize</t>
  </si>
  <si>
    <t>give a lot of public attention and approval to (someone); treat as a celebrity.</t>
  </si>
  <si>
    <t>petulant</t>
  </si>
  <si>
    <t>(of a person or their manner) childishly sulky or bad-tempered.</t>
  </si>
  <si>
    <t>scorn</t>
  </si>
  <si>
    <t>a feeling and expression of contempt or disdain for someone or something.</t>
  </si>
  <si>
    <t>monotonous</t>
  </si>
  <si>
    <t>dull, tedious, and repetitious; lacking in variety and interest.</t>
  </si>
  <si>
    <t>pithy</t>
  </si>
  <si>
    <t>1. (of language or style) terse and vigorously expressive.</t>
  </si>
  <si>
    <t>subordinate</t>
  </si>
  <si>
    <t>of less or secondary importance.</t>
  </si>
  <si>
    <t>2. (of a fruit or plant) containing much pith.</t>
  </si>
  <si>
    <t>unseemly</t>
  </si>
  <si>
    <t>(of behaviour or actions) not proper or appropriate.</t>
  </si>
  <si>
    <t>peculiar</t>
  </si>
  <si>
    <t>1. different to what is normal or expected; strange.</t>
  </si>
  <si>
    <t>pliant</t>
  </si>
  <si>
    <t>1. easily bent.</t>
  </si>
  <si>
    <t>veritable</t>
  </si>
  <si>
    <t>used for emphasis, often to qualify a metaphor.</t>
  </si>
  <si>
    <t>2. easily influenced or directed; yielding.</t>
  </si>
  <si>
    <t>2. particular; special.</t>
  </si>
  <si>
    <t>sanctimonious</t>
  </si>
  <si>
    <t>making a show of being morally superior to other people.</t>
  </si>
  <si>
    <t>premeditate</t>
  </si>
  <si>
    <t>think out or plan (an action, especially a crime) beforehand.</t>
  </si>
  <si>
    <t>sound</t>
  </si>
  <si>
    <t>1. vibrations that travel through the air or another medium and can be heard when they reach a person's or animal's ear.</t>
  </si>
  <si>
    <t>2. an idea or impression conveyed by words.</t>
  </si>
  <si>
    <t>3. in good condition; not damaged, injured, or diseased.</t>
  </si>
  <si>
    <t>profligate</t>
  </si>
  <si>
    <t>1. recklessly extravagant or wasteful in the use of resources.</t>
  </si>
  <si>
    <t>tarnish</t>
  </si>
  <si>
    <t>1. damage or harm done to something.</t>
  </si>
  <si>
    <t>2. dullness of color; loss of brightness.</t>
  </si>
  <si>
    <t>2. licentious; dissolute.</t>
  </si>
  <si>
    <t>tepid</t>
  </si>
  <si>
    <t>1. (especially of a liquid) only slightly warm; lukewarm.</t>
  </si>
  <si>
    <t>2. showing little enthusiasm.</t>
  </si>
  <si>
    <t>reconcile</t>
  </si>
  <si>
    <t>1. restore friendly relations between.</t>
  </si>
  <si>
    <t>upbraid</t>
  </si>
  <si>
    <t>find fault with (someone); scold.</t>
  </si>
  <si>
    <t>2. make (one account) consistent with another, especially by allowing for transactions begun but not yet completed.</t>
  </si>
  <si>
    <t>vexation</t>
  </si>
  <si>
    <t>the state of being annoyed, frustrated, or worried.</t>
  </si>
  <si>
    <t>refine</t>
  </si>
  <si>
    <t>remove impurities or unwanted elements from (a substance), typically as part of an industrial process.</t>
  </si>
  <si>
    <t>relinquish</t>
  </si>
  <si>
    <t>voluntarily cease to keep or claim; give up.</t>
  </si>
  <si>
    <t>ruminate</t>
  </si>
  <si>
    <t>1. think deeply about something.</t>
  </si>
  <si>
    <t>2. (of a ruminant) chew the cud.</t>
  </si>
  <si>
    <t>skittish</t>
  </si>
  <si>
    <t>1. (of a person) playfully frivolous or unpredictable.</t>
  </si>
  <si>
    <t>2. (of an animal, especially a horse) nervous or excitable; easily scared.</t>
  </si>
  <si>
    <t>superfluous</t>
  </si>
  <si>
    <t>unnecessary, especially through being more than enough.</t>
  </si>
  <si>
    <t xml:space="preserve">synoptic </t>
  </si>
  <si>
    <t>taking or involving a comprehensive mental view.</t>
  </si>
  <si>
    <t>thorough</t>
  </si>
  <si>
    <t>complete with regard to every detail; not superficial or partial.</t>
  </si>
  <si>
    <t>visionary</t>
  </si>
  <si>
    <t>1. thinking about or planning the future with imagination or wisdom.</t>
  </si>
  <si>
    <t>2. relating to or having the ability to see visions in a dream or trance, or as a supernatural apparition.</t>
  </si>
  <si>
    <t>vociferous</t>
  </si>
  <si>
    <t>expressing or characterized by vehement opinions; loud and forceful.</t>
  </si>
  <si>
    <t>Group 19</t>
  </si>
  <si>
    <t>Group 20</t>
  </si>
  <si>
    <t>Group 21</t>
  </si>
  <si>
    <t>acolyte</t>
  </si>
  <si>
    <t>a person assisting a priest in a religious service or procession.</t>
  </si>
  <si>
    <t>abreast</t>
  </si>
  <si>
    <t xml:space="preserve">1.side by side and facing the same way. </t>
  </si>
  <si>
    <t>abject</t>
  </si>
  <si>
    <t>1. (of something bad) experienced or present to the maximum degree.</t>
  </si>
  <si>
    <t>2. (of a person or their behaviour) completely without pride or dignity; self-abasing.</t>
  </si>
  <si>
    <t>2. alongside or level with something.</t>
  </si>
  <si>
    <t>amicable</t>
  </si>
  <si>
    <t>characterized by friendliness and absence of discord.</t>
  </si>
  <si>
    <t>anoint</t>
  </si>
  <si>
    <t>1. smear or rub with oil, typically as part of a religious ceremony.</t>
  </si>
  <si>
    <t>confound</t>
  </si>
  <si>
    <t>1. cause surprise or confusion in (someone), especially by not according with their expectations.</t>
  </si>
  <si>
    <t xml:space="preserve">animosity </t>
  </si>
  <si>
    <t>strong hostility.</t>
  </si>
  <si>
    <t>2. mix up (something) with something else.</t>
  </si>
  <si>
    <t>aver</t>
  </si>
  <si>
    <t>state or assert to be the case.</t>
  </si>
  <si>
    <t>2. nominate or choose (someone) as successor to or leading candidate for a position.</t>
  </si>
  <si>
    <t>digression</t>
  </si>
  <si>
    <t>a temporary departure from the main subject in speech or writing.</t>
  </si>
  <si>
    <t>barrage</t>
  </si>
  <si>
    <t xml:space="preserve">1.bombard (someone) with questions, criticisms, complaints, etc. </t>
  </si>
  <si>
    <t>2. an artificial barrier across a river or estuary to prevent flooding, aid irrigation or navigation, or to generate electricity by tidal power.</t>
  </si>
  <si>
    <t>base</t>
  </si>
  <si>
    <t>1. use (something specified) as the foundation or starting point for something.</t>
  </si>
  <si>
    <t>discrepancy</t>
  </si>
  <si>
    <t>an illogical or surprising lack of compatibility or similarity between two or more facts.</t>
  </si>
  <si>
    <t>cathartic</t>
  </si>
  <si>
    <t>providing psychological relief through the open expression of strong emotions; causing catharsis.</t>
  </si>
  <si>
    <t xml:space="preserve">2. (adjective)without moral principles; ignoble. </t>
  </si>
  <si>
    <t>duplicitous</t>
  </si>
  <si>
    <t>deceitful.</t>
  </si>
  <si>
    <t>decipher</t>
  </si>
  <si>
    <t>succeed in understanding, interpreting, or identifying (something).</t>
  </si>
  <si>
    <t xml:space="preserve">coercion </t>
  </si>
  <si>
    <t>the action or practice of persuading someone to do something by using force or threats.</t>
  </si>
  <si>
    <t>expedient</t>
  </si>
  <si>
    <t>(of an action) convenient and practical although possibly improper or immoral.</t>
  </si>
  <si>
    <t>delusion</t>
  </si>
  <si>
    <t>1. an idiosyncratic belief or impression maintained despite being contradicted by reality or rational argument.</t>
  </si>
  <si>
    <t>2. the action of deluding or the state of being deluded./deception</t>
  </si>
  <si>
    <t>coin</t>
  </si>
  <si>
    <t>1. invent</t>
  </si>
  <si>
    <t>fabricate</t>
  </si>
  <si>
    <t>1. invent (something) in order to deceive.</t>
  </si>
  <si>
    <t>dispense</t>
  </si>
  <si>
    <t>1. distribute or provide (a service or information) to a number of people.</t>
  </si>
  <si>
    <t>2. manage without or get rid of.</t>
  </si>
  <si>
    <t>2. construct or manufacture (an industrial product), especially from prepared components.</t>
  </si>
  <si>
    <t>eloquent</t>
  </si>
  <si>
    <t>fluent or persuasive in speaking or writing.</t>
  </si>
  <si>
    <t>2. a flat disc or piece of metal with an official stamp, used as money.</t>
  </si>
  <si>
    <t>glum</t>
  </si>
  <si>
    <t>looking or feeling dejected; morose.</t>
  </si>
  <si>
    <t>enthrall</t>
  </si>
  <si>
    <t>capture the fascinated attention of.</t>
  </si>
  <si>
    <t>cunning</t>
  </si>
  <si>
    <t>having or showing skill in achieving one's ends by deceit or evasion.</t>
  </si>
  <si>
    <t>harbinger</t>
  </si>
  <si>
    <t>a person or thing that announces or signals the approach of another./indicator</t>
  </si>
  <si>
    <t>eradicate</t>
  </si>
  <si>
    <t>destroy completely; put an end to.</t>
  </si>
  <si>
    <t>discomfit</t>
  </si>
  <si>
    <t>make (someone) feel uneasy or embarrassed.</t>
  </si>
  <si>
    <t>intrinsic</t>
  </si>
  <si>
    <t>belonging naturally; essential.</t>
  </si>
  <si>
    <t>fledgling</t>
  </si>
  <si>
    <t>a person or organization that is immature, inexperienced, or underdeveloped.</t>
  </si>
  <si>
    <t>dissent</t>
  </si>
  <si>
    <t>hold or express opinions that are at variance with those commonly or officially held.</t>
  </si>
  <si>
    <t>largesse</t>
  </si>
  <si>
    <t>generosity in bestowing money or gifts upon others.</t>
  </si>
  <si>
    <t>fortitude</t>
  </si>
  <si>
    <t>courage in pain or adversity.</t>
  </si>
  <si>
    <t>distill</t>
  </si>
  <si>
    <t>1. purify (a liquid) by heating it so that it vaporizes, then cooling and condensing the vapour and collecting the resulting liquid.</t>
  </si>
  <si>
    <t>libertine</t>
  </si>
  <si>
    <t xml:space="preserve">1.a person, especially a man, who freely indulges in sensual pleasures without regard to moral principles. </t>
  </si>
  <si>
    <t xml:space="preserve">fortuitous </t>
  </si>
  <si>
    <t>happening by chance rather than intention./happening by a lucky chance; fortunate.</t>
  </si>
  <si>
    <t>2. a freethinker in matters of religion.</t>
  </si>
  <si>
    <t>goad</t>
  </si>
  <si>
    <t>1. provoke or annoy (someone) so as to stimulate an action or reaction.</t>
  </si>
  <si>
    <t>2. drive (an animal) with a spiked stick.</t>
  </si>
  <si>
    <t>imminent</t>
  </si>
  <si>
    <t>about to happen</t>
  </si>
  <si>
    <t>dubious</t>
  </si>
  <si>
    <t>1. hesitating or doubting.</t>
  </si>
  <si>
    <t>manifest</t>
  </si>
  <si>
    <t>1. show (a quality or feeling) by one's acts or appearance; demonstrate.</t>
  </si>
  <si>
    <t>incontrovertible</t>
  </si>
  <si>
    <t>not able to be denied or disputed.</t>
  </si>
  <si>
    <t>2. a document listing a ship's contents, cargo, passengers, and crew, for the use of customs officers.</t>
  </si>
  <si>
    <t>itinerant</t>
  </si>
  <si>
    <t>travelling from place to place.</t>
  </si>
  <si>
    <t>2. not to be relied upon; suspect.</t>
  </si>
  <si>
    <t>minute</t>
  </si>
  <si>
    <t>1. so small as to be insignificant.</t>
  </si>
  <si>
    <t>magnanimous</t>
  </si>
  <si>
    <t>generous or forgiving, especially towards a rival or less powerful person.</t>
  </si>
  <si>
    <t>2. (of an investigation or account) taking the smallest points into consideration; precise and meticulous.</t>
  </si>
  <si>
    <t xml:space="preserve">meritorious </t>
  </si>
  <si>
    <t>deserving reward or praise.</t>
  </si>
  <si>
    <t xml:space="preserve">3.a summarized record of the proceedings at a meeting. </t>
  </si>
  <si>
    <t xml:space="preserve">mutiny </t>
  </si>
  <si>
    <t>an open rebellion against the proper authorities, especially by soldiers or sailors against their officers.</t>
  </si>
  <si>
    <t>ebullient</t>
  </si>
  <si>
    <t>cheerful and full of energy.</t>
  </si>
  <si>
    <t>modish</t>
  </si>
  <si>
    <t>conforming to or following what is currently popular and fashionable.</t>
  </si>
  <si>
    <t>paradoxical</t>
  </si>
  <si>
    <t>seemingly absurd or self-contradictory.</t>
  </si>
  <si>
    <t>facetious</t>
  </si>
  <si>
    <t>treating serious issues with deliberately inappropriate humour; flippant.</t>
  </si>
  <si>
    <t>nascent</t>
  </si>
  <si>
    <t>(especially of a process or organization) just coming into existence and beginning to display signs of future potential.</t>
  </si>
  <si>
    <t>perseverance</t>
  </si>
  <si>
    <t>persistence in doing something despite difficulty or delay in achieving success.</t>
  </si>
  <si>
    <t>fallible</t>
  </si>
  <si>
    <t>capable of making mistakes or being wrong.</t>
  </si>
  <si>
    <t>perennial</t>
  </si>
  <si>
    <t>lasting or existing for a long or apparently infinite time; enduring or continually recurring.</t>
  </si>
  <si>
    <t>render</t>
  </si>
  <si>
    <t>1. provide or give (a service, help, etc.).</t>
  </si>
  <si>
    <t>2.cause to be or become; make.</t>
  </si>
  <si>
    <t xml:space="preserve">3.represent or depict artistically. </t>
  </si>
  <si>
    <t>4. covertly send (a foreign criminal or terrorist suspect) for interrogation abroad; subject to extraordinary rendition.</t>
  </si>
  <si>
    <t>5. melt down (fat) in order to clarify it.</t>
  </si>
  <si>
    <t>6. cover (stone or brick) with a coat of plaster.</t>
  </si>
  <si>
    <t>florid</t>
  </si>
  <si>
    <t>1. excessively intricate or elaborate.</t>
  </si>
  <si>
    <t xml:space="preserve">pious </t>
  </si>
  <si>
    <t>1. devoutly religious.</t>
  </si>
  <si>
    <t>repertoire</t>
  </si>
  <si>
    <t>1. a stock of plays, dances, or items that a company or a performer knows or is prepared to perform.</t>
  </si>
  <si>
    <t>2. a stock of skills or types of behavior that a person habitually uses.</t>
  </si>
  <si>
    <t>2. (of a hope) sincere but unlikely to be fulfilled.</t>
  </si>
  <si>
    <t>resilient</t>
  </si>
  <si>
    <t>1. (of a person or animal) able to withstand or recover quickly from difficult conditions.</t>
  </si>
  <si>
    <t>2. (of a substance or object) able to recoil or spring back into shape after bending, stretching, or being compressed.</t>
  </si>
  <si>
    <t>2. having a red or flushed complexion.</t>
  </si>
  <si>
    <t>providential</t>
  </si>
  <si>
    <t>1. occurring at a favourable time; opportune.</t>
  </si>
  <si>
    <t>resolute</t>
  </si>
  <si>
    <t>admirably purposeful, determined, and unwavering.</t>
  </si>
  <si>
    <t>2. involving divine foresight or providence.</t>
  </si>
  <si>
    <t>supple</t>
  </si>
  <si>
    <t>bending and moving easily and gracefully; flexible.</t>
  </si>
  <si>
    <t>gawky</t>
  </si>
  <si>
    <t>nervously awkward and ungainly.</t>
  </si>
  <si>
    <t>prowess</t>
  </si>
  <si>
    <t>1. skill or expertise in a particular activity or field.</t>
  </si>
  <si>
    <t>valor</t>
  </si>
  <si>
    <t>great courage in the face of danger, especially in battle.</t>
  </si>
  <si>
    <t>2. bravery in battle.</t>
  </si>
  <si>
    <t>inveigle</t>
  </si>
  <si>
    <t>persuade (someone) to do something by means of deception or flattery.</t>
  </si>
  <si>
    <t>schism</t>
  </si>
  <si>
    <t>a split or division between strongly opposed sections or parties, caused by differences in opinion or belief.</t>
  </si>
  <si>
    <t>jettison</t>
  </si>
  <si>
    <t>abandon or discard (someone or something that is no longer wanted).</t>
  </si>
  <si>
    <t>slander</t>
  </si>
  <si>
    <t>make false and damaging statements about (someone).</t>
  </si>
  <si>
    <t>mendacity</t>
  </si>
  <si>
    <t>untruthfulness.</t>
  </si>
  <si>
    <t>stalwart</t>
  </si>
  <si>
    <t>loyal, reliable, and hard-working.</t>
  </si>
  <si>
    <t>munificent</t>
  </si>
  <si>
    <t>characterized by or displaying great generosity.</t>
  </si>
  <si>
    <t>supplicate</t>
  </si>
  <si>
    <t>ask or beg for something earnestly or humbly.</t>
  </si>
  <si>
    <t>naive</t>
  </si>
  <si>
    <t>(of a person or action) showing a lack of experience, wisdom, or judgement.</t>
  </si>
  <si>
    <t>terse</t>
  </si>
  <si>
    <t>sparing in the use of words; abrupt.</t>
  </si>
  <si>
    <t>noble</t>
  </si>
  <si>
    <t>1. belonging by rank, title, or birth to the aristocracy.</t>
  </si>
  <si>
    <t>tirade</t>
  </si>
  <si>
    <t>a long, angry speech of criticism or accusation.</t>
  </si>
  <si>
    <t>2. having or showing fine personal qualities or high moral principles.</t>
  </si>
  <si>
    <t>universal</t>
  </si>
  <si>
    <t>relating to or done by all people or things in the world or in a particular group; applicable to all cases./ubiquitous</t>
  </si>
  <si>
    <t>parochial</t>
  </si>
  <si>
    <t>having a limited or narrow outlook or scope.</t>
  </si>
  <si>
    <t>vanquish</t>
  </si>
  <si>
    <t>defeat thoroughly./conquer</t>
  </si>
  <si>
    <t>pedestrian</t>
  </si>
  <si>
    <t>1. a person walking rather than travelling in a vehicle.</t>
  </si>
  <si>
    <t>woeful</t>
  </si>
  <si>
    <t>1. characterized by, expressive of, or causing sorrow or misery.</t>
  </si>
  <si>
    <t>2. very bad; deplorable.</t>
  </si>
  <si>
    <t>2. lacking inspiration or excitement; dull.</t>
  </si>
  <si>
    <t>prevaricate</t>
  </si>
  <si>
    <t>speak or act in an evasive way.</t>
  </si>
  <si>
    <t>prime</t>
  </si>
  <si>
    <t>1. of first importance; main.</t>
  </si>
  <si>
    <t>2. the state or time of greatest vigour or success in a person's life.</t>
  </si>
  <si>
    <t>3. make (something) ready for use or action.</t>
  </si>
  <si>
    <t>radical</t>
  </si>
  <si>
    <t>1. (especially of change or action) relating to or affecting the fundamental nature of something; far-reaching or thorough.</t>
  </si>
  <si>
    <t>2. advocating or based on thorough or complete political or social change</t>
  </si>
  <si>
    <t>recrudescent</t>
  </si>
  <si>
    <t>break out again; recur.</t>
  </si>
  <si>
    <t>temporal</t>
  </si>
  <si>
    <t>1. relating to worldly as opposed to spiritual affairs; secular.</t>
  </si>
  <si>
    <t>2. relating to time.</t>
  </si>
  <si>
    <t>transitory</t>
  </si>
  <si>
    <t>not permanent.</t>
  </si>
  <si>
    <t>viable</t>
  </si>
  <si>
    <t>capable of working successfully;feasible</t>
  </si>
  <si>
    <t>Group 22</t>
  </si>
  <si>
    <t>Group 23</t>
  </si>
  <si>
    <t>Group 24</t>
  </si>
  <si>
    <t>large or heavy and therefore difficult to carry or use; unwieldy./slow or complicated and therefore inefficient.</t>
  </si>
  <si>
    <t>intermittent</t>
  </si>
  <si>
    <t>occurring at irregular intervals; not continuous or steady.</t>
  </si>
  <si>
    <t>exorcise</t>
  </si>
  <si>
    <t>1. completely remove (something unpleasant) from one's mind or memory.</t>
  </si>
  <si>
    <t>2. rid (a person or place) of a supposed evil spirit.</t>
  </si>
  <si>
    <t>unprecedented</t>
  </si>
  <si>
    <t>never done or known before.</t>
  </si>
  <si>
    <t>profound</t>
  </si>
  <si>
    <t>1. (of a state, quality, or emotion) very great or intense.</t>
  </si>
  <si>
    <t>finicky</t>
  </si>
  <si>
    <t>(of a person) fussy about their needs or requirements./showing or requiring great attention to detail.</t>
  </si>
  <si>
    <t>2. (of a person or statement) having or showing great knowledge or insight.</t>
  </si>
  <si>
    <t>assail</t>
  </si>
  <si>
    <t>make a concerted or violent attack on./ criticize strongly</t>
  </si>
  <si>
    <t>stinting</t>
  </si>
  <si>
    <t>supply a very ungenerous or inadequate amount of (something).</t>
  </si>
  <si>
    <t>propagate</t>
  </si>
  <si>
    <t>1. spread and promote (an idea, theory, etc.) widely.</t>
  </si>
  <si>
    <t>contravene</t>
  </si>
  <si>
    <t>offend against the prohibition or order of (a law, treaty, or code of conduct)./conflict with (a right, principle, etc.), especially to its detriment.</t>
  </si>
  <si>
    <t>2. breed specimens of (a plant or animal) by natural processes from the parent stock.</t>
  </si>
  <si>
    <t>reiterate</t>
  </si>
  <si>
    <t>say something again or a number of times, typically for emphasis or clarity.</t>
  </si>
  <si>
    <t>extrapolate</t>
  </si>
  <si>
    <t xml:space="preserve">extend the application of (a method or conclusion) to an unknown situation by assuming that </t>
  </si>
  <si>
    <t>allusive</t>
  </si>
  <si>
    <t>using or containing suggestion rather than explicit mention.</t>
  </si>
  <si>
    <t>poignant</t>
  </si>
  <si>
    <t>evoking a keen sense of sadness or regret.</t>
  </si>
  <si>
    <t>existing trends will continue or similar methods will be applicable.</t>
  </si>
  <si>
    <t>glib</t>
  </si>
  <si>
    <t>(of words or a speaker) fluent but insincere and shallow.</t>
  </si>
  <si>
    <t>inundate</t>
  </si>
  <si>
    <t>1. overwhelm (someone) with things or people to be dealt with.</t>
  </si>
  <si>
    <t>2. flood.</t>
  </si>
  <si>
    <t>liability</t>
  </si>
  <si>
    <t>1. the state of being legally responsible for something.</t>
  </si>
  <si>
    <t>curb</t>
  </si>
  <si>
    <t>1. a check or restraint on something.</t>
  </si>
  <si>
    <t>oblivious</t>
  </si>
  <si>
    <t>not aware of or concerned about what is happening around one.</t>
  </si>
  <si>
    <t>2. a type of bit with a strap or chain attached which passes under a horse's lower jaw, used as a check.</t>
  </si>
  <si>
    <t>ironclad</t>
  </si>
  <si>
    <t>impossible to contradict, weaken, or change.</t>
  </si>
  <si>
    <t>2. a person or thing whose presence or behaviour is likely to put one at a disadvantage.</t>
  </si>
  <si>
    <t>lull</t>
  </si>
  <si>
    <t>1. make (someone) feel deceptively secure or confident.</t>
  </si>
  <si>
    <t>plaintive</t>
  </si>
  <si>
    <t>sounding sad and mournful.</t>
  </si>
  <si>
    <t>2. calm or send to sleep, typically with soothing sounds or movements.</t>
  </si>
  <si>
    <t>surmount</t>
  </si>
  <si>
    <t>1. overcome (a difficulty or obstacle).</t>
  </si>
  <si>
    <t>2. stand or be placed on top of.</t>
  </si>
  <si>
    <t xml:space="preserve">3.a temporary interval of quiet or lack of activity. </t>
  </si>
  <si>
    <t>escalate</t>
  </si>
  <si>
    <t>increase rapidly./make or become more intense or serious.</t>
  </si>
  <si>
    <t>euphoric</t>
  </si>
  <si>
    <t>characterized by or feeling intense excitement and happiness.</t>
  </si>
  <si>
    <t>mettlesome</t>
  </si>
  <si>
    <t>(of a person or animal) full of spirit and courage; lively.</t>
  </si>
  <si>
    <t>denounce</t>
  </si>
  <si>
    <t>publicly declare to be wrong or evil./inform against.</t>
  </si>
  <si>
    <t>elementary</t>
  </si>
  <si>
    <t>1. relating to the rudiments of a subject.</t>
  </si>
  <si>
    <t>astute</t>
  </si>
  <si>
    <t>having or showing an ability to accurately assess situations or people and turn this to one's advantage.</t>
  </si>
  <si>
    <t>foil</t>
  </si>
  <si>
    <t>1. prevent (something considered wrong or undesirable) from succeeding.</t>
  </si>
  <si>
    <t>2. frustrate the efforts or plans of.</t>
  </si>
  <si>
    <t>2. not decomposable into elements or other primary constituents.</t>
  </si>
  <si>
    <t>fawn</t>
  </si>
  <si>
    <t>1. (of a person) give a servile display of exaggerated flattery or affection, typically in order to gain favour.</t>
  </si>
  <si>
    <t>deviate</t>
  </si>
  <si>
    <t>depart from usual or accepted standards.</t>
  </si>
  <si>
    <t>2. (of a deer) produce young.</t>
  </si>
  <si>
    <t>buoyant</t>
  </si>
  <si>
    <t>1. able or tending to keep afloat or rise to the top of a liquid or gas.</t>
  </si>
  <si>
    <t>2. cheerful and optimistic.</t>
  </si>
  <si>
    <t>3. (of an economy, business, or market) involving or engaged in much successful trade or activity.</t>
  </si>
  <si>
    <t>heterodox</t>
  </si>
  <si>
    <t>not conforming with accepted or orthodox standards or beliefs.</t>
  </si>
  <si>
    <t>precipitous</t>
  </si>
  <si>
    <t>1. (of an action) done suddenly and without careful consideration.</t>
  </si>
  <si>
    <t>benevolent</t>
  </si>
  <si>
    <t>well meaning and kindly./(of an organization) serving a charitable rather than a profit-making purpose.</t>
  </si>
  <si>
    <t>2. dangerously high or steep.</t>
  </si>
  <si>
    <t>intertwined</t>
  </si>
  <si>
    <t>twist or twine together./connect or link (two or more things) closely.</t>
  </si>
  <si>
    <t>fervent</t>
  </si>
  <si>
    <t>having or displaying a passionate intensity.</t>
  </si>
  <si>
    <t>repercussion</t>
  </si>
  <si>
    <t>an unintended consequence of an event or action, especially an unwelcome one.</t>
  </si>
  <si>
    <t>berate</t>
  </si>
  <si>
    <t>scold or criticize (someone) angrily.</t>
  </si>
  <si>
    <t>gaffe</t>
  </si>
  <si>
    <t>an unintentional act or remark causing embarrassment to its originator; a blunder.</t>
  </si>
  <si>
    <t>regress</t>
  </si>
  <si>
    <t>return to a former or less developed state.</t>
  </si>
  <si>
    <t>quiescent</t>
  </si>
  <si>
    <t>in a state or period of inactivity or dormancy.</t>
  </si>
  <si>
    <t>temper</t>
  </si>
  <si>
    <t>1. a person's state of mind seen in terms of their being angry or calm.</t>
  </si>
  <si>
    <t>refute</t>
  </si>
  <si>
    <t>prove (a statement or theory) to be wrong or false; disprove.</t>
  </si>
  <si>
    <t>mercurial</t>
  </si>
  <si>
    <t>1. subject to sudden or unpredictable changes of mood or mind.</t>
  </si>
  <si>
    <t>2. of or containing the element mercury.</t>
  </si>
  <si>
    <t>2. the degree of hardness and elasticity in steel or other metal.</t>
  </si>
  <si>
    <t>replenish</t>
  </si>
  <si>
    <t>restore (a stock or supply) to a former level or condition.</t>
  </si>
  <si>
    <t>despotic</t>
  </si>
  <si>
    <t>of or typical of a despot; tyrannical.</t>
  </si>
  <si>
    <t>3. act as a neutralizing or counterbalancing force to (something).</t>
  </si>
  <si>
    <t>evoke</t>
  </si>
  <si>
    <t>1. bring or recall (a feeling, memory, or image) to the conscious mind.</t>
  </si>
  <si>
    <t>perpetrate</t>
  </si>
  <si>
    <t>carry out or commit (a harmful, illegal, or immoral action).</t>
  </si>
  <si>
    <t>2. invoke (a spirit or deity).</t>
  </si>
  <si>
    <t>subsume</t>
  </si>
  <si>
    <t>include or absorb (something) in something else.</t>
  </si>
  <si>
    <t>painstaking</t>
  </si>
  <si>
    <t>done with or employing great care and thoroughness.</t>
  </si>
  <si>
    <t>ire</t>
  </si>
  <si>
    <t>anger.</t>
  </si>
  <si>
    <t>subside</t>
  </si>
  <si>
    <t>1. become less intense, violent, or severe.</t>
  </si>
  <si>
    <t xml:space="preserve">2.(of water) go down to a lower or the normal level. </t>
  </si>
  <si>
    <t>economy</t>
  </si>
  <si>
    <t>1. the state of a country or region in terms of the production and consumption of goods and services and the supply of money.</t>
  </si>
  <si>
    <t>languid</t>
  </si>
  <si>
    <t>1. (of a person, manner, or gesture) having or showing a disinclination for physical exertion or effort.</t>
  </si>
  <si>
    <t>condone</t>
  </si>
  <si>
    <t>accept (behaviour that is considered morally wrong or offensive).</t>
  </si>
  <si>
    <t>2. weak or faint from illness or fatigue.</t>
  </si>
  <si>
    <t>tangential</t>
  </si>
  <si>
    <t>1. diverging from a previous course or line; erratic.</t>
  </si>
  <si>
    <t>2. hardly touching a matter; peripheral.</t>
  </si>
  <si>
    <t>3. relating to or along a tangent.</t>
  </si>
  <si>
    <t>2. careful management of available resources.</t>
  </si>
  <si>
    <t>mollify</t>
  </si>
  <si>
    <t>appease the anger or anxiety of (someone).</t>
  </si>
  <si>
    <t>jeopardize</t>
  </si>
  <si>
    <t>put (someone or something) into a situation in which there is a danger of loss, harm, or failure.</t>
  </si>
  <si>
    <t>qualm</t>
  </si>
  <si>
    <t>an uneasy feeling of doubt, worry, or fear, especially about one's own conduct; a misgiving.</t>
  </si>
  <si>
    <t>pretentious</t>
  </si>
  <si>
    <t>attempting to impress by affecting greater importance or merit than is actually possessed.</t>
  </si>
  <si>
    <t>disinterested</t>
  </si>
  <si>
    <t>1. not influenced by considerations of personal advantage.</t>
  </si>
  <si>
    <t>2. having or feeling no interest in something; uninterested.</t>
  </si>
  <si>
    <t>exonerate</t>
  </si>
  <si>
    <t>1. (of an official body) absolve (someone) from blame for a fault or wrongdoing.</t>
  </si>
  <si>
    <t>duress</t>
  </si>
  <si>
    <t xml:space="preserve">threats, violence, constraints, or other action used to coerce someone </t>
  </si>
  <si>
    <t>buttress</t>
  </si>
  <si>
    <t>1. provide (a building or structure) with buttresses.</t>
  </si>
  <si>
    <t>2. increase the strength of or justification for; reinforce.</t>
  </si>
  <si>
    <t>into doing something against their will or better judgement.</t>
  </si>
  <si>
    <t>2. release someone from (a duty or obligation).</t>
  </si>
  <si>
    <t>vigilant</t>
  </si>
  <si>
    <t>keeping careful watch for possible danger or difficulties.</t>
  </si>
  <si>
    <t>implicit</t>
  </si>
  <si>
    <t>1. suggested though not directly expressed.</t>
  </si>
  <si>
    <t>headstrong</t>
  </si>
  <si>
    <t>energetically wilful and determined.</t>
  </si>
  <si>
    <t>2. always to be found in; essentially connected with.</t>
  </si>
  <si>
    <t>convalescent</t>
  </si>
  <si>
    <t>(of a person) recovering from an illness or medical treatment.</t>
  </si>
  <si>
    <t>3. with no qualification or question; absolute.</t>
  </si>
  <si>
    <t>nonplussed</t>
  </si>
  <si>
    <t>so surprised and confused that one is unsure how to react.</t>
  </si>
  <si>
    <t>phlegmatic</t>
  </si>
  <si>
    <t>(of a person) having an unemotional and stolidly calm disposition.</t>
  </si>
  <si>
    <t>fret</t>
  </si>
  <si>
    <t>1. be constantly or visibly anxious.</t>
  </si>
  <si>
    <t>2. gradually wear away (something) by rubbing or gnawing.</t>
  </si>
  <si>
    <t>3. flow or move in small waves.</t>
  </si>
  <si>
    <t>propensity</t>
  </si>
  <si>
    <t>an inclination or natural tendency to behave in a particular way.</t>
  </si>
  <si>
    <t>decry</t>
  </si>
  <si>
    <t>publicly denounce.</t>
  </si>
  <si>
    <t>foment</t>
  </si>
  <si>
    <t>instigate or stir up (an undesirable or violent sentiment or course of action).</t>
  </si>
  <si>
    <t>recourse</t>
  </si>
  <si>
    <t>a source of help in a difficult situation.</t>
  </si>
  <si>
    <t>embellish</t>
  </si>
  <si>
    <t>make (something) more attractive by the addition of decorative details or features.</t>
  </si>
  <si>
    <t>commence</t>
  </si>
  <si>
    <t>begin.</t>
  </si>
  <si>
    <t>inviolate</t>
  </si>
  <si>
    <t>free or safe from injury or violation.</t>
  </si>
  <si>
    <t>neutralize</t>
  </si>
  <si>
    <t>make (something) ineffective by applying an opposite force or effect.</t>
  </si>
  <si>
    <t>renege</t>
  </si>
  <si>
    <t>go back on a promise, undertaking, or contract.</t>
  </si>
  <si>
    <t>arresting</t>
  </si>
  <si>
    <t>1. striking; eye-catching.</t>
  </si>
  <si>
    <t>2. denoting a person or agency that seizes and detains someone by legal authority.</t>
  </si>
  <si>
    <t>obstinate</t>
  </si>
  <si>
    <t>stubbornly refusing to change one's opinion or chosen course of action, despite attempts to persuade one to do so.</t>
  </si>
  <si>
    <t>vivacious</t>
  </si>
  <si>
    <t>(especially of a woman) attractively lively and animated.</t>
  </si>
  <si>
    <t>histrionic</t>
  </si>
  <si>
    <t>excessively theatrical or dramatic in character or style.</t>
  </si>
  <si>
    <t>prodigious</t>
  </si>
  <si>
    <t>remarkably or impressively great in extent, size, or degree.</t>
  </si>
  <si>
    <t>tentative</t>
  </si>
  <si>
    <t>1. not certain or fixed; provisional.</t>
  </si>
  <si>
    <t>2. done without confidence; hesitant.</t>
  </si>
  <si>
    <t>falter</t>
  </si>
  <si>
    <t>lose strength or momentum.</t>
  </si>
  <si>
    <t>chastise</t>
  </si>
  <si>
    <t>rebuke or reprimand severely./scold</t>
  </si>
  <si>
    <t>Group 25</t>
  </si>
  <si>
    <t>Group 26</t>
  </si>
  <si>
    <t>Group 27</t>
  </si>
  <si>
    <t>bereft</t>
  </si>
  <si>
    <t>1. deprived of or lacking (something).</t>
  </si>
  <si>
    <t>lugubrious</t>
  </si>
  <si>
    <t>looking or sounding sad and dismal.</t>
  </si>
  <si>
    <t>bombastic</t>
  </si>
  <si>
    <t>high-sounding but with little meaning; inflated.</t>
  </si>
  <si>
    <t>2. (of a person) sad and lonely, especially through someone's death or departure.</t>
  </si>
  <si>
    <t>transcend</t>
  </si>
  <si>
    <t>be or go beyond the range or limits of (a field of activity or conceptual sphere).</t>
  </si>
  <si>
    <t>lambaste</t>
  </si>
  <si>
    <t>criticize (someone or something) harshly.</t>
  </si>
  <si>
    <t>frailty</t>
  </si>
  <si>
    <t>the condition of being weak and delicate./weakness in character or morals.</t>
  </si>
  <si>
    <t>flustered</t>
  </si>
  <si>
    <t>make (someone) agitated or confused.</t>
  </si>
  <si>
    <t>undercut</t>
  </si>
  <si>
    <t xml:space="preserve">1.offer goods or services at a lower price than (a competitor).. </t>
  </si>
  <si>
    <t>2.cut or wear away the part below or under (something, especially a cliff).</t>
  </si>
  <si>
    <t>3.weaken; undermine.</t>
  </si>
  <si>
    <t>disentangle</t>
  </si>
  <si>
    <t>free (something or someone) from something that they are entangled with.</t>
  </si>
  <si>
    <t>incidental</t>
  </si>
  <si>
    <t>1. happening as a minor accompaniment to something else.</t>
  </si>
  <si>
    <t>euphemism</t>
  </si>
  <si>
    <t xml:space="preserve">a mild or indirect word or expression substituted for one considered to be too harsh or blunt </t>
  </si>
  <si>
    <t>when referring to something unpleasant or embarrassing./polite term</t>
  </si>
  <si>
    <t>2. occurring by chance in connection with something else.</t>
  </si>
  <si>
    <t>turpitude</t>
  </si>
  <si>
    <t>depraved or wicked behaviour or character.</t>
  </si>
  <si>
    <t>3. happening as a result of (an activity).</t>
  </si>
  <si>
    <t>peccadillo</t>
  </si>
  <si>
    <t>a relatively minor fault or sin.</t>
  </si>
  <si>
    <t>pomposity</t>
  </si>
  <si>
    <t>the quality of being pompous; self-importance.</t>
  </si>
  <si>
    <t>axiomatic</t>
  </si>
  <si>
    <t>self-evident or unquestionable.</t>
  </si>
  <si>
    <t>antagonize</t>
  </si>
  <si>
    <t>cause (someone) to become hostile.</t>
  </si>
  <si>
    <t>delineate</t>
  </si>
  <si>
    <t>1. describe or portray (something) precisely.</t>
  </si>
  <si>
    <t>macabre</t>
  </si>
  <si>
    <t>disturbing because concerned with or causing a fear of death.</t>
  </si>
  <si>
    <t>barren</t>
  </si>
  <si>
    <t>1. (of land) too poor to produce much or any vegetation.</t>
  </si>
  <si>
    <t>2. (of a place or building) bleak and lifeless.</t>
  </si>
  <si>
    <t>2. indicate the exact position of (a border or boundary).</t>
  </si>
  <si>
    <t>gullible</t>
  </si>
  <si>
    <t>easily persuaded to believe something; credulous.</t>
  </si>
  <si>
    <t>philistine</t>
  </si>
  <si>
    <t>a person who is hostile or indifferent to culture and the arts.</t>
  </si>
  <si>
    <t>conclusive</t>
  </si>
  <si>
    <t>of evidence or argument) having or likely to have the effect of proving a case; decisive.</t>
  </si>
  <si>
    <t>ingrained</t>
  </si>
  <si>
    <t xml:space="preserve">1.(of a habit, belief, or attitude) firmly fixed or established; difficult to change. </t>
  </si>
  <si>
    <t>relegate</t>
  </si>
  <si>
    <t>assign an inferior rank or position to.</t>
  </si>
  <si>
    <t>2. (of dirt or a stain) deeply embedded and thus difficult to remove.</t>
  </si>
  <si>
    <t>dirge</t>
  </si>
  <si>
    <t>a lament for the dead, especially one forming part of a funeral rite.</t>
  </si>
  <si>
    <t>vitality</t>
  </si>
  <si>
    <t>the state of being strong and active; energy.</t>
  </si>
  <si>
    <t>tacit</t>
  </si>
  <si>
    <t>understood or implied without being stated.</t>
  </si>
  <si>
    <t>imperturbable</t>
  </si>
  <si>
    <t>unable to be upset or excited; calm.</t>
  </si>
  <si>
    <t>steadfast</t>
  </si>
  <si>
    <t>resolutely or dutifully firm and unwavering.</t>
  </si>
  <si>
    <t>exorbitant</t>
  </si>
  <si>
    <t>(of a price or amount charged) unreasonably high.</t>
  </si>
  <si>
    <t>excoriate</t>
  </si>
  <si>
    <t>1. criticize (someone) severely.</t>
  </si>
  <si>
    <t>2. damage or remove part of the surface of (the skin).</t>
  </si>
  <si>
    <t>archetype</t>
  </si>
  <si>
    <t>1. a very typical example of a certain person or thing.</t>
  </si>
  <si>
    <t>serene</t>
  </si>
  <si>
    <t>calm, peaceful, and untroubled; tranquil.</t>
  </si>
  <si>
    <t>curmudgeon</t>
  </si>
  <si>
    <t>a bad-tempered person, especially an old one.</t>
  </si>
  <si>
    <t>2. an original which has been imitated; a prototype.</t>
  </si>
  <si>
    <t>treatise</t>
  </si>
  <si>
    <t>a written work dealing formally and systematically with a subject.</t>
  </si>
  <si>
    <t>swindle</t>
  </si>
  <si>
    <t>use deception to deprive (someone) of money or possessions.</t>
  </si>
  <si>
    <t>relent</t>
  </si>
  <si>
    <t>abandon or mitigate a severe or harsh attitude, especially by finally yielding to a request./become less severe.</t>
  </si>
  <si>
    <t>corporeal</t>
  </si>
  <si>
    <t>relating to a person's body, especially as opposed to their spirit.</t>
  </si>
  <si>
    <t>wheedle</t>
  </si>
  <si>
    <t>use flattery or coaxing in order to persuade someone to do something or give one something.</t>
  </si>
  <si>
    <t>grievance</t>
  </si>
  <si>
    <t>a real or imagined cause for complaint, especially unfair treatment</t>
  </si>
  <si>
    <t>figurative</t>
  </si>
  <si>
    <t>1. departing from a literal use of words; metaphorical.</t>
  </si>
  <si>
    <t>sentimental</t>
  </si>
  <si>
    <t>of or prompted by feelings of tenderness, sadness, or nostalgia.</t>
  </si>
  <si>
    <t>2. (of an artist or work of art) representing forms that are recognizably derived from life.</t>
  </si>
  <si>
    <t>miscreant</t>
  </si>
  <si>
    <t>a person who has done something wrong or unlawful.</t>
  </si>
  <si>
    <t>harangue</t>
  </si>
  <si>
    <t>a lengthy and aggressive speech.</t>
  </si>
  <si>
    <t>morose</t>
  </si>
  <si>
    <t>sullen and ill-tempered.</t>
  </si>
  <si>
    <t>implacable</t>
  </si>
  <si>
    <t>unable to be appeased or placated.</t>
  </si>
  <si>
    <t>auspicious</t>
  </si>
  <si>
    <t>conducive to success; favourable./giving or being a sign of future success.</t>
  </si>
  <si>
    <t>fickle</t>
  </si>
  <si>
    <t>changing frequently, especially as regards one's loyalties or affections.</t>
  </si>
  <si>
    <t>haughty</t>
  </si>
  <si>
    <t>arrogantly superior and disdainful.</t>
  </si>
  <si>
    <t>yield</t>
  </si>
  <si>
    <t>1. produce or provide (a natural, agricultural, or industrial product).</t>
  </si>
  <si>
    <t>ramification</t>
  </si>
  <si>
    <t>a complex or unwelcome consequence of an action or event.</t>
  </si>
  <si>
    <t>estimable</t>
  </si>
  <si>
    <t>worthy of great respect.</t>
  </si>
  <si>
    <t>2.give way to arguments, demands, or pressure.</t>
  </si>
  <si>
    <t>eclectic</t>
  </si>
  <si>
    <t>deriving ideas, style, or taste from a broad and diverse range of sources.</t>
  </si>
  <si>
    <t>tangible</t>
  </si>
  <si>
    <t>perceptible by touch./clear and definite; real.</t>
  </si>
  <si>
    <t>3. (of a mass or structure) give way under force or pressure.</t>
  </si>
  <si>
    <t>apprehension</t>
  </si>
  <si>
    <t>1. anxiety or fear that something bad or unpleasant will happen.</t>
  </si>
  <si>
    <t>chary</t>
  </si>
  <si>
    <t>cautiously or suspiciously reluctant to do something.</t>
  </si>
  <si>
    <t>2. understanding; grasp.</t>
  </si>
  <si>
    <t>repugnant</t>
  </si>
  <si>
    <t>1. extremely distasteful; unacceptable.</t>
  </si>
  <si>
    <t>2. in conflict or incompatible with.</t>
  </si>
  <si>
    <t>3. the action of arresting someone.</t>
  </si>
  <si>
    <t>xenophobic</t>
  </si>
  <si>
    <t>having or showing a dislike of or prejudice against people from other countries.</t>
  </si>
  <si>
    <t>appropriate</t>
  </si>
  <si>
    <t>1. take (something) for one's own use, typically without the owner's permission.</t>
  </si>
  <si>
    <t>idiosyncratic</t>
  </si>
  <si>
    <t>relating to idiosyncrasy; peculiar or individual.</t>
  </si>
  <si>
    <t>squander</t>
  </si>
  <si>
    <t>1.waste (something, especially money or time) in a reckless and foolish manner.</t>
  </si>
  <si>
    <t>2. allow (an opportunity) to pass or be lost.</t>
  </si>
  <si>
    <t>2. devote (money or assets) to a special purpose.</t>
  </si>
  <si>
    <t>insolent</t>
  </si>
  <si>
    <t>showing a rude and arrogant lack of respect.</t>
  </si>
  <si>
    <t>cajole</t>
  </si>
  <si>
    <t>persuade (someone) to do something by sustained coaxing or flattery.</t>
  </si>
  <si>
    <t>3. suitable or proper in the circumstances.</t>
  </si>
  <si>
    <t>ardent</t>
  </si>
  <si>
    <t>very enthusiastic or passionate.</t>
  </si>
  <si>
    <t>unalloyed</t>
  </si>
  <si>
    <t>1. (of metal) not alloyed; pure.</t>
  </si>
  <si>
    <t>2. (chiefly of emotions) complete and unreserved.</t>
  </si>
  <si>
    <t>rhetoric</t>
  </si>
  <si>
    <t>the art of effective or persuasive speaking or writing, especially the exploitation of figures of speech and other compositional techniques.</t>
  </si>
  <si>
    <t>doctrinaire</t>
  </si>
  <si>
    <t>seeking to impose a doctrine in all circumstances without regard to practical considerations.</t>
  </si>
  <si>
    <t>heady</t>
  </si>
  <si>
    <t>1. having a strong or exhilarating effect.</t>
  </si>
  <si>
    <t>2. (of alcoholic drink) potent; intoxicating.</t>
  </si>
  <si>
    <t>conspire</t>
  </si>
  <si>
    <t>1. make secret plans jointly to commit an unlawful or harmful act.</t>
  </si>
  <si>
    <t>officious</t>
  </si>
  <si>
    <t>assertive of authority in a domineering way, especially with regard to trivial matters.</t>
  </si>
  <si>
    <t>exigent</t>
  </si>
  <si>
    <t>pressing; demanding.</t>
  </si>
  <si>
    <t>2. (of events or circumstances) seem to be working together to bring about a particular negative result.</t>
  </si>
  <si>
    <t>cease</t>
  </si>
  <si>
    <t>come or bring to an end.</t>
  </si>
  <si>
    <t>whimsical</t>
  </si>
  <si>
    <t>1. playfully quaint or fanciful, especially in an appealing and amusing way.</t>
  </si>
  <si>
    <t>lavish</t>
  </si>
  <si>
    <t>bestow something in generous or extravagant quantities on.</t>
  </si>
  <si>
    <t>2. acting or behaving in a capricious manner.</t>
  </si>
  <si>
    <t>conducive</t>
  </si>
  <si>
    <t>having the property of conducting something (especially heat or electricity).</t>
  </si>
  <si>
    <t>proxy</t>
  </si>
  <si>
    <t>1. the authority to represent someone else, especially in voting.</t>
  </si>
  <si>
    <t>equanimity</t>
  </si>
  <si>
    <t>calmness and composure, especially in a difficult situation.</t>
  </si>
  <si>
    <t>2. a figure that can be used to represent the value of something in a calculation.</t>
  </si>
  <si>
    <t>supplant</t>
  </si>
  <si>
    <t>supersede and replace.</t>
  </si>
  <si>
    <t>sparse</t>
  </si>
  <si>
    <t>thinly dispersed or scattered./scanty; in short supply.</t>
  </si>
  <si>
    <t>lampoon</t>
  </si>
  <si>
    <t>publicly criticize (someone or something) by using ridicule, irony, or sarcasm.</t>
  </si>
  <si>
    <t>adverse</t>
  </si>
  <si>
    <t>preventing success or development; harmful; unfavourable.</t>
  </si>
  <si>
    <t>exhort</t>
  </si>
  <si>
    <t>strongly encourage or urge (someone) to do something.</t>
  </si>
  <si>
    <t>poise</t>
  </si>
  <si>
    <t>1. graceful and elegant bearing in a person.</t>
  </si>
  <si>
    <t>2. be or cause to be balanced or suspended./be ready and prepared to do something.</t>
  </si>
  <si>
    <t>adept</t>
  </si>
  <si>
    <t>very skilled or proficient at something.</t>
  </si>
  <si>
    <t>tedious</t>
  </si>
  <si>
    <t>too long, slow, or dull; tiresome or monotonous.</t>
  </si>
  <si>
    <t>rigor</t>
  </si>
  <si>
    <t>1. the quality of being extremely thorough and careful.</t>
  </si>
  <si>
    <t>2. severity or strictness.</t>
  </si>
  <si>
    <t>3. harsh and demanding conditions.</t>
  </si>
  <si>
    <t>articulate</t>
  </si>
  <si>
    <t>having or showing the ability to speak fluently and coherently.</t>
  </si>
  <si>
    <t>suspect</t>
  </si>
  <si>
    <t>1. have an idea or impression of the existence, presence, or truth of (something) without certain proof.</t>
  </si>
  <si>
    <t>2. doubt the genuineness or truth of.</t>
  </si>
  <si>
    <t>ploy</t>
  </si>
  <si>
    <t>a cunning plan or action designed to turn a situation to one's own advantage.</t>
  </si>
  <si>
    <t>captious</t>
  </si>
  <si>
    <t>tending to find fault or raise petty objections.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</si>
</sst>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58"/>
  <sheetViews>
    <sheetView tabSelected="1" topLeftCell="A66" workbookViewId="0">
      <selection activeCell="H74" sqref="H74"/>
    </sheetView>
  </sheetViews>
  <sheetFormatPr defaultColWidth="14.453125" defaultRowHeight="15.75" customHeight="1" x14ac:dyDescent="0.25"/>
  <sheetData>
    <row r="1" spans="1:18" ht="13" x14ac:dyDescent="0.3">
      <c r="A1" s="1" t="s">
        <v>0</v>
      </c>
      <c r="I1" s="2" t="s">
        <v>1</v>
      </c>
      <c r="Q1" s="2" t="s">
        <v>2</v>
      </c>
    </row>
    <row r="3" spans="1:18" ht="13" x14ac:dyDescent="0.3">
      <c r="A3" s="3" t="s">
        <v>3</v>
      </c>
      <c r="B3" s="3" t="s">
        <v>4</v>
      </c>
      <c r="C3" s="3"/>
      <c r="I3" s="3" t="s">
        <v>3</v>
      </c>
      <c r="J3" s="3" t="s">
        <v>4</v>
      </c>
      <c r="Q3" s="3" t="s">
        <v>3</v>
      </c>
      <c r="R3" s="3" t="s">
        <v>4</v>
      </c>
    </row>
    <row r="5" spans="1:18" ht="15.75" customHeight="1" x14ac:dyDescent="0.35">
      <c r="A5" s="4" t="str">
        <f>HYPERLINK("https://youtu.be/mHpP0RaFU_s","abound")</f>
        <v>abound</v>
      </c>
      <c r="B5" s="5" t="s">
        <v>5</v>
      </c>
      <c r="I5" s="6" t="s">
        <v>6</v>
      </c>
      <c r="J5" s="5" t="s">
        <v>7</v>
      </c>
      <c r="Q5" s="7" t="s">
        <v>8</v>
      </c>
      <c r="R5" s="5" t="s">
        <v>9</v>
      </c>
    </row>
    <row r="6" spans="1:18" ht="15.75" customHeight="1" x14ac:dyDescent="0.35">
      <c r="A6" s="4" t="str">
        <f>HYPERLINK("https://youtu.be/1WYdAs-81kQ","amorphous")</f>
        <v>amorphous</v>
      </c>
      <c r="B6" s="5" t="s">
        <v>10</v>
      </c>
      <c r="I6" s="6" t="s">
        <v>11</v>
      </c>
      <c r="J6" s="7" t="s">
        <v>12</v>
      </c>
      <c r="Q6" s="7" t="s">
        <v>13</v>
      </c>
      <c r="R6" s="5" t="s">
        <v>14</v>
      </c>
    </row>
    <row r="7" spans="1:18" ht="15.75" customHeight="1" x14ac:dyDescent="0.35">
      <c r="A7" s="4" t="str">
        <f>HYPERLINK("https://youtu.be/HeTRYwBpwOg","belie")</f>
        <v>belie</v>
      </c>
      <c r="B7" s="7" t="s">
        <v>15</v>
      </c>
      <c r="I7" s="6" t="s">
        <v>16</v>
      </c>
      <c r="J7" s="5" t="s">
        <v>17</v>
      </c>
      <c r="Q7" s="7" t="s">
        <v>18</v>
      </c>
      <c r="R7" s="5" t="s">
        <v>19</v>
      </c>
    </row>
    <row r="8" spans="1:18" ht="15.75" customHeight="1" x14ac:dyDescent="0.35">
      <c r="A8" s="4"/>
      <c r="B8" s="7" t="s">
        <v>20</v>
      </c>
      <c r="I8" s="6" t="s">
        <v>21</v>
      </c>
      <c r="J8" s="5" t="s">
        <v>22</v>
      </c>
      <c r="Q8" s="7" t="s">
        <v>23</v>
      </c>
      <c r="R8" s="5" t="s">
        <v>24</v>
      </c>
    </row>
    <row r="9" spans="1:18" ht="15.75" customHeight="1" x14ac:dyDescent="0.35">
      <c r="A9" s="4" t="str">
        <f>HYPERLINK("https://youtu.be/8SDXmGX2Uv0","capricious")</f>
        <v>capricious</v>
      </c>
      <c r="B9" s="8" t="s">
        <v>25</v>
      </c>
      <c r="I9" s="6" t="s">
        <v>26</v>
      </c>
      <c r="J9" s="5" t="s">
        <v>27</v>
      </c>
      <c r="Q9" s="7" t="s">
        <v>28</v>
      </c>
      <c r="R9" s="5" t="s">
        <v>29</v>
      </c>
    </row>
    <row r="10" spans="1:18" ht="15.75" customHeight="1" x14ac:dyDescent="0.35">
      <c r="A10" s="4" t="str">
        <f>HYPERLINK("https://youtu.be/08kEiYxKNG4","cerebral")</f>
        <v>cerebral</v>
      </c>
      <c r="B10" s="7" t="s">
        <v>30</v>
      </c>
      <c r="I10" s="6" t="s">
        <v>31</v>
      </c>
      <c r="J10" s="5" t="s">
        <v>32</v>
      </c>
      <c r="Q10" s="7" t="s">
        <v>33</v>
      </c>
      <c r="R10" s="5" t="s">
        <v>34</v>
      </c>
    </row>
    <row r="11" spans="1:18" ht="15.75" customHeight="1" x14ac:dyDescent="0.35">
      <c r="A11" s="4"/>
      <c r="B11" s="7" t="s">
        <v>35</v>
      </c>
      <c r="I11" s="6" t="s">
        <v>36</v>
      </c>
      <c r="J11" s="5" t="s">
        <v>37</v>
      </c>
      <c r="Q11" s="7" t="s">
        <v>38</v>
      </c>
      <c r="R11" s="5" t="s">
        <v>39</v>
      </c>
    </row>
    <row r="12" spans="1:18" ht="15.75" customHeight="1" x14ac:dyDescent="0.35">
      <c r="A12" s="4" t="str">
        <f>HYPERLINK("https://youtu.be/-OE1T1cJe7w","congenial")</f>
        <v>congenial</v>
      </c>
      <c r="B12" s="5" t="s">
        <v>40</v>
      </c>
      <c r="I12" s="6" t="s">
        <v>41</v>
      </c>
      <c r="J12" s="5" t="s">
        <v>42</v>
      </c>
      <c r="Q12" s="7" t="s">
        <v>43</v>
      </c>
      <c r="R12" s="5" t="s">
        <v>44</v>
      </c>
    </row>
    <row r="13" spans="1:18" ht="15.75" customHeight="1" x14ac:dyDescent="0.35">
      <c r="A13" s="4"/>
      <c r="B13" s="5" t="s">
        <v>45</v>
      </c>
      <c r="I13" s="6" t="s">
        <v>46</v>
      </c>
      <c r="J13" s="7" t="s">
        <v>47</v>
      </c>
      <c r="Q13" s="7" t="s">
        <v>48</v>
      </c>
      <c r="R13" s="5" t="s">
        <v>49</v>
      </c>
    </row>
    <row r="14" spans="1:18" ht="15.75" customHeight="1" x14ac:dyDescent="0.35">
      <c r="A14" s="4"/>
      <c r="B14" s="5"/>
      <c r="I14" s="6"/>
      <c r="J14" s="7" t="s">
        <v>50</v>
      </c>
      <c r="Q14" s="7" t="s">
        <v>51</v>
      </c>
      <c r="R14" s="7" t="s">
        <v>52</v>
      </c>
    </row>
    <row r="15" spans="1:18" ht="15.75" customHeight="1" x14ac:dyDescent="0.35">
      <c r="A15" s="4"/>
      <c r="B15" s="5"/>
      <c r="I15" s="6"/>
      <c r="J15" s="7"/>
      <c r="Q15" s="7"/>
      <c r="R15" s="7" t="s">
        <v>53</v>
      </c>
    </row>
    <row r="16" spans="1:18" ht="15.75" customHeight="1" x14ac:dyDescent="0.35">
      <c r="A16" s="4" t="str">
        <f>HYPERLINK("https://youtu.be/08kEiYxKNG4","conspicuous")</f>
        <v>conspicuous</v>
      </c>
      <c r="B16" s="7" t="s">
        <v>54</v>
      </c>
      <c r="I16" s="6" t="s">
        <v>55</v>
      </c>
      <c r="J16" s="5" t="s">
        <v>56</v>
      </c>
      <c r="Q16" s="7" t="s">
        <v>57</v>
      </c>
      <c r="R16" s="7" t="s">
        <v>58</v>
      </c>
    </row>
    <row r="17" spans="1:18" ht="15.75" customHeight="1" x14ac:dyDescent="0.35">
      <c r="A17" s="4"/>
      <c r="B17" s="7" t="s">
        <v>59</v>
      </c>
      <c r="I17" s="6" t="s">
        <v>60</v>
      </c>
      <c r="J17" s="5" t="s">
        <v>61</v>
      </c>
      <c r="Q17" s="7" t="s">
        <v>62</v>
      </c>
      <c r="R17" s="5" t="s">
        <v>63</v>
      </c>
    </row>
    <row r="18" spans="1:18" ht="15.75" customHeight="1" x14ac:dyDescent="0.35">
      <c r="A18" s="7" t="s">
        <v>64</v>
      </c>
      <c r="B18" s="5" t="s">
        <v>65</v>
      </c>
      <c r="I18" s="6" t="s">
        <v>66</v>
      </c>
      <c r="J18" s="7" t="s">
        <v>67</v>
      </c>
      <c r="Q18" s="7" t="s">
        <v>68</v>
      </c>
      <c r="R18" s="5" t="s">
        <v>69</v>
      </c>
    </row>
    <row r="19" spans="1:18" ht="15.75" customHeight="1" x14ac:dyDescent="0.35">
      <c r="A19" s="7"/>
      <c r="B19" s="5"/>
      <c r="I19" s="6"/>
      <c r="J19" s="7" t="s">
        <v>70</v>
      </c>
      <c r="Q19" s="7" t="s">
        <v>71</v>
      </c>
      <c r="R19" s="7" t="s">
        <v>72</v>
      </c>
    </row>
    <row r="20" spans="1:18" ht="14.5" x14ac:dyDescent="0.35">
      <c r="A20" s="7"/>
      <c r="B20" s="5"/>
      <c r="I20" s="6"/>
      <c r="J20" s="7"/>
      <c r="Q20" s="7"/>
      <c r="R20" s="7" t="s">
        <v>73</v>
      </c>
    </row>
    <row r="21" spans="1:18" ht="14.5" x14ac:dyDescent="0.35">
      <c r="A21" s="7" t="s">
        <v>74</v>
      </c>
      <c r="B21" s="5" t="s">
        <v>75</v>
      </c>
      <c r="I21" s="6" t="s">
        <v>76</v>
      </c>
      <c r="J21" s="5" t="s">
        <v>77</v>
      </c>
      <c r="Q21" s="7" t="s">
        <v>78</v>
      </c>
      <c r="R21" s="5" t="s">
        <v>79</v>
      </c>
    </row>
    <row r="22" spans="1:18" ht="14.5" x14ac:dyDescent="0.35">
      <c r="A22" s="7" t="s">
        <v>80</v>
      </c>
      <c r="B22" s="5" t="s">
        <v>81</v>
      </c>
      <c r="I22" s="6" t="s">
        <v>82</v>
      </c>
      <c r="J22" s="5" t="s">
        <v>83</v>
      </c>
      <c r="Q22" s="7" t="s">
        <v>84</v>
      </c>
      <c r="R22" s="5" t="s">
        <v>85</v>
      </c>
    </row>
    <row r="23" spans="1:18" ht="14.5" x14ac:dyDescent="0.35">
      <c r="A23" s="7" t="s">
        <v>86</v>
      </c>
      <c r="B23" s="5" t="s">
        <v>87</v>
      </c>
      <c r="I23" s="6" t="s">
        <v>88</v>
      </c>
      <c r="J23" s="5" t="s">
        <v>89</v>
      </c>
      <c r="Q23" s="7" t="s">
        <v>90</v>
      </c>
      <c r="R23" s="5" t="s">
        <v>91</v>
      </c>
    </row>
    <row r="24" spans="1:18" ht="14.5" x14ac:dyDescent="0.35">
      <c r="A24" s="7" t="s">
        <v>92</v>
      </c>
      <c r="B24" s="5" t="s">
        <v>93</v>
      </c>
      <c r="I24" s="6" t="s">
        <v>94</v>
      </c>
      <c r="J24" s="5" t="s">
        <v>95</v>
      </c>
      <c r="Q24" s="7" t="s">
        <v>96</v>
      </c>
      <c r="R24" s="7" t="s">
        <v>97</v>
      </c>
    </row>
    <row r="25" spans="1:18" ht="14.5" x14ac:dyDescent="0.35">
      <c r="A25" s="7" t="s">
        <v>98</v>
      </c>
      <c r="B25" s="5" t="s">
        <v>99</v>
      </c>
      <c r="I25" s="6" t="s">
        <v>100</v>
      </c>
      <c r="J25" s="7" t="s">
        <v>101</v>
      </c>
      <c r="Q25" s="7" t="s">
        <v>102</v>
      </c>
      <c r="R25" s="5" t="s">
        <v>103</v>
      </c>
    </row>
    <row r="26" spans="1:18" ht="14.5" x14ac:dyDescent="0.35">
      <c r="A26" s="7"/>
      <c r="B26" s="5"/>
      <c r="I26" s="6"/>
      <c r="J26" s="7" t="s">
        <v>104</v>
      </c>
      <c r="Q26" s="7" t="s">
        <v>105</v>
      </c>
      <c r="R26" s="7" t="s">
        <v>106</v>
      </c>
    </row>
    <row r="27" spans="1:18" ht="14.5" x14ac:dyDescent="0.35">
      <c r="A27" s="7"/>
      <c r="B27" s="5"/>
      <c r="I27" s="6"/>
      <c r="J27" s="7"/>
      <c r="Q27" s="7"/>
      <c r="R27" s="7" t="s">
        <v>107</v>
      </c>
    </row>
    <row r="28" spans="1:18" ht="14.5" x14ac:dyDescent="0.35">
      <c r="A28" s="7" t="s">
        <v>108</v>
      </c>
      <c r="B28" s="5" t="s">
        <v>109</v>
      </c>
      <c r="I28" s="6" t="s">
        <v>110</v>
      </c>
      <c r="J28" s="5" t="s">
        <v>111</v>
      </c>
      <c r="Q28" s="7" t="s">
        <v>112</v>
      </c>
      <c r="R28" s="7" t="s">
        <v>113</v>
      </c>
    </row>
    <row r="29" spans="1:18" ht="14.5" x14ac:dyDescent="0.35">
      <c r="A29" s="7" t="s">
        <v>114</v>
      </c>
      <c r="B29" s="5" t="s">
        <v>115</v>
      </c>
      <c r="I29" s="6" t="s">
        <v>116</v>
      </c>
      <c r="J29" s="7" t="s">
        <v>117</v>
      </c>
      <c r="Q29" s="7" t="s">
        <v>118</v>
      </c>
      <c r="R29" s="7" t="s">
        <v>119</v>
      </c>
    </row>
    <row r="30" spans="1:18" ht="14.5" x14ac:dyDescent="0.35">
      <c r="A30" s="7"/>
      <c r="B30" s="5"/>
      <c r="I30" s="6"/>
      <c r="J30" s="7"/>
      <c r="Q30" s="7"/>
      <c r="R30" s="7" t="s">
        <v>120</v>
      </c>
    </row>
    <row r="31" spans="1:18" ht="14.5" x14ac:dyDescent="0.35">
      <c r="A31" s="7" t="s">
        <v>121</v>
      </c>
      <c r="B31" s="5" t="s">
        <v>122</v>
      </c>
      <c r="I31" s="6" t="s">
        <v>123</v>
      </c>
      <c r="J31" s="7" t="s">
        <v>124</v>
      </c>
      <c r="Q31" s="7" t="s">
        <v>125</v>
      </c>
      <c r="R31" s="7" t="s">
        <v>126</v>
      </c>
    </row>
    <row r="32" spans="1:18" ht="14.5" x14ac:dyDescent="0.35">
      <c r="A32" s="7"/>
      <c r="B32" s="5"/>
      <c r="I32" s="6"/>
      <c r="J32" s="7" t="s">
        <v>127</v>
      </c>
      <c r="Q32" s="7" t="s">
        <v>128</v>
      </c>
      <c r="R32" s="7" t="s">
        <v>129</v>
      </c>
    </row>
    <row r="33" spans="1:18" ht="14.5" x14ac:dyDescent="0.35">
      <c r="A33" s="7" t="s">
        <v>130</v>
      </c>
      <c r="B33" s="7" t="s">
        <v>131</v>
      </c>
      <c r="I33" s="6" t="s">
        <v>132</v>
      </c>
      <c r="J33" s="5" t="s">
        <v>133</v>
      </c>
      <c r="Q33" s="7" t="s">
        <v>134</v>
      </c>
      <c r="R33" s="7" t="s">
        <v>135</v>
      </c>
    </row>
    <row r="34" spans="1:18" ht="14.5" x14ac:dyDescent="0.35">
      <c r="A34" s="7"/>
      <c r="B34" s="7" t="s">
        <v>136</v>
      </c>
      <c r="I34" s="6" t="s">
        <v>137</v>
      </c>
      <c r="J34" s="5" t="s">
        <v>138</v>
      </c>
      <c r="Q34" s="7" t="s">
        <v>139</v>
      </c>
      <c r="R34" s="7" t="s">
        <v>140</v>
      </c>
    </row>
    <row r="35" spans="1:18" ht="14.5" x14ac:dyDescent="0.35">
      <c r="A35" s="7"/>
      <c r="B35" s="7"/>
      <c r="I35" s="6"/>
      <c r="J35" s="5"/>
      <c r="Q35" s="7"/>
      <c r="R35" s="7" t="s">
        <v>141</v>
      </c>
    </row>
    <row r="36" spans="1:18" ht="14.5" x14ac:dyDescent="0.35">
      <c r="A36" s="7" t="s">
        <v>142</v>
      </c>
      <c r="B36" s="5" t="s">
        <v>143</v>
      </c>
      <c r="I36" s="6" t="s">
        <v>144</v>
      </c>
      <c r="J36" s="5" t="s">
        <v>145</v>
      </c>
      <c r="Q36" s="7" t="s">
        <v>146</v>
      </c>
      <c r="R36" s="7" t="s">
        <v>147</v>
      </c>
    </row>
    <row r="37" spans="1:18" ht="14.5" x14ac:dyDescent="0.35">
      <c r="A37" s="7" t="s">
        <v>148</v>
      </c>
      <c r="B37" s="5" t="s">
        <v>149</v>
      </c>
      <c r="I37" s="6" t="s">
        <v>150</v>
      </c>
      <c r="J37" s="5" t="s">
        <v>151</v>
      </c>
      <c r="Q37" s="7" t="s">
        <v>152</v>
      </c>
      <c r="R37" s="7" t="s">
        <v>153</v>
      </c>
    </row>
    <row r="38" spans="1:18" ht="14.5" x14ac:dyDescent="0.35">
      <c r="A38" s="7" t="s">
        <v>154</v>
      </c>
      <c r="B38" s="5" t="s">
        <v>155</v>
      </c>
      <c r="I38" s="6" t="s">
        <v>156</v>
      </c>
      <c r="J38" s="5" t="s">
        <v>157</v>
      </c>
      <c r="Q38" s="7" t="s">
        <v>158</v>
      </c>
      <c r="R38" s="7" t="s">
        <v>159</v>
      </c>
    </row>
    <row r="39" spans="1:18" ht="14.5" x14ac:dyDescent="0.35">
      <c r="A39" s="7"/>
      <c r="B39" s="5"/>
      <c r="I39" s="6"/>
      <c r="J39" s="5"/>
      <c r="Q39" s="7"/>
      <c r="R39" s="7" t="s">
        <v>160</v>
      </c>
    </row>
    <row r="40" spans="1:18" ht="14.5" x14ac:dyDescent="0.35">
      <c r="A40" s="7" t="s">
        <v>161</v>
      </c>
      <c r="B40" s="5" t="s">
        <v>162</v>
      </c>
      <c r="I40" s="6" t="s">
        <v>163</v>
      </c>
      <c r="J40" s="7" t="s">
        <v>164</v>
      </c>
      <c r="Q40" s="7" t="s">
        <v>165</v>
      </c>
      <c r="R40" s="7" t="s">
        <v>166</v>
      </c>
    </row>
    <row r="41" spans="1:18" ht="14.5" x14ac:dyDescent="0.35">
      <c r="A41" s="7"/>
      <c r="B41" s="5"/>
      <c r="I41" s="6"/>
      <c r="J41" s="7" t="s">
        <v>167</v>
      </c>
      <c r="Q41" s="9" t="str">
        <f>HYPERLINK("https://youtu.be/dohOwUwflaY","Take Test 3")</f>
        <v>Take Test 3</v>
      </c>
    </row>
    <row r="42" spans="1:18" ht="14.5" x14ac:dyDescent="0.35">
      <c r="A42" s="7" t="s">
        <v>168</v>
      </c>
      <c r="B42" s="5" t="s">
        <v>169</v>
      </c>
      <c r="I42" s="6" t="s">
        <v>170</v>
      </c>
      <c r="J42" s="5" t="s">
        <v>171</v>
      </c>
    </row>
    <row r="43" spans="1:18" ht="14.5" x14ac:dyDescent="0.35">
      <c r="A43" s="7" t="s">
        <v>172</v>
      </c>
      <c r="B43" s="5" t="s">
        <v>173</v>
      </c>
      <c r="I43" s="6" t="s">
        <v>174</v>
      </c>
      <c r="J43" s="5" t="s">
        <v>175</v>
      </c>
    </row>
    <row r="44" spans="1:18" ht="14.5" x14ac:dyDescent="0.35">
      <c r="A44" s="7" t="s">
        <v>176</v>
      </c>
      <c r="B44" s="5" t="s">
        <v>177</v>
      </c>
      <c r="I44" s="6" t="s">
        <v>178</v>
      </c>
      <c r="J44" s="5" t="s">
        <v>179</v>
      </c>
    </row>
    <row r="45" spans="1:18" ht="14.5" x14ac:dyDescent="0.35">
      <c r="A45" s="7" t="s">
        <v>180</v>
      </c>
      <c r="B45" s="5" t="s">
        <v>181</v>
      </c>
      <c r="I45" s="6" t="s">
        <v>182</v>
      </c>
      <c r="J45" s="5" t="s">
        <v>183</v>
      </c>
    </row>
    <row r="46" spans="1:18" ht="13" x14ac:dyDescent="0.3">
      <c r="A46" s="7" t="s">
        <v>184</v>
      </c>
      <c r="B46" s="5" t="s">
        <v>185</v>
      </c>
      <c r="I46" s="10" t="str">
        <f>HYPERLINK("https://youtu.be/11x32kTK4FQ","Take Test 2")</f>
        <v>Take Test 2</v>
      </c>
    </row>
    <row r="47" spans="1:18" ht="12.5" x14ac:dyDescent="0.25">
      <c r="A47" s="7" t="s">
        <v>186</v>
      </c>
      <c r="B47" s="5" t="s">
        <v>187</v>
      </c>
    </row>
    <row r="48" spans="1:18" ht="12.5" x14ac:dyDescent="0.25">
      <c r="A48" s="7" t="s">
        <v>188</v>
      </c>
      <c r="B48" s="5" t="s">
        <v>189</v>
      </c>
    </row>
    <row r="49" spans="1:19" ht="12.5" x14ac:dyDescent="0.25">
      <c r="A49" s="7" t="s">
        <v>190</v>
      </c>
      <c r="B49" s="5" t="s">
        <v>191</v>
      </c>
    </row>
    <row r="50" spans="1:19" ht="13" x14ac:dyDescent="0.3">
      <c r="A50" s="11" t="s">
        <v>192</v>
      </c>
    </row>
    <row r="52" spans="1:19" ht="13" x14ac:dyDescent="0.3">
      <c r="A52" s="2" t="s">
        <v>193</v>
      </c>
      <c r="J52" s="2" t="s">
        <v>194</v>
      </c>
      <c r="R52" s="2" t="s">
        <v>195</v>
      </c>
    </row>
    <row r="54" spans="1:19" ht="13" x14ac:dyDescent="0.3">
      <c r="A54" s="3" t="s">
        <v>3</v>
      </c>
      <c r="B54" s="3" t="s">
        <v>4</v>
      </c>
      <c r="J54" s="3" t="s">
        <v>3</v>
      </c>
      <c r="K54" s="3" t="s">
        <v>4</v>
      </c>
      <c r="R54" s="3" t="s">
        <v>3</v>
      </c>
      <c r="S54" s="3" t="s">
        <v>4</v>
      </c>
    </row>
    <row r="56" spans="1:19" ht="12.5" x14ac:dyDescent="0.25">
      <c r="A56" s="7" t="s">
        <v>196</v>
      </c>
      <c r="B56" s="7" t="s">
        <v>197</v>
      </c>
      <c r="J56" s="7" t="s">
        <v>198</v>
      </c>
      <c r="K56" s="7" t="s">
        <v>199</v>
      </c>
      <c r="R56" s="7" t="s">
        <v>200</v>
      </c>
      <c r="S56" s="7" t="s">
        <v>201</v>
      </c>
    </row>
    <row r="57" spans="1:19" ht="12.5" x14ac:dyDescent="0.25">
      <c r="A57" s="7"/>
      <c r="B57" s="7" t="s">
        <v>202</v>
      </c>
      <c r="J57" s="7" t="s">
        <v>203</v>
      </c>
      <c r="K57" s="7" t="s">
        <v>204</v>
      </c>
      <c r="R57" s="7" t="s">
        <v>205</v>
      </c>
      <c r="S57" s="7" t="s">
        <v>206</v>
      </c>
    </row>
    <row r="58" spans="1:19" ht="12.5" x14ac:dyDescent="0.25">
      <c r="A58" s="7" t="s">
        <v>207</v>
      </c>
      <c r="B58" s="7" t="s">
        <v>208</v>
      </c>
      <c r="J58" s="7" t="s">
        <v>209</v>
      </c>
      <c r="K58" s="7" t="s">
        <v>210</v>
      </c>
      <c r="R58" s="7" t="s">
        <v>211</v>
      </c>
      <c r="S58" s="7" t="s">
        <v>212</v>
      </c>
    </row>
    <row r="59" spans="1:19" ht="12.5" x14ac:dyDescent="0.25">
      <c r="A59" s="7"/>
      <c r="B59" s="7"/>
      <c r="J59" s="7"/>
      <c r="K59" s="7" t="s">
        <v>213</v>
      </c>
      <c r="R59" s="7" t="s">
        <v>214</v>
      </c>
      <c r="S59" s="7" t="s">
        <v>215</v>
      </c>
    </row>
    <row r="60" spans="1:19" ht="12.5" x14ac:dyDescent="0.25">
      <c r="A60" s="7" t="s">
        <v>216</v>
      </c>
      <c r="B60" s="7" t="s">
        <v>217</v>
      </c>
      <c r="J60" s="7" t="s">
        <v>218</v>
      </c>
      <c r="K60" s="7" t="s">
        <v>219</v>
      </c>
      <c r="R60" s="7" t="s">
        <v>220</v>
      </c>
      <c r="S60" s="7" t="s">
        <v>221</v>
      </c>
    </row>
    <row r="61" spans="1:19" ht="12.5" x14ac:dyDescent="0.25">
      <c r="A61" s="7"/>
      <c r="B61" s="7" t="s">
        <v>222</v>
      </c>
      <c r="J61" s="7" t="s">
        <v>223</v>
      </c>
      <c r="K61" s="7" t="s">
        <v>224</v>
      </c>
      <c r="R61" s="7" t="s">
        <v>225</v>
      </c>
      <c r="S61" s="7" t="s">
        <v>226</v>
      </c>
    </row>
    <row r="62" spans="1:19" ht="12.5" x14ac:dyDescent="0.25">
      <c r="A62" s="7"/>
      <c r="B62" s="7"/>
      <c r="J62" s="7"/>
      <c r="K62" s="7" t="s">
        <v>227</v>
      </c>
      <c r="R62" s="7" t="s">
        <v>228</v>
      </c>
      <c r="S62" s="5" t="s">
        <v>229</v>
      </c>
    </row>
    <row r="63" spans="1:19" ht="12.5" x14ac:dyDescent="0.25">
      <c r="A63" s="7" t="s">
        <v>230</v>
      </c>
      <c r="B63" s="7" t="s">
        <v>231</v>
      </c>
      <c r="J63" s="7" t="s">
        <v>232</v>
      </c>
      <c r="K63" s="7" t="s">
        <v>233</v>
      </c>
      <c r="R63" s="7" t="s">
        <v>234</v>
      </c>
      <c r="S63" s="7" t="s">
        <v>235</v>
      </c>
    </row>
    <row r="64" spans="1:19" ht="12.5" x14ac:dyDescent="0.25">
      <c r="A64" s="7" t="s">
        <v>236</v>
      </c>
      <c r="B64" s="7" t="s">
        <v>237</v>
      </c>
      <c r="J64" s="7" t="s">
        <v>238</v>
      </c>
      <c r="K64" s="7" t="s">
        <v>239</v>
      </c>
      <c r="R64" s="7" t="s">
        <v>240</v>
      </c>
      <c r="S64" s="7" t="s">
        <v>241</v>
      </c>
    </row>
    <row r="65" spans="1:19" ht="12.5" x14ac:dyDescent="0.25">
      <c r="A65" s="7" t="s">
        <v>242</v>
      </c>
      <c r="B65" s="7" t="s">
        <v>243</v>
      </c>
      <c r="J65" s="7" t="s">
        <v>244</v>
      </c>
      <c r="K65" s="7" t="s">
        <v>245</v>
      </c>
      <c r="R65" s="7" t="s">
        <v>246</v>
      </c>
      <c r="S65" s="7" t="s">
        <v>247</v>
      </c>
    </row>
    <row r="66" spans="1:19" ht="12.5" x14ac:dyDescent="0.25">
      <c r="A66" s="7" t="s">
        <v>248</v>
      </c>
      <c r="B66" s="7" t="s">
        <v>249</v>
      </c>
      <c r="J66" s="7" t="s">
        <v>250</v>
      </c>
      <c r="K66" s="7" t="s">
        <v>251</v>
      </c>
      <c r="R66" s="7" t="s">
        <v>252</v>
      </c>
      <c r="S66" s="7" t="s">
        <v>253</v>
      </c>
    </row>
    <row r="67" spans="1:19" ht="12.5" x14ac:dyDescent="0.25">
      <c r="A67" s="7" t="s">
        <v>254</v>
      </c>
      <c r="B67" s="7" t="s">
        <v>255</v>
      </c>
      <c r="J67" s="7" t="s">
        <v>256</v>
      </c>
      <c r="K67" s="7" t="s">
        <v>257</v>
      </c>
      <c r="R67" s="7" t="s">
        <v>258</v>
      </c>
      <c r="S67" s="7" t="s">
        <v>259</v>
      </c>
    </row>
    <row r="68" spans="1:19" ht="12.5" x14ac:dyDescent="0.25">
      <c r="A68" s="7"/>
      <c r="B68" s="7"/>
      <c r="J68" s="7"/>
      <c r="K68" s="7" t="s">
        <v>260</v>
      </c>
      <c r="R68" s="7" t="s">
        <v>261</v>
      </c>
      <c r="S68" s="7" t="s">
        <v>262</v>
      </c>
    </row>
    <row r="69" spans="1:19" ht="12.5" x14ac:dyDescent="0.25">
      <c r="A69" s="7" t="s">
        <v>263</v>
      </c>
      <c r="B69" s="7" t="s">
        <v>264</v>
      </c>
      <c r="J69" s="7" t="s">
        <v>265</v>
      </c>
      <c r="K69" s="7" t="s">
        <v>266</v>
      </c>
      <c r="R69" s="7" t="s">
        <v>267</v>
      </c>
      <c r="S69" s="7" t="s">
        <v>268</v>
      </c>
    </row>
    <row r="70" spans="1:19" ht="12.5" x14ac:dyDescent="0.25">
      <c r="A70" s="7" t="s">
        <v>269</v>
      </c>
      <c r="B70" s="7" t="s">
        <v>270</v>
      </c>
      <c r="J70" s="7" t="s">
        <v>271</v>
      </c>
      <c r="K70" s="7" t="s">
        <v>272</v>
      </c>
      <c r="R70" s="7" t="s">
        <v>273</v>
      </c>
      <c r="S70" s="7" t="s">
        <v>274</v>
      </c>
    </row>
    <row r="71" spans="1:19" ht="12.5" x14ac:dyDescent="0.25">
      <c r="A71" s="7" t="s">
        <v>275</v>
      </c>
      <c r="B71" s="7" t="s">
        <v>276</v>
      </c>
      <c r="J71" s="7" t="s">
        <v>277</v>
      </c>
      <c r="K71" s="7" t="s">
        <v>278</v>
      </c>
      <c r="R71" s="7" t="s">
        <v>279</v>
      </c>
      <c r="S71" s="7" t="s">
        <v>280</v>
      </c>
    </row>
    <row r="72" spans="1:19" ht="12.5" x14ac:dyDescent="0.25">
      <c r="A72" s="7"/>
      <c r="B72" s="7" t="s">
        <v>281</v>
      </c>
      <c r="J72" s="7" t="s">
        <v>282</v>
      </c>
      <c r="K72" s="7" t="s">
        <v>283</v>
      </c>
      <c r="R72" s="7" t="s">
        <v>284</v>
      </c>
      <c r="S72" s="7" t="s">
        <v>285</v>
      </c>
    </row>
    <row r="73" spans="1:19" ht="12.5" x14ac:dyDescent="0.25">
      <c r="A73" s="7"/>
      <c r="B73" s="7"/>
      <c r="J73" s="7"/>
      <c r="K73" s="7" t="s">
        <v>286</v>
      </c>
      <c r="R73" s="7" t="s">
        <v>287</v>
      </c>
      <c r="S73" s="7" t="s">
        <v>288</v>
      </c>
    </row>
    <row r="74" spans="1:19" ht="12.5" x14ac:dyDescent="0.25">
      <c r="A74" s="7" t="s">
        <v>289</v>
      </c>
      <c r="B74" s="7" t="s">
        <v>290</v>
      </c>
      <c r="J74" s="7" t="s">
        <v>291</v>
      </c>
      <c r="K74" s="7" t="s">
        <v>292</v>
      </c>
      <c r="R74" s="7" t="s">
        <v>293</v>
      </c>
      <c r="S74" s="7" t="s">
        <v>294</v>
      </c>
    </row>
    <row r="75" spans="1:19" ht="12.5" x14ac:dyDescent="0.25">
      <c r="A75" s="7" t="s">
        <v>295</v>
      </c>
      <c r="B75" s="7" t="s">
        <v>296</v>
      </c>
      <c r="J75" s="7" t="s">
        <v>297</v>
      </c>
      <c r="K75" s="7" t="s">
        <v>298</v>
      </c>
      <c r="R75" s="7" t="s">
        <v>299</v>
      </c>
      <c r="S75" s="7" t="s">
        <v>300</v>
      </c>
    </row>
    <row r="76" spans="1:19" ht="12.5" x14ac:dyDescent="0.25">
      <c r="A76" s="7"/>
      <c r="B76" s="7" t="s">
        <v>301</v>
      </c>
      <c r="J76" s="7" t="s">
        <v>302</v>
      </c>
      <c r="K76" s="7" t="s">
        <v>303</v>
      </c>
      <c r="R76" s="7" t="s">
        <v>304</v>
      </c>
      <c r="S76" s="7" t="s">
        <v>305</v>
      </c>
    </row>
    <row r="77" spans="1:19" ht="12.5" x14ac:dyDescent="0.25">
      <c r="A77" s="7" t="s">
        <v>306</v>
      </c>
      <c r="B77" s="7" t="s">
        <v>307</v>
      </c>
      <c r="J77" s="7" t="s">
        <v>308</v>
      </c>
      <c r="K77" s="7" t="s">
        <v>309</v>
      </c>
      <c r="R77" s="7" t="s">
        <v>310</v>
      </c>
      <c r="S77" s="7" t="s">
        <v>311</v>
      </c>
    </row>
    <row r="78" spans="1:19" ht="12.5" x14ac:dyDescent="0.25">
      <c r="A78" s="7"/>
      <c r="B78" s="7"/>
      <c r="J78" s="7"/>
      <c r="K78" s="7" t="s">
        <v>312</v>
      </c>
      <c r="R78" s="7" t="s">
        <v>313</v>
      </c>
      <c r="S78" s="7" t="s">
        <v>314</v>
      </c>
    </row>
    <row r="79" spans="1:19" ht="12.5" x14ac:dyDescent="0.25">
      <c r="A79" s="7" t="s">
        <v>315</v>
      </c>
      <c r="B79" s="7" t="s">
        <v>316</v>
      </c>
      <c r="J79" s="7" t="s">
        <v>317</v>
      </c>
      <c r="K79" s="7" t="s">
        <v>318</v>
      </c>
      <c r="R79" s="7" t="s">
        <v>319</v>
      </c>
      <c r="S79" s="7" t="s">
        <v>320</v>
      </c>
    </row>
    <row r="80" spans="1:19" ht="12.5" x14ac:dyDescent="0.25">
      <c r="A80" s="7"/>
      <c r="B80" s="7"/>
      <c r="J80" s="7"/>
      <c r="K80" s="7"/>
      <c r="R80" s="7"/>
      <c r="S80" s="7" t="s">
        <v>321</v>
      </c>
    </row>
    <row r="81" spans="1:19" ht="12.5" x14ac:dyDescent="0.25">
      <c r="A81" s="7" t="s">
        <v>322</v>
      </c>
      <c r="B81" s="7" t="s">
        <v>323</v>
      </c>
      <c r="J81" s="7" t="s">
        <v>324</v>
      </c>
      <c r="K81" s="7" t="s">
        <v>325</v>
      </c>
      <c r="R81" s="7" t="s">
        <v>326</v>
      </c>
      <c r="S81" s="7" t="s">
        <v>327</v>
      </c>
    </row>
    <row r="82" spans="1:19" ht="12.5" x14ac:dyDescent="0.25">
      <c r="A82" s="7" t="s">
        <v>328</v>
      </c>
      <c r="B82" s="7" t="s">
        <v>329</v>
      </c>
      <c r="J82" s="7" t="s">
        <v>330</v>
      </c>
      <c r="K82" s="7" t="s">
        <v>331</v>
      </c>
      <c r="R82" s="7" t="s">
        <v>332</v>
      </c>
      <c r="S82" s="7" t="s">
        <v>333</v>
      </c>
    </row>
    <row r="83" spans="1:19" ht="12.5" x14ac:dyDescent="0.25">
      <c r="A83" s="7"/>
      <c r="B83" s="7" t="s">
        <v>334</v>
      </c>
      <c r="J83" s="7" t="s">
        <v>335</v>
      </c>
      <c r="K83" s="7" t="s">
        <v>336</v>
      </c>
      <c r="R83" s="7" t="s">
        <v>337</v>
      </c>
      <c r="S83" s="7" t="s">
        <v>338</v>
      </c>
    </row>
    <row r="84" spans="1:19" ht="12.5" x14ac:dyDescent="0.25">
      <c r="A84" s="7" t="s">
        <v>339</v>
      </c>
      <c r="B84" s="7" t="s">
        <v>340</v>
      </c>
      <c r="J84" s="7" t="s">
        <v>341</v>
      </c>
      <c r="K84" s="7" t="s">
        <v>342</v>
      </c>
      <c r="R84" s="7" t="s">
        <v>343</v>
      </c>
      <c r="S84" s="7" t="s">
        <v>344</v>
      </c>
    </row>
    <row r="85" spans="1:19" ht="12.5" x14ac:dyDescent="0.25">
      <c r="A85" s="7"/>
      <c r="B85" s="7" t="s">
        <v>345</v>
      </c>
      <c r="J85" s="7" t="s">
        <v>346</v>
      </c>
      <c r="K85" s="7" t="s">
        <v>347</v>
      </c>
      <c r="R85" s="7" t="s">
        <v>348</v>
      </c>
      <c r="S85" s="7" t="s">
        <v>349</v>
      </c>
    </row>
    <row r="86" spans="1:19" ht="12.5" x14ac:dyDescent="0.25">
      <c r="A86" s="7" t="s">
        <v>350</v>
      </c>
      <c r="B86" s="7" t="s">
        <v>351</v>
      </c>
      <c r="J86" s="7" t="s">
        <v>352</v>
      </c>
      <c r="K86" s="7" t="s">
        <v>353</v>
      </c>
      <c r="R86" s="7" t="s">
        <v>354</v>
      </c>
      <c r="S86" s="7" t="s">
        <v>355</v>
      </c>
    </row>
    <row r="87" spans="1:19" ht="13" x14ac:dyDescent="0.3">
      <c r="A87" s="7" t="s">
        <v>356</v>
      </c>
      <c r="B87" s="7" t="s">
        <v>357</v>
      </c>
      <c r="J87" s="7" t="s">
        <v>358</v>
      </c>
      <c r="K87" s="7" t="s">
        <v>359</v>
      </c>
      <c r="R87" s="9" t="str">
        <f>HYPERLINK("https://youtu.be/NXaEIhjg32A","Take Test 6")</f>
        <v>Take Test 6</v>
      </c>
    </row>
    <row r="88" spans="1:19" ht="12.5" x14ac:dyDescent="0.25">
      <c r="A88" s="7"/>
      <c r="B88" s="7" t="s">
        <v>360</v>
      </c>
      <c r="J88" s="7" t="s">
        <v>361</v>
      </c>
      <c r="K88" s="7" t="s">
        <v>362</v>
      </c>
    </row>
    <row r="89" spans="1:19" ht="12.5" x14ac:dyDescent="0.25">
      <c r="A89" s="7"/>
      <c r="B89" s="7"/>
      <c r="J89" s="7"/>
      <c r="K89" s="7" t="s">
        <v>363</v>
      </c>
    </row>
    <row r="90" spans="1:19" ht="12.5" x14ac:dyDescent="0.25">
      <c r="A90" s="7" t="s">
        <v>364</v>
      </c>
      <c r="B90" s="7" t="s">
        <v>365</v>
      </c>
      <c r="J90" s="7" t="s">
        <v>366</v>
      </c>
      <c r="K90" s="7" t="s">
        <v>367</v>
      </c>
    </row>
    <row r="91" spans="1:19" ht="12.5" x14ac:dyDescent="0.25">
      <c r="A91" s="7" t="s">
        <v>368</v>
      </c>
      <c r="B91" s="7" t="s">
        <v>369</v>
      </c>
      <c r="J91" s="7" t="s">
        <v>370</v>
      </c>
      <c r="K91" s="7" t="s">
        <v>371</v>
      </c>
    </row>
    <row r="92" spans="1:19" ht="12.5" x14ac:dyDescent="0.25">
      <c r="A92" s="7" t="s">
        <v>372</v>
      </c>
      <c r="B92" s="7" t="s">
        <v>373</v>
      </c>
      <c r="J92" s="7" t="s">
        <v>374</v>
      </c>
      <c r="K92" s="7" t="s">
        <v>375</v>
      </c>
    </row>
    <row r="93" spans="1:19" ht="13" x14ac:dyDescent="0.3">
      <c r="A93" s="7" t="s">
        <v>376</v>
      </c>
      <c r="B93" s="7" t="s">
        <v>377</v>
      </c>
      <c r="J93" s="9" t="str">
        <f>HYPERLINK("https://youtu.be/Lr87FlK_ttU","Take Test 5")</f>
        <v>Take Test 5</v>
      </c>
    </row>
    <row r="94" spans="1:19" ht="12.5" x14ac:dyDescent="0.25">
      <c r="A94" s="7" t="s">
        <v>378</v>
      </c>
      <c r="B94" s="7" t="s">
        <v>379</v>
      </c>
    </row>
    <row r="95" spans="1:19" ht="12.5" x14ac:dyDescent="0.25">
      <c r="A95" s="7" t="s">
        <v>380</v>
      </c>
      <c r="B95" s="7" t="s">
        <v>381</v>
      </c>
    </row>
    <row r="96" spans="1:19" ht="12.5" x14ac:dyDescent="0.25">
      <c r="A96" s="7" t="s">
        <v>382</v>
      </c>
      <c r="B96" s="7" t="s">
        <v>383</v>
      </c>
    </row>
    <row r="97" spans="1:19" ht="12.5" x14ac:dyDescent="0.25">
      <c r="A97" s="7" t="s">
        <v>384</v>
      </c>
      <c r="B97" s="7" t="s">
        <v>385</v>
      </c>
    </row>
    <row r="98" spans="1:19" ht="12.5" x14ac:dyDescent="0.25">
      <c r="A98" s="7" t="s">
        <v>386</v>
      </c>
      <c r="B98" s="7" t="s">
        <v>387</v>
      </c>
    </row>
    <row r="99" spans="1:19" ht="12.5" x14ac:dyDescent="0.25">
      <c r="A99" s="7" t="s">
        <v>388</v>
      </c>
      <c r="B99" s="7" t="s">
        <v>389</v>
      </c>
    </row>
    <row r="100" spans="1:19" ht="13" x14ac:dyDescent="0.3">
      <c r="A100" s="9" t="str">
        <f>HYPERLINK("https://youtu.be/TJKwwEbZAIU","Take Test 4")</f>
        <v>Take Test 4</v>
      </c>
    </row>
    <row r="102" spans="1:19" ht="13" x14ac:dyDescent="0.3">
      <c r="A102" s="2" t="s">
        <v>390</v>
      </c>
      <c r="J102" s="2" t="s">
        <v>391</v>
      </c>
      <c r="R102" s="2" t="s">
        <v>392</v>
      </c>
    </row>
    <row r="104" spans="1:19" ht="13" x14ac:dyDescent="0.3">
      <c r="A104" s="3" t="s">
        <v>3</v>
      </c>
      <c r="B104" s="3" t="s">
        <v>4</v>
      </c>
      <c r="J104" s="3" t="s">
        <v>3</v>
      </c>
      <c r="K104" s="3" t="s">
        <v>4</v>
      </c>
      <c r="R104" s="3" t="s">
        <v>3</v>
      </c>
      <c r="S104" s="3" t="s">
        <v>4</v>
      </c>
    </row>
    <row r="106" spans="1:19" ht="12.5" x14ac:dyDescent="0.25">
      <c r="A106" s="7" t="s">
        <v>393</v>
      </c>
      <c r="B106" s="7" t="s">
        <v>394</v>
      </c>
      <c r="J106" s="7" t="s">
        <v>395</v>
      </c>
      <c r="K106" s="7" t="s">
        <v>396</v>
      </c>
      <c r="R106" s="7" t="s">
        <v>397</v>
      </c>
      <c r="S106" s="7" t="s">
        <v>398</v>
      </c>
    </row>
    <row r="107" spans="1:19" ht="12.5" x14ac:dyDescent="0.25">
      <c r="A107" s="7"/>
      <c r="B107" s="7" t="s">
        <v>399</v>
      </c>
      <c r="J107" s="7" t="s">
        <v>400</v>
      </c>
      <c r="K107" s="7" t="s">
        <v>401</v>
      </c>
      <c r="R107" s="7" t="s">
        <v>402</v>
      </c>
      <c r="S107" s="7" t="s">
        <v>403</v>
      </c>
    </row>
    <row r="108" spans="1:19" ht="12.5" x14ac:dyDescent="0.25">
      <c r="A108" s="7" t="s">
        <v>404</v>
      </c>
      <c r="B108" s="7" t="s">
        <v>405</v>
      </c>
      <c r="J108" s="7" t="s">
        <v>406</v>
      </c>
      <c r="K108" s="7" t="s">
        <v>407</v>
      </c>
      <c r="R108" s="7" t="s">
        <v>408</v>
      </c>
      <c r="S108" s="7" t="s">
        <v>409</v>
      </c>
    </row>
    <row r="109" spans="1:19" ht="12.5" x14ac:dyDescent="0.25">
      <c r="A109" s="7"/>
      <c r="B109" s="7" t="s">
        <v>410</v>
      </c>
      <c r="J109" s="7" t="s">
        <v>411</v>
      </c>
      <c r="K109" s="7" t="s">
        <v>412</v>
      </c>
      <c r="R109" s="7" t="s">
        <v>413</v>
      </c>
      <c r="S109" s="7" t="s">
        <v>414</v>
      </c>
    </row>
    <row r="110" spans="1:19" ht="12.5" x14ac:dyDescent="0.25">
      <c r="A110" s="7"/>
      <c r="B110" s="7"/>
      <c r="J110" s="7"/>
      <c r="K110" s="7"/>
      <c r="R110" s="7"/>
      <c r="S110" s="7" t="s">
        <v>415</v>
      </c>
    </row>
    <row r="111" spans="1:19" ht="12.5" x14ac:dyDescent="0.25">
      <c r="A111" s="7" t="s">
        <v>416</v>
      </c>
      <c r="B111" s="7" t="s">
        <v>417</v>
      </c>
      <c r="J111" s="7" t="s">
        <v>418</v>
      </c>
      <c r="K111" s="7" t="s">
        <v>419</v>
      </c>
      <c r="R111" s="7" t="s">
        <v>420</v>
      </c>
      <c r="S111" s="7" t="s">
        <v>421</v>
      </c>
    </row>
    <row r="112" spans="1:19" ht="12.5" x14ac:dyDescent="0.25">
      <c r="A112" s="7" t="s">
        <v>422</v>
      </c>
      <c r="B112" s="7" t="s">
        <v>423</v>
      </c>
      <c r="J112" s="7" t="s">
        <v>424</v>
      </c>
      <c r="K112" s="7" t="s">
        <v>425</v>
      </c>
      <c r="R112" s="7" t="s">
        <v>426</v>
      </c>
      <c r="S112" s="7" t="s">
        <v>427</v>
      </c>
    </row>
    <row r="113" spans="1:19" ht="12.5" x14ac:dyDescent="0.25">
      <c r="A113" s="7"/>
      <c r="B113" s="7"/>
      <c r="J113" s="7"/>
      <c r="K113" s="7"/>
      <c r="R113" s="7"/>
      <c r="S113" s="7" t="s">
        <v>428</v>
      </c>
    </row>
    <row r="114" spans="1:19" ht="12.5" x14ac:dyDescent="0.25">
      <c r="A114" s="7"/>
      <c r="B114" s="7" t="s">
        <v>429</v>
      </c>
      <c r="J114" s="7" t="s">
        <v>430</v>
      </c>
      <c r="K114" s="7" t="s">
        <v>431</v>
      </c>
      <c r="R114" s="7" t="s">
        <v>432</v>
      </c>
      <c r="S114" s="7" t="s">
        <v>433</v>
      </c>
    </row>
    <row r="115" spans="1:19" ht="12.5" x14ac:dyDescent="0.25">
      <c r="A115" s="7"/>
      <c r="B115" s="7"/>
      <c r="J115" s="7"/>
      <c r="K115" s="7" t="s">
        <v>434</v>
      </c>
      <c r="R115" s="7" t="s">
        <v>435</v>
      </c>
      <c r="S115" s="7" t="s">
        <v>436</v>
      </c>
    </row>
    <row r="116" spans="1:19" ht="12.5" x14ac:dyDescent="0.25">
      <c r="A116" s="7" t="s">
        <v>437</v>
      </c>
      <c r="B116" s="7" t="s">
        <v>438</v>
      </c>
      <c r="J116" s="7" t="s">
        <v>439</v>
      </c>
      <c r="K116" s="7" t="s">
        <v>440</v>
      </c>
      <c r="R116" s="7" t="s">
        <v>441</v>
      </c>
      <c r="S116" s="7" t="s">
        <v>442</v>
      </c>
    </row>
    <row r="117" spans="1:19" ht="12.5" x14ac:dyDescent="0.25">
      <c r="A117" s="7" t="s">
        <v>443</v>
      </c>
      <c r="B117" s="7" t="s">
        <v>444</v>
      </c>
      <c r="J117" s="7" t="s">
        <v>445</v>
      </c>
      <c r="K117" s="7" t="s">
        <v>446</v>
      </c>
      <c r="R117" s="7" t="s">
        <v>447</v>
      </c>
      <c r="S117" s="7" t="s">
        <v>448</v>
      </c>
    </row>
    <row r="118" spans="1:19" ht="12.5" x14ac:dyDescent="0.25">
      <c r="A118" s="7" t="s">
        <v>449</v>
      </c>
      <c r="B118" s="7" t="s">
        <v>450</v>
      </c>
      <c r="J118" s="7" t="s">
        <v>451</v>
      </c>
      <c r="K118" s="7" t="s">
        <v>452</v>
      </c>
      <c r="R118" s="7" t="s">
        <v>453</v>
      </c>
      <c r="S118" s="7" t="s">
        <v>454</v>
      </c>
    </row>
    <row r="119" spans="1:19" ht="12.5" x14ac:dyDescent="0.25">
      <c r="A119" s="7"/>
      <c r="B119" s="7"/>
      <c r="J119" s="7"/>
      <c r="K119" s="7" t="s">
        <v>455</v>
      </c>
      <c r="R119" s="7" t="s">
        <v>456</v>
      </c>
      <c r="S119" s="7" t="s">
        <v>457</v>
      </c>
    </row>
    <row r="120" spans="1:19" ht="12.5" x14ac:dyDescent="0.25">
      <c r="A120" s="7" t="s">
        <v>458</v>
      </c>
      <c r="B120" s="7" t="s">
        <v>459</v>
      </c>
      <c r="J120" s="7" t="s">
        <v>460</v>
      </c>
      <c r="K120" s="7" t="s">
        <v>461</v>
      </c>
      <c r="R120" s="7" t="s">
        <v>462</v>
      </c>
      <c r="S120" s="7" t="s">
        <v>463</v>
      </c>
    </row>
    <row r="121" spans="1:19" ht="12.5" x14ac:dyDescent="0.25">
      <c r="A121" s="7"/>
      <c r="B121" s="7"/>
      <c r="J121" s="7"/>
      <c r="K121" s="7"/>
      <c r="R121" s="7"/>
      <c r="S121" s="7" t="s">
        <v>464</v>
      </c>
    </row>
    <row r="122" spans="1:19" ht="12.5" x14ac:dyDescent="0.25">
      <c r="A122" s="7"/>
      <c r="B122" s="7"/>
      <c r="J122" s="7"/>
      <c r="K122" s="7"/>
      <c r="R122" s="7"/>
      <c r="S122" s="7" t="s">
        <v>465</v>
      </c>
    </row>
    <row r="123" spans="1:19" ht="12.5" x14ac:dyDescent="0.25">
      <c r="A123" s="7" t="s">
        <v>466</v>
      </c>
      <c r="B123" s="7" t="s">
        <v>467</v>
      </c>
      <c r="J123" s="7" t="s">
        <v>468</v>
      </c>
      <c r="K123" s="7" t="s">
        <v>469</v>
      </c>
      <c r="R123" s="7" t="s">
        <v>470</v>
      </c>
      <c r="S123" s="7" t="s">
        <v>471</v>
      </c>
    </row>
    <row r="124" spans="1:19" ht="12.5" x14ac:dyDescent="0.25">
      <c r="A124" s="7"/>
      <c r="B124" s="7"/>
      <c r="J124" s="7"/>
      <c r="K124" s="7"/>
      <c r="R124" s="7"/>
      <c r="S124" s="7" t="s">
        <v>472</v>
      </c>
    </row>
    <row r="125" spans="1:19" ht="12.5" x14ac:dyDescent="0.25">
      <c r="A125" s="7" t="s">
        <v>473</v>
      </c>
      <c r="B125" s="7" t="s">
        <v>474</v>
      </c>
      <c r="J125" s="7" t="s">
        <v>475</v>
      </c>
      <c r="K125" s="7" t="s">
        <v>476</v>
      </c>
      <c r="R125" s="7" t="s">
        <v>477</v>
      </c>
      <c r="S125" s="7" t="s">
        <v>478</v>
      </c>
    </row>
    <row r="126" spans="1:19" ht="12.5" x14ac:dyDescent="0.25">
      <c r="A126" s="7"/>
      <c r="B126" s="7" t="s">
        <v>479</v>
      </c>
      <c r="J126" s="7" t="s">
        <v>480</v>
      </c>
      <c r="K126" s="7" t="s">
        <v>481</v>
      </c>
      <c r="R126" s="7" t="s">
        <v>482</v>
      </c>
      <c r="S126" s="7" t="s">
        <v>483</v>
      </c>
    </row>
    <row r="127" spans="1:19" ht="12.5" x14ac:dyDescent="0.25">
      <c r="A127" s="7"/>
      <c r="B127" s="7"/>
      <c r="J127" s="7"/>
      <c r="K127" s="7" t="s">
        <v>484</v>
      </c>
      <c r="R127" s="7" t="s">
        <v>485</v>
      </c>
      <c r="S127" s="7" t="s">
        <v>486</v>
      </c>
    </row>
    <row r="128" spans="1:19" ht="12.5" x14ac:dyDescent="0.25">
      <c r="A128" s="7" t="s">
        <v>487</v>
      </c>
      <c r="B128" s="7" t="s">
        <v>488</v>
      </c>
      <c r="J128" s="7" t="s">
        <v>489</v>
      </c>
      <c r="K128" s="7" t="s">
        <v>490</v>
      </c>
      <c r="R128" s="7" t="s">
        <v>491</v>
      </c>
      <c r="S128" s="7" t="s">
        <v>492</v>
      </c>
    </row>
    <row r="129" spans="1:19" ht="12.5" x14ac:dyDescent="0.25">
      <c r="A129" s="7" t="s">
        <v>493</v>
      </c>
      <c r="B129" s="7" t="s">
        <v>494</v>
      </c>
      <c r="J129" s="7" t="s">
        <v>495</v>
      </c>
      <c r="K129" s="7" t="s">
        <v>496</v>
      </c>
      <c r="R129" s="7" t="s">
        <v>497</v>
      </c>
      <c r="S129" s="7" t="s">
        <v>498</v>
      </c>
    </row>
    <row r="130" spans="1:19" ht="12.5" x14ac:dyDescent="0.25">
      <c r="A130" s="7" t="s">
        <v>499</v>
      </c>
      <c r="B130" s="7" t="s">
        <v>500</v>
      </c>
      <c r="J130" s="7" t="s">
        <v>501</v>
      </c>
      <c r="K130" s="7" t="s">
        <v>502</v>
      </c>
      <c r="R130" s="7" t="s">
        <v>503</v>
      </c>
      <c r="S130" s="7" t="s">
        <v>504</v>
      </c>
    </row>
    <row r="131" spans="1:19" ht="12.5" x14ac:dyDescent="0.25">
      <c r="A131" s="7"/>
      <c r="B131" s="7"/>
      <c r="J131" s="7"/>
      <c r="K131" s="7" t="s">
        <v>505</v>
      </c>
      <c r="R131" s="7" t="s">
        <v>506</v>
      </c>
      <c r="S131" s="7" t="s">
        <v>507</v>
      </c>
    </row>
    <row r="132" spans="1:19" ht="12.5" x14ac:dyDescent="0.25">
      <c r="A132" s="7"/>
      <c r="B132" s="7"/>
      <c r="J132" s="7"/>
      <c r="K132" s="7"/>
      <c r="R132" s="7"/>
      <c r="S132" s="7" t="s">
        <v>508</v>
      </c>
    </row>
    <row r="133" spans="1:19" ht="12.5" x14ac:dyDescent="0.25">
      <c r="A133" s="7" t="s">
        <v>509</v>
      </c>
      <c r="B133" s="7" t="s">
        <v>510</v>
      </c>
      <c r="J133" s="7" t="s">
        <v>511</v>
      </c>
      <c r="K133" s="7" t="s">
        <v>512</v>
      </c>
      <c r="R133" s="7" t="s">
        <v>513</v>
      </c>
      <c r="S133" s="7" t="s">
        <v>514</v>
      </c>
    </row>
    <row r="134" spans="1:19" ht="12.5" x14ac:dyDescent="0.25">
      <c r="A134" s="7" t="s">
        <v>515</v>
      </c>
      <c r="B134" s="7" t="s">
        <v>516</v>
      </c>
      <c r="J134" s="7" t="s">
        <v>517</v>
      </c>
      <c r="K134" s="7" t="s">
        <v>518</v>
      </c>
      <c r="R134" s="7" t="s">
        <v>519</v>
      </c>
      <c r="S134" s="7" t="s">
        <v>520</v>
      </c>
    </row>
    <row r="135" spans="1:19" ht="12.5" x14ac:dyDescent="0.25">
      <c r="A135" s="7" t="s">
        <v>521</v>
      </c>
      <c r="B135" s="7" t="s">
        <v>522</v>
      </c>
      <c r="J135" s="7" t="s">
        <v>523</v>
      </c>
      <c r="K135" s="7" t="s">
        <v>524</v>
      </c>
      <c r="R135" s="7" t="s">
        <v>525</v>
      </c>
      <c r="S135" s="7" t="s">
        <v>526</v>
      </c>
    </row>
    <row r="136" spans="1:19" ht="12.5" x14ac:dyDescent="0.25">
      <c r="A136" s="7"/>
      <c r="B136" s="7"/>
      <c r="J136" s="7"/>
      <c r="K136" s="7" t="s">
        <v>527</v>
      </c>
      <c r="R136" s="7" t="s">
        <v>528</v>
      </c>
      <c r="S136" s="7" t="s">
        <v>529</v>
      </c>
    </row>
    <row r="137" spans="1:19" ht="12.5" x14ac:dyDescent="0.25">
      <c r="A137" s="7"/>
      <c r="B137" s="7" t="s">
        <v>530</v>
      </c>
      <c r="J137" s="7" t="s">
        <v>531</v>
      </c>
      <c r="K137" s="7" t="s">
        <v>532</v>
      </c>
      <c r="R137" s="7" t="s">
        <v>533</v>
      </c>
      <c r="S137" s="7" t="s">
        <v>534</v>
      </c>
    </row>
    <row r="138" spans="1:19" ht="12.5" x14ac:dyDescent="0.25">
      <c r="A138" s="7" t="s">
        <v>535</v>
      </c>
      <c r="B138" s="7" t="s">
        <v>536</v>
      </c>
      <c r="J138" s="7" t="s">
        <v>537</v>
      </c>
      <c r="K138" s="7" t="s">
        <v>538</v>
      </c>
      <c r="R138" s="7" t="s">
        <v>539</v>
      </c>
      <c r="S138" s="7" t="s">
        <v>540</v>
      </c>
    </row>
    <row r="139" spans="1:19" ht="12.5" x14ac:dyDescent="0.25">
      <c r="A139" s="7"/>
      <c r="B139" s="7"/>
      <c r="J139" s="7"/>
      <c r="K139" s="7"/>
      <c r="R139" s="7"/>
      <c r="S139" s="7" t="s">
        <v>541</v>
      </c>
    </row>
    <row r="140" spans="1:19" ht="12.5" x14ac:dyDescent="0.25">
      <c r="A140" s="7" t="s">
        <v>542</v>
      </c>
      <c r="B140" s="7" t="s">
        <v>543</v>
      </c>
      <c r="J140" s="7" t="s">
        <v>544</v>
      </c>
      <c r="K140" s="7" t="s">
        <v>545</v>
      </c>
      <c r="R140" s="7" t="s">
        <v>546</v>
      </c>
      <c r="S140" s="7" t="s">
        <v>547</v>
      </c>
    </row>
    <row r="141" spans="1:19" ht="12.5" x14ac:dyDescent="0.25">
      <c r="A141" s="7"/>
      <c r="B141" s="7" t="s">
        <v>548</v>
      </c>
      <c r="J141" s="7" t="s">
        <v>549</v>
      </c>
      <c r="K141" s="7" t="s">
        <v>550</v>
      </c>
      <c r="R141" s="7" t="s">
        <v>551</v>
      </c>
      <c r="S141" s="7" t="s">
        <v>552</v>
      </c>
    </row>
    <row r="142" spans="1:19" ht="12.5" x14ac:dyDescent="0.25">
      <c r="A142" s="7" t="s">
        <v>553</v>
      </c>
      <c r="B142" s="7" t="s">
        <v>554</v>
      </c>
      <c r="J142" s="7" t="s">
        <v>555</v>
      </c>
      <c r="K142" s="7" t="s">
        <v>556</v>
      </c>
      <c r="R142" s="7" t="s">
        <v>557</v>
      </c>
      <c r="S142" s="7" t="s">
        <v>558</v>
      </c>
    </row>
    <row r="143" spans="1:19" ht="13" x14ac:dyDescent="0.3">
      <c r="A143" s="7"/>
      <c r="B143" s="7" t="s">
        <v>559</v>
      </c>
      <c r="J143" s="7" t="s">
        <v>560</v>
      </c>
      <c r="K143" s="7" t="s">
        <v>561</v>
      </c>
      <c r="R143" s="9" t="str">
        <f>HYPERLINK("https://youtu.be/nxB7Ap2gw10","Take Test 9")</f>
        <v>Take Test 9</v>
      </c>
    </row>
    <row r="144" spans="1:19" ht="12.5" x14ac:dyDescent="0.25">
      <c r="A144" s="7" t="s">
        <v>562</v>
      </c>
      <c r="B144" s="7" t="s">
        <v>563</v>
      </c>
      <c r="J144" s="7" t="s">
        <v>564</v>
      </c>
      <c r="K144" s="7" t="s">
        <v>565</v>
      </c>
    </row>
    <row r="145" spans="1:11" ht="12.5" x14ac:dyDescent="0.25">
      <c r="A145" s="7" t="s">
        <v>566</v>
      </c>
      <c r="B145" s="7" t="s">
        <v>567</v>
      </c>
      <c r="J145" s="7" t="s">
        <v>568</v>
      </c>
      <c r="K145" s="7" t="s">
        <v>569</v>
      </c>
    </row>
    <row r="146" spans="1:11" ht="12.5" x14ac:dyDescent="0.25">
      <c r="A146" s="7" t="s">
        <v>570</v>
      </c>
      <c r="B146" s="7" t="s">
        <v>571</v>
      </c>
      <c r="J146" s="7" t="s">
        <v>572</v>
      </c>
      <c r="K146" s="7" t="s">
        <v>573</v>
      </c>
    </row>
    <row r="147" spans="1:11" ht="12.5" x14ac:dyDescent="0.25">
      <c r="A147" s="7"/>
      <c r="B147" s="7"/>
      <c r="J147" s="7"/>
      <c r="K147" s="7" t="s">
        <v>574</v>
      </c>
    </row>
    <row r="148" spans="1:11" ht="12.5" x14ac:dyDescent="0.25">
      <c r="A148" s="7" t="s">
        <v>575</v>
      </c>
      <c r="B148" s="7" t="s">
        <v>576</v>
      </c>
      <c r="J148" s="7" t="s">
        <v>577</v>
      </c>
      <c r="K148" s="7" t="s">
        <v>578</v>
      </c>
    </row>
    <row r="149" spans="1:11" ht="13" x14ac:dyDescent="0.3">
      <c r="A149" s="7" t="s">
        <v>579</v>
      </c>
      <c r="B149" s="7" t="s">
        <v>580</v>
      </c>
      <c r="J149" s="9" t="str">
        <f>HYPERLINK("https://youtu.be/XxAmUvBa7R8","Take Test 8")</f>
        <v>Take Test 8</v>
      </c>
    </row>
    <row r="150" spans="1:11" ht="12.5" x14ac:dyDescent="0.25">
      <c r="A150" s="7"/>
      <c r="B150" s="7" t="s">
        <v>581</v>
      </c>
    </row>
    <row r="151" spans="1:11" ht="12.5" x14ac:dyDescent="0.25">
      <c r="A151" s="7" t="s">
        <v>582</v>
      </c>
      <c r="B151" s="7" t="s">
        <v>583</v>
      </c>
    </row>
    <row r="152" spans="1:11" ht="12.5" x14ac:dyDescent="0.25">
      <c r="A152" s="7"/>
      <c r="B152" s="7" t="s">
        <v>584</v>
      </c>
    </row>
    <row r="153" spans="1:11" ht="12.5" x14ac:dyDescent="0.25">
      <c r="A153" s="7" t="s">
        <v>585</v>
      </c>
      <c r="B153" s="7" t="s">
        <v>586</v>
      </c>
    </row>
    <row r="154" spans="1:11" ht="12.5" x14ac:dyDescent="0.25">
      <c r="A154" s="7"/>
      <c r="B154" s="7" t="s">
        <v>587</v>
      </c>
    </row>
    <row r="155" spans="1:11" ht="12.5" x14ac:dyDescent="0.25">
      <c r="A155" s="7" t="s">
        <v>588</v>
      </c>
      <c r="B155" s="7" t="s">
        <v>589</v>
      </c>
    </row>
    <row r="156" spans="1:11" ht="12.5" x14ac:dyDescent="0.25">
      <c r="A156" s="7" t="s">
        <v>590</v>
      </c>
      <c r="B156" s="7" t="s">
        <v>591</v>
      </c>
    </row>
    <row r="157" spans="1:11" ht="12.5" x14ac:dyDescent="0.25">
      <c r="A157" s="7" t="s">
        <v>592</v>
      </c>
      <c r="B157" s="7" t="s">
        <v>593</v>
      </c>
    </row>
    <row r="158" spans="1:11" ht="12.5" x14ac:dyDescent="0.25">
      <c r="A158" s="7" t="s">
        <v>594</v>
      </c>
      <c r="B158" s="7" t="s">
        <v>595</v>
      </c>
    </row>
    <row r="159" spans="1:11" ht="13" x14ac:dyDescent="0.3">
      <c r="A159" s="9" t="str">
        <f>HYPERLINK("https://youtu.be/Km9l5zBqONk","Take Test 7")</f>
        <v>Take Test 7</v>
      </c>
    </row>
    <row r="161" spans="1:19" ht="13" x14ac:dyDescent="0.3">
      <c r="A161" s="2" t="s">
        <v>596</v>
      </c>
      <c r="J161" s="2" t="s">
        <v>597</v>
      </c>
      <c r="R161" s="2" t="s">
        <v>598</v>
      </c>
    </row>
    <row r="163" spans="1:19" ht="13" x14ac:dyDescent="0.3">
      <c r="A163" s="3" t="s">
        <v>3</v>
      </c>
      <c r="B163" s="3" t="s">
        <v>4</v>
      </c>
      <c r="J163" s="3" t="s">
        <v>599</v>
      </c>
      <c r="K163" s="3" t="s">
        <v>4</v>
      </c>
      <c r="R163" s="3" t="s">
        <v>3</v>
      </c>
      <c r="S163" s="3" t="s">
        <v>4</v>
      </c>
    </row>
    <row r="165" spans="1:19" ht="12.5" x14ac:dyDescent="0.25">
      <c r="A165" s="7" t="s">
        <v>600</v>
      </c>
      <c r="B165" s="7" t="s">
        <v>601</v>
      </c>
      <c r="J165" s="7" t="s">
        <v>602</v>
      </c>
      <c r="K165" s="7" t="s">
        <v>603</v>
      </c>
      <c r="R165" s="7" t="s">
        <v>604</v>
      </c>
      <c r="S165" s="7" t="s">
        <v>605</v>
      </c>
    </row>
    <row r="166" spans="1:19" ht="12.5" x14ac:dyDescent="0.25">
      <c r="A166" s="7" t="s">
        <v>606</v>
      </c>
      <c r="B166" s="7" t="s">
        <v>607</v>
      </c>
      <c r="J166" s="7" t="s">
        <v>608</v>
      </c>
      <c r="K166" s="7" t="s">
        <v>609</v>
      </c>
      <c r="R166" s="7" t="s">
        <v>610</v>
      </c>
      <c r="S166" s="7" t="s">
        <v>611</v>
      </c>
    </row>
    <row r="167" spans="1:19" ht="12.5" x14ac:dyDescent="0.25">
      <c r="A167" s="7"/>
      <c r="B167" s="7"/>
      <c r="J167" s="7"/>
      <c r="K167" s="7" t="s">
        <v>612</v>
      </c>
      <c r="R167" s="7" t="s">
        <v>613</v>
      </c>
      <c r="S167" s="7" t="s">
        <v>614</v>
      </c>
    </row>
    <row r="168" spans="1:19" ht="12.5" x14ac:dyDescent="0.25">
      <c r="A168" s="7"/>
      <c r="B168" s="7" t="s">
        <v>615</v>
      </c>
      <c r="J168" s="7" t="s">
        <v>616</v>
      </c>
      <c r="K168" s="7" t="s">
        <v>617</v>
      </c>
      <c r="R168" s="7" t="s">
        <v>618</v>
      </c>
      <c r="S168" s="7" t="s">
        <v>619</v>
      </c>
    </row>
    <row r="169" spans="1:19" ht="12.5" x14ac:dyDescent="0.25">
      <c r="A169" s="7"/>
      <c r="B169" s="7"/>
      <c r="J169" s="7"/>
      <c r="K169" s="7" t="s">
        <v>620</v>
      </c>
      <c r="R169" s="7" t="s">
        <v>621</v>
      </c>
      <c r="S169" s="7" t="s">
        <v>622</v>
      </c>
    </row>
    <row r="170" spans="1:19" ht="12.5" x14ac:dyDescent="0.25">
      <c r="A170" s="7"/>
      <c r="B170" s="7"/>
      <c r="J170" s="7"/>
      <c r="K170" s="7"/>
      <c r="R170" s="7"/>
      <c r="S170" s="7" t="s">
        <v>623</v>
      </c>
    </row>
    <row r="171" spans="1:19" ht="12.5" x14ac:dyDescent="0.25">
      <c r="A171" s="7"/>
      <c r="B171" s="7"/>
      <c r="J171" s="7"/>
      <c r="K171" s="7"/>
      <c r="R171" s="7"/>
      <c r="S171" s="7" t="s">
        <v>624</v>
      </c>
    </row>
    <row r="172" spans="1:19" ht="12.5" x14ac:dyDescent="0.25">
      <c r="A172" s="7" t="s">
        <v>625</v>
      </c>
      <c r="B172" s="7" t="s">
        <v>626</v>
      </c>
      <c r="J172" s="7" t="s">
        <v>627</v>
      </c>
      <c r="K172" s="7" t="s">
        <v>628</v>
      </c>
      <c r="R172" s="7" t="s">
        <v>629</v>
      </c>
      <c r="S172" s="7" t="s">
        <v>630</v>
      </c>
    </row>
    <row r="173" spans="1:19" ht="12.5" x14ac:dyDescent="0.25">
      <c r="A173" s="7"/>
      <c r="B173" s="7"/>
      <c r="J173" s="7"/>
      <c r="K173" s="7"/>
      <c r="R173" s="7"/>
      <c r="S173" s="7" t="s">
        <v>631</v>
      </c>
    </row>
    <row r="174" spans="1:19" ht="12.5" x14ac:dyDescent="0.25">
      <c r="A174" s="7" t="s">
        <v>632</v>
      </c>
      <c r="B174" s="7" t="s">
        <v>633</v>
      </c>
      <c r="J174" s="7" t="s">
        <v>634</v>
      </c>
      <c r="K174" s="7" t="s">
        <v>635</v>
      </c>
      <c r="R174" s="7" t="s">
        <v>636</v>
      </c>
      <c r="S174" s="7" t="s">
        <v>637</v>
      </c>
    </row>
    <row r="175" spans="1:19" ht="12.5" x14ac:dyDescent="0.25">
      <c r="A175" s="7" t="s">
        <v>638</v>
      </c>
      <c r="B175" s="7" t="s">
        <v>639</v>
      </c>
      <c r="J175" s="7" t="s">
        <v>640</v>
      </c>
      <c r="K175" s="7" t="s">
        <v>641</v>
      </c>
      <c r="R175" s="7" t="s">
        <v>642</v>
      </c>
      <c r="S175" s="7" t="s">
        <v>643</v>
      </c>
    </row>
    <row r="176" spans="1:19" ht="12.5" x14ac:dyDescent="0.25">
      <c r="A176" s="7"/>
      <c r="B176" s="7"/>
      <c r="J176" s="7"/>
      <c r="K176" s="7"/>
      <c r="R176" s="7"/>
      <c r="S176" s="7" t="s">
        <v>644</v>
      </c>
    </row>
    <row r="177" spans="1:19" ht="12.5" x14ac:dyDescent="0.25">
      <c r="A177" s="7" t="s">
        <v>645</v>
      </c>
      <c r="B177" s="7" t="s">
        <v>646</v>
      </c>
      <c r="J177" s="7" t="s">
        <v>647</v>
      </c>
      <c r="K177" s="7" t="s">
        <v>648</v>
      </c>
      <c r="R177" s="7" t="s">
        <v>649</v>
      </c>
      <c r="S177" s="7" t="s">
        <v>650</v>
      </c>
    </row>
    <row r="178" spans="1:19" ht="12.5" x14ac:dyDescent="0.25">
      <c r="A178" s="7"/>
      <c r="B178" s="7"/>
      <c r="J178" s="7"/>
      <c r="K178" s="7" t="s">
        <v>651</v>
      </c>
      <c r="R178" s="7" t="s">
        <v>652</v>
      </c>
      <c r="S178" s="7" t="s">
        <v>653</v>
      </c>
    </row>
    <row r="179" spans="1:19" ht="12.5" x14ac:dyDescent="0.25">
      <c r="A179" s="7" t="s">
        <v>654</v>
      </c>
      <c r="B179" s="7" t="s">
        <v>655</v>
      </c>
      <c r="J179" s="7" t="s">
        <v>656</v>
      </c>
      <c r="K179" s="7" t="s">
        <v>657</v>
      </c>
      <c r="R179" s="7" t="s">
        <v>658</v>
      </c>
      <c r="S179" s="7" t="s">
        <v>659</v>
      </c>
    </row>
    <row r="180" spans="1:19" ht="12.5" x14ac:dyDescent="0.25">
      <c r="A180" s="7" t="s">
        <v>660</v>
      </c>
      <c r="B180" s="7" t="s">
        <v>661</v>
      </c>
      <c r="J180" s="7" t="s">
        <v>662</v>
      </c>
      <c r="K180" s="7" t="s">
        <v>663</v>
      </c>
      <c r="R180" s="7" t="s">
        <v>664</v>
      </c>
      <c r="S180" s="7" t="s">
        <v>665</v>
      </c>
    </row>
    <row r="181" spans="1:19" ht="12.5" x14ac:dyDescent="0.25">
      <c r="A181" s="7" t="s">
        <v>666</v>
      </c>
      <c r="B181" s="7" t="s">
        <v>667</v>
      </c>
      <c r="J181" s="7" t="s">
        <v>668</v>
      </c>
      <c r="K181" s="7" t="s">
        <v>669</v>
      </c>
      <c r="R181" s="7" t="s">
        <v>670</v>
      </c>
      <c r="S181" s="7" t="s">
        <v>671</v>
      </c>
    </row>
    <row r="182" spans="1:19" ht="12.5" x14ac:dyDescent="0.25">
      <c r="A182" s="7" t="s">
        <v>672</v>
      </c>
      <c r="B182" s="7" t="s">
        <v>673</v>
      </c>
      <c r="J182" s="7" t="s">
        <v>674</v>
      </c>
      <c r="K182" s="7" t="s">
        <v>675</v>
      </c>
      <c r="R182" s="7" t="s">
        <v>676</v>
      </c>
      <c r="S182" s="7" t="s">
        <v>677</v>
      </c>
    </row>
    <row r="183" spans="1:19" ht="12.5" x14ac:dyDescent="0.25">
      <c r="A183" s="7" t="s">
        <v>678</v>
      </c>
      <c r="B183" s="7" t="s">
        <v>679</v>
      </c>
      <c r="J183" s="7" t="s">
        <v>680</v>
      </c>
      <c r="K183" s="7" t="s">
        <v>681</v>
      </c>
      <c r="R183" s="7" t="s">
        <v>682</v>
      </c>
      <c r="S183" s="7" t="s">
        <v>683</v>
      </c>
    </row>
    <row r="184" spans="1:19" ht="12.5" x14ac:dyDescent="0.25">
      <c r="A184" s="7"/>
      <c r="B184" s="7"/>
      <c r="J184" s="7"/>
      <c r="K184" s="7"/>
      <c r="R184" s="7"/>
      <c r="S184" s="7" t="s">
        <v>684</v>
      </c>
    </row>
    <row r="185" spans="1:19" ht="12.5" x14ac:dyDescent="0.25">
      <c r="A185" s="7"/>
      <c r="B185" s="7"/>
      <c r="J185" s="7"/>
      <c r="K185" s="7" t="s">
        <v>685</v>
      </c>
      <c r="R185" s="7" t="s">
        <v>686</v>
      </c>
      <c r="S185" s="7" t="s">
        <v>687</v>
      </c>
    </row>
    <row r="186" spans="1:19" ht="12.5" x14ac:dyDescent="0.25">
      <c r="A186" s="7" t="s">
        <v>688</v>
      </c>
      <c r="B186" s="7" t="s">
        <v>689</v>
      </c>
      <c r="J186" s="7" t="s">
        <v>690</v>
      </c>
      <c r="K186" s="7" t="s">
        <v>691</v>
      </c>
      <c r="R186" s="7" t="s">
        <v>692</v>
      </c>
      <c r="S186" s="7" t="s">
        <v>693</v>
      </c>
    </row>
    <row r="187" spans="1:19" ht="12.5" x14ac:dyDescent="0.25">
      <c r="A187" s="7"/>
      <c r="B187" s="7"/>
      <c r="J187" s="7"/>
      <c r="K187" s="7" t="s">
        <v>694</v>
      </c>
      <c r="R187" s="7" t="s">
        <v>695</v>
      </c>
      <c r="S187" s="7" t="s">
        <v>696</v>
      </c>
    </row>
    <row r="188" spans="1:19" ht="12.5" x14ac:dyDescent="0.25">
      <c r="A188" s="7" t="s">
        <v>697</v>
      </c>
      <c r="B188" s="7" t="s">
        <v>698</v>
      </c>
      <c r="J188" s="7" t="s">
        <v>699</v>
      </c>
      <c r="K188" s="7" t="s">
        <v>700</v>
      </c>
      <c r="R188" s="7" t="s">
        <v>701</v>
      </c>
      <c r="S188" s="7" t="s">
        <v>702</v>
      </c>
    </row>
    <row r="189" spans="1:19" ht="12.5" x14ac:dyDescent="0.25">
      <c r="A189" s="7"/>
      <c r="B189" s="7" t="s">
        <v>703</v>
      </c>
      <c r="J189" s="7" t="s">
        <v>704</v>
      </c>
      <c r="K189" s="7" t="s">
        <v>705</v>
      </c>
      <c r="R189" s="7" t="s">
        <v>706</v>
      </c>
      <c r="S189" s="7" t="s">
        <v>707</v>
      </c>
    </row>
    <row r="190" spans="1:19" ht="12.5" x14ac:dyDescent="0.25">
      <c r="A190" s="7" t="s">
        <v>708</v>
      </c>
      <c r="B190" s="7" t="s">
        <v>709</v>
      </c>
      <c r="J190" s="7" t="s">
        <v>710</v>
      </c>
      <c r="K190" s="7" t="s">
        <v>711</v>
      </c>
      <c r="R190" s="7" t="s">
        <v>712</v>
      </c>
      <c r="S190" s="7" t="s">
        <v>713</v>
      </c>
    </row>
    <row r="191" spans="1:19" ht="12.5" x14ac:dyDescent="0.25">
      <c r="A191" s="7" t="s">
        <v>714</v>
      </c>
      <c r="B191" s="7" t="s">
        <v>715</v>
      </c>
      <c r="J191" s="7" t="s">
        <v>716</v>
      </c>
      <c r="K191" s="7" t="s">
        <v>717</v>
      </c>
      <c r="R191" s="7" t="s">
        <v>718</v>
      </c>
      <c r="S191" s="7" t="s">
        <v>719</v>
      </c>
    </row>
    <row r="192" spans="1:19" ht="12.5" x14ac:dyDescent="0.25">
      <c r="A192" s="7"/>
      <c r="B192" s="7"/>
      <c r="J192" s="7"/>
      <c r="K192" s="7"/>
      <c r="R192" s="7"/>
      <c r="S192" s="7" t="s">
        <v>720</v>
      </c>
    </row>
    <row r="193" spans="1:19" ht="12.5" x14ac:dyDescent="0.25">
      <c r="A193" s="7" t="s">
        <v>721</v>
      </c>
      <c r="B193" s="7" t="s">
        <v>722</v>
      </c>
      <c r="J193" s="7" t="s">
        <v>723</v>
      </c>
      <c r="K193" s="7" t="s">
        <v>724</v>
      </c>
      <c r="R193" s="7" t="s">
        <v>725</v>
      </c>
      <c r="S193" s="7" t="s">
        <v>726</v>
      </c>
    </row>
    <row r="194" spans="1:19" ht="12.5" x14ac:dyDescent="0.25">
      <c r="A194" s="7"/>
      <c r="B194" s="7" t="s">
        <v>727</v>
      </c>
      <c r="J194" s="7" t="s">
        <v>728</v>
      </c>
      <c r="K194" s="7" t="s">
        <v>729</v>
      </c>
      <c r="R194" s="7" t="s">
        <v>730</v>
      </c>
      <c r="S194" s="7" t="s">
        <v>731</v>
      </c>
    </row>
    <row r="195" spans="1:19" ht="12.5" x14ac:dyDescent="0.25">
      <c r="A195" s="7" t="s">
        <v>732</v>
      </c>
      <c r="B195" s="7" t="s">
        <v>733</v>
      </c>
      <c r="J195" s="7" t="s">
        <v>734</v>
      </c>
      <c r="K195" s="7" t="s">
        <v>735</v>
      </c>
      <c r="R195" s="7" t="s">
        <v>736</v>
      </c>
      <c r="S195" s="7" t="s">
        <v>737</v>
      </c>
    </row>
    <row r="196" spans="1:19" ht="12.5" x14ac:dyDescent="0.25">
      <c r="A196" s="7"/>
      <c r="B196" s="7"/>
      <c r="J196" s="7"/>
      <c r="K196" s="7"/>
      <c r="R196" s="7"/>
      <c r="S196" s="7" t="s">
        <v>738</v>
      </c>
    </row>
    <row r="197" spans="1:19" ht="12.5" x14ac:dyDescent="0.25">
      <c r="A197" s="7" t="s">
        <v>739</v>
      </c>
      <c r="B197" s="7" t="s">
        <v>740</v>
      </c>
      <c r="J197" s="7" t="s">
        <v>741</v>
      </c>
      <c r="K197" s="7" t="s">
        <v>742</v>
      </c>
      <c r="R197" s="7" t="s">
        <v>743</v>
      </c>
      <c r="S197" s="7" t="s">
        <v>744</v>
      </c>
    </row>
    <row r="198" spans="1:19" ht="12.5" x14ac:dyDescent="0.25">
      <c r="A198" s="7"/>
      <c r="B198" s="7"/>
      <c r="J198" s="7"/>
      <c r="K198" s="7"/>
      <c r="R198" s="7"/>
      <c r="S198" s="7" t="s">
        <v>745</v>
      </c>
    </row>
    <row r="199" spans="1:19" ht="12.5" x14ac:dyDescent="0.25">
      <c r="A199" s="7"/>
      <c r="B199" s="7" t="s">
        <v>746</v>
      </c>
      <c r="J199" s="7" t="s">
        <v>747</v>
      </c>
      <c r="K199" s="7" t="s">
        <v>748</v>
      </c>
      <c r="R199" s="7" t="s">
        <v>749</v>
      </c>
      <c r="S199" s="7" t="s">
        <v>750</v>
      </c>
    </row>
    <row r="200" spans="1:19" ht="12.5" x14ac:dyDescent="0.25">
      <c r="A200" s="7"/>
      <c r="B200" s="7" t="s">
        <v>751</v>
      </c>
      <c r="J200" s="7" t="s">
        <v>752</v>
      </c>
      <c r="K200" s="7" t="s">
        <v>753</v>
      </c>
      <c r="R200" s="7" t="s">
        <v>754</v>
      </c>
      <c r="S200" s="7" t="s">
        <v>755</v>
      </c>
    </row>
    <row r="201" spans="1:19" ht="12.5" x14ac:dyDescent="0.25">
      <c r="A201" s="7" t="s">
        <v>756</v>
      </c>
      <c r="B201" s="7" t="s">
        <v>757</v>
      </c>
      <c r="J201" s="7" t="s">
        <v>758</v>
      </c>
      <c r="K201" s="7" t="s">
        <v>759</v>
      </c>
      <c r="R201" s="7" t="s">
        <v>760</v>
      </c>
      <c r="S201" s="7" t="s">
        <v>761</v>
      </c>
    </row>
    <row r="202" spans="1:19" ht="12.5" x14ac:dyDescent="0.25">
      <c r="A202" s="7"/>
      <c r="B202" s="7"/>
      <c r="J202" s="7"/>
      <c r="K202" s="7" t="s">
        <v>762</v>
      </c>
      <c r="R202" s="7" t="s">
        <v>763</v>
      </c>
      <c r="S202" s="7" t="s">
        <v>764</v>
      </c>
    </row>
    <row r="203" spans="1:19" ht="13" x14ac:dyDescent="0.3">
      <c r="A203" s="7" t="s">
        <v>765</v>
      </c>
      <c r="B203" s="7" t="s">
        <v>766</v>
      </c>
      <c r="J203" s="7" t="s">
        <v>767</v>
      </c>
      <c r="K203" s="7" t="s">
        <v>768</v>
      </c>
      <c r="R203" s="9" t="str">
        <f>HYPERLINK("https://youtu.be/PMTacxwCxpk","Take Test 12")</f>
        <v>Take Test 12</v>
      </c>
    </row>
    <row r="204" spans="1:19" ht="12.5" x14ac:dyDescent="0.25">
      <c r="A204" s="7" t="s">
        <v>769</v>
      </c>
      <c r="B204" s="7" t="s">
        <v>770</v>
      </c>
      <c r="J204" s="7" t="s">
        <v>771</v>
      </c>
      <c r="K204" s="7" t="s">
        <v>772</v>
      </c>
    </row>
    <row r="205" spans="1:19" ht="12.5" x14ac:dyDescent="0.25">
      <c r="A205" s="7"/>
      <c r="B205" s="7" t="s">
        <v>773</v>
      </c>
      <c r="J205" s="7" t="s">
        <v>774</v>
      </c>
      <c r="K205" s="7" t="s">
        <v>775</v>
      </c>
    </row>
    <row r="206" spans="1:19" ht="12.5" x14ac:dyDescent="0.25">
      <c r="A206" s="7"/>
      <c r="B206" s="7"/>
      <c r="J206" s="7"/>
      <c r="K206" s="7" t="s">
        <v>776</v>
      </c>
    </row>
    <row r="207" spans="1:19" ht="12.5" x14ac:dyDescent="0.25">
      <c r="A207" s="7" t="s">
        <v>777</v>
      </c>
      <c r="B207" s="7" t="s">
        <v>778</v>
      </c>
      <c r="J207" s="7" t="s">
        <v>779</v>
      </c>
      <c r="K207" s="7" t="s">
        <v>780</v>
      </c>
    </row>
    <row r="208" spans="1:19" ht="12.5" x14ac:dyDescent="0.25">
      <c r="A208" s="7"/>
      <c r="B208" s="7"/>
      <c r="J208" s="7"/>
      <c r="K208" s="7" t="s">
        <v>781</v>
      </c>
    </row>
    <row r="209" spans="1:11" ht="12.5" x14ac:dyDescent="0.25">
      <c r="A209" s="7" t="s">
        <v>782</v>
      </c>
      <c r="B209" s="7" t="s">
        <v>783</v>
      </c>
      <c r="J209" s="7" t="s">
        <v>784</v>
      </c>
      <c r="K209" s="7" t="s">
        <v>785</v>
      </c>
    </row>
    <row r="210" spans="1:11" ht="12.5" x14ac:dyDescent="0.25">
      <c r="A210" s="7" t="s">
        <v>786</v>
      </c>
      <c r="B210" s="7" t="s">
        <v>787</v>
      </c>
      <c r="J210" s="7" t="s">
        <v>788</v>
      </c>
      <c r="K210" s="5" t="s">
        <v>789</v>
      </c>
    </row>
    <row r="211" spans="1:11" ht="13" x14ac:dyDescent="0.3">
      <c r="A211" s="7"/>
      <c r="B211" s="7" t="s">
        <v>790</v>
      </c>
      <c r="J211" s="9" t="str">
        <f>HYPERLINK("https://youtu.be/EllEBX0etIE ","Take Test 11")</f>
        <v>Take Test 11</v>
      </c>
    </row>
    <row r="212" spans="1:11" ht="12.5" x14ac:dyDescent="0.25">
      <c r="A212" s="7" t="s">
        <v>791</v>
      </c>
      <c r="B212" s="7" t="s">
        <v>792</v>
      </c>
    </row>
    <row r="213" spans="1:11" ht="12.5" x14ac:dyDescent="0.25">
      <c r="A213" s="7"/>
      <c r="B213" s="7" t="s">
        <v>793</v>
      </c>
    </row>
    <row r="214" spans="1:11" ht="12.5" x14ac:dyDescent="0.25">
      <c r="A214" s="7"/>
      <c r="B214" s="7" t="s">
        <v>794</v>
      </c>
    </row>
    <row r="215" spans="1:11" ht="12.5" x14ac:dyDescent="0.25">
      <c r="A215" s="7" t="s">
        <v>795</v>
      </c>
      <c r="B215" s="7" t="s">
        <v>796</v>
      </c>
    </row>
    <row r="216" spans="1:11" ht="12.5" x14ac:dyDescent="0.25">
      <c r="A216" s="7" t="s">
        <v>797</v>
      </c>
      <c r="B216" s="7" t="s">
        <v>798</v>
      </c>
    </row>
    <row r="217" spans="1:11" ht="12.5" x14ac:dyDescent="0.25">
      <c r="A217" s="7"/>
      <c r="B217" s="7" t="s">
        <v>799</v>
      </c>
    </row>
    <row r="218" spans="1:11" ht="12.5" x14ac:dyDescent="0.25">
      <c r="A218" s="7" t="s">
        <v>800</v>
      </c>
      <c r="B218" s="7" t="s">
        <v>801</v>
      </c>
    </row>
    <row r="219" spans="1:11" ht="12.5" x14ac:dyDescent="0.25">
      <c r="A219" s="7" t="s">
        <v>802</v>
      </c>
      <c r="B219" s="7" t="s">
        <v>803</v>
      </c>
    </row>
    <row r="220" spans="1:11" ht="12.5" x14ac:dyDescent="0.25">
      <c r="A220" s="7"/>
      <c r="B220" s="7" t="s">
        <v>804</v>
      </c>
    </row>
    <row r="221" spans="1:11" ht="12.5" x14ac:dyDescent="0.25">
      <c r="A221" s="7" t="s">
        <v>805</v>
      </c>
      <c r="B221" s="7" t="s">
        <v>806</v>
      </c>
    </row>
    <row r="222" spans="1:11" ht="12.5" x14ac:dyDescent="0.25">
      <c r="A222" s="7"/>
      <c r="B222" s="7" t="s">
        <v>807</v>
      </c>
    </row>
    <row r="223" spans="1:11" ht="13" x14ac:dyDescent="0.3">
      <c r="A223" s="9" t="str">
        <f>HYPERLINK("https://youtu.be/02Isn96rwMg","Take Test 10")</f>
        <v>Take Test 10</v>
      </c>
    </row>
    <row r="225" spans="1:20" ht="13" x14ac:dyDescent="0.3">
      <c r="A225" s="2" t="s">
        <v>808</v>
      </c>
      <c r="J225" s="2" t="s">
        <v>809</v>
      </c>
      <c r="S225" s="2" t="s">
        <v>810</v>
      </c>
    </row>
    <row r="227" spans="1:20" ht="13" x14ac:dyDescent="0.3">
      <c r="A227" s="3" t="s">
        <v>3</v>
      </c>
      <c r="B227" s="3" t="s">
        <v>4</v>
      </c>
      <c r="J227" s="3" t="s">
        <v>3</v>
      </c>
      <c r="K227" s="3" t="s">
        <v>4</v>
      </c>
      <c r="S227" s="3" t="s">
        <v>3</v>
      </c>
      <c r="T227" s="3" t="s">
        <v>4</v>
      </c>
    </row>
    <row r="229" spans="1:20" ht="12.5" x14ac:dyDescent="0.25">
      <c r="A229" s="7" t="s">
        <v>811</v>
      </c>
      <c r="B229" s="7" t="s">
        <v>812</v>
      </c>
      <c r="J229" s="7" t="s">
        <v>813</v>
      </c>
      <c r="K229" s="7" t="s">
        <v>814</v>
      </c>
      <c r="S229" s="7" t="s">
        <v>815</v>
      </c>
      <c r="T229" s="7" t="s">
        <v>816</v>
      </c>
    </row>
    <row r="230" spans="1:20" ht="12.5" x14ac:dyDescent="0.25">
      <c r="A230" s="7" t="s">
        <v>817</v>
      </c>
      <c r="B230" s="7" t="s">
        <v>818</v>
      </c>
      <c r="J230" s="7" t="s">
        <v>819</v>
      </c>
      <c r="K230" s="7" t="s">
        <v>820</v>
      </c>
      <c r="S230" s="7" t="s">
        <v>821</v>
      </c>
      <c r="T230" s="7" t="s">
        <v>822</v>
      </c>
    </row>
    <row r="231" spans="1:20" ht="12.5" x14ac:dyDescent="0.25">
      <c r="A231" s="7" t="s">
        <v>823</v>
      </c>
      <c r="B231" s="7" t="s">
        <v>824</v>
      </c>
      <c r="J231" s="7" t="s">
        <v>825</v>
      </c>
      <c r="K231" s="7" t="s">
        <v>826</v>
      </c>
      <c r="S231" s="7" t="s">
        <v>827</v>
      </c>
      <c r="T231" s="7" t="s">
        <v>828</v>
      </c>
    </row>
    <row r="232" spans="1:20" ht="12.5" x14ac:dyDescent="0.25">
      <c r="A232" s="7"/>
      <c r="B232" s="7"/>
      <c r="J232" s="7"/>
      <c r="K232" s="7"/>
      <c r="S232" s="7"/>
      <c r="T232" s="7" t="s">
        <v>829</v>
      </c>
    </row>
    <row r="233" spans="1:20" ht="12.5" x14ac:dyDescent="0.25">
      <c r="A233" s="7"/>
      <c r="B233" s="7"/>
      <c r="J233" s="7"/>
      <c r="K233" s="7" t="s">
        <v>830</v>
      </c>
      <c r="S233" s="7" t="s">
        <v>831</v>
      </c>
      <c r="T233" s="7" t="s">
        <v>832</v>
      </c>
    </row>
    <row r="234" spans="1:20" ht="12.5" x14ac:dyDescent="0.25">
      <c r="A234" s="7"/>
      <c r="B234" s="7"/>
      <c r="J234" s="7"/>
      <c r="K234" s="7"/>
      <c r="S234" s="7"/>
      <c r="T234" s="7" t="s">
        <v>833</v>
      </c>
    </row>
    <row r="235" spans="1:20" ht="12.5" x14ac:dyDescent="0.25">
      <c r="A235" s="7"/>
      <c r="B235" s="7"/>
      <c r="J235" s="7"/>
      <c r="K235" s="7"/>
      <c r="S235" s="7"/>
      <c r="T235" s="7" t="s">
        <v>834</v>
      </c>
    </row>
    <row r="236" spans="1:20" ht="12.5" x14ac:dyDescent="0.25">
      <c r="A236" s="7" t="s">
        <v>835</v>
      </c>
      <c r="B236" s="7" t="s">
        <v>836</v>
      </c>
      <c r="J236" s="7" t="s">
        <v>837</v>
      </c>
      <c r="K236" s="7" t="s">
        <v>838</v>
      </c>
      <c r="S236" s="7" t="s">
        <v>839</v>
      </c>
      <c r="T236" s="7" t="s">
        <v>840</v>
      </c>
    </row>
    <row r="237" spans="1:20" ht="12.5" x14ac:dyDescent="0.25">
      <c r="A237" s="7"/>
      <c r="B237" s="7"/>
      <c r="J237" s="7"/>
      <c r="K237" s="7"/>
      <c r="S237" s="7"/>
      <c r="T237" s="7" t="s">
        <v>841</v>
      </c>
    </row>
    <row r="238" spans="1:20" ht="12.5" x14ac:dyDescent="0.25">
      <c r="A238" s="7"/>
      <c r="B238" s="7"/>
      <c r="J238" s="7"/>
      <c r="K238" s="7" t="s">
        <v>842</v>
      </c>
      <c r="S238" s="7" t="s">
        <v>843</v>
      </c>
      <c r="T238" s="7" t="s">
        <v>844</v>
      </c>
    </row>
    <row r="239" spans="1:20" ht="12.5" x14ac:dyDescent="0.25">
      <c r="A239" s="7" t="s">
        <v>845</v>
      </c>
      <c r="B239" s="7" t="s">
        <v>846</v>
      </c>
      <c r="J239" s="7" t="s">
        <v>847</v>
      </c>
      <c r="K239" s="7" t="s">
        <v>848</v>
      </c>
      <c r="S239" s="7" t="s">
        <v>849</v>
      </c>
      <c r="T239" s="7" t="s">
        <v>850</v>
      </c>
    </row>
    <row r="240" spans="1:20" ht="12.5" x14ac:dyDescent="0.25">
      <c r="A240" s="7"/>
      <c r="B240" s="7"/>
      <c r="J240" s="7"/>
      <c r="K240" s="7"/>
      <c r="S240" s="7"/>
      <c r="T240" s="7" t="s">
        <v>851</v>
      </c>
    </row>
    <row r="241" spans="1:20" ht="12.5" x14ac:dyDescent="0.25">
      <c r="A241" s="7"/>
      <c r="B241" s="7"/>
      <c r="J241" s="7"/>
      <c r="K241" s="7"/>
      <c r="S241" s="7"/>
      <c r="T241" s="7" t="s">
        <v>852</v>
      </c>
    </row>
    <row r="242" spans="1:20" ht="12.5" x14ac:dyDescent="0.25">
      <c r="A242" s="7"/>
      <c r="B242" s="7" t="s">
        <v>853</v>
      </c>
      <c r="J242" s="7" t="s">
        <v>854</v>
      </c>
      <c r="K242" s="7" t="s">
        <v>855</v>
      </c>
      <c r="S242" s="7" t="s">
        <v>856</v>
      </c>
      <c r="T242" s="7" t="s">
        <v>857</v>
      </c>
    </row>
    <row r="243" spans="1:20" ht="12.5" x14ac:dyDescent="0.25">
      <c r="A243" s="7"/>
      <c r="B243" s="7"/>
      <c r="J243" s="7"/>
      <c r="K243" s="7" t="s">
        <v>858</v>
      </c>
      <c r="S243" s="7" t="s">
        <v>859</v>
      </c>
      <c r="T243" s="7" t="s">
        <v>860</v>
      </c>
    </row>
    <row r="244" spans="1:20" ht="12.5" x14ac:dyDescent="0.25">
      <c r="A244" s="7"/>
      <c r="B244" s="7"/>
      <c r="J244" s="7"/>
      <c r="K244" s="7" t="s">
        <v>861</v>
      </c>
      <c r="S244" s="7" t="s">
        <v>862</v>
      </c>
      <c r="T244" s="7" t="s">
        <v>863</v>
      </c>
    </row>
    <row r="245" spans="1:20" ht="12.5" x14ac:dyDescent="0.25">
      <c r="A245" s="7"/>
      <c r="B245" s="7"/>
      <c r="J245" s="7"/>
      <c r="K245" s="7"/>
      <c r="S245" s="7"/>
      <c r="T245" s="7" t="s">
        <v>864</v>
      </c>
    </row>
    <row r="246" spans="1:20" ht="12.5" x14ac:dyDescent="0.25">
      <c r="A246" s="7" t="s">
        <v>865</v>
      </c>
      <c r="B246" s="7" t="s">
        <v>866</v>
      </c>
      <c r="J246" s="7" t="s">
        <v>867</v>
      </c>
      <c r="K246" s="7" t="s">
        <v>868</v>
      </c>
      <c r="S246" s="7" t="s">
        <v>869</v>
      </c>
      <c r="T246" s="7" t="s">
        <v>870</v>
      </c>
    </row>
    <row r="247" spans="1:20" ht="12.5" x14ac:dyDescent="0.25">
      <c r="A247" s="7" t="s">
        <v>871</v>
      </c>
      <c r="B247" s="7" t="s">
        <v>872</v>
      </c>
      <c r="J247" s="7" t="s">
        <v>873</v>
      </c>
      <c r="K247" s="7" t="s">
        <v>874</v>
      </c>
      <c r="S247" s="7" t="s">
        <v>875</v>
      </c>
      <c r="T247" s="7" t="s">
        <v>876</v>
      </c>
    </row>
    <row r="248" spans="1:20" ht="12.5" x14ac:dyDescent="0.25">
      <c r="A248" s="7"/>
      <c r="B248" s="7"/>
      <c r="J248" s="7"/>
      <c r="K248" s="7"/>
      <c r="S248" s="7"/>
      <c r="T248" s="7" t="s">
        <v>877</v>
      </c>
    </row>
    <row r="249" spans="1:20" ht="12.5" x14ac:dyDescent="0.25">
      <c r="A249" s="7"/>
      <c r="B249" s="7" t="s">
        <v>878</v>
      </c>
      <c r="J249" s="7" t="s">
        <v>879</v>
      </c>
      <c r="K249" s="7" t="s">
        <v>880</v>
      </c>
      <c r="S249" s="7" t="s">
        <v>881</v>
      </c>
      <c r="T249" s="7" t="s">
        <v>882</v>
      </c>
    </row>
    <row r="250" spans="1:20" ht="12.5" x14ac:dyDescent="0.25">
      <c r="A250" s="7" t="s">
        <v>883</v>
      </c>
      <c r="B250" s="7" t="s">
        <v>884</v>
      </c>
      <c r="J250" s="7" t="s">
        <v>885</v>
      </c>
      <c r="K250" s="7" t="s">
        <v>886</v>
      </c>
      <c r="S250" s="7" t="s">
        <v>887</v>
      </c>
      <c r="T250" s="7" t="s">
        <v>888</v>
      </c>
    </row>
    <row r="251" spans="1:20" ht="12.5" x14ac:dyDescent="0.25">
      <c r="A251" s="7" t="s">
        <v>889</v>
      </c>
      <c r="B251" s="7" t="s">
        <v>890</v>
      </c>
      <c r="J251" s="7" t="s">
        <v>891</v>
      </c>
      <c r="K251" s="7" t="s">
        <v>892</v>
      </c>
      <c r="S251" s="7" t="s">
        <v>893</v>
      </c>
      <c r="T251" s="7" t="s">
        <v>894</v>
      </c>
    </row>
    <row r="252" spans="1:20" ht="12.5" x14ac:dyDescent="0.25">
      <c r="A252" s="7"/>
      <c r="B252" s="7"/>
      <c r="J252" s="7"/>
      <c r="K252" s="7" t="s">
        <v>895</v>
      </c>
      <c r="S252" s="7" t="s">
        <v>896</v>
      </c>
      <c r="T252" s="7" t="s">
        <v>897</v>
      </c>
    </row>
    <row r="253" spans="1:20" ht="12.5" x14ac:dyDescent="0.25">
      <c r="A253" s="7" t="s">
        <v>898</v>
      </c>
      <c r="B253" s="7" t="s">
        <v>899</v>
      </c>
      <c r="J253" s="7" t="s">
        <v>900</v>
      </c>
      <c r="K253" s="7" t="s">
        <v>901</v>
      </c>
      <c r="S253" s="7" t="s">
        <v>902</v>
      </c>
      <c r="T253" s="5" t="s">
        <v>903</v>
      </c>
    </row>
    <row r="254" spans="1:20" ht="12.5" x14ac:dyDescent="0.25">
      <c r="A254" s="7"/>
      <c r="B254" s="7" t="s">
        <v>904</v>
      </c>
      <c r="J254" s="7" t="s">
        <v>905</v>
      </c>
      <c r="K254" s="7" t="s">
        <v>906</v>
      </c>
      <c r="S254" s="7" t="s">
        <v>907</v>
      </c>
      <c r="T254" s="7" t="s">
        <v>908</v>
      </c>
    </row>
    <row r="255" spans="1:20" ht="12.5" x14ac:dyDescent="0.25">
      <c r="A255" s="7" t="s">
        <v>909</v>
      </c>
      <c r="B255" s="7" t="s">
        <v>910</v>
      </c>
      <c r="J255" s="7" t="s">
        <v>911</v>
      </c>
      <c r="K255" s="7" t="s">
        <v>912</v>
      </c>
      <c r="S255" s="7" t="s">
        <v>913</v>
      </c>
      <c r="T255" s="7" t="s">
        <v>914</v>
      </c>
    </row>
    <row r="256" spans="1:20" ht="12.5" x14ac:dyDescent="0.25">
      <c r="A256" s="7"/>
      <c r="B256" s="7" t="s">
        <v>915</v>
      </c>
      <c r="J256" s="7" t="s">
        <v>916</v>
      </c>
      <c r="K256" s="7" t="s">
        <v>917</v>
      </c>
      <c r="S256" s="7" t="s">
        <v>918</v>
      </c>
      <c r="T256" s="7" t="s">
        <v>919</v>
      </c>
    </row>
    <row r="257" spans="1:20" ht="12.5" x14ac:dyDescent="0.25">
      <c r="A257" s="7" t="s">
        <v>920</v>
      </c>
      <c r="B257" s="7" t="s">
        <v>921</v>
      </c>
      <c r="J257" s="7" t="s">
        <v>922</v>
      </c>
      <c r="K257" s="7" t="s">
        <v>923</v>
      </c>
      <c r="S257" s="7" t="s">
        <v>924</v>
      </c>
      <c r="T257" s="7" t="s">
        <v>925</v>
      </c>
    </row>
    <row r="258" spans="1:20" ht="12.5" x14ac:dyDescent="0.25">
      <c r="A258" s="7"/>
      <c r="B258" s="7"/>
      <c r="J258" s="7"/>
      <c r="K258" s="7"/>
      <c r="S258" s="7"/>
      <c r="T258" s="7" t="s">
        <v>926</v>
      </c>
    </row>
    <row r="259" spans="1:20" ht="12.5" x14ac:dyDescent="0.25">
      <c r="A259" s="7" t="s">
        <v>927</v>
      </c>
      <c r="B259" s="7" t="s">
        <v>928</v>
      </c>
      <c r="J259" s="7" t="s">
        <v>929</v>
      </c>
      <c r="K259" s="7" t="s">
        <v>930</v>
      </c>
      <c r="S259" s="7" t="s">
        <v>931</v>
      </c>
      <c r="T259" s="7" t="s">
        <v>932</v>
      </c>
    </row>
    <row r="260" spans="1:20" ht="12.5" x14ac:dyDescent="0.25">
      <c r="A260" s="7"/>
      <c r="B260" s="7"/>
      <c r="J260" s="7"/>
      <c r="K260" s="7"/>
      <c r="S260" s="7"/>
      <c r="T260" s="7" t="s">
        <v>933</v>
      </c>
    </row>
    <row r="261" spans="1:20" ht="12.5" x14ac:dyDescent="0.25">
      <c r="A261" s="7" t="s">
        <v>934</v>
      </c>
      <c r="B261" s="7" t="s">
        <v>935</v>
      </c>
      <c r="J261" s="7" t="s">
        <v>936</v>
      </c>
      <c r="K261" s="7" t="s">
        <v>937</v>
      </c>
      <c r="S261" s="7" t="s">
        <v>938</v>
      </c>
      <c r="T261" s="7" t="s">
        <v>939</v>
      </c>
    </row>
    <row r="262" spans="1:20" ht="12.5" x14ac:dyDescent="0.25">
      <c r="A262" s="7"/>
      <c r="B262" s="7" t="s">
        <v>940</v>
      </c>
      <c r="J262" s="7" t="s">
        <v>941</v>
      </c>
      <c r="K262" s="7" t="s">
        <v>942</v>
      </c>
      <c r="S262" s="7" t="s">
        <v>943</v>
      </c>
      <c r="T262" s="7" t="s">
        <v>944</v>
      </c>
    </row>
    <row r="263" spans="1:20" ht="12.5" x14ac:dyDescent="0.25">
      <c r="A263" s="7"/>
      <c r="B263" s="7"/>
      <c r="J263" s="7"/>
      <c r="K263" s="7"/>
      <c r="S263" s="7"/>
      <c r="T263" s="7" t="s">
        <v>945</v>
      </c>
    </row>
    <row r="264" spans="1:20" ht="12.5" x14ac:dyDescent="0.25">
      <c r="A264" s="7" t="s">
        <v>946</v>
      </c>
      <c r="B264" s="7" t="s">
        <v>947</v>
      </c>
      <c r="J264" s="7" t="s">
        <v>948</v>
      </c>
      <c r="K264" s="7" t="s">
        <v>949</v>
      </c>
      <c r="S264" s="7" t="s">
        <v>950</v>
      </c>
      <c r="T264" s="7" t="s">
        <v>951</v>
      </c>
    </row>
    <row r="265" spans="1:20" ht="12.5" x14ac:dyDescent="0.25">
      <c r="A265" s="7" t="s">
        <v>952</v>
      </c>
      <c r="B265" s="7" t="s">
        <v>953</v>
      </c>
      <c r="J265" s="7" t="s">
        <v>954</v>
      </c>
      <c r="K265" s="7" t="s">
        <v>955</v>
      </c>
      <c r="S265" s="7" t="s">
        <v>956</v>
      </c>
      <c r="T265" s="7" t="s">
        <v>957</v>
      </c>
    </row>
    <row r="266" spans="1:20" ht="12.5" x14ac:dyDescent="0.25">
      <c r="A266" s="7" t="s">
        <v>958</v>
      </c>
      <c r="B266" s="7" t="s">
        <v>959</v>
      </c>
      <c r="J266" s="7" t="s">
        <v>960</v>
      </c>
      <c r="K266" s="7" t="s">
        <v>961</v>
      </c>
      <c r="S266" s="7" t="s">
        <v>962</v>
      </c>
      <c r="T266" s="7" t="s">
        <v>963</v>
      </c>
    </row>
    <row r="267" spans="1:20" ht="12.5" x14ac:dyDescent="0.25">
      <c r="A267" s="7" t="s">
        <v>964</v>
      </c>
      <c r="B267" s="7" t="s">
        <v>965</v>
      </c>
      <c r="J267" s="7" t="s">
        <v>966</v>
      </c>
      <c r="K267" s="7" t="s">
        <v>967</v>
      </c>
      <c r="S267" s="7" t="s">
        <v>968</v>
      </c>
      <c r="T267" s="7" t="s">
        <v>969</v>
      </c>
    </row>
    <row r="268" spans="1:20" ht="12.5" x14ac:dyDescent="0.25">
      <c r="A268" s="7"/>
      <c r="B268" s="7" t="s">
        <v>970</v>
      </c>
      <c r="J268" s="7" t="s">
        <v>971</v>
      </c>
      <c r="K268" s="7" t="s">
        <v>972</v>
      </c>
      <c r="S268" s="7" t="s">
        <v>973</v>
      </c>
      <c r="T268" s="7" t="s">
        <v>974</v>
      </c>
    </row>
    <row r="269" spans="1:20" ht="12.5" x14ac:dyDescent="0.25">
      <c r="A269" s="7"/>
      <c r="B269" s="7"/>
      <c r="J269" s="7"/>
      <c r="K269" s="7"/>
      <c r="S269" s="7"/>
      <c r="T269" s="7" t="s">
        <v>975</v>
      </c>
    </row>
    <row r="270" spans="1:20" ht="12.5" x14ac:dyDescent="0.25">
      <c r="A270" s="7" t="s">
        <v>976</v>
      </c>
      <c r="B270" s="7" t="s">
        <v>977</v>
      </c>
      <c r="J270" s="7" t="s">
        <v>978</v>
      </c>
      <c r="K270" s="7" t="s">
        <v>979</v>
      </c>
      <c r="S270" s="7" t="s">
        <v>980</v>
      </c>
      <c r="T270" s="7" t="s">
        <v>981</v>
      </c>
    </row>
    <row r="271" spans="1:20" ht="12.5" x14ac:dyDescent="0.25">
      <c r="A271" s="7"/>
      <c r="B271" s="7"/>
      <c r="J271" s="7"/>
      <c r="K271" s="7"/>
      <c r="S271" s="7"/>
      <c r="T271" s="7" t="s">
        <v>982</v>
      </c>
    </row>
    <row r="272" spans="1:20" ht="13" x14ac:dyDescent="0.3">
      <c r="A272" s="7" t="s">
        <v>983</v>
      </c>
      <c r="B272" s="7" t="s">
        <v>984</v>
      </c>
      <c r="J272" s="7" t="s">
        <v>985</v>
      </c>
      <c r="K272" s="7" t="s">
        <v>986</v>
      </c>
      <c r="S272" s="9" t="str">
        <f>HYPERLINK("https://youtu.be/T6ieazXeejo","Take Test 15")</f>
        <v>Take Test 15</v>
      </c>
    </row>
    <row r="273" spans="1:11" ht="12.5" x14ac:dyDescent="0.25">
      <c r="A273" s="7" t="s">
        <v>987</v>
      </c>
      <c r="B273" s="7" t="s">
        <v>988</v>
      </c>
      <c r="J273" s="7" t="s">
        <v>989</v>
      </c>
      <c r="K273" s="7" t="s">
        <v>990</v>
      </c>
    </row>
    <row r="274" spans="1:11" ht="12.5" x14ac:dyDescent="0.25">
      <c r="A274" s="7" t="s">
        <v>991</v>
      </c>
      <c r="B274" s="7" t="s">
        <v>992</v>
      </c>
      <c r="J274" s="7" t="s">
        <v>993</v>
      </c>
      <c r="K274" s="7" t="s">
        <v>994</v>
      </c>
    </row>
    <row r="275" spans="1:11" ht="12.5" x14ac:dyDescent="0.25">
      <c r="A275" s="7" t="s">
        <v>995</v>
      </c>
      <c r="B275" s="7" t="s">
        <v>996</v>
      </c>
      <c r="J275" s="7" t="s">
        <v>997</v>
      </c>
      <c r="K275" s="5" t="s">
        <v>998</v>
      </c>
    </row>
    <row r="276" spans="1:11" ht="12.5" x14ac:dyDescent="0.25">
      <c r="A276" s="7"/>
      <c r="B276" s="7" t="s">
        <v>999</v>
      </c>
      <c r="J276" s="7" t="s">
        <v>1000</v>
      </c>
      <c r="K276" s="7" t="s">
        <v>1001</v>
      </c>
    </row>
    <row r="277" spans="1:11" ht="13" x14ac:dyDescent="0.3">
      <c r="A277" s="7" t="s">
        <v>1002</v>
      </c>
      <c r="B277" s="7" t="s">
        <v>1003</v>
      </c>
      <c r="J277" s="9" t="str">
        <f>HYPERLINK("https://youtu.be/3eEerEjt2PI","Take Test 14")</f>
        <v>Take Test 14</v>
      </c>
    </row>
    <row r="278" spans="1:11" ht="12.5" x14ac:dyDescent="0.25">
      <c r="A278" s="7" t="s">
        <v>1004</v>
      </c>
      <c r="B278" s="7" t="s">
        <v>1005</v>
      </c>
    </row>
    <row r="279" spans="1:11" ht="12.5" x14ac:dyDescent="0.25">
      <c r="A279" s="7" t="s">
        <v>1006</v>
      </c>
      <c r="B279" s="7" t="s">
        <v>1007</v>
      </c>
    </row>
    <row r="280" spans="1:11" ht="12.5" x14ac:dyDescent="0.25">
      <c r="A280" s="7" t="s">
        <v>1008</v>
      </c>
      <c r="B280" s="7" t="s">
        <v>1009</v>
      </c>
    </row>
    <row r="281" spans="1:11" ht="12.5" x14ac:dyDescent="0.25">
      <c r="A281" s="7" t="s">
        <v>1010</v>
      </c>
      <c r="B281" s="7" t="s">
        <v>1011</v>
      </c>
    </row>
    <row r="282" spans="1:11" ht="12.5" x14ac:dyDescent="0.25">
      <c r="A282" s="7" t="s">
        <v>1012</v>
      </c>
      <c r="B282" s="7" t="s">
        <v>1013</v>
      </c>
    </row>
    <row r="283" spans="1:11" ht="12.5" x14ac:dyDescent="0.25">
      <c r="A283" s="7"/>
      <c r="B283" s="7" t="s">
        <v>1014</v>
      </c>
    </row>
    <row r="284" spans="1:11" ht="12.5" x14ac:dyDescent="0.25">
      <c r="A284" s="7" t="s">
        <v>1015</v>
      </c>
      <c r="B284" s="7" t="s">
        <v>1016</v>
      </c>
    </row>
    <row r="285" spans="1:11" ht="12.5" x14ac:dyDescent="0.25">
      <c r="A285" s="7"/>
      <c r="B285" s="7" t="s">
        <v>1017</v>
      </c>
    </row>
    <row r="286" spans="1:11" ht="12.5" x14ac:dyDescent="0.25">
      <c r="A286" s="7"/>
      <c r="B286" s="7" t="s">
        <v>1018</v>
      </c>
    </row>
    <row r="287" spans="1:11" ht="13" x14ac:dyDescent="0.3">
      <c r="A287" s="9" t="str">
        <f>HYPERLINK("https://youtu.be/0Xr6B2g-Stk","Take Test 13")</f>
        <v>Take Test 13</v>
      </c>
    </row>
    <row r="289" spans="1:19" ht="13" x14ac:dyDescent="0.3">
      <c r="A289" s="2" t="s">
        <v>1019</v>
      </c>
      <c r="J289" s="2" t="s">
        <v>1020</v>
      </c>
      <c r="R289" s="2" t="s">
        <v>1021</v>
      </c>
    </row>
    <row r="291" spans="1:19" ht="13" x14ac:dyDescent="0.3">
      <c r="A291" s="3" t="s">
        <v>3</v>
      </c>
      <c r="B291" s="3" t="s">
        <v>4</v>
      </c>
      <c r="J291" s="3" t="s">
        <v>3</v>
      </c>
      <c r="K291" s="3" t="s">
        <v>4</v>
      </c>
      <c r="R291" s="3" t="s">
        <v>3</v>
      </c>
      <c r="S291" s="3" t="s">
        <v>4</v>
      </c>
    </row>
    <row r="293" spans="1:19" ht="12.5" x14ac:dyDescent="0.25">
      <c r="A293" s="7" t="s">
        <v>1022</v>
      </c>
      <c r="B293" s="7" t="s">
        <v>1023</v>
      </c>
      <c r="J293" s="7" t="s">
        <v>1024</v>
      </c>
      <c r="K293" s="7" t="s">
        <v>1025</v>
      </c>
      <c r="R293" s="7" t="s">
        <v>1026</v>
      </c>
      <c r="S293" s="7" t="s">
        <v>1027</v>
      </c>
    </row>
    <row r="294" spans="1:19" ht="12.5" x14ac:dyDescent="0.25">
      <c r="A294" s="7" t="s">
        <v>1028</v>
      </c>
      <c r="B294" s="7" t="s">
        <v>1029</v>
      </c>
      <c r="J294" s="7" t="s">
        <v>1030</v>
      </c>
      <c r="K294" s="7" t="s">
        <v>1031</v>
      </c>
      <c r="R294" s="7" t="s">
        <v>1032</v>
      </c>
      <c r="S294" s="7" t="s">
        <v>1033</v>
      </c>
    </row>
    <row r="295" spans="1:19" ht="12.5" x14ac:dyDescent="0.25">
      <c r="A295" s="7"/>
      <c r="B295" s="7"/>
      <c r="J295" s="7"/>
      <c r="K295" s="7"/>
      <c r="R295" s="7"/>
      <c r="S295" s="7" t="s">
        <v>1034</v>
      </c>
    </row>
    <row r="296" spans="1:19" ht="12.5" x14ac:dyDescent="0.25">
      <c r="A296" s="7"/>
      <c r="B296" s="7" t="s">
        <v>1035</v>
      </c>
      <c r="J296" s="7" t="s">
        <v>1036</v>
      </c>
      <c r="K296" s="7" t="s">
        <v>1037</v>
      </c>
      <c r="R296" s="7" t="s">
        <v>1038</v>
      </c>
      <c r="S296" s="7" t="s">
        <v>1039</v>
      </c>
    </row>
    <row r="297" spans="1:19" ht="12.5" x14ac:dyDescent="0.25">
      <c r="A297" s="7" t="s">
        <v>1040</v>
      </c>
      <c r="B297" s="7" t="s">
        <v>1041</v>
      </c>
      <c r="J297" s="7" t="s">
        <v>1042</v>
      </c>
      <c r="K297" s="7" t="s">
        <v>1043</v>
      </c>
      <c r="R297" s="7" t="s">
        <v>1044</v>
      </c>
      <c r="S297" s="7" t="s">
        <v>1045</v>
      </c>
    </row>
    <row r="298" spans="1:19" ht="12.5" x14ac:dyDescent="0.25">
      <c r="A298" s="7"/>
      <c r="B298" s="7" t="s">
        <v>1046</v>
      </c>
      <c r="J298" s="7" t="s">
        <v>1047</v>
      </c>
      <c r="K298" s="7" t="s">
        <v>1048</v>
      </c>
      <c r="R298" s="7" t="s">
        <v>1049</v>
      </c>
      <c r="S298" s="7" t="s">
        <v>1050</v>
      </c>
    </row>
    <row r="299" spans="1:19" ht="12.5" x14ac:dyDescent="0.25">
      <c r="A299" s="7" t="s">
        <v>1051</v>
      </c>
      <c r="B299" s="7" t="s">
        <v>1052</v>
      </c>
      <c r="J299" s="7" t="s">
        <v>1053</v>
      </c>
      <c r="K299" s="7" t="s">
        <v>1054</v>
      </c>
      <c r="R299" s="7" t="s">
        <v>1055</v>
      </c>
      <c r="S299" s="7" t="s">
        <v>1056</v>
      </c>
    </row>
    <row r="300" spans="1:19" ht="12.5" x14ac:dyDescent="0.25">
      <c r="A300" s="7" t="s">
        <v>1057</v>
      </c>
      <c r="B300" s="7" t="s">
        <v>1058</v>
      </c>
      <c r="J300" s="7" t="s">
        <v>1059</v>
      </c>
      <c r="K300" s="7" t="s">
        <v>1060</v>
      </c>
      <c r="R300" s="7" t="s">
        <v>1061</v>
      </c>
      <c r="S300" s="7" t="s">
        <v>1062</v>
      </c>
    </row>
    <row r="301" spans="1:19" ht="12.5" x14ac:dyDescent="0.25">
      <c r="A301" s="7" t="s">
        <v>1063</v>
      </c>
      <c r="B301" s="7" t="s">
        <v>1064</v>
      </c>
      <c r="J301" s="7" t="s">
        <v>1065</v>
      </c>
      <c r="K301" s="7" t="s">
        <v>1066</v>
      </c>
      <c r="R301" s="7" t="s">
        <v>1067</v>
      </c>
      <c r="S301" s="7" t="s">
        <v>1068</v>
      </c>
    </row>
    <row r="302" spans="1:19" ht="12.5" x14ac:dyDescent="0.25">
      <c r="A302" s="7" t="s">
        <v>1069</v>
      </c>
      <c r="B302" s="7" t="s">
        <v>1070</v>
      </c>
      <c r="J302" s="7" t="s">
        <v>1071</v>
      </c>
      <c r="K302" s="7" t="s">
        <v>1072</v>
      </c>
      <c r="R302" s="7" t="s">
        <v>1073</v>
      </c>
      <c r="S302" s="7" t="s">
        <v>1074</v>
      </c>
    </row>
    <row r="303" spans="1:19" ht="12.5" x14ac:dyDescent="0.25">
      <c r="A303" s="7" t="s">
        <v>1075</v>
      </c>
      <c r="B303" s="7" t="s">
        <v>1076</v>
      </c>
      <c r="J303" s="7" t="s">
        <v>1077</v>
      </c>
      <c r="K303" s="7" t="s">
        <v>1078</v>
      </c>
      <c r="R303" s="7" t="s">
        <v>1079</v>
      </c>
      <c r="S303" s="7" t="s">
        <v>1080</v>
      </c>
    </row>
    <row r="304" spans="1:19" ht="12.5" x14ac:dyDescent="0.25">
      <c r="A304" s="7" t="s">
        <v>1081</v>
      </c>
      <c r="B304" s="7" t="s">
        <v>1082</v>
      </c>
      <c r="J304" s="7" t="s">
        <v>1083</v>
      </c>
      <c r="K304" s="7" t="s">
        <v>1084</v>
      </c>
      <c r="R304" s="7" t="s">
        <v>1085</v>
      </c>
      <c r="S304" s="7" t="s">
        <v>1086</v>
      </c>
    </row>
    <row r="305" spans="1:19" ht="12.5" x14ac:dyDescent="0.25">
      <c r="A305" s="7"/>
      <c r="B305" s="7"/>
      <c r="J305" s="7"/>
      <c r="K305" s="7"/>
      <c r="R305" s="7"/>
      <c r="S305" s="7" t="s">
        <v>1087</v>
      </c>
    </row>
    <row r="306" spans="1:19" ht="12.5" x14ac:dyDescent="0.25">
      <c r="A306" s="7" t="s">
        <v>1088</v>
      </c>
      <c r="B306" s="7" t="s">
        <v>1089</v>
      </c>
      <c r="J306" s="7" t="s">
        <v>1090</v>
      </c>
      <c r="K306" s="7" t="s">
        <v>1091</v>
      </c>
      <c r="R306" s="7" t="s">
        <v>1092</v>
      </c>
      <c r="S306" s="7" t="s">
        <v>1093</v>
      </c>
    </row>
    <row r="307" spans="1:19" ht="12.5" x14ac:dyDescent="0.25">
      <c r="A307" s="7"/>
      <c r="B307" s="7"/>
      <c r="J307" s="7"/>
      <c r="K307" s="7"/>
      <c r="R307" s="7"/>
      <c r="S307" s="7" t="s">
        <v>1094</v>
      </c>
    </row>
    <row r="308" spans="1:19" ht="12.5" x14ac:dyDescent="0.25">
      <c r="A308" s="7"/>
      <c r="B308" s="7" t="s">
        <v>1095</v>
      </c>
      <c r="J308" s="7" t="s">
        <v>1096</v>
      </c>
      <c r="K308" s="7" t="s">
        <v>1097</v>
      </c>
      <c r="R308" s="7" t="s">
        <v>1098</v>
      </c>
      <c r="S308" s="7" t="s">
        <v>1099</v>
      </c>
    </row>
    <row r="309" spans="1:19" ht="12.5" x14ac:dyDescent="0.25">
      <c r="A309" s="7" t="s">
        <v>1100</v>
      </c>
      <c r="B309" s="7" t="s">
        <v>1101</v>
      </c>
      <c r="J309" s="7" t="s">
        <v>1102</v>
      </c>
      <c r="K309" s="7" t="s">
        <v>1103</v>
      </c>
      <c r="R309" s="7" t="s">
        <v>1104</v>
      </c>
      <c r="S309" s="7" t="s">
        <v>1105</v>
      </c>
    </row>
    <row r="310" spans="1:19" ht="12.5" x14ac:dyDescent="0.25">
      <c r="A310" s="7" t="s">
        <v>1106</v>
      </c>
      <c r="B310" s="7" t="s">
        <v>1107</v>
      </c>
      <c r="J310" s="7" t="s">
        <v>1108</v>
      </c>
      <c r="K310" s="7" t="s">
        <v>1109</v>
      </c>
      <c r="R310" s="7" t="s">
        <v>1110</v>
      </c>
      <c r="S310" s="7" t="s">
        <v>1111</v>
      </c>
    </row>
    <row r="311" spans="1:19" ht="12.5" x14ac:dyDescent="0.25">
      <c r="A311" s="7" t="s">
        <v>1112</v>
      </c>
      <c r="B311" s="7" t="s">
        <v>1113</v>
      </c>
      <c r="J311" s="7" t="s">
        <v>1114</v>
      </c>
      <c r="K311" s="7" t="s">
        <v>1115</v>
      </c>
      <c r="R311" s="7" t="s">
        <v>1116</v>
      </c>
      <c r="S311" s="7" t="s">
        <v>1117</v>
      </c>
    </row>
    <row r="312" spans="1:19" ht="12.5" x14ac:dyDescent="0.25">
      <c r="A312" s="7"/>
      <c r="B312" s="7" t="s">
        <v>1118</v>
      </c>
      <c r="J312" s="7" t="s">
        <v>1119</v>
      </c>
      <c r="K312" s="7" t="s">
        <v>1120</v>
      </c>
      <c r="R312" s="7" t="s">
        <v>1121</v>
      </c>
      <c r="S312" s="7" t="s">
        <v>1122</v>
      </c>
    </row>
    <row r="313" spans="1:19" ht="12.5" x14ac:dyDescent="0.25">
      <c r="A313" s="7" t="s">
        <v>1123</v>
      </c>
      <c r="B313" s="7" t="s">
        <v>1124</v>
      </c>
      <c r="J313" s="7" t="s">
        <v>1125</v>
      </c>
      <c r="K313" s="7" t="s">
        <v>1126</v>
      </c>
      <c r="R313" s="7" t="s">
        <v>1127</v>
      </c>
      <c r="S313" s="7" t="s">
        <v>1128</v>
      </c>
    </row>
    <row r="314" spans="1:19" ht="12.5" x14ac:dyDescent="0.25">
      <c r="A314" s="7"/>
      <c r="B314" s="7"/>
      <c r="J314" s="7"/>
      <c r="K314" s="7"/>
      <c r="R314" s="7"/>
      <c r="S314" s="7" t="s">
        <v>1129</v>
      </c>
    </row>
    <row r="315" spans="1:19" ht="12.5" x14ac:dyDescent="0.25">
      <c r="A315" s="7"/>
      <c r="B315" s="7"/>
      <c r="J315" s="7"/>
      <c r="K315" s="7" t="s">
        <v>1130</v>
      </c>
      <c r="R315" s="7" t="s">
        <v>1131</v>
      </c>
      <c r="S315" s="7" t="s">
        <v>1132</v>
      </c>
    </row>
    <row r="316" spans="1:19" ht="12.5" x14ac:dyDescent="0.25">
      <c r="A316" s="7"/>
      <c r="B316" s="7"/>
      <c r="J316" s="7"/>
      <c r="K316" s="7" t="s">
        <v>1133</v>
      </c>
      <c r="R316" s="7" t="s">
        <v>1134</v>
      </c>
      <c r="S316" s="7" t="s">
        <v>1135</v>
      </c>
    </row>
    <row r="317" spans="1:19" ht="12.5" x14ac:dyDescent="0.25">
      <c r="A317" s="7"/>
      <c r="B317" s="7" t="s">
        <v>1136</v>
      </c>
      <c r="J317" s="7" t="s">
        <v>1137</v>
      </c>
      <c r="K317" s="7" t="s">
        <v>1138</v>
      </c>
      <c r="R317" s="7" t="s">
        <v>1139</v>
      </c>
      <c r="S317" s="7" t="s">
        <v>1140</v>
      </c>
    </row>
    <row r="318" spans="1:19" ht="12.5" x14ac:dyDescent="0.25">
      <c r="A318" s="7"/>
      <c r="B318" s="7"/>
      <c r="J318" s="7"/>
      <c r="K318" s="7"/>
      <c r="R318" s="7"/>
      <c r="S318" s="7" t="s">
        <v>1141</v>
      </c>
    </row>
    <row r="319" spans="1:19" ht="12.5" x14ac:dyDescent="0.25">
      <c r="A319" s="7"/>
      <c r="B319" s="7" t="s">
        <v>1142</v>
      </c>
      <c r="J319" s="7" t="s">
        <v>1143</v>
      </c>
      <c r="K319" s="7" t="s">
        <v>1144</v>
      </c>
      <c r="R319" s="7" t="s">
        <v>1145</v>
      </c>
      <c r="S319" s="7" t="s">
        <v>1146</v>
      </c>
    </row>
    <row r="320" spans="1:19" ht="12.5" x14ac:dyDescent="0.25">
      <c r="A320" s="7"/>
      <c r="B320" s="7"/>
      <c r="J320" s="7"/>
      <c r="K320" s="7" t="s">
        <v>1147</v>
      </c>
      <c r="R320" s="7" t="s">
        <v>1148</v>
      </c>
      <c r="S320" s="7" t="s">
        <v>1149</v>
      </c>
    </row>
    <row r="321" spans="1:19" ht="12.5" x14ac:dyDescent="0.25">
      <c r="A321" s="7" t="s">
        <v>1150</v>
      </c>
      <c r="B321" s="7" t="s">
        <v>1151</v>
      </c>
      <c r="J321" s="7" t="s">
        <v>1152</v>
      </c>
      <c r="K321" s="7" t="s">
        <v>1153</v>
      </c>
      <c r="R321" s="7" t="s">
        <v>1154</v>
      </c>
      <c r="S321" s="7" t="s">
        <v>1155</v>
      </c>
    </row>
    <row r="322" spans="1:19" ht="12.5" x14ac:dyDescent="0.25">
      <c r="A322" s="7"/>
      <c r="B322" s="7"/>
      <c r="J322" s="7"/>
      <c r="K322" s="7" t="s">
        <v>1156</v>
      </c>
      <c r="R322" s="7" t="s">
        <v>1157</v>
      </c>
      <c r="S322" s="7" t="s">
        <v>1158</v>
      </c>
    </row>
    <row r="323" spans="1:19" ht="12.5" x14ac:dyDescent="0.25">
      <c r="A323" s="7"/>
      <c r="B323" s="7"/>
      <c r="J323" s="7"/>
      <c r="K323" s="7" t="s">
        <v>1159</v>
      </c>
      <c r="R323" s="7" t="s">
        <v>1160</v>
      </c>
      <c r="S323" s="7" t="s">
        <v>1161</v>
      </c>
    </row>
    <row r="324" spans="1:19" ht="12.5" x14ac:dyDescent="0.25">
      <c r="A324" s="7" t="s">
        <v>1162</v>
      </c>
      <c r="B324" s="7" t="s">
        <v>1163</v>
      </c>
      <c r="J324" s="7" t="s">
        <v>1164</v>
      </c>
      <c r="K324" s="7" t="s">
        <v>1165</v>
      </c>
      <c r="R324" s="7" t="s">
        <v>1166</v>
      </c>
      <c r="S324" s="7" t="s">
        <v>1167</v>
      </c>
    </row>
    <row r="325" spans="1:19" ht="12.5" x14ac:dyDescent="0.25">
      <c r="A325" s="7" t="s">
        <v>1168</v>
      </c>
      <c r="B325" s="7" t="s">
        <v>1169</v>
      </c>
      <c r="J325" s="7" t="s">
        <v>1170</v>
      </c>
      <c r="K325" s="7" t="s">
        <v>1171</v>
      </c>
      <c r="R325" s="7" t="s">
        <v>1172</v>
      </c>
      <c r="S325" s="7" t="s">
        <v>1173</v>
      </c>
    </row>
    <row r="326" spans="1:19" ht="12.5" x14ac:dyDescent="0.25">
      <c r="A326" s="7"/>
      <c r="B326" s="7"/>
      <c r="J326" s="7"/>
      <c r="K326" s="7" t="s">
        <v>1174</v>
      </c>
      <c r="R326" s="7" t="s">
        <v>1175</v>
      </c>
      <c r="S326" s="7" t="s">
        <v>1176</v>
      </c>
    </row>
    <row r="327" spans="1:19" ht="12.5" x14ac:dyDescent="0.25">
      <c r="A327" s="7" t="s">
        <v>1177</v>
      </c>
      <c r="B327" s="7" t="s">
        <v>1178</v>
      </c>
      <c r="J327" s="7" t="s">
        <v>1179</v>
      </c>
      <c r="K327" s="7" t="s">
        <v>1180</v>
      </c>
      <c r="R327" s="7" t="s">
        <v>1181</v>
      </c>
      <c r="S327" s="7" t="s">
        <v>1182</v>
      </c>
    </row>
    <row r="328" spans="1:19" ht="13" x14ac:dyDescent="0.3">
      <c r="A328" s="7"/>
      <c r="B328" s="7"/>
      <c r="J328" s="7"/>
      <c r="K328" s="7" t="s">
        <v>1183</v>
      </c>
      <c r="R328" s="9" t="str">
        <f>HYPERLINK("https://youtu.be/Z9tWsFdzyWs","Take Test 18")</f>
        <v>Take Test 18</v>
      </c>
    </row>
    <row r="329" spans="1:19" ht="12.5" x14ac:dyDescent="0.25">
      <c r="A329" s="7"/>
      <c r="B329" s="7" t="s">
        <v>1184</v>
      </c>
      <c r="J329" s="7" t="s">
        <v>1185</v>
      </c>
      <c r="K329" s="7" t="s">
        <v>1186</v>
      </c>
    </row>
    <row r="330" spans="1:19" ht="12.5" x14ac:dyDescent="0.25">
      <c r="A330" s="7" t="s">
        <v>1187</v>
      </c>
      <c r="B330" s="7" t="s">
        <v>1188</v>
      </c>
      <c r="J330" s="7" t="s">
        <v>1189</v>
      </c>
      <c r="K330" s="7" t="s">
        <v>1190</v>
      </c>
    </row>
    <row r="331" spans="1:19" ht="12.5" x14ac:dyDescent="0.25">
      <c r="A331" s="7"/>
      <c r="B331" s="7"/>
      <c r="J331" s="7"/>
      <c r="K331" s="7" t="s">
        <v>1191</v>
      </c>
    </row>
    <row r="332" spans="1:19" ht="12.5" x14ac:dyDescent="0.25">
      <c r="A332" s="7"/>
      <c r="B332" s="7"/>
      <c r="J332" s="7"/>
      <c r="K332" s="7" t="s">
        <v>1192</v>
      </c>
    </row>
    <row r="333" spans="1:19" ht="12.5" x14ac:dyDescent="0.25">
      <c r="A333" s="7" t="s">
        <v>1193</v>
      </c>
      <c r="B333" s="7" t="s">
        <v>1194</v>
      </c>
      <c r="J333" s="7" t="s">
        <v>1195</v>
      </c>
      <c r="K333" s="7" t="s">
        <v>1196</v>
      </c>
    </row>
    <row r="334" spans="1:19" ht="12.5" x14ac:dyDescent="0.25">
      <c r="A334" s="7"/>
      <c r="B334" s="7"/>
      <c r="J334" s="7"/>
      <c r="K334" s="7" t="s">
        <v>1197</v>
      </c>
    </row>
    <row r="335" spans="1:19" ht="12.5" x14ac:dyDescent="0.25">
      <c r="A335" s="7"/>
      <c r="B335" s="7" t="s">
        <v>1198</v>
      </c>
      <c r="J335" s="7" t="s">
        <v>1199</v>
      </c>
      <c r="K335" s="7" t="s">
        <v>1200</v>
      </c>
    </row>
    <row r="336" spans="1:19" ht="12.5" x14ac:dyDescent="0.25">
      <c r="A336" s="7"/>
      <c r="B336" s="7"/>
      <c r="J336" s="7"/>
      <c r="K336" s="7" t="s">
        <v>1201</v>
      </c>
    </row>
    <row r="337" spans="1:11" ht="12.5" x14ac:dyDescent="0.25">
      <c r="A337" s="7" t="s">
        <v>1202</v>
      </c>
      <c r="B337" s="7" t="s">
        <v>1203</v>
      </c>
      <c r="J337" s="7" t="s">
        <v>1204</v>
      </c>
      <c r="K337" s="7" t="s">
        <v>1205</v>
      </c>
    </row>
    <row r="338" spans="1:11" ht="12.5" x14ac:dyDescent="0.25">
      <c r="A338" s="7"/>
      <c r="B338" s="7" t="s">
        <v>1206</v>
      </c>
      <c r="J338" s="7" t="s">
        <v>1207</v>
      </c>
      <c r="K338" s="7" t="s">
        <v>1208</v>
      </c>
    </row>
    <row r="339" spans="1:11" ht="13" x14ac:dyDescent="0.3">
      <c r="A339" s="7" t="s">
        <v>1209</v>
      </c>
      <c r="B339" s="7" t="s">
        <v>1210</v>
      </c>
      <c r="J339" s="9" t="str">
        <f>HYPERLINK("https://youtu.be/Xk6OKzqN0SI","Take Test 17")</f>
        <v>Take Test 17</v>
      </c>
    </row>
    <row r="340" spans="1:11" ht="12.5" x14ac:dyDescent="0.25">
      <c r="A340" s="7" t="s">
        <v>1211</v>
      </c>
      <c r="B340" s="7" t="s">
        <v>1212</v>
      </c>
    </row>
    <row r="341" spans="1:11" ht="12.5" x14ac:dyDescent="0.25">
      <c r="A341" s="7" t="s">
        <v>1213</v>
      </c>
      <c r="B341" s="7" t="s">
        <v>1214</v>
      </c>
    </row>
    <row r="342" spans="1:11" ht="12.5" x14ac:dyDescent="0.25">
      <c r="A342" s="7"/>
      <c r="B342" s="7" t="s">
        <v>1215</v>
      </c>
    </row>
    <row r="343" spans="1:11" ht="12.5" x14ac:dyDescent="0.25">
      <c r="A343" s="7" t="s">
        <v>1216</v>
      </c>
      <c r="B343" s="7" t="s">
        <v>1217</v>
      </c>
    </row>
    <row r="344" spans="1:11" ht="12.5" x14ac:dyDescent="0.25">
      <c r="A344" s="7"/>
      <c r="B344" s="7" t="s">
        <v>1218</v>
      </c>
    </row>
    <row r="345" spans="1:11" ht="12.5" x14ac:dyDescent="0.25">
      <c r="A345" s="7" t="s">
        <v>1219</v>
      </c>
      <c r="B345" s="7" t="s">
        <v>1220</v>
      </c>
    </row>
    <row r="346" spans="1:11" ht="12.5" x14ac:dyDescent="0.25">
      <c r="A346" s="7" t="s">
        <v>1221</v>
      </c>
      <c r="B346" s="7" t="s">
        <v>1222</v>
      </c>
    </row>
    <row r="347" spans="1:11" ht="12.5" x14ac:dyDescent="0.25">
      <c r="A347" s="7" t="s">
        <v>1223</v>
      </c>
      <c r="B347" s="5" t="s">
        <v>1224</v>
      </c>
    </row>
    <row r="348" spans="1:11" ht="12.5" x14ac:dyDescent="0.25">
      <c r="A348" s="7" t="s">
        <v>1225</v>
      </c>
      <c r="B348" s="7" t="s">
        <v>1226</v>
      </c>
    </row>
    <row r="349" spans="1:11" ht="12.5" x14ac:dyDescent="0.25">
      <c r="A349" s="7"/>
      <c r="B349" s="7" t="s">
        <v>1227</v>
      </c>
    </row>
    <row r="350" spans="1:11" ht="12.5" x14ac:dyDescent="0.25">
      <c r="A350" s="7" t="s">
        <v>1228</v>
      </c>
      <c r="B350" s="7" t="s">
        <v>1229</v>
      </c>
    </row>
    <row r="351" spans="1:11" ht="13" x14ac:dyDescent="0.3">
      <c r="A351" s="9" t="str">
        <f>HYPERLINK("https://youtu.be/T_CStKSYAg8","Take Test 16")</f>
        <v>Take Test 16</v>
      </c>
    </row>
    <row r="353" spans="1:19" ht="13" x14ac:dyDescent="0.3">
      <c r="A353" s="2" t="s">
        <v>1230</v>
      </c>
      <c r="J353" s="2" t="s">
        <v>1231</v>
      </c>
      <c r="R353" s="2" t="s">
        <v>1232</v>
      </c>
    </row>
    <row r="355" spans="1:19" ht="13" x14ac:dyDescent="0.3">
      <c r="A355" s="3" t="s">
        <v>3</v>
      </c>
      <c r="B355" s="3" t="s">
        <v>4</v>
      </c>
      <c r="J355" s="3" t="s">
        <v>3</v>
      </c>
      <c r="K355" s="3" t="s">
        <v>4</v>
      </c>
      <c r="R355" s="3" t="s">
        <v>3</v>
      </c>
      <c r="S355" s="3" t="s">
        <v>4</v>
      </c>
    </row>
    <row r="357" spans="1:19" ht="12.5" x14ac:dyDescent="0.25">
      <c r="A357" s="7" t="s">
        <v>1233</v>
      </c>
      <c r="B357" s="7" t="s">
        <v>1234</v>
      </c>
      <c r="J357" s="7" t="s">
        <v>1235</v>
      </c>
      <c r="K357" s="7" t="s">
        <v>1236</v>
      </c>
      <c r="R357" s="7" t="s">
        <v>1237</v>
      </c>
      <c r="S357" s="7" t="s">
        <v>1238</v>
      </c>
    </row>
    <row r="358" spans="1:19" ht="12.5" x14ac:dyDescent="0.25">
      <c r="A358" s="7"/>
      <c r="B358" s="7"/>
      <c r="J358" s="7"/>
      <c r="K358" s="7"/>
      <c r="R358" s="7"/>
      <c r="S358" s="7" t="s">
        <v>1239</v>
      </c>
    </row>
    <row r="359" spans="1:19" ht="12.5" x14ac:dyDescent="0.25">
      <c r="A359" s="7"/>
      <c r="B359" s="7"/>
      <c r="J359" s="7"/>
      <c r="K359" s="7" t="s">
        <v>1240</v>
      </c>
      <c r="R359" s="7" t="s">
        <v>1241</v>
      </c>
      <c r="S359" s="5" t="s">
        <v>1242</v>
      </c>
    </row>
    <row r="360" spans="1:19" ht="12.5" x14ac:dyDescent="0.25">
      <c r="A360" s="7" t="s">
        <v>1243</v>
      </c>
      <c r="B360" s="7" t="s">
        <v>1244</v>
      </c>
      <c r="J360" s="7" t="s">
        <v>1245</v>
      </c>
      <c r="K360" s="7" t="s">
        <v>1246</v>
      </c>
      <c r="R360" s="7" t="s">
        <v>1247</v>
      </c>
      <c r="S360" s="7" t="s">
        <v>1248</v>
      </c>
    </row>
    <row r="361" spans="1:19" ht="12.5" x14ac:dyDescent="0.25">
      <c r="A361" s="7"/>
      <c r="B361" s="7"/>
      <c r="J361" s="7"/>
      <c r="K361" s="7" t="s">
        <v>1249</v>
      </c>
      <c r="R361" s="7" t="s">
        <v>1250</v>
      </c>
      <c r="S361" s="7" t="s">
        <v>1251</v>
      </c>
    </row>
    <row r="362" spans="1:19" ht="12.5" x14ac:dyDescent="0.25">
      <c r="A362" s="7"/>
      <c r="B362" s="7" t="s">
        <v>1252</v>
      </c>
      <c r="J362" s="7" t="s">
        <v>1253</v>
      </c>
      <c r="K362" s="7" t="s">
        <v>1254</v>
      </c>
      <c r="R362" s="7" t="s">
        <v>1255</v>
      </c>
      <c r="S362" s="7" t="s">
        <v>1256</v>
      </c>
    </row>
    <row r="363" spans="1:19" ht="12.5" x14ac:dyDescent="0.25">
      <c r="A363" s="7"/>
      <c r="B363" s="7"/>
      <c r="J363" s="7"/>
      <c r="K363" s="7"/>
      <c r="R363" s="7"/>
      <c r="S363" s="7" t="s">
        <v>1257</v>
      </c>
    </row>
    <row r="364" spans="1:19" ht="12.5" x14ac:dyDescent="0.25">
      <c r="A364" s="7" t="s">
        <v>1258</v>
      </c>
      <c r="B364" s="7" t="s">
        <v>1259</v>
      </c>
      <c r="J364" s="7" t="s">
        <v>1260</v>
      </c>
      <c r="K364" s="7" t="s">
        <v>1261</v>
      </c>
      <c r="R364" s="7" t="s">
        <v>1262</v>
      </c>
      <c r="S364" s="7" t="s">
        <v>1263</v>
      </c>
    </row>
    <row r="365" spans="1:19" ht="12.5" x14ac:dyDescent="0.25">
      <c r="A365" s="7"/>
      <c r="B365" s="7" t="s">
        <v>1264</v>
      </c>
      <c r="J365" s="7" t="s">
        <v>1265</v>
      </c>
      <c r="K365" s="7" t="s">
        <v>1266</v>
      </c>
      <c r="R365" s="7" t="s">
        <v>1267</v>
      </c>
      <c r="S365" s="7" t="s">
        <v>1268</v>
      </c>
    </row>
    <row r="366" spans="1:19" ht="12.5" x14ac:dyDescent="0.25">
      <c r="A366" s="7" t="s">
        <v>1269</v>
      </c>
      <c r="B366" s="7" t="s">
        <v>1270</v>
      </c>
      <c r="J366" s="7" t="s">
        <v>1271</v>
      </c>
      <c r="K366" s="7" t="s">
        <v>1272</v>
      </c>
      <c r="R366" s="7" t="s">
        <v>1273</v>
      </c>
      <c r="S366" s="7" t="s">
        <v>1274</v>
      </c>
    </row>
    <row r="367" spans="1:19" ht="12.5" x14ac:dyDescent="0.25">
      <c r="A367" s="7"/>
      <c r="B367" s="7"/>
      <c r="J367" s="7"/>
      <c r="K367" s="7"/>
      <c r="R367" s="7"/>
      <c r="S367" s="7" t="s">
        <v>1275</v>
      </c>
    </row>
    <row r="368" spans="1:19" ht="12.5" x14ac:dyDescent="0.25">
      <c r="A368" s="7" t="s">
        <v>1276</v>
      </c>
      <c r="B368" s="7" t="s">
        <v>1277</v>
      </c>
      <c r="J368" s="7" t="s">
        <v>1278</v>
      </c>
      <c r="K368" s="7" t="s">
        <v>1279</v>
      </c>
      <c r="R368" s="7" t="s">
        <v>1280</v>
      </c>
      <c r="S368" s="7" t="s">
        <v>1281</v>
      </c>
    </row>
    <row r="369" spans="1:19" ht="12.5" x14ac:dyDescent="0.25">
      <c r="A369" s="7"/>
      <c r="B369" s="7"/>
      <c r="J369" s="7"/>
      <c r="K369" s="7"/>
      <c r="R369" s="7"/>
      <c r="S369" s="7" t="s">
        <v>1282</v>
      </c>
    </row>
    <row r="370" spans="1:19" ht="12.5" x14ac:dyDescent="0.25">
      <c r="A370" s="7"/>
      <c r="B370" s="7"/>
      <c r="J370" s="7"/>
      <c r="K370" s="7" t="s">
        <v>1283</v>
      </c>
      <c r="R370" s="7" t="s">
        <v>1284</v>
      </c>
      <c r="S370" s="7" t="s">
        <v>1285</v>
      </c>
    </row>
    <row r="371" spans="1:19" ht="12.5" x14ac:dyDescent="0.25">
      <c r="A371" s="7"/>
      <c r="B371" s="7" t="s">
        <v>1286</v>
      </c>
      <c r="J371" s="7" t="s">
        <v>1287</v>
      </c>
      <c r="K371" s="7" t="s">
        <v>1288</v>
      </c>
      <c r="R371" s="7" t="s">
        <v>1289</v>
      </c>
      <c r="S371" s="7" t="s">
        <v>1290</v>
      </c>
    </row>
    <row r="372" spans="1:19" ht="12.5" x14ac:dyDescent="0.25">
      <c r="A372" s="7" t="s">
        <v>1291</v>
      </c>
      <c r="B372" s="7" t="s">
        <v>1292</v>
      </c>
      <c r="J372" s="7" t="s">
        <v>1293</v>
      </c>
      <c r="K372" s="7" t="s">
        <v>1294</v>
      </c>
      <c r="R372" s="7" t="s">
        <v>1295</v>
      </c>
      <c r="S372" s="7" t="s">
        <v>1296</v>
      </c>
    </row>
    <row r="373" spans="1:19" ht="12.5" x14ac:dyDescent="0.25">
      <c r="A373" s="7" t="s">
        <v>1297</v>
      </c>
      <c r="B373" s="7" t="s">
        <v>1298</v>
      </c>
      <c r="J373" s="7" t="s">
        <v>1299</v>
      </c>
      <c r="K373" s="7" t="s">
        <v>1300</v>
      </c>
      <c r="R373" s="7" t="s">
        <v>1301</v>
      </c>
      <c r="S373" s="7" t="s">
        <v>1302</v>
      </c>
    </row>
    <row r="374" spans="1:19" ht="12.5" x14ac:dyDescent="0.25">
      <c r="A374" s="7" t="s">
        <v>1303</v>
      </c>
      <c r="B374" s="7" t="s">
        <v>1304</v>
      </c>
      <c r="J374" s="7" t="s">
        <v>1305</v>
      </c>
      <c r="K374" s="7" t="s">
        <v>1306</v>
      </c>
      <c r="R374" s="7" t="s">
        <v>1307</v>
      </c>
      <c r="S374" s="7" t="s">
        <v>1308</v>
      </c>
    </row>
    <row r="375" spans="1:19" ht="12.5" x14ac:dyDescent="0.25">
      <c r="A375" s="7" t="s">
        <v>1309</v>
      </c>
      <c r="B375" s="7" t="s">
        <v>1310</v>
      </c>
      <c r="J375" s="7" t="s">
        <v>1311</v>
      </c>
      <c r="K375" s="7" t="s">
        <v>1312</v>
      </c>
      <c r="R375" s="7" t="s">
        <v>1313</v>
      </c>
      <c r="S375" s="7" t="s">
        <v>1314</v>
      </c>
    </row>
    <row r="376" spans="1:19" ht="12.5" x14ac:dyDescent="0.25">
      <c r="A376" s="7"/>
      <c r="B376" s="7"/>
      <c r="J376" s="7"/>
      <c r="K376" s="7" t="s">
        <v>1315</v>
      </c>
      <c r="R376" s="7" t="s">
        <v>1316</v>
      </c>
      <c r="S376" s="7" t="s">
        <v>1317</v>
      </c>
    </row>
    <row r="377" spans="1:19" ht="12.5" x14ac:dyDescent="0.25">
      <c r="A377" s="7"/>
      <c r="B377" s="7"/>
      <c r="J377" s="7"/>
      <c r="K377" s="7"/>
      <c r="R377" s="7"/>
      <c r="S377" s="7" t="s">
        <v>1318</v>
      </c>
    </row>
    <row r="378" spans="1:19" ht="12.5" x14ac:dyDescent="0.25">
      <c r="A378" s="7"/>
      <c r="B378" s="7"/>
      <c r="J378" s="7"/>
      <c r="K378" s="7"/>
      <c r="R378" s="7" t="s">
        <v>1319</v>
      </c>
      <c r="S378" s="7" t="s">
        <v>1320</v>
      </c>
    </row>
    <row r="379" spans="1:19" ht="12.5" x14ac:dyDescent="0.25">
      <c r="A379" s="7" t="s">
        <v>1321</v>
      </c>
      <c r="B379" s="7" t="s">
        <v>1322</v>
      </c>
      <c r="J379" s="7" t="s">
        <v>1323</v>
      </c>
      <c r="K379" s="7" t="s">
        <v>1324</v>
      </c>
      <c r="R379" s="7" t="s">
        <v>1325</v>
      </c>
      <c r="S379" s="7" t="s">
        <v>1326</v>
      </c>
    </row>
    <row r="380" spans="1:19" ht="12.5" x14ac:dyDescent="0.25">
      <c r="A380" s="7"/>
      <c r="B380" s="7"/>
      <c r="J380" s="7"/>
      <c r="K380" s="7" t="s">
        <v>1327</v>
      </c>
      <c r="R380" s="7" t="s">
        <v>1328</v>
      </c>
      <c r="S380" s="7" t="s">
        <v>1329</v>
      </c>
    </row>
    <row r="381" spans="1:19" ht="12.5" x14ac:dyDescent="0.25">
      <c r="A381" s="7"/>
      <c r="B381" s="7" t="s">
        <v>1330</v>
      </c>
      <c r="J381" s="7" t="s">
        <v>1331</v>
      </c>
      <c r="K381" s="7" t="s">
        <v>1332</v>
      </c>
      <c r="R381" s="7" t="s">
        <v>1333</v>
      </c>
      <c r="S381" s="7" t="s">
        <v>1334</v>
      </c>
    </row>
    <row r="382" spans="1:19" ht="12.5" x14ac:dyDescent="0.25">
      <c r="A382" s="7"/>
      <c r="B382" s="7"/>
      <c r="J382" s="7"/>
      <c r="K382" s="7" t="s">
        <v>1335</v>
      </c>
      <c r="R382" s="7" t="s">
        <v>1336</v>
      </c>
      <c r="S382" s="7" t="s">
        <v>1337</v>
      </c>
    </row>
    <row r="383" spans="1:19" ht="12.5" x14ac:dyDescent="0.25">
      <c r="A383" s="7"/>
      <c r="B383" s="7"/>
      <c r="J383" s="7"/>
      <c r="K383" s="7" t="s">
        <v>1338</v>
      </c>
      <c r="R383" s="7" t="s">
        <v>1339</v>
      </c>
      <c r="S383" s="7" t="s">
        <v>1340</v>
      </c>
    </row>
    <row r="384" spans="1:19" ht="12.5" x14ac:dyDescent="0.25">
      <c r="A384" s="7" t="s">
        <v>1341</v>
      </c>
      <c r="B384" s="7" t="s">
        <v>1342</v>
      </c>
      <c r="J384" s="7" t="s">
        <v>1343</v>
      </c>
      <c r="K384" s="7" t="s">
        <v>1344</v>
      </c>
      <c r="R384" s="7" t="s">
        <v>1345</v>
      </c>
      <c r="S384" s="7" t="s">
        <v>1346</v>
      </c>
    </row>
    <row r="385" spans="1:19" ht="12.5" x14ac:dyDescent="0.25">
      <c r="A385" s="7" t="s">
        <v>1347</v>
      </c>
      <c r="B385" s="7" t="s">
        <v>1348</v>
      </c>
      <c r="J385" s="7" t="s">
        <v>1349</v>
      </c>
      <c r="K385" s="7" t="s">
        <v>1350</v>
      </c>
      <c r="R385" s="7" t="s">
        <v>1351</v>
      </c>
      <c r="S385" s="7" t="s">
        <v>1352</v>
      </c>
    </row>
    <row r="386" spans="1:19" ht="12.5" x14ac:dyDescent="0.25">
      <c r="A386" s="7" t="s">
        <v>1353</v>
      </c>
      <c r="B386" s="7" t="s">
        <v>1354</v>
      </c>
      <c r="J386" s="7" t="s">
        <v>1355</v>
      </c>
      <c r="K386" s="7" t="s">
        <v>1356</v>
      </c>
      <c r="R386" s="7" t="s">
        <v>1357</v>
      </c>
      <c r="S386" s="7" t="s">
        <v>1358</v>
      </c>
    </row>
    <row r="387" spans="1:19" ht="12.5" x14ac:dyDescent="0.25">
      <c r="A387" s="7"/>
      <c r="B387" s="7"/>
      <c r="J387" s="7"/>
      <c r="K387" s="7"/>
      <c r="R387" s="7"/>
      <c r="S387" s="7" t="s">
        <v>1359</v>
      </c>
    </row>
    <row r="388" spans="1:19" ht="12.5" x14ac:dyDescent="0.25">
      <c r="A388" s="7"/>
      <c r="B388" s="7"/>
      <c r="J388" s="7"/>
      <c r="K388" s="7"/>
      <c r="R388" s="7"/>
      <c r="S388" s="7" t="s">
        <v>1360</v>
      </c>
    </row>
    <row r="389" spans="1:19" ht="12.5" x14ac:dyDescent="0.25">
      <c r="A389" s="7"/>
      <c r="B389" s="7"/>
      <c r="J389" s="7"/>
      <c r="K389" s="7"/>
      <c r="R389" s="7"/>
      <c r="S389" s="7" t="s">
        <v>1361</v>
      </c>
    </row>
    <row r="390" spans="1:19" ht="12.5" x14ac:dyDescent="0.25">
      <c r="A390" s="7"/>
      <c r="B390" s="7"/>
      <c r="J390" s="7"/>
      <c r="K390" s="7"/>
      <c r="R390" s="7"/>
      <c r="S390" s="7" t="s">
        <v>1362</v>
      </c>
    </row>
    <row r="391" spans="1:19" ht="12.5" x14ac:dyDescent="0.25">
      <c r="A391" s="7"/>
      <c r="B391" s="7"/>
      <c r="J391" s="7"/>
      <c r="K391" s="7"/>
      <c r="R391" s="7"/>
      <c r="S391" s="7" t="s">
        <v>1363</v>
      </c>
    </row>
    <row r="392" spans="1:19" ht="12.5" x14ac:dyDescent="0.25">
      <c r="A392" s="7" t="s">
        <v>1364</v>
      </c>
      <c r="B392" s="7" t="s">
        <v>1365</v>
      </c>
      <c r="J392" s="7" t="s">
        <v>1366</v>
      </c>
      <c r="K392" s="7" t="s">
        <v>1367</v>
      </c>
      <c r="R392" s="7" t="s">
        <v>1368</v>
      </c>
      <c r="S392" s="7" t="s">
        <v>1369</v>
      </c>
    </row>
    <row r="393" spans="1:19" ht="12.5" x14ac:dyDescent="0.25">
      <c r="A393" s="7"/>
      <c r="B393" s="7"/>
      <c r="J393" s="7"/>
      <c r="K393" s="7"/>
      <c r="R393" s="7"/>
      <c r="S393" s="7" t="s">
        <v>1370</v>
      </c>
    </row>
    <row r="394" spans="1:19" ht="12.5" x14ac:dyDescent="0.25">
      <c r="A394" s="7"/>
      <c r="B394" s="7"/>
      <c r="J394" s="7"/>
      <c r="K394" s="7" t="s">
        <v>1371</v>
      </c>
      <c r="R394" s="7" t="s">
        <v>1372</v>
      </c>
      <c r="S394" s="7" t="s">
        <v>1373</v>
      </c>
    </row>
    <row r="395" spans="1:19" ht="12.5" x14ac:dyDescent="0.25">
      <c r="A395" s="7"/>
      <c r="B395" s="7"/>
      <c r="J395" s="7"/>
      <c r="K395" s="7"/>
      <c r="R395" s="7"/>
      <c r="S395" s="7" t="s">
        <v>1374</v>
      </c>
    </row>
    <row r="396" spans="1:19" ht="12.5" x14ac:dyDescent="0.25">
      <c r="A396" s="7"/>
      <c r="B396" s="7" t="s">
        <v>1375</v>
      </c>
      <c r="J396" s="7" t="s">
        <v>1376</v>
      </c>
      <c r="K396" s="7" t="s">
        <v>1377</v>
      </c>
      <c r="R396" s="7" t="s">
        <v>1378</v>
      </c>
      <c r="S396" s="7" t="s">
        <v>1379</v>
      </c>
    </row>
    <row r="397" spans="1:19" ht="12.5" x14ac:dyDescent="0.25">
      <c r="A397" s="7"/>
      <c r="B397" s="7"/>
      <c r="J397" s="7"/>
      <c r="K397" s="7" t="s">
        <v>1380</v>
      </c>
      <c r="R397" s="7" t="s">
        <v>1381</v>
      </c>
      <c r="S397" s="7" t="s">
        <v>1382</v>
      </c>
    </row>
    <row r="398" spans="1:19" ht="12.5" x14ac:dyDescent="0.25">
      <c r="A398" s="7" t="s">
        <v>1383</v>
      </c>
      <c r="B398" s="7" t="s">
        <v>1384</v>
      </c>
      <c r="J398" s="7" t="s">
        <v>1385</v>
      </c>
      <c r="K398" s="7" t="s">
        <v>1386</v>
      </c>
      <c r="R398" s="7" t="s">
        <v>1387</v>
      </c>
      <c r="S398" s="7" t="s">
        <v>1388</v>
      </c>
    </row>
    <row r="399" spans="1:19" ht="13" x14ac:dyDescent="0.3">
      <c r="A399" s="7"/>
      <c r="B399" s="7"/>
      <c r="J399" s="7"/>
      <c r="K399" s="7" t="s">
        <v>1389</v>
      </c>
      <c r="R399" s="9" t="str">
        <f>HYPERLINK("https://youtu.be/Q8FuAkuy91k","Take Test 21")</f>
        <v>Take Test 21</v>
      </c>
    </row>
    <row r="400" spans="1:19" ht="12.5" x14ac:dyDescent="0.25">
      <c r="A400" s="7" t="s">
        <v>1390</v>
      </c>
      <c r="B400" s="7" t="s">
        <v>1391</v>
      </c>
      <c r="J400" s="7" t="s">
        <v>1392</v>
      </c>
      <c r="K400" s="7" t="s">
        <v>1393</v>
      </c>
    </row>
    <row r="401" spans="1:11" ht="12.5" x14ac:dyDescent="0.25">
      <c r="A401" s="7" t="s">
        <v>1394</v>
      </c>
      <c r="B401" s="7" t="s">
        <v>1395</v>
      </c>
      <c r="J401" s="7" t="s">
        <v>1396</v>
      </c>
      <c r="K401" s="7" t="s">
        <v>1397</v>
      </c>
    </row>
    <row r="402" spans="1:11" ht="12.5" x14ac:dyDescent="0.25">
      <c r="A402" s="7" t="s">
        <v>1398</v>
      </c>
      <c r="B402" s="7" t="s">
        <v>1399</v>
      </c>
      <c r="J402" s="7" t="s">
        <v>1400</v>
      </c>
      <c r="K402" s="7" t="s">
        <v>1401</v>
      </c>
    </row>
    <row r="403" spans="1:11" ht="12.5" x14ac:dyDescent="0.25">
      <c r="A403" s="7" t="s">
        <v>1402</v>
      </c>
      <c r="B403" s="7" t="s">
        <v>1403</v>
      </c>
      <c r="J403" s="7" t="s">
        <v>1404</v>
      </c>
      <c r="K403" s="7" t="s">
        <v>1405</v>
      </c>
    </row>
    <row r="404" spans="1:11" ht="12.5" x14ac:dyDescent="0.25">
      <c r="A404" s="7" t="s">
        <v>1406</v>
      </c>
      <c r="B404" s="7" t="s">
        <v>1407</v>
      </c>
      <c r="J404" s="7" t="s">
        <v>1408</v>
      </c>
      <c r="K404" s="7" t="s">
        <v>1409</v>
      </c>
    </row>
    <row r="405" spans="1:11" ht="12.5" x14ac:dyDescent="0.25">
      <c r="A405" s="7" t="s">
        <v>1410</v>
      </c>
      <c r="B405" s="7" t="s">
        <v>1411</v>
      </c>
      <c r="J405" s="7" t="s">
        <v>1412</v>
      </c>
      <c r="K405" s="7" t="s">
        <v>1413</v>
      </c>
    </row>
    <row r="406" spans="1:11" ht="12.5" x14ac:dyDescent="0.25">
      <c r="A406" s="7"/>
      <c r="B406" s="7" t="s">
        <v>1414</v>
      </c>
      <c r="J406" s="7" t="s">
        <v>1415</v>
      </c>
      <c r="K406" s="7" t="s">
        <v>1416</v>
      </c>
    </row>
    <row r="407" spans="1:11" ht="12.5" x14ac:dyDescent="0.25">
      <c r="A407" s="7" t="s">
        <v>1417</v>
      </c>
      <c r="B407" s="7" t="s">
        <v>1418</v>
      </c>
      <c r="J407" s="7" t="s">
        <v>1419</v>
      </c>
      <c r="K407" s="7" t="s">
        <v>1420</v>
      </c>
    </row>
    <row r="408" spans="1:11" ht="12.5" x14ac:dyDescent="0.25">
      <c r="A408" s="7" t="s">
        <v>1421</v>
      </c>
      <c r="B408" s="7" t="s">
        <v>1422</v>
      </c>
      <c r="J408" s="7" t="s">
        <v>1423</v>
      </c>
      <c r="K408" s="7" t="s">
        <v>1424</v>
      </c>
    </row>
    <row r="409" spans="1:11" ht="12.5" x14ac:dyDescent="0.25">
      <c r="A409" s="7"/>
      <c r="B409" s="7"/>
      <c r="J409" s="7"/>
      <c r="K409" s="7" t="s">
        <v>1425</v>
      </c>
    </row>
    <row r="410" spans="1:11" ht="13" x14ac:dyDescent="0.3">
      <c r="A410" s="7"/>
      <c r="B410" s="7" t="s">
        <v>1426</v>
      </c>
      <c r="J410" s="9" t="str">
        <f>HYPERLINK("https://youtu.be/Ai8wL6SoadI","Take Test 20")</f>
        <v>Take Test 20</v>
      </c>
    </row>
    <row r="411" spans="1:11" ht="12.5" x14ac:dyDescent="0.25">
      <c r="A411" s="7" t="s">
        <v>1427</v>
      </c>
      <c r="B411" s="7" t="s">
        <v>1428</v>
      </c>
    </row>
    <row r="412" spans="1:11" ht="12.5" x14ac:dyDescent="0.25">
      <c r="A412" s="7" t="s">
        <v>1429</v>
      </c>
      <c r="B412" s="7" t="s">
        <v>1430</v>
      </c>
    </row>
    <row r="413" spans="1:11" ht="12.5" x14ac:dyDescent="0.25">
      <c r="A413" s="7"/>
      <c r="B413" s="7" t="s">
        <v>1431</v>
      </c>
    </row>
    <row r="414" spans="1:11" ht="12.5" x14ac:dyDescent="0.25">
      <c r="A414" s="7"/>
      <c r="B414" s="7" t="s">
        <v>1432</v>
      </c>
    </row>
    <row r="415" spans="1:11" ht="12.5" x14ac:dyDescent="0.25">
      <c r="A415" s="7" t="s">
        <v>1433</v>
      </c>
      <c r="B415" s="7" t="s">
        <v>1434</v>
      </c>
    </row>
    <row r="416" spans="1:11" ht="12.5" x14ac:dyDescent="0.25">
      <c r="A416" s="7"/>
      <c r="B416" s="7" t="s">
        <v>1435</v>
      </c>
    </row>
    <row r="417" spans="1:19" ht="12.5" x14ac:dyDescent="0.25">
      <c r="A417" s="7" t="s">
        <v>1436</v>
      </c>
      <c r="B417" s="7" t="s">
        <v>1437</v>
      </c>
    </row>
    <row r="418" spans="1:19" ht="12.5" x14ac:dyDescent="0.25">
      <c r="A418" s="7" t="s">
        <v>1438</v>
      </c>
      <c r="B418" s="7" t="s">
        <v>1439</v>
      </c>
    </row>
    <row r="419" spans="1:19" ht="12.5" x14ac:dyDescent="0.25">
      <c r="A419" s="7"/>
      <c r="B419" s="7" t="s">
        <v>1440</v>
      </c>
    </row>
    <row r="420" spans="1:19" ht="12.5" x14ac:dyDescent="0.25">
      <c r="A420" s="7" t="s">
        <v>1441</v>
      </c>
      <c r="B420" s="7" t="s">
        <v>1442</v>
      </c>
    </row>
    <row r="421" spans="1:19" ht="12.5" x14ac:dyDescent="0.25">
      <c r="A421" s="7" t="s">
        <v>1443</v>
      </c>
      <c r="B421" s="7" t="s">
        <v>1444</v>
      </c>
    </row>
    <row r="422" spans="1:19" ht="13" x14ac:dyDescent="0.3">
      <c r="A422" s="9" t="str">
        <f>HYPERLINK("https://youtu.be/5nHaqWJMoDo","Take Test 19")</f>
        <v>Take Test 19</v>
      </c>
    </row>
    <row r="424" spans="1:19" ht="13" x14ac:dyDescent="0.3">
      <c r="A424" s="2" t="s">
        <v>1445</v>
      </c>
      <c r="J424" s="2" t="s">
        <v>1446</v>
      </c>
      <c r="R424" s="2" t="s">
        <v>1447</v>
      </c>
    </row>
    <row r="426" spans="1:19" ht="13" x14ac:dyDescent="0.3">
      <c r="A426" s="3" t="s">
        <v>3</v>
      </c>
      <c r="B426" s="3" t="s">
        <v>4</v>
      </c>
      <c r="J426" s="3" t="s">
        <v>3</v>
      </c>
      <c r="K426" s="3" t="s">
        <v>4</v>
      </c>
      <c r="R426" s="3" t="s">
        <v>3</v>
      </c>
      <c r="S426" s="3" t="s">
        <v>4</v>
      </c>
    </row>
    <row r="428" spans="1:19" ht="14.5" x14ac:dyDescent="0.35">
      <c r="A428" s="7" t="s">
        <v>647</v>
      </c>
      <c r="B428" s="7" t="s">
        <v>1448</v>
      </c>
      <c r="J428" s="7" t="s">
        <v>1449</v>
      </c>
      <c r="K428" s="7" t="s">
        <v>1450</v>
      </c>
      <c r="R428" s="6" t="s">
        <v>1451</v>
      </c>
      <c r="S428" s="7" t="s">
        <v>1452</v>
      </c>
    </row>
    <row r="429" spans="1:19" ht="14.5" x14ac:dyDescent="0.35">
      <c r="A429" s="7"/>
      <c r="B429" s="7"/>
      <c r="J429" s="7"/>
      <c r="K429" s="7"/>
      <c r="R429" s="6"/>
      <c r="S429" s="12" t="s">
        <v>1453</v>
      </c>
    </row>
    <row r="430" spans="1:19" ht="14.5" x14ac:dyDescent="0.35">
      <c r="A430" s="7" t="s">
        <v>1454</v>
      </c>
      <c r="B430" s="7" t="s">
        <v>1455</v>
      </c>
      <c r="J430" s="7" t="s">
        <v>1456</v>
      </c>
      <c r="K430" s="7" t="s">
        <v>1457</v>
      </c>
      <c r="R430" s="6" t="s">
        <v>1458</v>
      </c>
      <c r="S430" s="7" t="s">
        <v>1459</v>
      </c>
    </row>
    <row r="431" spans="1:19" ht="14.5" x14ac:dyDescent="0.35">
      <c r="A431" s="7"/>
      <c r="B431" s="7"/>
      <c r="J431" s="7"/>
      <c r="K431" s="12" t="s">
        <v>1460</v>
      </c>
      <c r="R431" s="6" t="s">
        <v>1461</v>
      </c>
      <c r="S431" s="7" t="s">
        <v>1462</v>
      </c>
    </row>
    <row r="432" spans="1:19" ht="14.5" x14ac:dyDescent="0.35">
      <c r="A432" s="7" t="s">
        <v>1463</v>
      </c>
      <c r="B432" s="7" t="s">
        <v>1464</v>
      </c>
      <c r="J432" s="7" t="s">
        <v>1465</v>
      </c>
      <c r="K432" s="7" t="s">
        <v>1466</v>
      </c>
      <c r="R432" s="6" t="s">
        <v>1467</v>
      </c>
      <c r="S432" s="7" t="s">
        <v>1468</v>
      </c>
    </row>
    <row r="433" spans="1:19" ht="14.5" x14ac:dyDescent="0.35">
      <c r="A433" s="7"/>
      <c r="B433" s="7"/>
      <c r="J433" s="7"/>
      <c r="K433" s="12" t="s">
        <v>1469</v>
      </c>
      <c r="R433" s="6" t="s">
        <v>1470</v>
      </c>
      <c r="S433" s="7" t="s">
        <v>1471</v>
      </c>
    </row>
    <row r="434" spans="1:19" ht="14.5" x14ac:dyDescent="0.35">
      <c r="A434" s="7" t="s">
        <v>1472</v>
      </c>
      <c r="B434" s="7" t="s">
        <v>1473</v>
      </c>
      <c r="J434" s="7" t="s">
        <v>1474</v>
      </c>
      <c r="K434" s="7" t="s">
        <v>1475</v>
      </c>
      <c r="R434" s="6" t="s">
        <v>1476</v>
      </c>
      <c r="S434" s="7" t="s">
        <v>1477</v>
      </c>
    </row>
    <row r="435" spans="1:19" ht="14.5" x14ac:dyDescent="0.35">
      <c r="A435" s="7"/>
      <c r="B435" s="12" t="s">
        <v>1478</v>
      </c>
      <c r="J435" s="7" t="s">
        <v>1479</v>
      </c>
      <c r="K435" s="7" t="s">
        <v>1480</v>
      </c>
      <c r="R435" s="6" t="s">
        <v>1481</v>
      </c>
      <c r="S435" s="7" t="s">
        <v>1482</v>
      </c>
    </row>
    <row r="436" spans="1:19" ht="14.5" x14ac:dyDescent="0.35">
      <c r="A436" s="7"/>
      <c r="B436" s="7"/>
      <c r="J436" s="7"/>
      <c r="K436" s="7"/>
      <c r="R436" s="6"/>
      <c r="S436" s="12" t="s">
        <v>1483</v>
      </c>
    </row>
    <row r="437" spans="1:19" ht="14.5" x14ac:dyDescent="0.35">
      <c r="A437" s="7" t="s">
        <v>1484</v>
      </c>
      <c r="B437" s="7" t="s">
        <v>1485</v>
      </c>
      <c r="J437" s="7" t="s">
        <v>1486</v>
      </c>
      <c r="K437" s="7" t="s">
        <v>1487</v>
      </c>
      <c r="R437" s="6" t="s">
        <v>1488</v>
      </c>
      <c r="S437" s="7" t="s">
        <v>1489</v>
      </c>
    </row>
    <row r="438" spans="1:19" ht="14.5" x14ac:dyDescent="0.35">
      <c r="A438" s="7"/>
      <c r="B438" s="7"/>
      <c r="J438" s="7"/>
      <c r="K438" s="12" t="s">
        <v>1490</v>
      </c>
      <c r="R438" s="6" t="s">
        <v>1491</v>
      </c>
      <c r="S438" s="7" t="s">
        <v>1492</v>
      </c>
    </row>
    <row r="439" spans="1:19" ht="14.5" x14ac:dyDescent="0.35">
      <c r="A439" s="7"/>
      <c r="B439" s="12" t="s">
        <v>1493</v>
      </c>
      <c r="J439" s="7" t="s">
        <v>1494</v>
      </c>
      <c r="K439" s="7" t="s">
        <v>1495</v>
      </c>
      <c r="R439" s="6" t="s">
        <v>1496</v>
      </c>
      <c r="S439" s="7" t="s">
        <v>1497</v>
      </c>
    </row>
    <row r="440" spans="1:19" ht="14.5" x14ac:dyDescent="0.35">
      <c r="A440" s="7"/>
      <c r="B440" s="7"/>
      <c r="J440" s="7"/>
      <c r="K440" s="12" t="s">
        <v>1498</v>
      </c>
      <c r="R440" s="6" t="s">
        <v>1499</v>
      </c>
      <c r="S440" s="7" t="s">
        <v>1500</v>
      </c>
    </row>
    <row r="441" spans="1:19" ht="14.5" x14ac:dyDescent="0.35">
      <c r="A441" s="7"/>
      <c r="B441" s="7"/>
      <c r="J441" s="7"/>
      <c r="K441" s="7"/>
      <c r="R441" s="6"/>
      <c r="S441" s="12" t="s">
        <v>1501</v>
      </c>
    </row>
    <row r="442" spans="1:19" ht="14.5" x14ac:dyDescent="0.35">
      <c r="A442" s="7"/>
      <c r="B442" s="7"/>
      <c r="J442" s="7"/>
      <c r="K442" s="12" t="s">
        <v>1502</v>
      </c>
      <c r="R442" s="6" t="s">
        <v>1503</v>
      </c>
      <c r="S442" s="12" t="s">
        <v>1504</v>
      </c>
    </row>
    <row r="443" spans="1:19" ht="14.5" x14ac:dyDescent="0.35">
      <c r="A443" s="7" t="s">
        <v>1505</v>
      </c>
      <c r="B443" s="7" t="s">
        <v>1506</v>
      </c>
      <c r="J443" s="7" t="s">
        <v>1507</v>
      </c>
      <c r="K443" s="7" t="s">
        <v>1508</v>
      </c>
      <c r="R443" s="6" t="s">
        <v>1509</v>
      </c>
      <c r="S443" s="7" t="s">
        <v>1510</v>
      </c>
    </row>
    <row r="444" spans="1:19" ht="14.5" x14ac:dyDescent="0.35">
      <c r="A444" s="7" t="s">
        <v>1511</v>
      </c>
      <c r="B444" s="7" t="s">
        <v>1512</v>
      </c>
      <c r="J444" s="7" t="s">
        <v>1513</v>
      </c>
      <c r="K444" s="7" t="s">
        <v>1514</v>
      </c>
      <c r="R444" s="6" t="s">
        <v>1515</v>
      </c>
      <c r="S444" s="7" t="s">
        <v>1516</v>
      </c>
    </row>
    <row r="445" spans="1:19" ht="14.5" x14ac:dyDescent="0.35">
      <c r="A445" s="7"/>
      <c r="B445" s="7"/>
      <c r="J445" s="7"/>
      <c r="K445" s="7"/>
      <c r="R445" s="6"/>
      <c r="S445" s="12" t="s">
        <v>1517</v>
      </c>
    </row>
    <row r="446" spans="1:19" ht="14.5" x14ac:dyDescent="0.35">
      <c r="A446" s="7"/>
      <c r="B446" s="12" t="s">
        <v>1518</v>
      </c>
      <c r="J446" s="7" t="s">
        <v>1519</v>
      </c>
      <c r="K446" s="7" t="s">
        <v>1520</v>
      </c>
      <c r="R446" s="6" t="s">
        <v>1521</v>
      </c>
      <c r="S446" s="7" t="s">
        <v>1522</v>
      </c>
    </row>
    <row r="447" spans="1:19" ht="14.5" x14ac:dyDescent="0.35">
      <c r="A447" s="7"/>
      <c r="B447" s="7"/>
      <c r="J447" s="7"/>
      <c r="K447" s="12" t="s">
        <v>1523</v>
      </c>
      <c r="R447" s="6" t="s">
        <v>1524</v>
      </c>
      <c r="S447" s="7" t="s">
        <v>1525</v>
      </c>
    </row>
    <row r="448" spans="1:19" ht="14.5" x14ac:dyDescent="0.35">
      <c r="A448" s="7"/>
      <c r="B448" s="7"/>
      <c r="J448" s="7"/>
      <c r="K448" s="7"/>
      <c r="R448" s="6"/>
      <c r="S448" s="12" t="s">
        <v>1526</v>
      </c>
    </row>
    <row r="449" spans="1:19" ht="14.5" x14ac:dyDescent="0.35">
      <c r="A449" s="7"/>
      <c r="B449" s="7"/>
      <c r="J449" s="7"/>
      <c r="K449" s="7"/>
      <c r="R449" s="6"/>
      <c r="S449" s="12" t="s">
        <v>1527</v>
      </c>
    </row>
    <row r="450" spans="1:19" ht="14.5" x14ac:dyDescent="0.35">
      <c r="A450" s="7" t="s">
        <v>1528</v>
      </c>
      <c r="B450" s="7" t="s">
        <v>1529</v>
      </c>
      <c r="J450" s="7" t="s">
        <v>1530</v>
      </c>
      <c r="K450" s="7" t="s">
        <v>1531</v>
      </c>
      <c r="R450" s="6" t="s">
        <v>1532</v>
      </c>
      <c r="S450" s="7" t="s">
        <v>1533</v>
      </c>
    </row>
    <row r="451" spans="1:19" ht="14.5" x14ac:dyDescent="0.35">
      <c r="A451" s="7"/>
      <c r="B451" s="7"/>
      <c r="J451" s="7"/>
      <c r="K451" s="12" t="s">
        <v>1534</v>
      </c>
      <c r="R451" s="6" t="s">
        <v>1535</v>
      </c>
      <c r="S451" s="7" t="s">
        <v>1536</v>
      </c>
    </row>
    <row r="452" spans="1:19" ht="14.5" x14ac:dyDescent="0.35">
      <c r="A452" s="7" t="s">
        <v>1537</v>
      </c>
      <c r="B452" s="7" t="s">
        <v>1538</v>
      </c>
      <c r="J452" s="7" t="s">
        <v>1539</v>
      </c>
      <c r="K452" s="7" t="s">
        <v>1540</v>
      </c>
      <c r="R452" s="6" t="s">
        <v>1541</v>
      </c>
      <c r="S452" s="7" t="s">
        <v>1542</v>
      </c>
    </row>
    <row r="453" spans="1:19" ht="14.5" x14ac:dyDescent="0.35">
      <c r="A453" s="7" t="s">
        <v>1543</v>
      </c>
      <c r="B453" s="7" t="s">
        <v>1544</v>
      </c>
      <c r="J453" s="7" t="s">
        <v>1545</v>
      </c>
      <c r="K453" s="7" t="s">
        <v>1546</v>
      </c>
      <c r="R453" s="6" t="s">
        <v>1547</v>
      </c>
      <c r="S453" s="7" t="s">
        <v>1548</v>
      </c>
    </row>
    <row r="454" spans="1:19" ht="14.5" x14ac:dyDescent="0.35">
      <c r="A454" s="7" t="s">
        <v>1549</v>
      </c>
      <c r="B454" s="7" t="s">
        <v>1550</v>
      </c>
      <c r="J454" s="7" t="s">
        <v>1551</v>
      </c>
      <c r="K454" s="7" t="s">
        <v>1552</v>
      </c>
      <c r="R454" s="6" t="s">
        <v>1553</v>
      </c>
      <c r="S454" s="7" t="s">
        <v>1554</v>
      </c>
    </row>
    <row r="455" spans="1:19" ht="14.5" x14ac:dyDescent="0.35">
      <c r="A455" s="7"/>
      <c r="B455" s="7"/>
      <c r="J455" s="7"/>
      <c r="K455" s="7"/>
      <c r="R455" s="6"/>
      <c r="S455" s="12" t="s">
        <v>1555</v>
      </c>
    </row>
    <row r="456" spans="1:19" ht="14.5" x14ac:dyDescent="0.35">
      <c r="A456" s="7"/>
      <c r="B456" s="12" t="s">
        <v>1556</v>
      </c>
      <c r="J456" s="7" t="s">
        <v>1557</v>
      </c>
      <c r="K456" s="7" t="s">
        <v>1558</v>
      </c>
      <c r="R456" s="6" t="s">
        <v>1559</v>
      </c>
      <c r="S456" s="7" t="s">
        <v>1560</v>
      </c>
    </row>
    <row r="457" spans="1:19" ht="14.5" x14ac:dyDescent="0.35">
      <c r="A457" s="7"/>
      <c r="B457" s="12" t="s">
        <v>1561</v>
      </c>
      <c r="J457" s="7" t="s">
        <v>1562</v>
      </c>
      <c r="K457" s="7" t="s">
        <v>1563</v>
      </c>
      <c r="R457" s="6" t="s">
        <v>1564</v>
      </c>
      <c r="S457" s="7" t="s">
        <v>1565</v>
      </c>
    </row>
    <row r="458" spans="1:19" ht="14.5" x14ac:dyDescent="0.35">
      <c r="A458" s="7"/>
      <c r="B458" s="7"/>
      <c r="J458" s="7"/>
      <c r="K458" s="12" t="s">
        <v>1566</v>
      </c>
      <c r="R458" s="6" t="s">
        <v>1567</v>
      </c>
      <c r="S458" s="7" t="s">
        <v>1568</v>
      </c>
    </row>
    <row r="459" spans="1:19" ht="14.5" x14ac:dyDescent="0.35">
      <c r="A459" s="7" t="s">
        <v>1569</v>
      </c>
      <c r="B459" s="7" t="s">
        <v>1570</v>
      </c>
      <c r="J459" s="7" t="s">
        <v>1571</v>
      </c>
      <c r="K459" s="7" t="s">
        <v>1572</v>
      </c>
      <c r="R459" s="6" t="s">
        <v>1573</v>
      </c>
      <c r="S459" s="7" t="s">
        <v>1574</v>
      </c>
    </row>
    <row r="460" spans="1:19" ht="14.5" x14ac:dyDescent="0.35">
      <c r="A460" s="7"/>
      <c r="B460" s="7"/>
      <c r="J460" s="7"/>
      <c r="K460" s="7"/>
      <c r="R460" s="6"/>
      <c r="S460" s="12" t="s">
        <v>1575</v>
      </c>
    </row>
    <row r="461" spans="1:19" ht="14.5" x14ac:dyDescent="0.35">
      <c r="A461" s="7" t="s">
        <v>1576</v>
      </c>
      <c r="B461" s="7" t="s">
        <v>1577</v>
      </c>
      <c r="J461" s="7" t="s">
        <v>1578</v>
      </c>
      <c r="K461" s="7" t="s">
        <v>1579</v>
      </c>
      <c r="R461" s="6" t="s">
        <v>1580</v>
      </c>
      <c r="S461" s="7" t="s">
        <v>1581</v>
      </c>
    </row>
    <row r="462" spans="1:19" ht="14.5" x14ac:dyDescent="0.35">
      <c r="A462" s="7"/>
      <c r="B462" s="7"/>
      <c r="J462" s="7"/>
      <c r="K462" s="12" t="s">
        <v>1582</v>
      </c>
      <c r="R462" s="6" t="s">
        <v>1583</v>
      </c>
      <c r="S462" s="7" t="s">
        <v>1584</v>
      </c>
    </row>
    <row r="463" spans="1:19" ht="14.5" x14ac:dyDescent="0.35">
      <c r="A463" s="7"/>
      <c r="B463" s="7"/>
      <c r="J463" s="7"/>
      <c r="K463" s="7"/>
      <c r="R463" s="6"/>
      <c r="S463" s="12" t="s">
        <v>1585</v>
      </c>
    </row>
    <row r="464" spans="1:19" ht="14.5" x14ac:dyDescent="0.35">
      <c r="A464" s="7"/>
      <c r="B464" s="7"/>
      <c r="J464" s="7"/>
      <c r="K464" s="7"/>
      <c r="R464" s="6"/>
      <c r="S464" s="12" t="s">
        <v>1586</v>
      </c>
    </row>
    <row r="465" spans="1:19" ht="14.5" x14ac:dyDescent="0.35">
      <c r="A465" s="7"/>
      <c r="B465" s="12" t="s">
        <v>1587</v>
      </c>
      <c r="J465" s="7" t="s">
        <v>1588</v>
      </c>
      <c r="K465" s="7" t="s">
        <v>1589</v>
      </c>
      <c r="R465" s="6" t="s">
        <v>1590</v>
      </c>
      <c r="S465" s="7" t="s">
        <v>1591</v>
      </c>
    </row>
    <row r="466" spans="1:19" ht="14.5" x14ac:dyDescent="0.35">
      <c r="A466" s="7" t="s">
        <v>1592</v>
      </c>
      <c r="B466" s="7" t="s">
        <v>1593</v>
      </c>
      <c r="J466" s="7" t="s">
        <v>1594</v>
      </c>
      <c r="K466" s="7" t="s">
        <v>1595</v>
      </c>
      <c r="R466" s="6" t="s">
        <v>1596</v>
      </c>
      <c r="S466" s="7" t="s">
        <v>1597</v>
      </c>
    </row>
    <row r="467" spans="1:19" ht="14.5" x14ac:dyDescent="0.35">
      <c r="A467" s="7"/>
      <c r="B467" s="7"/>
      <c r="J467" s="7"/>
      <c r="K467" s="7"/>
      <c r="R467" s="6"/>
      <c r="S467" s="12" t="s">
        <v>1598</v>
      </c>
    </row>
    <row r="468" spans="1:19" ht="14.5" x14ac:dyDescent="0.35">
      <c r="A468" s="7" t="s">
        <v>1599</v>
      </c>
      <c r="B468" s="7" t="s">
        <v>1600</v>
      </c>
      <c r="J468" s="7" t="s">
        <v>1601</v>
      </c>
      <c r="K468" s="7" t="s">
        <v>1602</v>
      </c>
      <c r="R468" s="6" t="s">
        <v>1603</v>
      </c>
      <c r="S468" s="7" t="s">
        <v>1604</v>
      </c>
    </row>
    <row r="469" spans="1:19" ht="14.5" x14ac:dyDescent="0.35">
      <c r="A469" s="7"/>
      <c r="B469" s="7"/>
      <c r="J469" s="7"/>
      <c r="K469" s="7"/>
      <c r="R469" s="6"/>
      <c r="S469" s="12" t="s">
        <v>1605</v>
      </c>
    </row>
    <row r="470" spans="1:19" ht="13" x14ac:dyDescent="0.3">
      <c r="A470" s="7"/>
      <c r="B470" s="7"/>
      <c r="J470" s="7"/>
      <c r="K470" s="13" t="s">
        <v>1606</v>
      </c>
      <c r="R470" s="9" t="str">
        <f>HYPERLINK("https://youtu.be/t9yP912MGnc","Take Test 24")</f>
        <v>Take Test 24</v>
      </c>
    </row>
    <row r="471" spans="1:19" ht="12.5" x14ac:dyDescent="0.25">
      <c r="A471" s="7"/>
      <c r="B471" s="12" t="s">
        <v>1607</v>
      </c>
      <c r="J471" s="7" t="s">
        <v>1608</v>
      </c>
      <c r="K471" s="7" t="s">
        <v>1609</v>
      </c>
    </row>
    <row r="472" spans="1:19" ht="12.5" x14ac:dyDescent="0.25">
      <c r="A472" s="7" t="s">
        <v>1610</v>
      </c>
      <c r="B472" s="7" t="s">
        <v>1611</v>
      </c>
      <c r="J472" s="7" t="s">
        <v>1612</v>
      </c>
      <c r="K472" s="7" t="s">
        <v>1613</v>
      </c>
    </row>
    <row r="473" spans="1:19" ht="12.5" x14ac:dyDescent="0.25">
      <c r="A473" s="7"/>
      <c r="B473" s="12" t="s">
        <v>1614</v>
      </c>
      <c r="J473" s="7" t="s">
        <v>1615</v>
      </c>
      <c r="K473" s="7" t="s">
        <v>1616</v>
      </c>
    </row>
    <row r="474" spans="1:19" ht="12.5" x14ac:dyDescent="0.25">
      <c r="A474" s="7"/>
      <c r="B474" s="12" t="s">
        <v>1617</v>
      </c>
      <c r="J474" s="7" t="s">
        <v>1618</v>
      </c>
      <c r="K474" s="7" t="s">
        <v>1619</v>
      </c>
    </row>
    <row r="475" spans="1:19" ht="12.5" x14ac:dyDescent="0.25">
      <c r="A475" s="7" t="s">
        <v>1620</v>
      </c>
      <c r="B475" s="7" t="s">
        <v>1621</v>
      </c>
      <c r="J475" s="7" t="s">
        <v>1622</v>
      </c>
      <c r="K475" s="7" t="s">
        <v>1623</v>
      </c>
    </row>
    <row r="476" spans="1:19" ht="12.5" x14ac:dyDescent="0.25">
      <c r="A476" s="7"/>
      <c r="B476" s="7"/>
      <c r="J476" s="7"/>
      <c r="K476" s="12" t="s">
        <v>1624</v>
      </c>
    </row>
    <row r="477" spans="1:19" ht="12.5" x14ac:dyDescent="0.25">
      <c r="A477" s="7"/>
      <c r="B477" s="7"/>
      <c r="J477" s="7"/>
      <c r="K477" s="12" t="s">
        <v>1625</v>
      </c>
    </row>
    <row r="478" spans="1:19" ht="12.5" x14ac:dyDescent="0.25">
      <c r="A478" s="7" t="s">
        <v>1626</v>
      </c>
      <c r="B478" s="7" t="s">
        <v>1627</v>
      </c>
      <c r="J478" s="7" t="s">
        <v>1628</v>
      </c>
      <c r="K478" s="7" t="s">
        <v>1629</v>
      </c>
    </row>
    <row r="479" spans="1:19" ht="12.5" x14ac:dyDescent="0.25">
      <c r="A479" s="7" t="s">
        <v>1630</v>
      </c>
      <c r="B479" s="7" t="s">
        <v>1631</v>
      </c>
      <c r="J479" s="7" t="s">
        <v>1632</v>
      </c>
      <c r="K479" s="7" t="s">
        <v>1633</v>
      </c>
    </row>
    <row r="480" spans="1:19" ht="12.5" x14ac:dyDescent="0.25">
      <c r="A480" s="7" t="s">
        <v>1634</v>
      </c>
      <c r="B480" s="7" t="s">
        <v>1635</v>
      </c>
      <c r="J480" s="7" t="s">
        <v>1636</v>
      </c>
      <c r="K480" s="7" t="s">
        <v>1637</v>
      </c>
    </row>
    <row r="481" spans="1:18" ht="12.5" x14ac:dyDescent="0.25">
      <c r="A481" s="7" t="s">
        <v>1638</v>
      </c>
      <c r="B481" s="7" t="s">
        <v>1639</v>
      </c>
      <c r="J481" s="7" t="s">
        <v>1640</v>
      </c>
      <c r="K481" s="7" t="s">
        <v>1641</v>
      </c>
    </row>
    <row r="482" spans="1:18" ht="13" x14ac:dyDescent="0.3">
      <c r="A482" s="7" t="s">
        <v>1642</v>
      </c>
      <c r="B482" s="7" t="s">
        <v>1643</v>
      </c>
      <c r="J482" s="9" t="str">
        <f>HYPERLINK("https://youtu.be/mLNdGyAO9r0","Take Test 23")</f>
        <v>Take Test 23</v>
      </c>
    </row>
    <row r="483" spans="1:18" ht="12.5" x14ac:dyDescent="0.25">
      <c r="A483" s="7" t="s">
        <v>1644</v>
      </c>
      <c r="B483" s="7" t="s">
        <v>1645</v>
      </c>
    </row>
    <row r="484" spans="1:18" ht="12.5" x14ac:dyDescent="0.25">
      <c r="A484" s="7"/>
      <c r="B484" s="12" t="s">
        <v>1646</v>
      </c>
    </row>
    <row r="485" spans="1:18" ht="12.5" x14ac:dyDescent="0.25">
      <c r="A485" s="7" t="s">
        <v>1647</v>
      </c>
      <c r="B485" s="7" t="s">
        <v>1648</v>
      </c>
    </row>
    <row r="486" spans="1:18" ht="12.5" x14ac:dyDescent="0.25">
      <c r="A486" s="7" t="s">
        <v>1649</v>
      </c>
      <c r="B486" s="7" t="s">
        <v>1650</v>
      </c>
    </row>
    <row r="487" spans="1:18" ht="12.5" x14ac:dyDescent="0.25">
      <c r="A487" s="7" t="s">
        <v>1651</v>
      </c>
      <c r="B487" s="7" t="s">
        <v>1652</v>
      </c>
    </row>
    <row r="488" spans="1:18" ht="12.5" x14ac:dyDescent="0.25">
      <c r="A488" s="7" t="s">
        <v>1653</v>
      </c>
      <c r="B488" s="7" t="s">
        <v>1654</v>
      </c>
    </row>
    <row r="489" spans="1:18" ht="12.5" x14ac:dyDescent="0.25">
      <c r="A489" s="7" t="s">
        <v>1655</v>
      </c>
      <c r="B489" s="7" t="s">
        <v>1656</v>
      </c>
    </row>
    <row r="490" spans="1:18" ht="12.5" x14ac:dyDescent="0.25">
      <c r="A490" s="7"/>
      <c r="B490" s="12" t="s">
        <v>1657</v>
      </c>
    </row>
    <row r="491" spans="1:18" ht="12.5" x14ac:dyDescent="0.25">
      <c r="A491" s="7" t="s">
        <v>1658</v>
      </c>
      <c r="B491" s="7" t="s">
        <v>1659</v>
      </c>
    </row>
    <row r="492" spans="1:18" ht="12.5" x14ac:dyDescent="0.25">
      <c r="A492" s="7" t="s">
        <v>1660</v>
      </c>
      <c r="B492" s="7" t="s">
        <v>1661</v>
      </c>
    </row>
    <row r="493" spans="1:18" ht="13" x14ac:dyDescent="0.3">
      <c r="A493" s="9" t="str">
        <f>HYPERLINK("https://youtu.be/hmo_N4w5QLk","Take Test 22")</f>
        <v>Take Test 22</v>
      </c>
    </row>
    <row r="495" spans="1:18" ht="13" x14ac:dyDescent="0.3">
      <c r="A495" s="2" t="s">
        <v>1662</v>
      </c>
      <c r="J495" s="2" t="s">
        <v>1663</v>
      </c>
      <c r="R495" s="2" t="s">
        <v>1664</v>
      </c>
    </row>
    <row r="497" spans="1:19" ht="13" x14ac:dyDescent="0.3">
      <c r="A497" s="3" t="s">
        <v>3</v>
      </c>
      <c r="B497" s="3" t="s">
        <v>4</v>
      </c>
      <c r="J497" s="3" t="s">
        <v>3</v>
      </c>
      <c r="K497" s="3" t="s">
        <v>4</v>
      </c>
      <c r="R497" s="3" t="s">
        <v>3</v>
      </c>
      <c r="S497" s="3" t="s">
        <v>4</v>
      </c>
    </row>
    <row r="499" spans="1:19" ht="14.5" x14ac:dyDescent="0.35">
      <c r="A499" s="7" t="s">
        <v>1665</v>
      </c>
      <c r="B499" s="7" t="s">
        <v>1666</v>
      </c>
      <c r="J499" s="7" t="s">
        <v>1667</v>
      </c>
      <c r="K499" s="7" t="s">
        <v>1668</v>
      </c>
      <c r="R499" s="6" t="s">
        <v>1669</v>
      </c>
      <c r="S499" s="7" t="s">
        <v>1670</v>
      </c>
    </row>
    <row r="500" spans="1:19" ht="14.5" x14ac:dyDescent="0.35">
      <c r="A500" s="7"/>
      <c r="B500" s="12" t="s">
        <v>1671</v>
      </c>
      <c r="J500" s="7" t="s">
        <v>1672</v>
      </c>
      <c r="K500" s="7" t="s">
        <v>1673</v>
      </c>
      <c r="R500" s="6" t="s">
        <v>1674</v>
      </c>
      <c r="S500" s="7" t="s">
        <v>1675</v>
      </c>
    </row>
    <row r="501" spans="1:19" ht="14.5" x14ac:dyDescent="0.35">
      <c r="A501" s="7" t="s">
        <v>1676</v>
      </c>
      <c r="B501" s="12" t="s">
        <v>1677</v>
      </c>
      <c r="J501" s="6" t="s">
        <v>1678</v>
      </c>
      <c r="K501" s="7" t="s">
        <v>1679</v>
      </c>
      <c r="R501" s="6" t="s">
        <v>1680</v>
      </c>
      <c r="S501" s="7" t="s">
        <v>1681</v>
      </c>
    </row>
    <row r="502" spans="1:19" ht="14.5" x14ac:dyDescent="0.35">
      <c r="A502" s="7"/>
      <c r="B502" s="7"/>
      <c r="J502" s="6"/>
      <c r="K502" s="7"/>
      <c r="R502" s="6"/>
      <c r="S502" s="12" t="s">
        <v>1682</v>
      </c>
    </row>
    <row r="503" spans="1:19" ht="14.5" x14ac:dyDescent="0.35">
      <c r="A503" s="7"/>
      <c r="B503" s="7"/>
      <c r="J503" s="6"/>
      <c r="K503" s="7"/>
      <c r="R503" s="6"/>
      <c r="S503" s="12" t="s">
        <v>1683</v>
      </c>
    </row>
    <row r="504" spans="1:19" ht="14.5" x14ac:dyDescent="0.35">
      <c r="A504" s="7" t="s">
        <v>1684</v>
      </c>
      <c r="B504" s="7" t="s">
        <v>1685</v>
      </c>
      <c r="J504" s="6" t="s">
        <v>1686</v>
      </c>
      <c r="K504" s="7" t="s">
        <v>1687</v>
      </c>
      <c r="R504" s="6" t="s">
        <v>1688</v>
      </c>
      <c r="S504" s="12" t="s">
        <v>1689</v>
      </c>
    </row>
    <row r="505" spans="1:19" ht="14.5" x14ac:dyDescent="0.35">
      <c r="A505" s="7"/>
      <c r="B505" s="7"/>
      <c r="J505" s="6"/>
      <c r="K505" s="7"/>
      <c r="R505" s="6"/>
      <c r="S505" s="13" t="s">
        <v>1690</v>
      </c>
    </row>
    <row r="506" spans="1:19" ht="14.5" x14ac:dyDescent="0.35">
      <c r="A506" s="7"/>
      <c r="B506" s="7"/>
      <c r="J506" s="6"/>
      <c r="K506" s="12" t="s">
        <v>1691</v>
      </c>
      <c r="R506" s="6" t="s">
        <v>1692</v>
      </c>
      <c r="S506" s="7" t="s">
        <v>1693</v>
      </c>
    </row>
    <row r="507" spans="1:19" ht="14.5" x14ac:dyDescent="0.35">
      <c r="A507" s="7"/>
      <c r="B507" s="7"/>
      <c r="J507" s="6"/>
      <c r="K507" s="12" t="s">
        <v>1694</v>
      </c>
      <c r="R507" s="6" t="s">
        <v>1695</v>
      </c>
      <c r="S507" s="7" t="s">
        <v>1696</v>
      </c>
    </row>
    <row r="508" spans="1:19" ht="14.5" x14ac:dyDescent="0.35">
      <c r="A508" s="7" t="s">
        <v>1697</v>
      </c>
      <c r="B508" s="7" t="s">
        <v>1698</v>
      </c>
      <c r="J508" s="6" t="s">
        <v>1699</v>
      </c>
      <c r="K508" s="7" t="s">
        <v>1700</v>
      </c>
      <c r="R508" s="6" t="s">
        <v>1701</v>
      </c>
      <c r="S508" s="7" t="s">
        <v>1702</v>
      </c>
    </row>
    <row r="509" spans="1:19" ht="14.5" x14ac:dyDescent="0.35">
      <c r="A509" s="7" t="s">
        <v>1703</v>
      </c>
      <c r="B509" s="7" t="s">
        <v>1704</v>
      </c>
      <c r="J509" s="6" t="s">
        <v>1705</v>
      </c>
      <c r="K509" s="7" t="s">
        <v>1706</v>
      </c>
      <c r="R509" s="6" t="s">
        <v>1707</v>
      </c>
      <c r="S509" s="7" t="s">
        <v>1708</v>
      </c>
    </row>
    <row r="510" spans="1:19" ht="14.5" x14ac:dyDescent="0.35">
      <c r="A510" s="7"/>
      <c r="B510" s="7"/>
      <c r="J510" s="6"/>
      <c r="K510" s="7"/>
      <c r="R510" s="6"/>
      <c r="S510" s="12" t="s">
        <v>1709</v>
      </c>
    </row>
    <row r="511" spans="1:19" ht="14.5" x14ac:dyDescent="0.35">
      <c r="A511" s="7"/>
      <c r="B511" s="12" t="s">
        <v>1710</v>
      </c>
      <c r="J511" s="6" t="s">
        <v>1711</v>
      </c>
      <c r="K511" s="7" t="s">
        <v>1712</v>
      </c>
      <c r="R511" s="6" t="s">
        <v>1713</v>
      </c>
      <c r="S511" s="7" t="s">
        <v>1714</v>
      </c>
    </row>
    <row r="512" spans="1:19" ht="14.5" x14ac:dyDescent="0.35">
      <c r="A512" s="7" t="s">
        <v>1715</v>
      </c>
      <c r="B512" s="7" t="s">
        <v>1716</v>
      </c>
      <c r="J512" s="6" t="s">
        <v>1717</v>
      </c>
      <c r="K512" s="7" t="s">
        <v>1718</v>
      </c>
      <c r="R512" s="6" t="s">
        <v>1719</v>
      </c>
      <c r="S512" s="7" t="s">
        <v>1720</v>
      </c>
    </row>
    <row r="513" spans="1:19" ht="14.5" x14ac:dyDescent="0.35">
      <c r="A513" s="7"/>
      <c r="B513" s="7"/>
      <c r="J513" s="6"/>
      <c r="K513" s="12" t="s">
        <v>1721</v>
      </c>
      <c r="R513" s="6" t="s">
        <v>1722</v>
      </c>
      <c r="S513" s="7" t="s">
        <v>1723</v>
      </c>
    </row>
    <row r="514" spans="1:19" ht="14.5" x14ac:dyDescent="0.35">
      <c r="A514" s="7" t="s">
        <v>1724</v>
      </c>
      <c r="B514" s="7" t="s">
        <v>1725</v>
      </c>
      <c r="J514" s="6" t="s">
        <v>1726</v>
      </c>
      <c r="K514" s="7" t="s">
        <v>1727</v>
      </c>
      <c r="R514" s="6" t="s">
        <v>1728</v>
      </c>
      <c r="S514" s="7" t="s">
        <v>1729</v>
      </c>
    </row>
    <row r="515" spans="1:19" ht="14.5" x14ac:dyDescent="0.35">
      <c r="A515" s="7" t="s">
        <v>1730</v>
      </c>
      <c r="B515" s="7" t="s">
        <v>1731</v>
      </c>
      <c r="J515" s="6" t="s">
        <v>1732</v>
      </c>
      <c r="K515" s="7" t="s">
        <v>1733</v>
      </c>
      <c r="R515" s="6" t="s">
        <v>1734</v>
      </c>
      <c r="S515" s="7" t="s">
        <v>1735</v>
      </c>
    </row>
    <row r="516" spans="1:19" ht="14.5" x14ac:dyDescent="0.35">
      <c r="A516" s="7"/>
      <c r="B516" s="7"/>
      <c r="J516" s="6"/>
      <c r="K516" s="7"/>
      <c r="R516" s="6"/>
      <c r="S516" s="12" t="s">
        <v>1736</v>
      </c>
    </row>
    <row r="517" spans="1:19" ht="14.5" x14ac:dyDescent="0.35">
      <c r="A517" s="7" t="s">
        <v>1737</v>
      </c>
      <c r="B517" s="7" t="s">
        <v>1738</v>
      </c>
      <c r="J517" s="6" t="s">
        <v>1739</v>
      </c>
      <c r="K517" s="7" t="s">
        <v>1740</v>
      </c>
      <c r="R517" s="6" t="s">
        <v>1741</v>
      </c>
      <c r="S517" s="7" t="s">
        <v>1742</v>
      </c>
    </row>
    <row r="518" spans="1:19" ht="14.5" x14ac:dyDescent="0.35">
      <c r="A518" s="7"/>
      <c r="B518" s="12" t="s">
        <v>1743</v>
      </c>
      <c r="J518" s="6" t="s">
        <v>1744</v>
      </c>
      <c r="K518" s="7" t="s">
        <v>1745</v>
      </c>
      <c r="R518" s="6" t="s">
        <v>1746</v>
      </c>
      <c r="S518" s="7" t="s">
        <v>1747</v>
      </c>
    </row>
    <row r="519" spans="1:19" ht="14.5" x14ac:dyDescent="0.35">
      <c r="A519" s="7" t="s">
        <v>1748</v>
      </c>
      <c r="B519" s="7" t="s">
        <v>1749</v>
      </c>
      <c r="J519" s="6" t="s">
        <v>1750</v>
      </c>
      <c r="K519" s="7" t="s">
        <v>1751</v>
      </c>
      <c r="R519" s="6" t="s">
        <v>1752</v>
      </c>
      <c r="S519" s="7" t="s">
        <v>1753</v>
      </c>
    </row>
    <row r="520" spans="1:19" ht="14.5" x14ac:dyDescent="0.35">
      <c r="A520" s="7" t="s">
        <v>1754</v>
      </c>
      <c r="B520" s="7" t="s">
        <v>1755</v>
      </c>
      <c r="J520" s="6" t="s">
        <v>1756</v>
      </c>
      <c r="K520" s="7" t="s">
        <v>1757</v>
      </c>
      <c r="R520" s="6" t="s">
        <v>1758</v>
      </c>
      <c r="S520" s="7" t="s">
        <v>1759</v>
      </c>
    </row>
    <row r="521" spans="1:19" ht="14.5" x14ac:dyDescent="0.35">
      <c r="A521" s="7"/>
      <c r="B521" s="7"/>
      <c r="J521" s="6"/>
      <c r="K521" s="12" t="s">
        <v>1760</v>
      </c>
      <c r="R521" s="6" t="s">
        <v>1761</v>
      </c>
      <c r="S521" s="7" t="s">
        <v>1762</v>
      </c>
    </row>
    <row r="522" spans="1:19" ht="14.5" x14ac:dyDescent="0.35">
      <c r="A522" s="7" t="s">
        <v>1763</v>
      </c>
      <c r="B522" s="7" t="s">
        <v>1764</v>
      </c>
      <c r="J522" s="6" t="s">
        <v>1765</v>
      </c>
      <c r="K522" s="7" t="s">
        <v>1766</v>
      </c>
      <c r="R522" s="6" t="s">
        <v>1767</v>
      </c>
      <c r="S522" s="7" t="s">
        <v>1768</v>
      </c>
    </row>
    <row r="523" spans="1:19" ht="14.5" x14ac:dyDescent="0.35">
      <c r="A523" s="7" t="s">
        <v>1769</v>
      </c>
      <c r="B523" s="7" t="s">
        <v>1770</v>
      </c>
      <c r="J523" s="6" t="s">
        <v>1771</v>
      </c>
      <c r="K523" s="7" t="s">
        <v>1772</v>
      </c>
      <c r="R523" s="6" t="s">
        <v>1773</v>
      </c>
      <c r="S523" s="7" t="s">
        <v>1774</v>
      </c>
    </row>
    <row r="524" spans="1:19" ht="14.5" x14ac:dyDescent="0.35">
      <c r="A524" s="7" t="s">
        <v>1775</v>
      </c>
      <c r="B524" s="7" t="s">
        <v>1776</v>
      </c>
      <c r="J524" s="6" t="s">
        <v>1777</v>
      </c>
      <c r="K524" s="7" t="s">
        <v>1778</v>
      </c>
      <c r="R524" s="6" t="s">
        <v>1779</v>
      </c>
      <c r="S524" s="7" t="s">
        <v>1780</v>
      </c>
    </row>
    <row r="525" spans="1:19" ht="14.5" x14ac:dyDescent="0.35">
      <c r="A525" s="7"/>
      <c r="B525" s="12" t="s">
        <v>1781</v>
      </c>
      <c r="J525" s="6" t="s">
        <v>1782</v>
      </c>
      <c r="K525" s="7" t="s">
        <v>1783</v>
      </c>
      <c r="R525" s="6" t="s">
        <v>1784</v>
      </c>
      <c r="S525" s="7" t="s">
        <v>1785</v>
      </c>
    </row>
    <row r="526" spans="1:19" ht="14.5" x14ac:dyDescent="0.35">
      <c r="A526" s="7"/>
      <c r="B526" s="12" t="s">
        <v>1786</v>
      </c>
      <c r="J526" s="6" t="s">
        <v>1787</v>
      </c>
      <c r="K526" s="7" t="s">
        <v>1788</v>
      </c>
      <c r="R526" s="6" t="s">
        <v>1789</v>
      </c>
      <c r="S526" s="7" t="s">
        <v>1790</v>
      </c>
    </row>
    <row r="527" spans="1:19" ht="14.5" x14ac:dyDescent="0.35">
      <c r="A527" s="7"/>
      <c r="B527" s="7"/>
      <c r="J527" s="6"/>
      <c r="K527" s="12" t="s">
        <v>1791</v>
      </c>
      <c r="R527" s="6" t="s">
        <v>1792</v>
      </c>
      <c r="S527" s="7" t="s">
        <v>1793</v>
      </c>
    </row>
    <row r="528" spans="1:19" ht="14.5" x14ac:dyDescent="0.35">
      <c r="A528" s="7"/>
      <c r="B528" s="7"/>
      <c r="J528" s="6"/>
      <c r="K528" s="7"/>
      <c r="R528" s="6"/>
      <c r="S528" s="12" t="s">
        <v>1794</v>
      </c>
    </row>
    <row r="529" spans="1:19" ht="14.5" x14ac:dyDescent="0.35">
      <c r="A529" s="7"/>
      <c r="B529" s="7"/>
      <c r="J529" s="6"/>
      <c r="K529" s="12" t="s">
        <v>1795</v>
      </c>
      <c r="R529" s="6" t="s">
        <v>1796</v>
      </c>
      <c r="S529" s="7" t="s">
        <v>1797</v>
      </c>
    </row>
    <row r="530" spans="1:19" ht="14.5" x14ac:dyDescent="0.35">
      <c r="A530" s="7" t="s">
        <v>1798</v>
      </c>
      <c r="B530" s="7" t="s">
        <v>1799</v>
      </c>
      <c r="J530" s="6" t="s">
        <v>1800</v>
      </c>
      <c r="K530" s="7" t="s">
        <v>1801</v>
      </c>
      <c r="R530" s="6" t="s">
        <v>1802</v>
      </c>
      <c r="S530" s="7" t="s">
        <v>1803</v>
      </c>
    </row>
    <row r="531" spans="1:19" ht="14.5" x14ac:dyDescent="0.35">
      <c r="A531" s="7"/>
      <c r="B531" s="7"/>
      <c r="J531" s="6"/>
      <c r="K531" s="7"/>
      <c r="R531" s="6"/>
      <c r="S531" s="12" t="s">
        <v>1804</v>
      </c>
    </row>
    <row r="532" spans="1:19" ht="14.5" x14ac:dyDescent="0.35">
      <c r="A532" s="7"/>
      <c r="B532" s="12" t="s">
        <v>1805</v>
      </c>
      <c r="J532" s="6" t="s">
        <v>1806</v>
      </c>
      <c r="K532" s="7" t="s">
        <v>1807</v>
      </c>
      <c r="R532" s="6" t="s">
        <v>1808</v>
      </c>
      <c r="S532" s="7" t="s">
        <v>1809</v>
      </c>
    </row>
    <row r="533" spans="1:19" ht="14.5" x14ac:dyDescent="0.35">
      <c r="A533" s="7"/>
      <c r="B533" s="12" t="s">
        <v>1810</v>
      </c>
      <c r="J533" s="6" t="s">
        <v>1811</v>
      </c>
      <c r="K533" s="7" t="s">
        <v>1812</v>
      </c>
      <c r="R533" s="6" t="s">
        <v>1813</v>
      </c>
      <c r="S533" s="12" t="s">
        <v>1814</v>
      </c>
    </row>
    <row r="534" spans="1:19" ht="14.5" x14ac:dyDescent="0.35">
      <c r="A534" s="7"/>
      <c r="B534" s="7"/>
      <c r="J534" s="6"/>
      <c r="K534" s="7"/>
      <c r="R534" s="6"/>
      <c r="S534" s="12" t="s">
        <v>1815</v>
      </c>
    </row>
    <row r="535" spans="1:19" ht="14.5" x14ac:dyDescent="0.35">
      <c r="A535" s="7" t="s">
        <v>1816</v>
      </c>
      <c r="B535" s="7" t="s">
        <v>1817</v>
      </c>
      <c r="J535" s="6" t="s">
        <v>1818</v>
      </c>
      <c r="K535" s="7" t="s">
        <v>1819</v>
      </c>
      <c r="R535" s="6" t="s">
        <v>1820</v>
      </c>
      <c r="S535" s="7" t="s">
        <v>1821</v>
      </c>
    </row>
    <row r="536" spans="1:19" ht="14.5" x14ac:dyDescent="0.35">
      <c r="A536" s="7"/>
      <c r="B536" s="7"/>
      <c r="J536" s="6"/>
      <c r="K536" s="7"/>
      <c r="R536" s="6"/>
      <c r="S536" s="12" t="s">
        <v>1822</v>
      </c>
    </row>
    <row r="537" spans="1:19" ht="14.5" x14ac:dyDescent="0.35">
      <c r="A537" s="7" t="s">
        <v>1823</v>
      </c>
      <c r="B537" s="7" t="s">
        <v>1824</v>
      </c>
      <c r="J537" s="6" t="s">
        <v>1825</v>
      </c>
      <c r="K537" s="7" t="s">
        <v>1826</v>
      </c>
      <c r="R537" s="6" t="s">
        <v>1827</v>
      </c>
      <c r="S537" s="7" t="s">
        <v>1828</v>
      </c>
    </row>
    <row r="538" spans="1:19" ht="14.5" x14ac:dyDescent="0.35">
      <c r="A538" s="7"/>
      <c r="B538" s="12" t="s">
        <v>1829</v>
      </c>
      <c r="J538" s="6" t="s">
        <v>1830</v>
      </c>
      <c r="K538" s="7" t="s">
        <v>1831</v>
      </c>
      <c r="R538" s="9" t="str">
        <f>HYPERLINK("https://youtu.be/n44rMFSp228","Test 27 here!!!!!!!")</f>
        <v>Test 27 here!!!!!!!</v>
      </c>
    </row>
    <row r="539" spans="1:19" ht="14.5" x14ac:dyDescent="0.35">
      <c r="A539" s="7" t="s">
        <v>1832</v>
      </c>
      <c r="B539" s="7" t="s">
        <v>1833</v>
      </c>
      <c r="J539" s="6" t="s">
        <v>1834</v>
      </c>
      <c r="K539" s="7" t="s">
        <v>1835</v>
      </c>
    </row>
    <row r="540" spans="1:19" ht="14.5" x14ac:dyDescent="0.35">
      <c r="A540" s="7"/>
      <c r="B540" s="12" t="s">
        <v>1836</v>
      </c>
      <c r="J540" s="6" t="s">
        <v>1837</v>
      </c>
      <c r="K540" s="7" t="s">
        <v>1838</v>
      </c>
    </row>
    <row r="541" spans="1:19" ht="14.5" x14ac:dyDescent="0.35">
      <c r="A541" s="7" t="s">
        <v>1839</v>
      </c>
      <c r="B541" s="7" t="s">
        <v>1840</v>
      </c>
      <c r="J541" s="6" t="s">
        <v>1841</v>
      </c>
      <c r="K541" s="7" t="s">
        <v>1842</v>
      </c>
    </row>
    <row r="542" spans="1:19" ht="14.5" x14ac:dyDescent="0.35">
      <c r="A542" s="7"/>
      <c r="B542" s="12" t="s">
        <v>1843</v>
      </c>
      <c r="J542" s="6" t="s">
        <v>1844</v>
      </c>
      <c r="K542" s="7" t="s">
        <v>1845</v>
      </c>
    </row>
    <row r="543" spans="1:19" ht="14.5" x14ac:dyDescent="0.35">
      <c r="A543" s="7" t="s">
        <v>1846</v>
      </c>
      <c r="B543" s="7" t="s">
        <v>1847</v>
      </c>
      <c r="J543" s="6" t="s">
        <v>1848</v>
      </c>
      <c r="K543" s="7" t="s">
        <v>1849</v>
      </c>
    </row>
    <row r="544" spans="1:19" ht="13" x14ac:dyDescent="0.3">
      <c r="A544" s="7" t="s">
        <v>1850</v>
      </c>
      <c r="B544" s="7" t="s">
        <v>1851</v>
      </c>
      <c r="J544" s="9" t="str">
        <f>HYPERLINK("https://youtu.be/uf71_g2R3s0","Take Test 26")</f>
        <v>Take Test 26</v>
      </c>
    </row>
    <row r="545" spans="1:2" ht="12.5" x14ac:dyDescent="0.25">
      <c r="A545" s="7" t="s">
        <v>1852</v>
      </c>
      <c r="B545" s="7" t="s">
        <v>1853</v>
      </c>
    </row>
    <row r="546" spans="1:2" ht="12.5" x14ac:dyDescent="0.25">
      <c r="A546" s="7" t="s">
        <v>1854</v>
      </c>
      <c r="B546" s="7" t="s">
        <v>1855</v>
      </c>
    </row>
    <row r="547" spans="1:2" ht="12.5" x14ac:dyDescent="0.25">
      <c r="A547" s="7"/>
      <c r="B547" s="12" t="s">
        <v>1856</v>
      </c>
    </row>
    <row r="548" spans="1:2" ht="12.5" x14ac:dyDescent="0.25">
      <c r="A548" s="7" t="s">
        <v>1857</v>
      </c>
      <c r="B548" s="7" t="s">
        <v>1858</v>
      </c>
    </row>
    <row r="549" spans="1:2" ht="12.5" x14ac:dyDescent="0.25">
      <c r="A549" s="7" t="s">
        <v>1859</v>
      </c>
      <c r="B549" s="7" t="s">
        <v>1860</v>
      </c>
    </row>
    <row r="550" spans="1:2" ht="12.5" x14ac:dyDescent="0.25">
      <c r="A550" s="7" t="s">
        <v>1861</v>
      </c>
      <c r="B550" s="7" t="s">
        <v>1862</v>
      </c>
    </row>
    <row r="551" spans="1:2" ht="12.5" x14ac:dyDescent="0.25">
      <c r="A551" s="7"/>
      <c r="B551" s="12" t="s">
        <v>1863</v>
      </c>
    </row>
    <row r="552" spans="1:2" ht="12.5" x14ac:dyDescent="0.25">
      <c r="A552" s="7"/>
      <c r="B552" s="12" t="s">
        <v>1864</v>
      </c>
    </row>
    <row r="553" spans="1:2" ht="12.5" x14ac:dyDescent="0.25">
      <c r="A553" s="7" t="s">
        <v>1865</v>
      </c>
      <c r="B553" s="7" t="s">
        <v>1866</v>
      </c>
    </row>
    <row r="554" spans="1:2" ht="12.5" x14ac:dyDescent="0.25">
      <c r="A554" s="7" t="s">
        <v>1867</v>
      </c>
      <c r="B554" s="7" t="s">
        <v>1868</v>
      </c>
    </row>
    <row r="555" spans="1:2" ht="12.5" x14ac:dyDescent="0.25">
      <c r="A555" s="7"/>
      <c r="B555" s="12" t="s">
        <v>1869</v>
      </c>
    </row>
    <row r="556" spans="1:2" ht="12.5" x14ac:dyDescent="0.25">
      <c r="A556" s="7" t="s">
        <v>1870</v>
      </c>
      <c r="B556" s="7" t="s">
        <v>1871</v>
      </c>
    </row>
    <row r="557" spans="1:2" ht="12.5" x14ac:dyDescent="0.25">
      <c r="A557" s="7" t="s">
        <v>1872</v>
      </c>
      <c r="B557" s="7" t="s">
        <v>1873</v>
      </c>
    </row>
    <row r="558" spans="1:2" ht="13" x14ac:dyDescent="0.3">
      <c r="A558" s="9" t="str">
        <f>HYPERLINK("https://youtu.be/nH68AKCOMUE","Take Test 25")</f>
        <v>Take Test 25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Kavali, Tanish (Cognizant)</cp:lastModifiedBy>
  <dcterms:modified xsi:type="dcterms:W3CDTF">2025-08-13T14:35:49Z</dcterms:modified>
</cp:coreProperties>
</file>