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ldurX1\Desktop\Coding\Projects\NSE-Miner-Analytics\"/>
    </mc:Choice>
  </mc:AlternateContent>
  <xr:revisionPtr revIDLastSave="0" documentId="13_ncr:1_{0DF80A0C-C992-4684-9675-8F4F371B5EAA}" xr6:coauthVersionLast="43" xr6:coauthVersionMax="43" xr10:uidLastSave="{00000000-0000-0000-0000-000000000000}"/>
  <bookViews>
    <workbookView xWindow="-20610" yWindow="-120" windowWidth="20730" windowHeight="11160" xr2:uid="{897A86AB-A7C8-496E-96EF-21CB869F4839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7" i="2" l="1"/>
  <c r="N446" i="2"/>
  <c r="N445" i="2"/>
  <c r="N444" i="2"/>
  <c r="N443" i="2"/>
  <c r="N441" i="2"/>
  <c r="N440" i="2"/>
  <c r="N439" i="2"/>
  <c r="N438" i="2"/>
  <c r="N437" i="2"/>
  <c r="N435" i="2"/>
  <c r="N434" i="2"/>
  <c r="N433" i="2"/>
  <c r="N432" i="2"/>
  <c r="N431" i="2"/>
  <c r="N429" i="2"/>
  <c r="N428" i="2"/>
  <c r="N427" i="2"/>
  <c r="N426" i="2"/>
  <c r="N425" i="2"/>
  <c r="N423" i="2"/>
  <c r="N422" i="2"/>
  <c r="N421" i="2"/>
  <c r="N420" i="2"/>
  <c r="N419" i="2"/>
  <c r="N417" i="2"/>
  <c r="N416" i="2"/>
  <c r="N415" i="2"/>
  <c r="N414" i="2"/>
  <c r="N413" i="2"/>
  <c r="N411" i="2"/>
  <c r="N410" i="2"/>
  <c r="N409" i="2"/>
  <c r="N408" i="2"/>
  <c r="N407" i="2"/>
  <c r="N405" i="2"/>
  <c r="N404" i="2"/>
  <c r="N403" i="2"/>
  <c r="N402" i="2"/>
  <c r="N401" i="2"/>
  <c r="N399" i="2"/>
  <c r="N398" i="2"/>
  <c r="N397" i="2"/>
  <c r="N396" i="2"/>
  <c r="N395" i="2"/>
  <c r="N393" i="2"/>
  <c r="N392" i="2"/>
  <c r="N391" i="2"/>
  <c r="N390" i="2"/>
  <c r="N389" i="2"/>
  <c r="N387" i="2"/>
  <c r="N386" i="2"/>
  <c r="N385" i="2"/>
  <c r="N384" i="2"/>
  <c r="N383" i="2"/>
  <c r="N381" i="2"/>
  <c r="N380" i="2"/>
  <c r="N379" i="2"/>
  <c r="N378" i="2"/>
  <c r="N377" i="2"/>
  <c r="N375" i="2"/>
  <c r="N374" i="2"/>
  <c r="N373" i="2"/>
  <c r="N372" i="2"/>
  <c r="N371" i="2"/>
  <c r="N369" i="2"/>
  <c r="N368" i="2"/>
  <c r="N367" i="2"/>
  <c r="N366" i="2"/>
  <c r="N365" i="2"/>
  <c r="N363" i="2"/>
  <c r="N362" i="2"/>
  <c r="N361" i="2"/>
  <c r="N360" i="2"/>
  <c r="N359" i="2"/>
  <c r="N357" i="2"/>
  <c r="N356" i="2"/>
  <c r="N355" i="2"/>
  <c r="N354" i="2"/>
  <c r="N353" i="2"/>
  <c r="N351" i="2"/>
  <c r="N350" i="2"/>
  <c r="N349" i="2"/>
  <c r="N348" i="2"/>
  <c r="N347" i="2"/>
  <c r="N345" i="2"/>
  <c r="N344" i="2"/>
  <c r="N343" i="2"/>
  <c r="N342" i="2"/>
  <c r="N341" i="2"/>
  <c r="N339" i="2"/>
  <c r="N338" i="2"/>
  <c r="N337" i="2"/>
  <c r="N336" i="2"/>
  <c r="N335" i="2"/>
  <c r="N333" i="2"/>
  <c r="N332" i="2"/>
  <c r="N331" i="2"/>
  <c r="N330" i="2"/>
  <c r="N329" i="2"/>
  <c r="N327" i="2"/>
  <c r="N326" i="2"/>
  <c r="N325" i="2"/>
  <c r="N324" i="2"/>
  <c r="N323" i="2"/>
  <c r="N321" i="2"/>
  <c r="N320" i="2"/>
  <c r="N319" i="2"/>
  <c r="N318" i="2"/>
  <c r="N317" i="2"/>
  <c r="N315" i="2"/>
  <c r="N314" i="2"/>
  <c r="N313" i="2"/>
  <c r="N312" i="2"/>
  <c r="N311" i="2"/>
  <c r="N309" i="2"/>
  <c r="N308" i="2"/>
  <c r="N307" i="2"/>
  <c r="N306" i="2"/>
  <c r="N305" i="2"/>
  <c r="N303" i="2"/>
  <c r="N302" i="2"/>
  <c r="N301" i="2"/>
  <c r="N300" i="2"/>
  <c r="N299" i="2"/>
  <c r="N297" i="2"/>
  <c r="N296" i="2"/>
  <c r="N295" i="2"/>
  <c r="N294" i="2"/>
  <c r="N293" i="2"/>
  <c r="N291" i="2"/>
  <c r="N290" i="2"/>
  <c r="N289" i="2"/>
  <c r="N288" i="2"/>
  <c r="N287" i="2"/>
  <c r="N285" i="2"/>
  <c r="N284" i="2"/>
  <c r="N283" i="2"/>
  <c r="N282" i="2"/>
  <c r="N281" i="2"/>
  <c r="N279" i="2"/>
  <c r="N278" i="2"/>
  <c r="N277" i="2"/>
  <c r="N276" i="2"/>
  <c r="N275" i="2"/>
  <c r="N273" i="2"/>
  <c r="N272" i="2"/>
  <c r="N271" i="2"/>
  <c r="N270" i="2"/>
  <c r="N269" i="2"/>
  <c r="N267" i="2"/>
  <c r="N266" i="2"/>
  <c r="N265" i="2"/>
  <c r="N264" i="2"/>
  <c r="N263" i="2"/>
  <c r="N261" i="2"/>
  <c r="N260" i="2"/>
  <c r="N259" i="2"/>
  <c r="N258" i="2"/>
  <c r="N257" i="2"/>
  <c r="N255" i="2"/>
  <c r="N254" i="2"/>
  <c r="N253" i="2"/>
  <c r="N252" i="2"/>
  <c r="N251" i="2"/>
  <c r="N249" i="2"/>
  <c r="N248" i="2"/>
  <c r="N247" i="2"/>
  <c r="N246" i="2"/>
  <c r="N245" i="2"/>
  <c r="N243" i="2"/>
  <c r="N242" i="2"/>
  <c r="N241" i="2"/>
  <c r="N240" i="2"/>
  <c r="N239" i="2"/>
  <c r="N237" i="2"/>
  <c r="N236" i="2"/>
  <c r="N235" i="2"/>
  <c r="N234" i="2"/>
  <c r="N233" i="2"/>
  <c r="N231" i="2"/>
  <c r="N230" i="2"/>
  <c r="N229" i="2"/>
  <c r="N228" i="2"/>
  <c r="N227" i="2"/>
  <c r="N225" i="2"/>
  <c r="N224" i="2"/>
  <c r="N223" i="2"/>
  <c r="N222" i="2"/>
  <c r="N221" i="2"/>
  <c r="N219" i="2"/>
  <c r="N218" i="2"/>
  <c r="N217" i="2"/>
  <c r="N216" i="2"/>
  <c r="N215" i="2"/>
  <c r="N213" i="2"/>
  <c r="N212" i="2"/>
  <c r="N211" i="2"/>
  <c r="N210" i="2"/>
  <c r="N209" i="2"/>
  <c r="N207" i="2"/>
  <c r="N206" i="2"/>
  <c r="N205" i="2"/>
  <c r="N204" i="2"/>
  <c r="N203" i="2"/>
  <c r="N201" i="2"/>
  <c r="N200" i="2"/>
  <c r="N199" i="2"/>
  <c r="N198" i="2"/>
  <c r="N197" i="2"/>
  <c r="N195" i="2"/>
  <c r="N194" i="2"/>
  <c r="N193" i="2"/>
  <c r="N192" i="2"/>
  <c r="N191" i="2"/>
  <c r="N189" i="2"/>
  <c r="N188" i="2"/>
  <c r="N187" i="2"/>
  <c r="N186" i="2"/>
  <c r="N185" i="2"/>
  <c r="N183" i="2"/>
  <c r="N182" i="2"/>
  <c r="N181" i="2"/>
  <c r="N180" i="2"/>
  <c r="N179" i="2"/>
  <c r="N177" i="2"/>
  <c r="N176" i="2"/>
  <c r="N175" i="2"/>
  <c r="N174" i="2"/>
  <c r="N173" i="2"/>
  <c r="N171" i="2"/>
  <c r="N170" i="2"/>
  <c r="N169" i="2"/>
  <c r="N168" i="2"/>
  <c r="N167" i="2"/>
  <c r="N165" i="2"/>
  <c r="N164" i="2"/>
  <c r="N163" i="2"/>
  <c r="N162" i="2"/>
  <c r="N161" i="2"/>
  <c r="N159" i="2"/>
  <c r="N158" i="2"/>
  <c r="N157" i="2"/>
  <c r="N156" i="2"/>
  <c r="N155" i="2"/>
  <c r="N153" i="2"/>
  <c r="N152" i="2"/>
  <c r="N151" i="2"/>
  <c r="N150" i="2"/>
  <c r="N149" i="2"/>
  <c r="N147" i="2"/>
  <c r="N146" i="2"/>
  <c r="N145" i="2"/>
  <c r="N144" i="2"/>
  <c r="N143" i="2"/>
  <c r="N141" i="2"/>
  <c r="N140" i="2"/>
  <c r="N139" i="2"/>
  <c r="N138" i="2"/>
  <c r="N137" i="2"/>
  <c r="N135" i="2"/>
  <c r="N134" i="2"/>
  <c r="N133" i="2"/>
  <c r="N132" i="2"/>
  <c r="N131" i="2"/>
  <c r="N129" i="2"/>
  <c r="N128" i="2"/>
  <c r="N127" i="2"/>
  <c r="N126" i="2"/>
  <c r="N125" i="2"/>
  <c r="N123" i="2"/>
  <c r="N122" i="2"/>
  <c r="N121" i="2"/>
  <c r="N120" i="2"/>
  <c r="N119" i="2"/>
  <c r="N117" i="2"/>
  <c r="N116" i="2"/>
  <c r="N115" i="2"/>
  <c r="N114" i="2"/>
  <c r="N113" i="2"/>
  <c r="N111" i="2"/>
  <c r="N110" i="2"/>
  <c r="N109" i="2"/>
  <c r="N108" i="2"/>
  <c r="N107" i="2"/>
  <c r="N105" i="2"/>
  <c r="N104" i="2"/>
  <c r="N103" i="2"/>
  <c r="N102" i="2"/>
  <c r="N101" i="2"/>
  <c r="N99" i="2"/>
  <c r="N98" i="2"/>
  <c r="N97" i="2"/>
  <c r="N96" i="2"/>
  <c r="N95" i="2"/>
  <c r="N93" i="2"/>
  <c r="N92" i="2"/>
  <c r="N91" i="2"/>
  <c r="N90" i="2"/>
  <c r="N89" i="2"/>
  <c r="N87" i="2"/>
  <c r="N86" i="2"/>
  <c r="N85" i="2"/>
  <c r="N84" i="2"/>
  <c r="N83" i="2"/>
  <c r="N81" i="2"/>
  <c r="N80" i="2"/>
  <c r="N79" i="2"/>
  <c r="N78" i="2"/>
  <c r="N77" i="2"/>
  <c r="N75" i="2"/>
  <c r="N74" i="2"/>
  <c r="N73" i="2"/>
  <c r="N72" i="2"/>
  <c r="N71" i="2"/>
  <c r="N69" i="2"/>
  <c r="N68" i="2"/>
  <c r="N67" i="2"/>
  <c r="N66" i="2"/>
  <c r="N65" i="2"/>
  <c r="N63" i="2"/>
  <c r="N62" i="2"/>
  <c r="N61" i="2"/>
  <c r="N60" i="2"/>
  <c r="N59" i="2"/>
  <c r="N57" i="2"/>
  <c r="N56" i="2"/>
  <c r="N55" i="2"/>
  <c r="N54" i="2"/>
  <c r="N53" i="2"/>
  <c r="N51" i="2"/>
  <c r="N50" i="2"/>
  <c r="N49" i="2"/>
  <c r="N48" i="2"/>
  <c r="N47" i="2"/>
  <c r="N45" i="2"/>
  <c r="N44" i="2"/>
  <c r="N43" i="2"/>
  <c r="N42" i="2"/>
  <c r="N41" i="2"/>
  <c r="N39" i="2"/>
  <c r="N38" i="2"/>
  <c r="N37" i="2"/>
  <c r="N36" i="2"/>
  <c r="N35" i="2"/>
  <c r="N33" i="2"/>
  <c r="N32" i="2"/>
  <c r="N31" i="2"/>
  <c r="N30" i="2"/>
  <c r="N29" i="2"/>
  <c r="N27" i="2"/>
  <c r="N26" i="2"/>
  <c r="N25" i="2"/>
  <c r="N24" i="2"/>
  <c r="N23" i="2"/>
  <c r="N21" i="2"/>
  <c r="N20" i="2"/>
  <c r="N19" i="2"/>
  <c r="N18" i="2"/>
  <c r="N17" i="2"/>
  <c r="N15" i="2"/>
  <c r="N14" i="2"/>
  <c r="N13" i="2"/>
  <c r="N12" i="2"/>
  <c r="N11" i="2"/>
  <c r="N9" i="2"/>
  <c r="N8" i="2"/>
  <c r="N7" i="2"/>
  <c r="N6" i="2"/>
  <c r="N5" i="2"/>
  <c r="N11" i="1"/>
  <c r="N12" i="1"/>
  <c r="N13" i="1"/>
  <c r="N14" i="1"/>
  <c r="N15" i="1"/>
  <c r="N17" i="1"/>
  <c r="N18" i="1"/>
  <c r="N19" i="1"/>
  <c r="N20" i="1"/>
  <c r="N21" i="1"/>
  <c r="N23" i="1"/>
  <c r="N24" i="1"/>
  <c r="N25" i="1"/>
  <c r="N26" i="1"/>
  <c r="N27" i="1"/>
  <c r="N29" i="1"/>
  <c r="N30" i="1"/>
  <c r="N31" i="1"/>
  <c r="N32" i="1"/>
  <c r="N33" i="1"/>
  <c r="N35" i="1"/>
  <c r="N36" i="1"/>
  <c r="N37" i="1"/>
  <c r="N38" i="1"/>
  <c r="N39" i="1"/>
  <c r="N41" i="1"/>
  <c r="N42" i="1"/>
  <c r="N43" i="1"/>
  <c r="N44" i="1"/>
  <c r="N45" i="1"/>
  <c r="N47" i="1"/>
  <c r="N48" i="1"/>
  <c r="N49" i="1"/>
  <c r="N50" i="1"/>
  <c r="N51" i="1"/>
  <c r="N53" i="1"/>
  <c r="N54" i="1"/>
  <c r="N55" i="1"/>
  <c r="N56" i="1"/>
  <c r="N57" i="1"/>
  <c r="N59" i="1"/>
  <c r="N60" i="1"/>
  <c r="N61" i="1"/>
  <c r="N62" i="1"/>
  <c r="N63" i="1"/>
  <c r="N65" i="1"/>
  <c r="N66" i="1"/>
  <c r="N67" i="1"/>
  <c r="N68" i="1"/>
  <c r="N69" i="1"/>
  <c r="N71" i="1"/>
  <c r="N72" i="1"/>
  <c r="N73" i="1"/>
  <c r="N74" i="1"/>
  <c r="N75" i="1"/>
  <c r="N77" i="1"/>
  <c r="N78" i="1"/>
  <c r="N79" i="1"/>
  <c r="N80" i="1"/>
  <c r="N81" i="1"/>
  <c r="N83" i="1"/>
  <c r="N84" i="1"/>
  <c r="N85" i="1"/>
  <c r="N86" i="1"/>
  <c r="N87" i="1"/>
  <c r="N89" i="1"/>
  <c r="N90" i="1"/>
  <c r="N91" i="1"/>
  <c r="N92" i="1"/>
  <c r="N93" i="1"/>
  <c r="N95" i="1"/>
  <c r="N96" i="1"/>
  <c r="N97" i="1"/>
  <c r="N98" i="1"/>
  <c r="N99" i="1"/>
  <c r="N101" i="1"/>
  <c r="N102" i="1"/>
  <c r="N103" i="1"/>
  <c r="N104" i="1"/>
  <c r="N105" i="1"/>
  <c r="N107" i="1"/>
  <c r="N108" i="1"/>
  <c r="N109" i="1"/>
  <c r="N110" i="1"/>
  <c r="N111" i="1"/>
  <c r="N113" i="1"/>
  <c r="N114" i="1"/>
  <c r="N115" i="1"/>
  <c r="N116" i="1"/>
  <c r="N117" i="1"/>
  <c r="N119" i="1"/>
  <c r="N120" i="1"/>
  <c r="N121" i="1"/>
  <c r="N122" i="1"/>
  <c r="N123" i="1"/>
  <c r="N125" i="1"/>
  <c r="N126" i="1"/>
  <c r="N127" i="1"/>
  <c r="N128" i="1"/>
  <c r="N129" i="1"/>
  <c r="N131" i="1"/>
  <c r="N132" i="1"/>
  <c r="N133" i="1"/>
  <c r="N134" i="1"/>
  <c r="N135" i="1"/>
  <c r="N137" i="1"/>
  <c r="N138" i="1"/>
  <c r="N139" i="1"/>
  <c r="N140" i="1"/>
  <c r="N141" i="1"/>
  <c r="N143" i="1"/>
  <c r="N144" i="1"/>
  <c r="N145" i="1"/>
  <c r="N146" i="1"/>
  <c r="N147" i="1"/>
  <c r="N149" i="1"/>
  <c r="N150" i="1"/>
  <c r="N151" i="1"/>
  <c r="N152" i="1"/>
  <c r="N153" i="1"/>
  <c r="N155" i="1"/>
  <c r="N156" i="1"/>
  <c r="N157" i="1"/>
  <c r="N158" i="1"/>
  <c r="N159" i="1"/>
  <c r="N161" i="1"/>
  <c r="N162" i="1"/>
  <c r="N163" i="1"/>
  <c r="N164" i="1"/>
  <c r="N165" i="1"/>
  <c r="N167" i="1"/>
  <c r="N168" i="1"/>
  <c r="N169" i="1"/>
  <c r="N170" i="1"/>
  <c r="N171" i="1"/>
  <c r="N173" i="1"/>
  <c r="N174" i="1"/>
  <c r="N175" i="1"/>
  <c r="N176" i="1"/>
  <c r="N177" i="1"/>
  <c r="N179" i="1"/>
  <c r="N180" i="1"/>
  <c r="N181" i="1"/>
  <c r="N182" i="1"/>
  <c r="N183" i="1"/>
  <c r="N185" i="1"/>
  <c r="N186" i="1"/>
  <c r="N187" i="1"/>
  <c r="N188" i="1"/>
  <c r="N189" i="1"/>
  <c r="N191" i="1"/>
  <c r="N192" i="1"/>
  <c r="N193" i="1"/>
  <c r="N194" i="1"/>
  <c r="N195" i="1"/>
  <c r="N197" i="1"/>
  <c r="N198" i="1"/>
  <c r="N199" i="1"/>
  <c r="N200" i="1"/>
  <c r="N201" i="1"/>
  <c r="N203" i="1"/>
  <c r="N204" i="1"/>
  <c r="N205" i="1"/>
  <c r="N206" i="1"/>
  <c r="N207" i="1"/>
  <c r="N209" i="1"/>
  <c r="N210" i="1"/>
  <c r="N211" i="1"/>
  <c r="N212" i="1"/>
  <c r="N213" i="1"/>
  <c r="N215" i="1"/>
  <c r="N216" i="1"/>
  <c r="N217" i="1"/>
  <c r="N218" i="1"/>
  <c r="N219" i="1"/>
  <c r="N221" i="1"/>
  <c r="N222" i="1"/>
  <c r="N223" i="1"/>
  <c r="N224" i="1"/>
  <c r="N225" i="1"/>
  <c r="N227" i="1"/>
  <c r="N228" i="1"/>
  <c r="N229" i="1"/>
  <c r="N230" i="1"/>
  <c r="N231" i="1"/>
  <c r="N233" i="1"/>
  <c r="N234" i="1"/>
  <c r="N235" i="1"/>
  <c r="N236" i="1"/>
  <c r="N237" i="1"/>
  <c r="N239" i="1"/>
  <c r="N240" i="1"/>
  <c r="N241" i="1"/>
  <c r="N242" i="1"/>
  <c r="N243" i="1"/>
  <c r="N245" i="1"/>
  <c r="N246" i="1"/>
  <c r="N247" i="1"/>
  <c r="N248" i="1"/>
  <c r="N249" i="1"/>
  <c r="N251" i="1"/>
  <c r="N252" i="1"/>
  <c r="N253" i="1"/>
  <c r="N254" i="1"/>
  <c r="N255" i="1"/>
  <c r="N257" i="1"/>
  <c r="N258" i="1"/>
  <c r="N259" i="1"/>
  <c r="N260" i="1"/>
  <c r="N261" i="1"/>
  <c r="N263" i="1"/>
  <c r="N264" i="1"/>
  <c r="N265" i="1"/>
  <c r="N266" i="1"/>
  <c r="N267" i="1"/>
  <c r="N269" i="1"/>
  <c r="N270" i="1"/>
  <c r="N271" i="1"/>
  <c r="N272" i="1"/>
  <c r="N273" i="1"/>
  <c r="N275" i="1"/>
  <c r="N276" i="1"/>
  <c r="N277" i="1"/>
  <c r="N278" i="1"/>
  <c r="N279" i="1"/>
  <c r="N281" i="1"/>
  <c r="N282" i="1"/>
  <c r="N283" i="1"/>
  <c r="N284" i="1"/>
  <c r="N285" i="1"/>
  <c r="N287" i="1"/>
  <c r="N288" i="1"/>
  <c r="N289" i="1"/>
  <c r="N290" i="1"/>
  <c r="N291" i="1"/>
  <c r="N293" i="1"/>
  <c r="N294" i="1"/>
  <c r="N295" i="1"/>
  <c r="N296" i="1"/>
  <c r="N297" i="1"/>
  <c r="N299" i="1"/>
  <c r="N300" i="1"/>
  <c r="N301" i="1"/>
  <c r="N302" i="1"/>
  <c r="N303" i="1"/>
  <c r="N305" i="1"/>
  <c r="N306" i="1"/>
  <c r="N307" i="1"/>
  <c r="N308" i="1"/>
  <c r="N309" i="1"/>
  <c r="N311" i="1"/>
  <c r="N312" i="1"/>
  <c r="N313" i="1"/>
  <c r="N314" i="1"/>
  <c r="N315" i="1"/>
  <c r="N317" i="1"/>
  <c r="N318" i="1"/>
  <c r="N319" i="1"/>
  <c r="N320" i="1"/>
  <c r="N321" i="1"/>
  <c r="N323" i="1"/>
  <c r="N324" i="1"/>
  <c r="N325" i="1"/>
  <c r="N326" i="1"/>
  <c r="N327" i="1"/>
  <c r="N329" i="1"/>
  <c r="N330" i="1"/>
  <c r="N331" i="1"/>
  <c r="N332" i="1"/>
  <c r="N333" i="1"/>
  <c r="N335" i="1"/>
  <c r="N336" i="1"/>
  <c r="N337" i="1"/>
  <c r="N338" i="1"/>
  <c r="N339" i="1"/>
  <c r="N341" i="1"/>
  <c r="N342" i="1"/>
  <c r="N343" i="1"/>
  <c r="N344" i="1"/>
  <c r="N345" i="1"/>
  <c r="N347" i="1"/>
  <c r="N348" i="1"/>
  <c r="N349" i="1"/>
  <c r="N350" i="1"/>
  <c r="N351" i="1"/>
  <c r="N353" i="1"/>
  <c r="N354" i="1"/>
  <c r="N355" i="1"/>
  <c r="N356" i="1"/>
  <c r="N357" i="1"/>
  <c r="N359" i="1"/>
  <c r="N360" i="1"/>
  <c r="N361" i="1"/>
  <c r="N362" i="1"/>
  <c r="N363" i="1"/>
  <c r="N365" i="1"/>
  <c r="N366" i="1"/>
  <c r="N367" i="1"/>
  <c r="N368" i="1"/>
  <c r="N369" i="1"/>
  <c r="N371" i="1"/>
  <c r="N372" i="1"/>
  <c r="N373" i="1"/>
  <c r="N374" i="1"/>
  <c r="N375" i="1"/>
  <c r="N377" i="1"/>
  <c r="N378" i="1"/>
  <c r="N379" i="1"/>
  <c r="N380" i="1"/>
  <c r="N381" i="1"/>
  <c r="N383" i="1"/>
  <c r="N384" i="1"/>
  <c r="N385" i="1"/>
  <c r="N386" i="1"/>
  <c r="N387" i="1"/>
  <c r="N389" i="1"/>
  <c r="N390" i="1"/>
  <c r="N391" i="1"/>
  <c r="N392" i="1"/>
  <c r="N393" i="1"/>
  <c r="N395" i="1"/>
  <c r="N396" i="1"/>
  <c r="N397" i="1"/>
  <c r="N398" i="1"/>
  <c r="N399" i="1"/>
  <c r="N401" i="1"/>
  <c r="N402" i="1"/>
  <c r="N403" i="1"/>
  <c r="N404" i="1"/>
  <c r="N405" i="1"/>
  <c r="N407" i="1"/>
  <c r="N408" i="1"/>
  <c r="N409" i="1"/>
  <c r="N410" i="1"/>
  <c r="N411" i="1"/>
  <c r="N413" i="1"/>
  <c r="N414" i="1"/>
  <c r="N415" i="1"/>
  <c r="N416" i="1"/>
  <c r="N417" i="1"/>
  <c r="N419" i="1"/>
  <c r="N420" i="1"/>
  <c r="N421" i="1"/>
  <c r="N422" i="1"/>
  <c r="N423" i="1"/>
  <c r="N425" i="1"/>
  <c r="N426" i="1"/>
  <c r="N427" i="1"/>
  <c r="N428" i="1"/>
  <c r="N429" i="1"/>
  <c r="N431" i="1"/>
  <c r="N432" i="1"/>
  <c r="N433" i="1"/>
  <c r="N434" i="1"/>
  <c r="N435" i="1"/>
  <c r="N437" i="1"/>
  <c r="N438" i="1"/>
  <c r="N439" i="1"/>
  <c r="N440" i="1"/>
  <c r="N441" i="1"/>
  <c r="N443" i="1"/>
  <c r="N444" i="1"/>
  <c r="N445" i="1"/>
  <c r="N446" i="1"/>
  <c r="N447" i="1"/>
  <c r="N6" i="1"/>
  <c r="N7" i="1"/>
  <c r="N8" i="1"/>
  <c r="N9" i="1"/>
  <c r="N5" i="1"/>
  <c r="I60" i="3"/>
  <c r="K60" i="3" s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6" i="3"/>
  <c r="K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6" i="3"/>
  <c r="I7" i="3"/>
</calcChain>
</file>

<file path=xl/sharedStrings.xml><?xml version="1.0" encoding="utf-8"?>
<sst xmlns="http://schemas.openxmlformats.org/spreadsheetml/2006/main" count="1227" uniqueCount="95">
  <si>
    <t>Gainers</t>
  </si>
  <si>
    <t>S.No.</t>
  </si>
  <si>
    <t>Date</t>
  </si>
  <si>
    <t>Name</t>
  </si>
  <si>
    <t>Close</t>
  </si>
  <si>
    <t>Open</t>
  </si>
  <si>
    <t>Percentage</t>
  </si>
  <si>
    <t>Next Close</t>
  </si>
  <si>
    <t>P&amp;L</t>
  </si>
  <si>
    <t>Losers</t>
  </si>
  <si>
    <t>Nifty</t>
  </si>
  <si>
    <t>PREVIOUS CLOSE</t>
  </si>
  <si>
    <t>OPEN</t>
  </si>
  <si>
    <t>HIGH</t>
  </si>
  <si>
    <t>LOW</t>
  </si>
  <si>
    <t>CLOSE</t>
  </si>
  <si>
    <t>GAIN/LOSS</t>
  </si>
  <si>
    <t>Percent</t>
  </si>
  <si>
    <t>G/L</t>
  </si>
  <si>
    <t>WIPRO</t>
  </si>
  <si>
    <t xml:space="preserve">            EQ</t>
  </si>
  <si>
    <t>GAIL</t>
  </si>
  <si>
    <t>IBULHSGFIN</t>
  </si>
  <si>
    <t>TECHM</t>
  </si>
  <si>
    <t>LT</t>
  </si>
  <si>
    <t>MARUTI</t>
  </si>
  <si>
    <t>ICICIBANK</t>
  </si>
  <si>
    <t>INFRATEL</t>
  </si>
  <si>
    <t>POWERGRID</t>
  </si>
  <si>
    <t>JSWSTEEL</t>
  </si>
  <si>
    <t>BAJFINANCE</t>
  </si>
  <si>
    <t>VEDL</t>
  </si>
  <si>
    <t>UPL</t>
  </si>
  <si>
    <t>SUNPHARMA</t>
  </si>
  <si>
    <t>YESBANK</t>
  </si>
  <si>
    <t>ZEEL</t>
  </si>
  <si>
    <t>SBIN</t>
  </si>
  <si>
    <t>EICHERMOT</t>
  </si>
  <si>
    <t>BHARTIARTL</t>
  </si>
  <si>
    <t>HINDPETRO</t>
  </si>
  <si>
    <t>HEROMOTOCO</t>
  </si>
  <si>
    <t>IOC</t>
  </si>
  <si>
    <t>TATASTEEL</t>
  </si>
  <si>
    <t>M&amp;M</t>
  </si>
  <si>
    <t>HCLTECH</t>
  </si>
  <si>
    <t>ITC</t>
  </si>
  <si>
    <t>GRASIM</t>
  </si>
  <si>
    <t>TITAN</t>
  </si>
  <si>
    <t>INFY</t>
  </si>
  <si>
    <t>TATAMOTORS</t>
  </si>
  <si>
    <t>CIPLA</t>
  </si>
  <si>
    <t>ULTRACEMCO</t>
  </si>
  <si>
    <t>ADANIPORTS</t>
  </si>
  <si>
    <t>BAJAJFINSV</t>
  </si>
  <si>
    <t>BAJAJ-AUTO</t>
  </si>
  <si>
    <t>KOTAKBANK</t>
  </si>
  <si>
    <t>HINDALCO</t>
  </si>
  <si>
    <t>COALINDIA</t>
  </si>
  <si>
    <t>ONGC</t>
  </si>
  <si>
    <t>DRREDDY</t>
  </si>
  <si>
    <t>INDUSINDBK</t>
  </si>
  <si>
    <t>NTPC</t>
  </si>
  <si>
    <t>RELIANCE</t>
  </si>
  <si>
    <t>HDFC</t>
  </si>
  <si>
    <t>BPCL</t>
  </si>
  <si>
    <t>TCS</t>
  </si>
  <si>
    <t>HINDUNILVR</t>
  </si>
  <si>
    <t>HDFCBANK</t>
  </si>
  <si>
    <t>AXISBANK</t>
  </si>
  <si>
    <t>ASIANPAINT</t>
  </si>
  <si>
    <t>BRITANNIA</t>
  </si>
  <si>
    <t>EQ</t>
  </si>
  <si>
    <t>EICHER MOTORS LTD</t>
  </si>
  <si>
    <t>JSW STEEL LIMITED</t>
  </si>
  <si>
    <t>HERO MOTOCORP LIMITED</t>
  </si>
  <si>
    <t>LARSEN &amp; TOUBRO LTD.</t>
  </si>
  <si>
    <t>MARUTI SUZUKI INDIA LTD.</t>
  </si>
  <si>
    <t>Results</t>
  </si>
  <si>
    <t>Top Gainer</t>
  </si>
  <si>
    <t>Top 3 Gainers</t>
  </si>
  <si>
    <t>Top 5 Gainers</t>
  </si>
  <si>
    <t>Observations</t>
  </si>
  <si>
    <t>Top Loser</t>
  </si>
  <si>
    <t>Top 3 Losers</t>
  </si>
  <si>
    <t>Top 5 Losers</t>
  </si>
  <si>
    <t>Top 5</t>
  </si>
  <si>
    <t>Jan</t>
  </si>
  <si>
    <t>Feb</t>
  </si>
  <si>
    <t>March</t>
  </si>
  <si>
    <t>Apr (So Far)</t>
  </si>
  <si>
    <t>Next Open</t>
  </si>
  <si>
    <t>Next High</t>
  </si>
  <si>
    <t>Next Low</t>
  </si>
  <si>
    <t>Low P</t>
  </si>
  <si>
    <t>High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</si>
</sst>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E8-73D0-4A73-AB4D-79C2C1C6D0F6}">
  <dimension ref="A1:P460"/>
  <sheetViews>
    <sheetView tabSelected="1" workbookViewId="0">
      <selection activeCell="G15" sqref="G15"/>
    </sheetView>
  </sheetViews>
  <sheetFormatPr defaultRowHeight="15" x14ac:dyDescent="0.25"/>
  <cols>
    <col min="3" max="3" width="14.140625" bestFit="1" customWidth="1"/>
    <col min="7" max="7" width="11" bestFit="1" customWidth="1"/>
    <col min="9" max="9" width="10.5703125" bestFit="1" customWidth="1"/>
    <col min="10" max="10" width="9.7109375" bestFit="1" customWidth="1"/>
    <col min="11" max="11" width="9.28515625" bestFit="1" customWidth="1"/>
    <col min="12" max="12" width="10.5703125" bestFit="1" customWidth="1"/>
  </cols>
  <sheetData>
    <row r="1" spans="1:16" x14ac:dyDescent="0.25">
      <c r="A1" s="1"/>
      <c r="C1" t="s">
        <v>0</v>
      </c>
    </row>
    <row r="2" spans="1:16" x14ac:dyDescent="0.25">
      <c r="A2" s="1"/>
    </row>
    <row r="3" spans="1:16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90</v>
      </c>
      <c r="J3" s="1" t="s">
        <v>91</v>
      </c>
      <c r="K3" s="1" t="s">
        <v>92</v>
      </c>
      <c r="L3" s="1" t="s">
        <v>7</v>
      </c>
      <c r="N3" s="1" t="s">
        <v>8</v>
      </c>
      <c r="O3" s="1" t="s">
        <v>93</v>
      </c>
      <c r="P3" s="1" t="s">
        <v>94</v>
      </c>
    </row>
    <row r="5" spans="1:16" x14ac:dyDescent="0.25">
      <c r="A5">
        <v>1</v>
      </c>
      <c r="B5" s="2">
        <v>43466</v>
      </c>
      <c r="C5" t="s">
        <v>38</v>
      </c>
      <c r="D5" t="s">
        <v>20</v>
      </c>
      <c r="E5">
        <v>319.5</v>
      </c>
      <c r="F5">
        <v>312.5</v>
      </c>
      <c r="G5">
        <v>2.2400000000000002</v>
      </c>
      <c r="H5" s="4"/>
      <c r="L5" s="5">
        <v>312.64999999999998</v>
      </c>
      <c r="M5" s="4"/>
      <c r="N5" s="4">
        <f>((L5-E5)*100)/E5</f>
        <v>-2.1439749608763763</v>
      </c>
      <c r="O5" s="4"/>
    </row>
    <row r="6" spans="1:16" x14ac:dyDescent="0.25">
      <c r="B6" s="2">
        <v>43466</v>
      </c>
      <c r="C6" t="s">
        <v>63</v>
      </c>
      <c r="D6" t="s">
        <v>20</v>
      </c>
      <c r="E6">
        <v>2009</v>
      </c>
      <c r="F6">
        <v>1968.35</v>
      </c>
      <c r="G6">
        <v>2.0699999999999998</v>
      </c>
      <c r="H6" s="4"/>
      <c r="L6" s="5">
        <v>1980.65</v>
      </c>
      <c r="M6" s="4"/>
      <c r="N6" s="4">
        <f>((L6-E6)*100)/E6</f>
        <v>-1.4111498257839676</v>
      </c>
      <c r="O6" s="4"/>
    </row>
    <row r="7" spans="1:16" x14ac:dyDescent="0.25">
      <c r="B7" s="2">
        <v>43466</v>
      </c>
      <c r="C7" t="s">
        <v>39</v>
      </c>
      <c r="D7" t="s">
        <v>20</v>
      </c>
      <c r="E7">
        <v>256.7</v>
      </c>
      <c r="F7">
        <v>253.25</v>
      </c>
      <c r="G7">
        <v>1.36</v>
      </c>
      <c r="H7" s="4"/>
      <c r="L7" s="5">
        <v>256.55</v>
      </c>
      <c r="M7" s="4"/>
      <c r="N7" s="4">
        <f>((L7-E7)*100)/E7</f>
        <v>-5.8433969614326946E-2</v>
      </c>
      <c r="O7" s="4"/>
    </row>
    <row r="8" spans="1:16" x14ac:dyDescent="0.25">
      <c r="B8" s="2">
        <v>43466</v>
      </c>
      <c r="C8" t="s">
        <v>34</v>
      </c>
      <c r="D8" t="s">
        <v>20</v>
      </c>
      <c r="E8">
        <v>184.25</v>
      </c>
      <c r="F8">
        <v>181.8</v>
      </c>
      <c r="G8">
        <v>1.35</v>
      </c>
      <c r="H8" s="4"/>
      <c r="L8" s="5">
        <v>184.65</v>
      </c>
      <c r="M8" s="4"/>
      <c r="N8" s="4">
        <f>((L8-E8)*100)/E8</f>
        <v>0.21709633649932467</v>
      </c>
      <c r="O8" s="4"/>
    </row>
    <row r="9" spans="1:16" x14ac:dyDescent="0.25">
      <c r="B9" s="2">
        <v>43466</v>
      </c>
      <c r="C9" t="s">
        <v>27</v>
      </c>
      <c r="D9" t="s">
        <v>20</v>
      </c>
      <c r="E9">
        <v>262.25</v>
      </c>
      <c r="F9">
        <v>259</v>
      </c>
      <c r="G9">
        <v>1.25</v>
      </c>
      <c r="H9" s="4"/>
      <c r="L9" s="5">
        <v>264.25</v>
      </c>
      <c r="M9" s="4"/>
      <c r="N9" s="4">
        <f>((L9-E9)*100)/E9</f>
        <v>0.76263107721639656</v>
      </c>
      <c r="O9" s="4"/>
    </row>
    <row r="10" spans="1:16" x14ac:dyDescent="0.25">
      <c r="H10" s="4"/>
      <c r="L10" s="5"/>
      <c r="M10" s="4"/>
      <c r="N10" s="4"/>
      <c r="O10" s="4"/>
    </row>
    <row r="11" spans="1:16" x14ac:dyDescent="0.25">
      <c r="A11">
        <v>2</v>
      </c>
      <c r="B11" s="2">
        <v>43467</v>
      </c>
      <c r="C11" t="s">
        <v>33</v>
      </c>
      <c r="D11" t="s">
        <v>20</v>
      </c>
      <c r="E11">
        <v>440.05</v>
      </c>
      <c r="F11">
        <v>433.55</v>
      </c>
      <c r="G11">
        <v>1.5</v>
      </c>
      <c r="H11" s="4"/>
      <c r="L11" s="5">
        <v>436.1</v>
      </c>
      <c r="M11" s="4"/>
      <c r="N11" s="4">
        <f>((L11-E11)*100)/E11</f>
        <v>-0.89762526985569557</v>
      </c>
      <c r="O11" s="4"/>
    </row>
    <row r="12" spans="1:16" x14ac:dyDescent="0.25">
      <c r="B12" s="2">
        <v>43467</v>
      </c>
      <c r="C12" t="s">
        <v>65</v>
      </c>
      <c r="D12" t="s">
        <v>20</v>
      </c>
      <c r="E12">
        <v>1923.3</v>
      </c>
      <c r="F12">
        <v>1902.8</v>
      </c>
      <c r="G12">
        <v>1.08</v>
      </c>
      <c r="H12" s="4"/>
      <c r="L12" s="5">
        <v>1899.95</v>
      </c>
      <c r="M12" s="4"/>
      <c r="N12" s="4">
        <f>((L12-E12)*100)/E12</f>
        <v>-1.2140591691363756</v>
      </c>
      <c r="O12" s="4"/>
    </row>
    <row r="13" spans="1:16" x14ac:dyDescent="0.25">
      <c r="B13" s="2">
        <v>43467</v>
      </c>
      <c r="C13" t="s">
        <v>69</v>
      </c>
      <c r="D13" t="s">
        <v>20</v>
      </c>
      <c r="E13">
        <v>1383.3</v>
      </c>
      <c r="F13">
        <v>1371.55</v>
      </c>
      <c r="G13">
        <v>0.86</v>
      </c>
      <c r="H13" s="4"/>
      <c r="L13" s="5">
        <v>1388.3</v>
      </c>
      <c r="M13" s="4"/>
      <c r="N13" s="4">
        <f>((L13-E13)*100)/E13</f>
        <v>0.3614544928793465</v>
      </c>
      <c r="O13" s="4"/>
    </row>
    <row r="14" spans="1:16" x14ac:dyDescent="0.25">
      <c r="B14" s="2">
        <v>43467</v>
      </c>
      <c r="C14" t="s">
        <v>27</v>
      </c>
      <c r="D14" t="s">
        <v>20</v>
      </c>
      <c r="E14">
        <v>264.25</v>
      </c>
      <c r="F14">
        <v>262.25</v>
      </c>
      <c r="G14">
        <v>0.76</v>
      </c>
      <c r="H14" s="4"/>
      <c r="L14" s="5">
        <v>271.60000000000002</v>
      </c>
      <c r="M14" s="4"/>
      <c r="N14" s="4">
        <f>((L14-E14)*100)/E14</f>
        <v>2.7814569536423925</v>
      </c>
      <c r="O14" s="4"/>
    </row>
    <row r="15" spans="1:16" x14ac:dyDescent="0.25">
      <c r="B15" s="2">
        <v>43467</v>
      </c>
      <c r="C15" t="s">
        <v>48</v>
      </c>
      <c r="D15" t="s">
        <v>20</v>
      </c>
      <c r="E15">
        <v>669.05</v>
      </c>
      <c r="F15">
        <v>665.05</v>
      </c>
      <c r="G15">
        <v>0.6</v>
      </c>
      <c r="H15" s="4"/>
      <c r="L15" s="5">
        <v>669.15</v>
      </c>
      <c r="M15" s="4"/>
      <c r="N15" s="4">
        <f>((L15-E15)*100)/E15</f>
        <v>1.4946566026458821E-2</v>
      </c>
      <c r="O15" s="4"/>
    </row>
    <row r="16" spans="1:16" x14ac:dyDescent="0.25">
      <c r="H16" s="4"/>
      <c r="L16" s="5"/>
      <c r="M16" s="4"/>
      <c r="N16" s="4"/>
      <c r="O16" s="4"/>
    </row>
    <row r="17" spans="1:15" x14ac:dyDescent="0.25">
      <c r="A17">
        <v>3</v>
      </c>
      <c r="B17" s="2">
        <v>43468</v>
      </c>
      <c r="C17" t="s">
        <v>27</v>
      </c>
      <c r="D17" t="s">
        <v>20</v>
      </c>
      <c r="E17">
        <v>271.60000000000002</v>
      </c>
      <c r="F17">
        <v>264.25</v>
      </c>
      <c r="G17">
        <v>2.78</v>
      </c>
      <c r="H17" s="4"/>
      <c r="L17" s="5">
        <v>285.05</v>
      </c>
      <c r="M17" s="4"/>
      <c r="N17" s="4">
        <f>((L17-E17)*100)/E17</f>
        <v>4.9521354933726025</v>
      </c>
      <c r="O17" s="4"/>
    </row>
    <row r="18" spans="1:15" x14ac:dyDescent="0.25">
      <c r="B18" s="2">
        <v>43468</v>
      </c>
      <c r="C18" t="s">
        <v>69</v>
      </c>
      <c r="D18" t="s">
        <v>20</v>
      </c>
      <c r="E18">
        <v>1388.3</v>
      </c>
      <c r="F18">
        <v>1383.3</v>
      </c>
      <c r="G18">
        <v>0.36</v>
      </c>
      <c r="H18" s="4"/>
      <c r="L18" s="5">
        <v>1385.85</v>
      </c>
      <c r="M18" s="4"/>
      <c r="N18" s="4">
        <f>((L18-E18)*100)/E18</f>
        <v>-0.17647482532594147</v>
      </c>
      <c r="O18" s="4"/>
    </row>
    <row r="19" spans="1:15" x14ac:dyDescent="0.25">
      <c r="B19" s="2">
        <v>43468</v>
      </c>
      <c r="C19" t="s">
        <v>54</v>
      </c>
      <c r="D19" t="s">
        <v>20</v>
      </c>
      <c r="E19">
        <v>2701.35</v>
      </c>
      <c r="F19">
        <v>2692</v>
      </c>
      <c r="G19">
        <v>0.35</v>
      </c>
      <c r="H19" s="4"/>
      <c r="L19" s="5">
        <v>2734.2</v>
      </c>
      <c r="M19" s="4"/>
      <c r="N19" s="4">
        <f>((L19-E19)*100)/E19</f>
        <v>1.2160586373479894</v>
      </c>
      <c r="O19" s="4"/>
    </row>
    <row r="20" spans="1:15" x14ac:dyDescent="0.25">
      <c r="B20" s="2">
        <v>43468</v>
      </c>
      <c r="C20" t="s">
        <v>38</v>
      </c>
      <c r="D20" t="s">
        <v>20</v>
      </c>
      <c r="E20">
        <v>313.5</v>
      </c>
      <c r="F20">
        <v>312.64999999999998</v>
      </c>
      <c r="G20">
        <v>0.27</v>
      </c>
      <c r="H20" s="4"/>
      <c r="L20" s="5">
        <v>322.45</v>
      </c>
      <c r="M20" s="4"/>
      <c r="N20" s="4">
        <f>((L20-E20)*100)/E20</f>
        <v>2.8548644338117986</v>
      </c>
      <c r="O20" s="4"/>
    </row>
    <row r="21" spans="1:15" x14ac:dyDescent="0.25">
      <c r="B21" s="2">
        <v>43468</v>
      </c>
      <c r="C21" t="s">
        <v>66</v>
      </c>
      <c r="D21" t="s">
        <v>20</v>
      </c>
      <c r="E21">
        <v>1788.4</v>
      </c>
      <c r="F21">
        <v>1784.6</v>
      </c>
      <c r="G21">
        <v>0.21</v>
      </c>
      <c r="H21" s="4"/>
      <c r="L21" s="5">
        <v>1781.7</v>
      </c>
      <c r="M21" s="4"/>
      <c r="N21" s="4">
        <f>((L21-E21)*100)/E21</f>
        <v>-0.3746365466338652</v>
      </c>
      <c r="O21" s="4"/>
    </row>
    <row r="22" spans="1:15" x14ac:dyDescent="0.25">
      <c r="H22" s="4"/>
      <c r="L22" s="5"/>
      <c r="M22" s="4"/>
      <c r="N22" s="4"/>
      <c r="O22" s="4"/>
    </row>
    <row r="23" spans="1:15" x14ac:dyDescent="0.25">
      <c r="A23">
        <v>4</v>
      </c>
      <c r="B23" s="2">
        <v>43469</v>
      </c>
      <c r="C23" t="s">
        <v>27</v>
      </c>
      <c r="D23" t="s">
        <v>20</v>
      </c>
      <c r="E23">
        <v>285.05</v>
      </c>
      <c r="F23">
        <v>271.60000000000002</v>
      </c>
      <c r="G23">
        <v>4.95</v>
      </c>
      <c r="H23" s="4"/>
      <c r="L23" s="5">
        <v>293.75</v>
      </c>
      <c r="M23" s="4"/>
      <c r="N23" s="4">
        <f>((L23-E23)*100)/E23</f>
        <v>3.0520961234871034</v>
      </c>
      <c r="O23" s="4"/>
    </row>
    <row r="24" spans="1:15" x14ac:dyDescent="0.25">
      <c r="B24" s="2">
        <v>43469</v>
      </c>
      <c r="C24" t="s">
        <v>34</v>
      </c>
      <c r="D24" t="s">
        <v>20</v>
      </c>
      <c r="E24">
        <v>189.65</v>
      </c>
      <c r="F24">
        <v>184.1</v>
      </c>
      <c r="G24">
        <v>3.01</v>
      </c>
      <c r="H24" s="4"/>
      <c r="L24" s="5">
        <v>187.15</v>
      </c>
      <c r="M24" s="4"/>
      <c r="N24" s="4">
        <f>((L24-E24)*100)/E24</f>
        <v>-1.3182177695755339</v>
      </c>
      <c r="O24" s="4"/>
    </row>
    <row r="25" spans="1:15" x14ac:dyDescent="0.25">
      <c r="B25" s="2">
        <v>43469</v>
      </c>
      <c r="C25" t="s">
        <v>49</v>
      </c>
      <c r="D25" t="s">
        <v>20</v>
      </c>
      <c r="E25">
        <v>170.95</v>
      </c>
      <c r="F25">
        <v>166.05</v>
      </c>
      <c r="G25">
        <v>2.95</v>
      </c>
      <c r="H25" s="4"/>
      <c r="L25" s="5">
        <v>175.35</v>
      </c>
      <c r="M25" s="4"/>
      <c r="N25" s="4">
        <f>((L25-E25)*100)/E25</f>
        <v>2.5738520035098018</v>
      </c>
      <c r="O25" s="4"/>
    </row>
    <row r="26" spans="1:15" x14ac:dyDescent="0.25">
      <c r="B26" s="2">
        <v>43469</v>
      </c>
      <c r="C26" t="s">
        <v>38</v>
      </c>
      <c r="D26" t="s">
        <v>20</v>
      </c>
      <c r="E26">
        <v>322.45</v>
      </c>
      <c r="F26">
        <v>313.5</v>
      </c>
      <c r="G26">
        <v>2.85</v>
      </c>
      <c r="H26" s="4"/>
      <c r="L26" s="5">
        <v>324.95</v>
      </c>
      <c r="M26" s="4"/>
      <c r="N26" s="4">
        <f>((L26-E26)*100)/E26</f>
        <v>0.7753140021708792</v>
      </c>
      <c r="O26" s="4"/>
    </row>
    <row r="27" spans="1:15" x14ac:dyDescent="0.25">
      <c r="B27" s="2">
        <v>43469</v>
      </c>
      <c r="C27" t="s">
        <v>31</v>
      </c>
      <c r="D27" t="s">
        <v>20</v>
      </c>
      <c r="E27">
        <v>192.9</v>
      </c>
      <c r="F27">
        <v>187.95</v>
      </c>
      <c r="G27">
        <v>2.63</v>
      </c>
      <c r="H27" s="4"/>
      <c r="L27" s="5">
        <v>193.45</v>
      </c>
      <c r="M27" s="4"/>
      <c r="N27" s="4">
        <f>((L27-E27)*100)/E27</f>
        <v>0.28512182477966974</v>
      </c>
      <c r="O27" s="4"/>
    </row>
    <row r="28" spans="1:15" x14ac:dyDescent="0.25">
      <c r="H28" s="4"/>
      <c r="L28" s="5"/>
      <c r="M28" s="4"/>
      <c r="N28" s="4"/>
      <c r="O28" s="4"/>
    </row>
    <row r="29" spans="1:15" x14ac:dyDescent="0.25">
      <c r="A29">
        <v>5</v>
      </c>
      <c r="B29" s="2">
        <v>43472</v>
      </c>
      <c r="C29" t="s">
        <v>27</v>
      </c>
      <c r="D29" t="s">
        <v>20</v>
      </c>
      <c r="E29">
        <v>293.75</v>
      </c>
      <c r="F29">
        <v>285.05</v>
      </c>
      <c r="G29">
        <v>3.05</v>
      </c>
      <c r="H29" s="4"/>
      <c r="L29" s="5">
        <v>297.95</v>
      </c>
      <c r="M29" s="4"/>
      <c r="N29" s="4">
        <f>((L29-E29)*100)/E29</f>
        <v>1.4297872340425493</v>
      </c>
      <c r="O29" s="4"/>
    </row>
    <row r="30" spans="1:15" x14ac:dyDescent="0.25">
      <c r="B30" s="2">
        <v>43472</v>
      </c>
      <c r="C30" t="s">
        <v>68</v>
      </c>
      <c r="D30" t="s">
        <v>20</v>
      </c>
      <c r="E30">
        <v>637.45000000000005</v>
      </c>
      <c r="F30">
        <v>619.6</v>
      </c>
      <c r="G30">
        <v>2.88</v>
      </c>
      <c r="H30" s="4"/>
      <c r="L30" s="5">
        <v>650.9</v>
      </c>
      <c r="M30" s="4"/>
      <c r="N30" s="4">
        <f>((L30-E30)*100)/E30</f>
        <v>2.1099694093654295</v>
      </c>
      <c r="O30" s="4"/>
    </row>
    <row r="31" spans="1:15" x14ac:dyDescent="0.25">
      <c r="B31" s="2">
        <v>43472</v>
      </c>
      <c r="C31" t="s">
        <v>49</v>
      </c>
      <c r="D31" t="s">
        <v>20</v>
      </c>
      <c r="E31">
        <v>175.35</v>
      </c>
      <c r="F31">
        <v>170.95</v>
      </c>
      <c r="G31">
        <v>2.57</v>
      </c>
      <c r="H31" s="4"/>
      <c r="L31" s="5">
        <v>179.95</v>
      </c>
      <c r="M31" s="4"/>
      <c r="N31" s="4">
        <f>((L31-E31)*100)/E31</f>
        <v>2.6233247790133984</v>
      </c>
      <c r="O31" s="4"/>
    </row>
    <row r="32" spans="1:15" x14ac:dyDescent="0.25">
      <c r="B32" s="2">
        <v>43472</v>
      </c>
      <c r="C32" t="s">
        <v>61</v>
      </c>
      <c r="D32" t="s">
        <v>20</v>
      </c>
      <c r="E32">
        <v>148.6</v>
      </c>
      <c r="F32">
        <v>145.75</v>
      </c>
      <c r="G32">
        <v>1.96</v>
      </c>
      <c r="H32" s="4"/>
      <c r="L32" s="5">
        <v>146.94999999999999</v>
      </c>
      <c r="M32" s="4"/>
      <c r="N32" s="4">
        <f>((L32-E32)*100)/E32</f>
        <v>-1.1103633916554547</v>
      </c>
      <c r="O32" s="4"/>
    </row>
    <row r="33" spans="1:15" x14ac:dyDescent="0.25">
      <c r="B33" s="2">
        <v>43472</v>
      </c>
      <c r="C33" t="s">
        <v>46</v>
      </c>
      <c r="D33" t="s">
        <v>20</v>
      </c>
      <c r="E33">
        <v>820.65</v>
      </c>
      <c r="F33">
        <v>806.15</v>
      </c>
      <c r="G33">
        <v>1.8</v>
      </c>
      <c r="H33" s="4"/>
      <c r="L33" s="5">
        <v>836.6</v>
      </c>
      <c r="M33" s="4"/>
      <c r="N33" s="4">
        <f>((L33-E33)*100)/E33</f>
        <v>1.943581307500158</v>
      </c>
      <c r="O33" s="4"/>
    </row>
    <row r="34" spans="1:15" x14ac:dyDescent="0.25">
      <c r="H34" s="4"/>
      <c r="L34" s="5"/>
      <c r="M34" s="4"/>
      <c r="N34" s="4"/>
      <c r="O34" s="4"/>
    </row>
    <row r="35" spans="1:15" x14ac:dyDescent="0.25">
      <c r="A35">
        <v>6</v>
      </c>
      <c r="B35" s="2">
        <v>43473</v>
      </c>
      <c r="C35" t="s">
        <v>33</v>
      </c>
      <c r="D35" t="s">
        <v>20</v>
      </c>
      <c r="E35">
        <v>448.05</v>
      </c>
      <c r="F35">
        <v>430.8</v>
      </c>
      <c r="G35">
        <v>4</v>
      </c>
      <c r="H35" s="4"/>
      <c r="L35" s="5">
        <v>448.75</v>
      </c>
      <c r="M35" s="4"/>
      <c r="N35" s="4">
        <f>((L35-E35)*100)/E35</f>
        <v>0.15623256332998295</v>
      </c>
      <c r="O35" s="4"/>
    </row>
    <row r="36" spans="1:15" x14ac:dyDescent="0.25">
      <c r="B36" s="2">
        <v>43473</v>
      </c>
      <c r="C36" t="s">
        <v>26</v>
      </c>
      <c r="D36" t="s">
        <v>20</v>
      </c>
      <c r="E36">
        <v>380.15</v>
      </c>
      <c r="F36">
        <v>367.7</v>
      </c>
      <c r="G36">
        <v>3.39</v>
      </c>
      <c r="H36" s="4"/>
      <c r="L36" s="5">
        <v>382.25</v>
      </c>
      <c r="M36" s="4"/>
      <c r="N36" s="4">
        <f>((L36-E36)*100)/E36</f>
        <v>0.55241352097856711</v>
      </c>
      <c r="O36" s="4"/>
    </row>
    <row r="37" spans="1:15" x14ac:dyDescent="0.25">
      <c r="B37" s="2">
        <v>43473</v>
      </c>
      <c r="C37" t="s">
        <v>36</v>
      </c>
      <c r="D37" t="s">
        <v>20</v>
      </c>
      <c r="E37">
        <v>305.3</v>
      </c>
      <c r="F37">
        <v>296.3</v>
      </c>
      <c r="G37">
        <v>3.04</v>
      </c>
      <c r="H37" s="4"/>
      <c r="L37" s="5">
        <v>305.3</v>
      </c>
      <c r="M37" s="4"/>
      <c r="N37" s="4">
        <f>((L37-E37)*100)/E37</f>
        <v>0</v>
      </c>
      <c r="O37" s="4"/>
    </row>
    <row r="38" spans="1:15" x14ac:dyDescent="0.25">
      <c r="B38" s="2">
        <v>43473</v>
      </c>
      <c r="C38" t="s">
        <v>34</v>
      </c>
      <c r="D38" t="s">
        <v>20</v>
      </c>
      <c r="E38">
        <v>192.35</v>
      </c>
      <c r="F38">
        <v>187.15</v>
      </c>
      <c r="G38">
        <v>2.78</v>
      </c>
      <c r="H38" s="4"/>
      <c r="L38" s="5">
        <v>186.45</v>
      </c>
      <c r="M38" s="4"/>
      <c r="N38" s="4">
        <f>((L38-E38)*100)/E38</f>
        <v>-3.067325188458542</v>
      </c>
      <c r="O38" s="4"/>
    </row>
    <row r="39" spans="1:15" x14ac:dyDescent="0.25">
      <c r="B39" s="2">
        <v>43473</v>
      </c>
      <c r="C39" t="s">
        <v>49</v>
      </c>
      <c r="D39" t="s">
        <v>20</v>
      </c>
      <c r="E39">
        <v>179.95</v>
      </c>
      <c r="F39">
        <v>175.35</v>
      </c>
      <c r="G39">
        <v>2.62</v>
      </c>
      <c r="H39" s="4"/>
      <c r="L39" s="5">
        <v>183.05</v>
      </c>
      <c r="M39" s="4"/>
      <c r="N39" s="4">
        <f>((L39-E39)*100)/E39</f>
        <v>1.722700750208404</v>
      </c>
      <c r="O39" s="4"/>
    </row>
    <row r="40" spans="1:15" x14ac:dyDescent="0.25">
      <c r="H40" s="4"/>
      <c r="L40" s="5"/>
      <c r="M40" s="4"/>
      <c r="N40" s="4"/>
      <c r="O40" s="4"/>
    </row>
    <row r="41" spans="1:15" x14ac:dyDescent="0.25">
      <c r="A41">
        <v>7</v>
      </c>
      <c r="B41" s="2">
        <v>43474</v>
      </c>
      <c r="C41" t="s">
        <v>68</v>
      </c>
      <c r="D41" t="s">
        <v>20</v>
      </c>
      <c r="E41">
        <v>670.1</v>
      </c>
      <c r="F41">
        <v>650.9</v>
      </c>
      <c r="G41">
        <v>2.95</v>
      </c>
      <c r="H41" s="4"/>
      <c r="L41" s="5">
        <v>663.25</v>
      </c>
      <c r="M41" s="4"/>
      <c r="N41" s="4">
        <f>((L41-E41)*100)/E41</f>
        <v>-1.0222354872407138</v>
      </c>
      <c r="O41" s="4"/>
    </row>
    <row r="42" spans="1:15" x14ac:dyDescent="0.25">
      <c r="B42" s="2">
        <v>43474</v>
      </c>
      <c r="C42" t="s">
        <v>45</v>
      </c>
      <c r="D42" t="s">
        <v>20</v>
      </c>
      <c r="E42">
        <v>290.39999999999998</v>
      </c>
      <c r="F42">
        <v>284.25</v>
      </c>
      <c r="G42">
        <v>2.16</v>
      </c>
      <c r="H42" s="4"/>
      <c r="L42" s="5">
        <v>289.60000000000002</v>
      </c>
      <c r="M42" s="4"/>
      <c r="N42" s="4">
        <f>((L42-E42)*100)/E42</f>
        <v>-0.2754820936638962</v>
      </c>
      <c r="O42" s="4"/>
    </row>
    <row r="43" spans="1:15" x14ac:dyDescent="0.25">
      <c r="B43" s="2">
        <v>43474</v>
      </c>
      <c r="C43" t="s">
        <v>63</v>
      </c>
      <c r="D43" t="s">
        <v>20</v>
      </c>
      <c r="E43">
        <v>1994.95</v>
      </c>
      <c r="F43">
        <v>1958.95</v>
      </c>
      <c r="G43">
        <v>1.84</v>
      </c>
      <c r="H43" s="4"/>
      <c r="L43" s="5">
        <v>1980.1</v>
      </c>
      <c r="M43" s="4"/>
      <c r="N43" s="4">
        <f>((L43-E43)*100)/E43</f>
        <v>-0.74437955838492875</v>
      </c>
      <c r="O43" s="4"/>
    </row>
    <row r="44" spans="1:15" x14ac:dyDescent="0.25">
      <c r="B44" s="2">
        <v>43474</v>
      </c>
      <c r="C44" t="s">
        <v>49</v>
      </c>
      <c r="D44" t="s">
        <v>20</v>
      </c>
      <c r="E44">
        <v>183.05</v>
      </c>
      <c r="F44">
        <v>179.95</v>
      </c>
      <c r="G44">
        <v>1.72</v>
      </c>
      <c r="H44" s="4"/>
      <c r="L44" s="5">
        <v>185.75</v>
      </c>
      <c r="M44" s="4"/>
      <c r="N44" s="4">
        <f>((L44-E44)*100)/E44</f>
        <v>1.475006828735312</v>
      </c>
      <c r="O44" s="4"/>
    </row>
    <row r="45" spans="1:15" x14ac:dyDescent="0.25">
      <c r="B45" s="2">
        <v>43474</v>
      </c>
      <c r="C45" t="s">
        <v>32</v>
      </c>
      <c r="D45" t="s">
        <v>20</v>
      </c>
      <c r="E45">
        <v>764.8</v>
      </c>
      <c r="F45">
        <v>752.2</v>
      </c>
      <c r="G45">
        <v>1.68</v>
      </c>
      <c r="H45" s="4"/>
      <c r="L45" s="5">
        <v>773.1</v>
      </c>
      <c r="M45" s="4"/>
      <c r="N45" s="4">
        <f>((L45-E45)*100)/E45</f>
        <v>1.0852510460251137</v>
      </c>
      <c r="O45" s="4"/>
    </row>
    <row r="46" spans="1:15" x14ac:dyDescent="0.25">
      <c r="H46" s="4"/>
      <c r="L46" s="5"/>
      <c r="M46" s="4"/>
      <c r="N46" s="4"/>
      <c r="O46" s="4"/>
    </row>
    <row r="47" spans="1:15" x14ac:dyDescent="0.25">
      <c r="A47">
        <v>8</v>
      </c>
      <c r="B47" s="2">
        <v>43475</v>
      </c>
      <c r="C47" t="s">
        <v>49</v>
      </c>
      <c r="D47" t="s">
        <v>20</v>
      </c>
      <c r="E47">
        <v>185.75</v>
      </c>
      <c r="F47">
        <v>183.05</v>
      </c>
      <c r="G47">
        <v>1.48</v>
      </c>
      <c r="H47" s="4"/>
      <c r="L47" s="5">
        <v>180.3</v>
      </c>
      <c r="M47" s="4"/>
      <c r="N47" s="4">
        <f>((L47-E47)*100)/E47</f>
        <v>-2.9340511440107608</v>
      </c>
      <c r="O47" s="4"/>
    </row>
    <row r="48" spans="1:15" x14ac:dyDescent="0.25">
      <c r="B48" s="2">
        <v>43475</v>
      </c>
      <c r="C48" t="s">
        <v>47</v>
      </c>
      <c r="D48" t="s">
        <v>20</v>
      </c>
      <c r="E48">
        <v>966.7</v>
      </c>
      <c r="F48">
        <v>952.95</v>
      </c>
      <c r="G48">
        <v>1.44</v>
      </c>
      <c r="H48" s="4"/>
      <c r="L48" s="5">
        <v>959.3</v>
      </c>
      <c r="M48" s="4"/>
      <c r="N48" s="4">
        <f>((L48-E48)*100)/E48</f>
        <v>-0.76549084514328025</v>
      </c>
      <c r="O48" s="4"/>
    </row>
    <row r="49" spans="1:15" x14ac:dyDescent="0.25">
      <c r="B49" s="2">
        <v>43475</v>
      </c>
      <c r="C49" t="s">
        <v>37</v>
      </c>
      <c r="D49" t="s">
        <v>20</v>
      </c>
      <c r="E49">
        <v>20556.099999999999</v>
      </c>
      <c r="F49">
        <v>20291.05</v>
      </c>
      <c r="G49">
        <v>1.31</v>
      </c>
      <c r="H49" s="4"/>
      <c r="L49" s="5">
        <v>20507.599999999999</v>
      </c>
      <c r="M49" s="4"/>
      <c r="N49" s="4">
        <f>((L49-E49)*100)/E49</f>
        <v>-0.23593969673235685</v>
      </c>
      <c r="O49" s="4"/>
    </row>
    <row r="50" spans="1:15" x14ac:dyDescent="0.25">
      <c r="B50" s="2">
        <v>43475</v>
      </c>
      <c r="C50" t="s">
        <v>32</v>
      </c>
      <c r="D50" t="s">
        <v>20</v>
      </c>
      <c r="E50">
        <v>773.1</v>
      </c>
      <c r="F50">
        <v>764.8</v>
      </c>
      <c r="G50">
        <v>1.0900000000000001</v>
      </c>
      <c r="H50" s="4"/>
      <c r="L50" s="5">
        <v>783.45</v>
      </c>
      <c r="M50" s="4"/>
      <c r="N50" s="4">
        <f>((L50-E50)*100)/E50</f>
        <v>1.338766006984869</v>
      </c>
      <c r="O50" s="4"/>
    </row>
    <row r="51" spans="1:15" x14ac:dyDescent="0.25">
      <c r="B51" s="2">
        <v>43475</v>
      </c>
      <c r="C51" t="s">
        <v>61</v>
      </c>
      <c r="D51" t="s">
        <v>20</v>
      </c>
      <c r="E51">
        <v>148.1</v>
      </c>
      <c r="F51">
        <v>146.55000000000001</v>
      </c>
      <c r="G51">
        <v>1.06</v>
      </c>
      <c r="H51" s="4"/>
      <c r="L51" s="5">
        <v>148</v>
      </c>
      <c r="M51" s="4"/>
      <c r="N51" s="4">
        <f>((L51-E51)*100)/E51</f>
        <v>-6.7521944632001563E-2</v>
      </c>
      <c r="O51" s="4"/>
    </row>
    <row r="52" spans="1:15" x14ac:dyDescent="0.25">
      <c r="H52" s="4"/>
      <c r="L52" s="5"/>
      <c r="M52" s="4"/>
      <c r="N52" s="4"/>
      <c r="O52" s="4"/>
    </row>
    <row r="53" spans="1:15" x14ac:dyDescent="0.25">
      <c r="A53">
        <v>9</v>
      </c>
      <c r="B53" s="2">
        <v>43476</v>
      </c>
      <c r="C53" t="s">
        <v>45</v>
      </c>
      <c r="D53" t="s">
        <v>20</v>
      </c>
      <c r="E53">
        <v>295.35000000000002</v>
      </c>
      <c r="F53">
        <v>289.60000000000002</v>
      </c>
      <c r="G53">
        <v>1.99</v>
      </c>
      <c r="H53" s="4"/>
      <c r="L53" s="5">
        <v>294.3</v>
      </c>
      <c r="M53" s="4"/>
      <c r="N53" s="4">
        <f>((L53-E53)*100)/E53</f>
        <v>-0.35551041137633699</v>
      </c>
      <c r="O53" s="4"/>
    </row>
    <row r="54" spans="1:15" x14ac:dyDescent="0.25">
      <c r="B54" s="2">
        <v>43476</v>
      </c>
      <c r="C54" t="s">
        <v>32</v>
      </c>
      <c r="D54" t="s">
        <v>20</v>
      </c>
      <c r="E54">
        <v>783.45</v>
      </c>
      <c r="F54">
        <v>773.1</v>
      </c>
      <c r="G54">
        <v>1.34</v>
      </c>
      <c r="H54" s="4"/>
      <c r="L54" s="5">
        <v>770.4</v>
      </c>
      <c r="M54" s="4"/>
      <c r="N54" s="4">
        <f>((L54-E54)*100)/E54</f>
        <v>-1.6657093624353905</v>
      </c>
      <c r="O54" s="4"/>
    </row>
    <row r="55" spans="1:15" x14ac:dyDescent="0.25">
      <c r="B55" s="2">
        <v>43476</v>
      </c>
      <c r="C55" t="s">
        <v>41</v>
      </c>
      <c r="D55" t="s">
        <v>20</v>
      </c>
      <c r="E55">
        <v>131.19999999999999</v>
      </c>
      <c r="F55">
        <v>129.9</v>
      </c>
      <c r="G55">
        <v>1</v>
      </c>
      <c r="H55" s="4"/>
      <c r="L55" s="5">
        <v>132.30000000000001</v>
      </c>
      <c r="M55" s="4"/>
      <c r="N55" s="4">
        <f>((L55-E55)*100)/E55</f>
        <v>0.83841463414635886</v>
      </c>
      <c r="O55" s="4"/>
    </row>
    <row r="56" spans="1:15" x14ac:dyDescent="0.25">
      <c r="B56" s="2">
        <v>43476</v>
      </c>
      <c r="C56" t="s">
        <v>58</v>
      </c>
      <c r="D56" t="s">
        <v>20</v>
      </c>
      <c r="E56">
        <v>144.65</v>
      </c>
      <c r="F56">
        <v>143.25</v>
      </c>
      <c r="G56">
        <v>0.98</v>
      </c>
      <c r="H56" s="4"/>
      <c r="L56" s="5">
        <v>143.44999999999999</v>
      </c>
      <c r="M56" s="4"/>
      <c r="N56" s="4">
        <f>((L56-E56)*100)/E56</f>
        <v>-0.82958866228829387</v>
      </c>
      <c r="O56" s="4"/>
    </row>
    <row r="57" spans="1:15" x14ac:dyDescent="0.25">
      <c r="B57" s="2">
        <v>43476</v>
      </c>
      <c r="C57" t="s">
        <v>56</v>
      </c>
      <c r="D57" t="s">
        <v>20</v>
      </c>
      <c r="E57">
        <v>205.85</v>
      </c>
      <c r="F57">
        <v>204</v>
      </c>
      <c r="G57">
        <v>0.91</v>
      </c>
      <c r="H57" s="4"/>
      <c r="L57" s="5">
        <v>206.15</v>
      </c>
      <c r="M57" s="4"/>
      <c r="N57" s="4">
        <f>((L57-E57)*100)/E57</f>
        <v>0.14573718727229118</v>
      </c>
      <c r="O57" s="4"/>
    </row>
    <row r="58" spans="1:15" x14ac:dyDescent="0.25">
      <c r="H58" s="4"/>
      <c r="L58" s="5"/>
      <c r="M58" s="4"/>
      <c r="N58" s="4"/>
      <c r="O58" s="4"/>
    </row>
    <row r="59" spans="1:15" x14ac:dyDescent="0.25">
      <c r="A59">
        <v>10</v>
      </c>
      <c r="B59" s="2">
        <v>43479</v>
      </c>
      <c r="C59" t="s">
        <v>34</v>
      </c>
      <c r="D59" t="s">
        <v>20</v>
      </c>
      <c r="E59">
        <v>195.35</v>
      </c>
      <c r="F59">
        <v>184.25</v>
      </c>
      <c r="G59">
        <v>6.02</v>
      </c>
      <c r="H59" s="4"/>
      <c r="L59" s="5">
        <v>203</v>
      </c>
      <c r="M59" s="4"/>
      <c r="N59" s="4">
        <f>((L59-E59)*100)/E59</f>
        <v>3.9160481187612008</v>
      </c>
      <c r="O59" s="4"/>
    </row>
    <row r="60" spans="1:15" x14ac:dyDescent="0.25">
      <c r="B60" s="2">
        <v>43479</v>
      </c>
      <c r="C60" t="s">
        <v>48</v>
      </c>
      <c r="D60" t="s">
        <v>20</v>
      </c>
      <c r="E60">
        <v>701.9</v>
      </c>
      <c r="F60">
        <v>683.5</v>
      </c>
      <c r="G60">
        <v>2.69</v>
      </c>
      <c r="H60" s="4"/>
      <c r="L60" s="5">
        <v>726.6</v>
      </c>
      <c r="M60" s="4"/>
      <c r="N60" s="4">
        <f>((L60-E60)*100)/E60</f>
        <v>3.5190198033908029</v>
      </c>
      <c r="O60" s="4"/>
    </row>
    <row r="61" spans="1:15" x14ac:dyDescent="0.25">
      <c r="B61" s="2">
        <v>43479</v>
      </c>
      <c r="C61" t="s">
        <v>33</v>
      </c>
      <c r="D61" t="s">
        <v>20</v>
      </c>
      <c r="E61">
        <v>450.85</v>
      </c>
      <c r="F61">
        <v>444.4</v>
      </c>
      <c r="G61">
        <v>1.45</v>
      </c>
      <c r="H61" s="4"/>
      <c r="L61" s="5">
        <v>452.45</v>
      </c>
      <c r="M61" s="4"/>
      <c r="N61" s="4">
        <f>((L61-E61)*100)/E61</f>
        <v>0.35488521681267954</v>
      </c>
      <c r="O61" s="4"/>
    </row>
    <row r="62" spans="1:15" x14ac:dyDescent="0.25">
      <c r="B62" s="2">
        <v>43479</v>
      </c>
      <c r="C62" t="s">
        <v>30</v>
      </c>
      <c r="D62" t="s">
        <v>20</v>
      </c>
      <c r="E62">
        <v>2544.8000000000002</v>
      </c>
      <c r="F62">
        <v>2514.1999999999998</v>
      </c>
      <c r="G62">
        <v>1.22</v>
      </c>
      <c r="H62" s="4"/>
      <c r="L62" s="5">
        <v>2604.1999999999998</v>
      </c>
      <c r="M62" s="4"/>
      <c r="N62" s="4">
        <f>((L62-E62)*100)/E62</f>
        <v>2.3341716441370495</v>
      </c>
      <c r="O62" s="4"/>
    </row>
    <row r="63" spans="1:15" x14ac:dyDescent="0.25">
      <c r="B63" s="2">
        <v>43479</v>
      </c>
      <c r="C63" t="s">
        <v>25</v>
      </c>
      <c r="D63" t="s">
        <v>20</v>
      </c>
      <c r="E63">
        <v>7408.7</v>
      </c>
      <c r="F63">
        <v>7320.5</v>
      </c>
      <c r="G63">
        <v>1.2</v>
      </c>
      <c r="H63" s="4"/>
      <c r="L63" s="5">
        <v>7355.15</v>
      </c>
      <c r="M63" s="4"/>
      <c r="N63" s="4">
        <f>((L63-E63)*100)/E63</f>
        <v>-0.72279887159690881</v>
      </c>
      <c r="O63" s="4"/>
    </row>
    <row r="64" spans="1:15" x14ac:dyDescent="0.25">
      <c r="H64" s="4"/>
      <c r="L64" s="5"/>
      <c r="M64" s="4"/>
      <c r="N64" s="4"/>
      <c r="O64" s="4"/>
    </row>
    <row r="65" spans="1:15" x14ac:dyDescent="0.25">
      <c r="A65">
        <v>11</v>
      </c>
      <c r="B65" s="2">
        <v>43480</v>
      </c>
      <c r="C65" t="s">
        <v>19</v>
      </c>
      <c r="D65" t="s">
        <v>20</v>
      </c>
      <c r="E65">
        <v>329.8</v>
      </c>
      <c r="F65">
        <v>312.55</v>
      </c>
      <c r="G65">
        <v>5.52</v>
      </c>
      <c r="H65" s="4"/>
      <c r="L65" s="5">
        <v>336.55</v>
      </c>
      <c r="M65" s="4"/>
      <c r="N65" s="4">
        <f>((L65-E65)*100)/E65</f>
        <v>2.0466949666464522</v>
      </c>
      <c r="O65" s="4"/>
    </row>
    <row r="66" spans="1:15" x14ac:dyDescent="0.25">
      <c r="B66" s="2">
        <v>43480</v>
      </c>
      <c r="C66" t="s">
        <v>34</v>
      </c>
      <c r="D66" t="s">
        <v>20</v>
      </c>
      <c r="E66">
        <v>203</v>
      </c>
      <c r="F66">
        <v>195.35</v>
      </c>
      <c r="G66">
        <v>3.92</v>
      </c>
      <c r="H66" s="4"/>
      <c r="L66" s="5">
        <v>208.35</v>
      </c>
      <c r="M66" s="4"/>
      <c r="N66" s="4">
        <f>((L66-E66)*100)/E66</f>
        <v>2.6354679802955636</v>
      </c>
      <c r="O66" s="4"/>
    </row>
    <row r="67" spans="1:15" x14ac:dyDescent="0.25">
      <c r="B67" s="2">
        <v>43480</v>
      </c>
      <c r="C67" t="s">
        <v>23</v>
      </c>
      <c r="D67" t="s">
        <v>20</v>
      </c>
      <c r="E67">
        <v>706.25</v>
      </c>
      <c r="F67">
        <v>679.85</v>
      </c>
      <c r="G67">
        <v>3.88</v>
      </c>
      <c r="H67" s="4"/>
      <c r="L67" s="5">
        <v>699.9</v>
      </c>
      <c r="M67" s="4"/>
      <c r="N67" s="4">
        <f>((L67-E67)*100)/E67</f>
        <v>-0.89911504424779087</v>
      </c>
      <c r="O67" s="4"/>
    </row>
    <row r="68" spans="1:15" x14ac:dyDescent="0.25">
      <c r="B68" s="2">
        <v>43480</v>
      </c>
      <c r="C68" t="s">
        <v>48</v>
      </c>
      <c r="D68" t="s">
        <v>20</v>
      </c>
      <c r="E68">
        <v>726.6</v>
      </c>
      <c r="F68">
        <v>701.9</v>
      </c>
      <c r="G68">
        <v>3.52</v>
      </c>
      <c r="H68" s="4"/>
      <c r="L68" s="5">
        <v>736.8</v>
      </c>
      <c r="M68" s="4"/>
      <c r="N68" s="4">
        <f>((L68-E68)*100)/E68</f>
        <v>1.4037985136250939</v>
      </c>
      <c r="O68" s="4"/>
    </row>
    <row r="69" spans="1:15" x14ac:dyDescent="0.25">
      <c r="B69" s="2">
        <v>43480</v>
      </c>
      <c r="C69" t="s">
        <v>39</v>
      </c>
      <c r="D69" t="s">
        <v>20</v>
      </c>
      <c r="E69">
        <v>241.55</v>
      </c>
      <c r="F69">
        <v>233.95</v>
      </c>
      <c r="G69">
        <v>3.25</v>
      </c>
      <c r="H69" s="4"/>
      <c r="L69" s="5">
        <v>240.6</v>
      </c>
      <c r="M69" s="4"/>
      <c r="N69" s="4">
        <f>((L69-E69)*100)/E69</f>
        <v>-0.39329331401366879</v>
      </c>
      <c r="O69" s="4"/>
    </row>
    <row r="70" spans="1:15" x14ac:dyDescent="0.25">
      <c r="H70" s="4"/>
      <c r="L70" s="5"/>
      <c r="M70" s="4"/>
      <c r="N70" s="4"/>
      <c r="O70" s="4"/>
    </row>
    <row r="71" spans="1:15" x14ac:dyDescent="0.25">
      <c r="A71">
        <v>12</v>
      </c>
      <c r="B71" s="2">
        <v>43481</v>
      </c>
      <c r="C71" t="s">
        <v>34</v>
      </c>
      <c r="D71" t="s">
        <v>20</v>
      </c>
      <c r="E71">
        <v>208.35</v>
      </c>
      <c r="F71">
        <v>203</v>
      </c>
      <c r="G71">
        <v>2.64</v>
      </c>
      <c r="H71" s="4"/>
      <c r="L71" s="5">
        <v>201.5</v>
      </c>
      <c r="M71" s="4"/>
      <c r="N71" s="4">
        <f>((L71-E71)*100)/E71</f>
        <v>-3.287736981041514</v>
      </c>
      <c r="O71" s="4"/>
    </row>
    <row r="72" spans="1:15" x14ac:dyDescent="0.25">
      <c r="B72" s="2">
        <v>43481</v>
      </c>
      <c r="C72" t="s">
        <v>22</v>
      </c>
      <c r="D72" t="s">
        <v>20</v>
      </c>
      <c r="E72">
        <v>829.6</v>
      </c>
      <c r="F72">
        <v>808.85</v>
      </c>
      <c r="G72">
        <v>2.57</v>
      </c>
      <c r="H72" s="4"/>
      <c r="L72" s="5">
        <v>816.75</v>
      </c>
      <c r="M72" s="4"/>
      <c r="N72" s="4">
        <f>((L72-E72)*100)/E72</f>
        <v>-1.5489392478302824</v>
      </c>
      <c r="O72" s="4"/>
    </row>
    <row r="73" spans="1:15" x14ac:dyDescent="0.25">
      <c r="B73" s="2">
        <v>43481</v>
      </c>
      <c r="C73" t="s">
        <v>60</v>
      </c>
      <c r="D73" t="s">
        <v>20</v>
      </c>
      <c r="E73">
        <v>1526.7</v>
      </c>
      <c r="F73">
        <v>1495.2</v>
      </c>
      <c r="G73">
        <v>2.11</v>
      </c>
      <c r="H73" s="4"/>
      <c r="L73" s="5">
        <v>1523</v>
      </c>
      <c r="M73" s="4"/>
      <c r="N73" s="4">
        <f>((L73-E73)*100)/E73</f>
        <v>-0.24235278705705413</v>
      </c>
      <c r="O73" s="4"/>
    </row>
    <row r="74" spans="1:15" x14ac:dyDescent="0.25">
      <c r="B74" s="2">
        <v>43481</v>
      </c>
      <c r="C74" t="s">
        <v>19</v>
      </c>
      <c r="D74" t="s">
        <v>20</v>
      </c>
      <c r="E74">
        <v>336.55</v>
      </c>
      <c r="F74">
        <v>329.8</v>
      </c>
      <c r="G74">
        <v>2.0499999999999998</v>
      </c>
      <c r="H74" s="4"/>
      <c r="L74" s="5">
        <v>335.4</v>
      </c>
      <c r="M74" s="4"/>
      <c r="N74" s="4">
        <f>((L74-E74)*100)/E74</f>
        <v>-0.34170257019760336</v>
      </c>
      <c r="O74" s="4"/>
    </row>
    <row r="75" spans="1:15" x14ac:dyDescent="0.25">
      <c r="B75" s="2">
        <v>43481</v>
      </c>
      <c r="C75" t="s">
        <v>64</v>
      </c>
      <c r="D75" t="s">
        <v>20</v>
      </c>
      <c r="E75">
        <v>347.25</v>
      </c>
      <c r="F75">
        <v>341.7</v>
      </c>
      <c r="G75">
        <v>1.62</v>
      </c>
      <c r="H75" s="4"/>
      <c r="L75" s="5">
        <v>355.2</v>
      </c>
      <c r="M75" s="4"/>
      <c r="N75" s="4">
        <f>((L75-E75)*100)/E75</f>
        <v>2.2894168466522644</v>
      </c>
      <c r="O75" s="4"/>
    </row>
    <row r="76" spans="1:15" x14ac:dyDescent="0.25">
      <c r="H76" s="4"/>
      <c r="L76" s="5"/>
      <c r="M76" s="4"/>
      <c r="N76" s="4"/>
      <c r="O76" s="4"/>
    </row>
    <row r="77" spans="1:15" x14ac:dyDescent="0.25">
      <c r="A77">
        <v>13</v>
      </c>
      <c r="B77" s="2">
        <v>43482</v>
      </c>
      <c r="C77" t="s">
        <v>64</v>
      </c>
      <c r="D77" t="s">
        <v>20</v>
      </c>
      <c r="E77">
        <v>355.2</v>
      </c>
      <c r="F77">
        <v>347.25</v>
      </c>
      <c r="G77">
        <v>2.29</v>
      </c>
      <c r="H77" s="4"/>
      <c r="L77" s="5">
        <v>354.2</v>
      </c>
      <c r="M77" s="4"/>
      <c r="N77" s="4">
        <f>((L77-E77)*100)/E77</f>
        <v>-0.28153153153153154</v>
      </c>
      <c r="O77" s="4"/>
    </row>
    <row r="78" spans="1:15" x14ac:dyDescent="0.25">
      <c r="B78" s="2">
        <v>43482</v>
      </c>
      <c r="C78" t="s">
        <v>21</v>
      </c>
      <c r="D78" t="s">
        <v>20</v>
      </c>
      <c r="E78">
        <v>332.4</v>
      </c>
      <c r="F78">
        <v>325.5</v>
      </c>
      <c r="G78">
        <v>2.12</v>
      </c>
      <c r="H78" s="4"/>
      <c r="L78" s="5">
        <v>322.14999999999998</v>
      </c>
      <c r="M78" s="4"/>
      <c r="N78" s="4">
        <f>((L78-E78)*100)/E78</f>
        <v>-3.0836341756919374</v>
      </c>
      <c r="O78" s="4"/>
    </row>
    <row r="79" spans="1:15" x14ac:dyDescent="0.25">
      <c r="B79" s="2">
        <v>43482</v>
      </c>
      <c r="C79" t="s">
        <v>68</v>
      </c>
      <c r="D79" t="s">
        <v>20</v>
      </c>
      <c r="E79">
        <v>676.65</v>
      </c>
      <c r="F79">
        <v>664</v>
      </c>
      <c r="G79">
        <v>1.91</v>
      </c>
      <c r="H79" s="4"/>
      <c r="L79" s="5">
        <v>664.6</v>
      </c>
      <c r="M79" s="4"/>
      <c r="N79" s="4">
        <f>((L79-E79)*100)/E79</f>
        <v>-1.7808320401980278</v>
      </c>
      <c r="O79" s="4"/>
    </row>
    <row r="80" spans="1:15" x14ac:dyDescent="0.25">
      <c r="B80" s="2">
        <v>43482</v>
      </c>
      <c r="C80" t="s">
        <v>44</v>
      </c>
      <c r="D80" t="s">
        <v>20</v>
      </c>
      <c r="E80">
        <v>954.7</v>
      </c>
      <c r="F80">
        <v>938.25</v>
      </c>
      <c r="G80">
        <v>1.75</v>
      </c>
      <c r="H80" s="4"/>
      <c r="L80" s="5">
        <v>966.3</v>
      </c>
      <c r="M80" s="4"/>
      <c r="N80" s="4">
        <f>((L80-E80)*100)/E80</f>
        <v>1.2150413742536827</v>
      </c>
      <c r="O80" s="4"/>
    </row>
    <row r="81" spans="1:15" x14ac:dyDescent="0.25">
      <c r="B81" s="2">
        <v>43482</v>
      </c>
      <c r="C81" t="s">
        <v>27</v>
      </c>
      <c r="D81" t="s">
        <v>20</v>
      </c>
      <c r="E81">
        <v>280.45</v>
      </c>
      <c r="F81">
        <v>275.85000000000002</v>
      </c>
      <c r="G81">
        <v>1.67</v>
      </c>
      <c r="H81" s="4"/>
      <c r="L81" s="5">
        <v>278.05</v>
      </c>
      <c r="M81" s="4"/>
      <c r="N81" s="4">
        <f>((L81-E81)*100)/E81</f>
        <v>-0.85576751649134508</v>
      </c>
      <c r="O81" s="4"/>
    </row>
    <row r="82" spans="1:15" x14ac:dyDescent="0.25">
      <c r="H82" s="4"/>
      <c r="L82" s="5"/>
      <c r="M82" s="4"/>
      <c r="N82" s="4"/>
      <c r="O82" s="4"/>
    </row>
    <row r="83" spans="1:15" x14ac:dyDescent="0.25">
      <c r="A83">
        <v>14</v>
      </c>
      <c r="B83" s="2">
        <v>43483</v>
      </c>
      <c r="C83" t="s">
        <v>62</v>
      </c>
      <c r="D83" t="s">
        <v>20</v>
      </c>
      <c r="E83">
        <v>1184.3499999999999</v>
      </c>
      <c r="F83">
        <v>1134.45</v>
      </c>
      <c r="G83">
        <v>4.4000000000000004</v>
      </c>
      <c r="H83" s="4"/>
      <c r="L83" s="5">
        <v>1237.7</v>
      </c>
      <c r="M83" s="4"/>
      <c r="N83" s="4">
        <f>((L83-E83)*100)/E83</f>
        <v>4.5045805716215765</v>
      </c>
      <c r="O83" s="4"/>
    </row>
    <row r="84" spans="1:15" x14ac:dyDescent="0.25">
      <c r="B84" s="2">
        <v>43483</v>
      </c>
      <c r="C84" t="s">
        <v>19</v>
      </c>
      <c r="D84" t="s">
        <v>20</v>
      </c>
      <c r="E84">
        <v>346.15</v>
      </c>
      <c r="F84">
        <v>335.4</v>
      </c>
      <c r="G84">
        <v>3.21</v>
      </c>
      <c r="H84" s="4"/>
      <c r="L84" s="5">
        <v>337.8</v>
      </c>
      <c r="M84" s="4"/>
      <c r="N84" s="4">
        <f>((L84-E84)*100)/E84</f>
        <v>-2.4122490249891571</v>
      </c>
      <c r="O84" s="4"/>
    </row>
    <row r="85" spans="1:15" x14ac:dyDescent="0.25">
      <c r="B85" s="2">
        <v>43483</v>
      </c>
      <c r="C85" t="s">
        <v>55</v>
      </c>
      <c r="D85" t="s">
        <v>20</v>
      </c>
      <c r="E85">
        <v>1240.2</v>
      </c>
      <c r="F85">
        <v>1219.95</v>
      </c>
      <c r="G85">
        <v>1.66</v>
      </c>
      <c r="H85" s="4"/>
      <c r="L85" s="5">
        <v>1267.5999999999999</v>
      </c>
      <c r="M85" s="4"/>
      <c r="N85" s="4">
        <f>((L85-E85)*100)/E85</f>
        <v>2.2093210772455945</v>
      </c>
      <c r="O85" s="4"/>
    </row>
    <row r="86" spans="1:15" x14ac:dyDescent="0.25">
      <c r="B86" s="2">
        <v>43483</v>
      </c>
      <c r="C86" t="s">
        <v>56</v>
      </c>
      <c r="D86" t="s">
        <v>20</v>
      </c>
      <c r="E86">
        <v>208.8</v>
      </c>
      <c r="F86">
        <v>206</v>
      </c>
      <c r="G86">
        <v>1.36</v>
      </c>
      <c r="H86" s="4"/>
      <c r="L86" s="5">
        <v>207.65</v>
      </c>
      <c r="M86" s="4"/>
      <c r="N86" s="4">
        <f>((L86-E86)*100)/E86</f>
        <v>-0.55076628352490686</v>
      </c>
      <c r="O86" s="4"/>
    </row>
    <row r="87" spans="1:15" x14ac:dyDescent="0.25">
      <c r="B87" s="2">
        <v>43483</v>
      </c>
      <c r="C87" t="s">
        <v>52</v>
      </c>
      <c r="D87" t="s">
        <v>20</v>
      </c>
      <c r="E87">
        <v>399.3</v>
      </c>
      <c r="F87">
        <v>394.5</v>
      </c>
      <c r="G87">
        <v>1.22</v>
      </c>
      <c r="H87" s="4"/>
      <c r="L87" s="5">
        <v>396.2</v>
      </c>
      <c r="M87" s="4"/>
      <c r="N87" s="4">
        <f>((L87-E87)*100)/E87</f>
        <v>-0.77635862759830265</v>
      </c>
      <c r="O87" s="4"/>
    </row>
    <row r="88" spans="1:15" x14ac:dyDescent="0.25">
      <c r="H88" s="4"/>
      <c r="L88" s="5"/>
      <c r="M88" s="4"/>
      <c r="N88" s="4"/>
      <c r="O88" s="4"/>
    </row>
    <row r="89" spans="1:15" x14ac:dyDescent="0.25">
      <c r="A89">
        <v>15</v>
      </c>
      <c r="B89" s="2">
        <v>43486</v>
      </c>
      <c r="C89" t="s">
        <v>62</v>
      </c>
      <c r="D89" t="s">
        <v>20</v>
      </c>
      <c r="E89">
        <v>1237.7</v>
      </c>
      <c r="F89">
        <v>1184.3499999999999</v>
      </c>
      <c r="G89">
        <v>4.5</v>
      </c>
      <c r="H89" s="4"/>
      <c r="L89" s="5">
        <v>1235.1500000000001</v>
      </c>
      <c r="M89" s="4"/>
      <c r="N89" s="4">
        <f>((L89-E89)*100)/E89</f>
        <v>-0.2060273087177793</v>
      </c>
      <c r="O89" s="4"/>
    </row>
    <row r="90" spans="1:15" x14ac:dyDescent="0.25">
      <c r="B90" s="2">
        <v>43486</v>
      </c>
      <c r="C90" t="s">
        <v>55</v>
      </c>
      <c r="D90" t="s">
        <v>20</v>
      </c>
      <c r="E90">
        <v>1267.5999999999999</v>
      </c>
      <c r="F90">
        <v>1240.2</v>
      </c>
      <c r="G90">
        <v>2.21</v>
      </c>
      <c r="H90" s="4"/>
      <c r="L90" s="5">
        <v>1291.75</v>
      </c>
      <c r="M90" s="4"/>
      <c r="N90" s="4">
        <f>((L90-E90)*100)/E90</f>
        <v>1.9051751341117145</v>
      </c>
      <c r="O90" s="4"/>
    </row>
    <row r="91" spans="1:15" x14ac:dyDescent="0.25">
      <c r="B91" s="2">
        <v>43486</v>
      </c>
      <c r="C91" t="s">
        <v>53</v>
      </c>
      <c r="D91" t="s">
        <v>20</v>
      </c>
      <c r="E91">
        <v>6384.55</v>
      </c>
      <c r="F91">
        <v>6249.9</v>
      </c>
      <c r="G91">
        <v>2.15</v>
      </c>
      <c r="H91" s="4"/>
      <c r="L91" s="5">
        <v>6435.55</v>
      </c>
      <c r="M91" s="4"/>
      <c r="N91" s="4">
        <f>((L91-E91)*100)/E91</f>
        <v>0.79880336123924156</v>
      </c>
      <c r="O91" s="4"/>
    </row>
    <row r="92" spans="1:15" x14ac:dyDescent="0.25">
      <c r="B92" s="2">
        <v>43486</v>
      </c>
      <c r="C92" t="s">
        <v>30</v>
      </c>
      <c r="D92" t="s">
        <v>20</v>
      </c>
      <c r="E92">
        <v>2594.1999999999998</v>
      </c>
      <c r="F92">
        <v>2542.9</v>
      </c>
      <c r="G92">
        <v>2.02</v>
      </c>
      <c r="H92" s="4"/>
      <c r="L92" s="5">
        <v>2621.9</v>
      </c>
      <c r="M92" s="4"/>
      <c r="N92" s="4">
        <f>((L92-E92)*100)/E92</f>
        <v>1.0677665561637606</v>
      </c>
      <c r="O92" s="4"/>
    </row>
    <row r="93" spans="1:15" x14ac:dyDescent="0.25">
      <c r="B93" s="2">
        <v>43486</v>
      </c>
      <c r="C93" t="s">
        <v>33</v>
      </c>
      <c r="D93" t="s">
        <v>20</v>
      </c>
      <c r="E93">
        <v>398.3</v>
      </c>
      <c r="F93">
        <v>390.75</v>
      </c>
      <c r="G93">
        <v>1.93</v>
      </c>
      <c r="H93" s="4"/>
      <c r="L93" s="5">
        <v>418.95</v>
      </c>
      <c r="M93" s="4"/>
      <c r="N93" s="4">
        <f>((L93-E93)*100)/E93</f>
        <v>5.184534270650258</v>
      </c>
      <c r="O93" s="4"/>
    </row>
    <row r="94" spans="1:15" x14ac:dyDescent="0.25">
      <c r="H94" s="4"/>
      <c r="L94" s="5"/>
      <c r="M94" s="4"/>
      <c r="N94" s="4"/>
      <c r="O94" s="4"/>
    </row>
    <row r="95" spans="1:15" x14ac:dyDescent="0.25">
      <c r="A95">
        <v>16</v>
      </c>
      <c r="B95" s="2">
        <v>43487</v>
      </c>
      <c r="C95" t="s">
        <v>33</v>
      </c>
      <c r="D95" t="s">
        <v>20</v>
      </c>
      <c r="E95">
        <v>418.95</v>
      </c>
      <c r="F95">
        <v>398.3</v>
      </c>
      <c r="G95">
        <v>5.18</v>
      </c>
      <c r="H95" s="4"/>
      <c r="L95" s="5">
        <v>431</v>
      </c>
      <c r="M95" s="4"/>
      <c r="N95" s="4">
        <f>((L95-E95)*100)/E95</f>
        <v>2.8762382145840819</v>
      </c>
      <c r="O95" s="4"/>
    </row>
    <row r="96" spans="1:15" x14ac:dyDescent="0.25">
      <c r="B96" s="2">
        <v>43487</v>
      </c>
      <c r="C96" t="s">
        <v>19</v>
      </c>
      <c r="D96" t="s">
        <v>20</v>
      </c>
      <c r="E96">
        <v>346.5</v>
      </c>
      <c r="F96">
        <v>337.8</v>
      </c>
      <c r="G96">
        <v>2.58</v>
      </c>
      <c r="H96" s="4"/>
      <c r="L96" s="5">
        <v>351.55</v>
      </c>
      <c r="M96" s="4"/>
      <c r="N96" s="4">
        <f>((L96-E96)*100)/E96</f>
        <v>1.4574314574314606</v>
      </c>
      <c r="O96" s="4"/>
    </row>
    <row r="97" spans="1:15" x14ac:dyDescent="0.25">
      <c r="B97" s="2">
        <v>43487</v>
      </c>
      <c r="C97" t="s">
        <v>47</v>
      </c>
      <c r="D97" t="s">
        <v>20</v>
      </c>
      <c r="E97">
        <v>982.65</v>
      </c>
      <c r="F97">
        <v>962.75</v>
      </c>
      <c r="G97">
        <v>2.0699999999999998</v>
      </c>
      <c r="H97" s="4"/>
      <c r="L97" s="5">
        <v>962.15</v>
      </c>
      <c r="M97" s="4"/>
      <c r="N97" s="4">
        <f>((L97-E97)*100)/E97</f>
        <v>-2.086195491782425</v>
      </c>
      <c r="O97" s="4"/>
    </row>
    <row r="98" spans="1:15" x14ac:dyDescent="0.25">
      <c r="B98" s="2">
        <v>43487</v>
      </c>
      <c r="C98" t="s">
        <v>55</v>
      </c>
      <c r="D98" t="s">
        <v>20</v>
      </c>
      <c r="E98">
        <v>1291.75</v>
      </c>
      <c r="F98">
        <v>1267.5999999999999</v>
      </c>
      <c r="G98">
        <v>1.91</v>
      </c>
      <c r="H98" s="4"/>
      <c r="L98" s="5">
        <v>1276.5</v>
      </c>
      <c r="M98" s="4"/>
      <c r="N98" s="4">
        <f>((L98-E98)*100)/E98</f>
        <v>-1.1805689955486742</v>
      </c>
      <c r="O98" s="4"/>
    </row>
    <row r="99" spans="1:15" x14ac:dyDescent="0.25">
      <c r="B99" s="2">
        <v>43487</v>
      </c>
      <c r="C99" t="s">
        <v>59</v>
      </c>
      <c r="D99" t="s">
        <v>20</v>
      </c>
      <c r="E99">
        <v>2640.3</v>
      </c>
      <c r="F99">
        <v>2599.8000000000002</v>
      </c>
      <c r="G99">
        <v>1.56</v>
      </c>
      <c r="H99" s="4"/>
      <c r="L99" s="5">
        <v>2646.75</v>
      </c>
      <c r="M99" s="4"/>
      <c r="N99" s="4">
        <f>((L99-E99)*100)/E99</f>
        <v>0.24429042154299957</v>
      </c>
      <c r="O99" s="4"/>
    </row>
    <row r="100" spans="1:15" x14ac:dyDescent="0.25">
      <c r="H100" s="4"/>
      <c r="L100" s="5"/>
      <c r="M100" s="4"/>
      <c r="N100" s="4"/>
      <c r="O100" s="4"/>
    </row>
    <row r="101" spans="1:15" x14ac:dyDescent="0.25">
      <c r="A101">
        <v>17</v>
      </c>
      <c r="B101" s="2">
        <v>43488</v>
      </c>
      <c r="C101" t="s">
        <v>33</v>
      </c>
      <c r="D101" t="s">
        <v>20</v>
      </c>
      <c r="E101">
        <v>431</v>
      </c>
      <c r="F101">
        <v>418.95</v>
      </c>
      <c r="G101">
        <v>2.88</v>
      </c>
      <c r="H101" s="4"/>
      <c r="L101" s="5">
        <v>423</v>
      </c>
      <c r="M101" s="4"/>
      <c r="N101" s="4">
        <f>((L101-E101)*100)/E101</f>
        <v>-1.8561484918793503</v>
      </c>
      <c r="O101" s="4"/>
    </row>
    <row r="102" spans="1:15" x14ac:dyDescent="0.25">
      <c r="B102" s="2">
        <v>43488</v>
      </c>
      <c r="C102" t="s">
        <v>34</v>
      </c>
      <c r="D102" t="s">
        <v>20</v>
      </c>
      <c r="E102">
        <v>197.25</v>
      </c>
      <c r="F102">
        <v>192.2</v>
      </c>
      <c r="G102">
        <v>2.63</v>
      </c>
      <c r="H102" s="4"/>
      <c r="L102" s="5">
        <v>215.4</v>
      </c>
      <c r="M102" s="4"/>
      <c r="N102" s="4">
        <f>((L102-E102)*100)/E102</f>
        <v>9.2015209125475312</v>
      </c>
      <c r="O102" s="4"/>
    </row>
    <row r="103" spans="1:15" x14ac:dyDescent="0.25">
      <c r="B103" s="2">
        <v>43488</v>
      </c>
      <c r="C103" t="s">
        <v>35</v>
      </c>
      <c r="D103" t="s">
        <v>20</v>
      </c>
      <c r="E103">
        <v>432.85</v>
      </c>
      <c r="F103">
        <v>425.25</v>
      </c>
      <c r="G103">
        <v>1.79</v>
      </c>
      <c r="H103" s="4"/>
      <c r="L103" s="5">
        <v>433.85</v>
      </c>
      <c r="M103" s="4"/>
      <c r="N103" s="4">
        <f>((L103-E103)*100)/E103</f>
        <v>0.23102691463555503</v>
      </c>
      <c r="O103" s="4"/>
    </row>
    <row r="104" spans="1:15" x14ac:dyDescent="0.25">
      <c r="B104" s="2">
        <v>43488</v>
      </c>
      <c r="C104" t="s">
        <v>42</v>
      </c>
      <c r="D104" t="s">
        <v>20</v>
      </c>
      <c r="E104">
        <v>464.6</v>
      </c>
      <c r="F104">
        <v>456.55</v>
      </c>
      <c r="G104">
        <v>1.76</v>
      </c>
      <c r="H104" s="4"/>
      <c r="L104" s="5">
        <v>460.75</v>
      </c>
      <c r="M104" s="4"/>
      <c r="N104" s="4">
        <f>((L104-E104)*100)/E104</f>
        <v>-0.82866982350409435</v>
      </c>
      <c r="O104" s="4"/>
    </row>
    <row r="105" spans="1:15" x14ac:dyDescent="0.25">
      <c r="B105" s="2">
        <v>43488</v>
      </c>
      <c r="C105" t="s">
        <v>19</v>
      </c>
      <c r="D105" t="s">
        <v>20</v>
      </c>
      <c r="E105">
        <v>351.55</v>
      </c>
      <c r="F105">
        <v>346.5</v>
      </c>
      <c r="G105">
        <v>1.46</v>
      </c>
      <c r="H105" s="4"/>
      <c r="L105" s="5">
        <v>351.75</v>
      </c>
      <c r="M105" s="4"/>
      <c r="N105" s="4">
        <f>((L105-E105)*100)/E105</f>
        <v>5.6890911676856386E-2</v>
      </c>
      <c r="O105" s="4"/>
    </row>
    <row r="106" spans="1:15" x14ac:dyDescent="0.25">
      <c r="H106" s="4"/>
      <c r="L106" s="5"/>
      <c r="M106" s="4"/>
      <c r="N106" s="4"/>
      <c r="O106" s="4"/>
    </row>
    <row r="107" spans="1:15" x14ac:dyDescent="0.25">
      <c r="A107">
        <v>18</v>
      </c>
      <c r="B107" s="2">
        <v>43489</v>
      </c>
      <c r="C107" t="s">
        <v>34</v>
      </c>
      <c r="D107" t="s">
        <v>20</v>
      </c>
      <c r="E107">
        <v>215.4</v>
      </c>
      <c r="F107">
        <v>197.25</v>
      </c>
      <c r="G107">
        <v>9.1999999999999993</v>
      </c>
      <c r="H107" s="4"/>
      <c r="L107" s="5">
        <v>219.6</v>
      </c>
      <c r="M107" s="4"/>
      <c r="N107" s="4">
        <f>((L107-E107)*100)/E107</f>
        <v>1.949860724233978</v>
      </c>
      <c r="O107" s="4"/>
    </row>
    <row r="108" spans="1:15" x14ac:dyDescent="0.25">
      <c r="B108" s="2">
        <v>43489</v>
      </c>
      <c r="C108" t="s">
        <v>62</v>
      </c>
      <c r="D108" t="s">
        <v>20</v>
      </c>
      <c r="E108">
        <v>1247.45</v>
      </c>
      <c r="F108">
        <v>1226.3</v>
      </c>
      <c r="G108">
        <v>1.72</v>
      </c>
      <c r="H108" s="4"/>
      <c r="L108" s="5">
        <v>1246</v>
      </c>
      <c r="M108" s="4"/>
      <c r="N108" s="4">
        <f>((L108-E108)*100)/E108</f>
        <v>-0.11623712373241776</v>
      </c>
      <c r="O108" s="4"/>
    </row>
    <row r="109" spans="1:15" x14ac:dyDescent="0.25">
      <c r="B109" s="2">
        <v>43489</v>
      </c>
      <c r="C109" t="s">
        <v>65</v>
      </c>
      <c r="D109" t="s">
        <v>20</v>
      </c>
      <c r="E109">
        <v>1901.55</v>
      </c>
      <c r="F109">
        <v>1875.6</v>
      </c>
      <c r="G109">
        <v>1.38</v>
      </c>
      <c r="H109" s="4"/>
      <c r="L109" s="5">
        <v>1920.8</v>
      </c>
      <c r="M109" s="4"/>
      <c r="N109" s="4">
        <f>((L109-E109)*100)/E109</f>
        <v>1.0123320449107307</v>
      </c>
      <c r="O109" s="4"/>
    </row>
    <row r="110" spans="1:15" x14ac:dyDescent="0.25">
      <c r="B110" s="2">
        <v>43489</v>
      </c>
      <c r="C110" t="s">
        <v>29</v>
      </c>
      <c r="D110" t="s">
        <v>20</v>
      </c>
      <c r="E110">
        <v>283.64999999999998</v>
      </c>
      <c r="F110">
        <v>280.89999999999998</v>
      </c>
      <c r="G110">
        <v>0.98</v>
      </c>
      <c r="H110" s="4"/>
      <c r="L110" s="5">
        <v>274.64999999999998</v>
      </c>
      <c r="M110" s="4"/>
      <c r="N110" s="4">
        <f>((L110-E110)*100)/E110</f>
        <v>-3.1729243786356429</v>
      </c>
      <c r="O110" s="4"/>
    </row>
    <row r="111" spans="1:15" x14ac:dyDescent="0.25">
      <c r="B111" s="2">
        <v>43489</v>
      </c>
      <c r="C111" t="s">
        <v>23</v>
      </c>
      <c r="D111" t="s">
        <v>20</v>
      </c>
      <c r="E111">
        <v>727.75</v>
      </c>
      <c r="F111">
        <v>720.7</v>
      </c>
      <c r="G111">
        <v>0.98</v>
      </c>
      <c r="H111" s="4"/>
      <c r="L111" s="5">
        <v>729.05</v>
      </c>
      <c r="M111" s="4"/>
      <c r="N111" s="4">
        <f>((L111-E111)*100)/E111</f>
        <v>0.17863277224320914</v>
      </c>
      <c r="O111" s="4"/>
    </row>
    <row r="112" spans="1:15" x14ac:dyDescent="0.25">
      <c r="H112" s="4"/>
      <c r="L112" s="5"/>
      <c r="M112" s="4"/>
      <c r="N112" s="4"/>
      <c r="O112" s="4"/>
    </row>
    <row r="113" spans="1:15" x14ac:dyDescent="0.25">
      <c r="A113">
        <v>19</v>
      </c>
      <c r="B113" s="2">
        <v>43490</v>
      </c>
      <c r="C113" t="s">
        <v>27</v>
      </c>
      <c r="D113" t="s">
        <v>20</v>
      </c>
      <c r="E113">
        <v>279.75</v>
      </c>
      <c r="F113">
        <v>263</v>
      </c>
      <c r="G113">
        <v>6.37</v>
      </c>
      <c r="H113" s="4"/>
      <c r="L113" s="5">
        <v>287.3</v>
      </c>
      <c r="M113" s="4"/>
      <c r="N113" s="4">
        <f>((L113-E113)*100)/E113</f>
        <v>2.6988382484361075</v>
      </c>
      <c r="O113" s="4"/>
    </row>
    <row r="114" spans="1:15" x14ac:dyDescent="0.25">
      <c r="B114" s="2">
        <v>43490</v>
      </c>
      <c r="C114" t="s">
        <v>44</v>
      </c>
      <c r="D114" t="s">
        <v>20</v>
      </c>
      <c r="E114">
        <v>969.4</v>
      </c>
      <c r="F114">
        <v>946.45</v>
      </c>
      <c r="G114">
        <v>2.42</v>
      </c>
      <c r="H114" s="4"/>
      <c r="L114" s="5">
        <v>977.8</v>
      </c>
      <c r="M114" s="4"/>
      <c r="N114" s="4">
        <f>((L114-E114)*100)/E114</f>
        <v>0.86651537033216186</v>
      </c>
      <c r="O114" s="4"/>
    </row>
    <row r="115" spans="1:15" x14ac:dyDescent="0.25">
      <c r="B115" s="2">
        <v>43490</v>
      </c>
      <c r="C115" t="s">
        <v>34</v>
      </c>
      <c r="D115" t="s">
        <v>20</v>
      </c>
      <c r="E115">
        <v>219.6</v>
      </c>
      <c r="F115">
        <v>215.4</v>
      </c>
      <c r="G115">
        <v>1.95</v>
      </c>
      <c r="H115" s="4"/>
      <c r="L115" s="5">
        <v>207.5</v>
      </c>
      <c r="M115" s="4"/>
      <c r="N115" s="4">
        <f>((L115-E115)*100)/E115</f>
        <v>-5.5100182149362462</v>
      </c>
      <c r="O115" s="4"/>
    </row>
    <row r="116" spans="1:15" x14ac:dyDescent="0.25">
      <c r="B116" s="2">
        <v>43490</v>
      </c>
      <c r="C116" t="s">
        <v>38</v>
      </c>
      <c r="D116" t="s">
        <v>20</v>
      </c>
      <c r="E116">
        <v>307.5</v>
      </c>
      <c r="F116">
        <v>301.64999999999998</v>
      </c>
      <c r="G116">
        <v>1.94</v>
      </c>
      <c r="H116" s="4"/>
      <c r="L116" s="5">
        <v>305.14999999999998</v>
      </c>
      <c r="M116" s="4"/>
      <c r="N116" s="4">
        <f>((L116-E116)*100)/E116</f>
        <v>-0.76422764227643014</v>
      </c>
      <c r="O116" s="4"/>
    </row>
    <row r="117" spans="1:15" x14ac:dyDescent="0.25">
      <c r="B117" s="2">
        <v>43490</v>
      </c>
      <c r="C117" t="s">
        <v>50</v>
      </c>
      <c r="D117" t="s">
        <v>20</v>
      </c>
      <c r="E117">
        <v>507.65</v>
      </c>
      <c r="F117">
        <v>500.7</v>
      </c>
      <c r="G117">
        <v>1.39</v>
      </c>
      <c r="H117" s="4"/>
      <c r="L117" s="5">
        <v>492.15</v>
      </c>
      <c r="M117" s="4"/>
      <c r="N117" s="4">
        <f>((L117-E117)*100)/E117</f>
        <v>-3.0532847434255888</v>
      </c>
      <c r="O117" s="4"/>
    </row>
    <row r="118" spans="1:15" x14ac:dyDescent="0.25">
      <c r="H118" s="4"/>
      <c r="L118" s="5"/>
      <c r="M118" s="4"/>
      <c r="N118" s="4"/>
      <c r="O118" s="4"/>
    </row>
    <row r="119" spans="1:15" x14ac:dyDescent="0.25">
      <c r="A119">
        <v>20</v>
      </c>
      <c r="B119" s="2">
        <v>43493</v>
      </c>
      <c r="C119" t="s">
        <v>35</v>
      </c>
      <c r="D119" t="s">
        <v>20</v>
      </c>
      <c r="E119">
        <v>373.3</v>
      </c>
      <c r="F119">
        <v>318.39999999999998</v>
      </c>
      <c r="G119">
        <v>17.239999999999998</v>
      </c>
      <c r="H119" s="4"/>
      <c r="L119" s="5">
        <v>377.4</v>
      </c>
      <c r="M119" s="4"/>
      <c r="N119" s="4">
        <f>((L119-E119)*100)/E119</f>
        <v>1.098312349316894</v>
      </c>
      <c r="O119" s="4"/>
    </row>
    <row r="120" spans="1:15" x14ac:dyDescent="0.25">
      <c r="B120" s="2">
        <v>43493</v>
      </c>
      <c r="C120" t="s">
        <v>27</v>
      </c>
      <c r="D120" t="s">
        <v>20</v>
      </c>
      <c r="E120">
        <v>287.3</v>
      </c>
      <c r="F120">
        <v>279.75</v>
      </c>
      <c r="G120">
        <v>2.7</v>
      </c>
      <c r="H120" s="4"/>
      <c r="L120" s="5">
        <v>297.35000000000002</v>
      </c>
      <c r="M120" s="4"/>
      <c r="N120" s="4">
        <f>((L120-E120)*100)/E120</f>
        <v>3.498085624782461</v>
      </c>
      <c r="O120" s="4"/>
    </row>
    <row r="121" spans="1:15" x14ac:dyDescent="0.25">
      <c r="B121" s="2">
        <v>43493</v>
      </c>
      <c r="C121" t="s">
        <v>57</v>
      </c>
      <c r="D121" t="s">
        <v>20</v>
      </c>
      <c r="E121">
        <v>225.2</v>
      </c>
      <c r="F121">
        <v>220.95</v>
      </c>
      <c r="G121">
        <v>1.92</v>
      </c>
      <c r="H121" s="4"/>
      <c r="L121" s="5">
        <v>222.55</v>
      </c>
      <c r="M121" s="4"/>
      <c r="N121" s="4">
        <f>((L121-E121)*100)/E121</f>
        <v>-1.1767317939609137</v>
      </c>
      <c r="O121" s="4"/>
    </row>
    <row r="122" spans="1:15" x14ac:dyDescent="0.25">
      <c r="B122" s="2">
        <v>43493</v>
      </c>
      <c r="C122" t="s">
        <v>65</v>
      </c>
      <c r="D122" t="s">
        <v>20</v>
      </c>
      <c r="E122">
        <v>1955</v>
      </c>
      <c r="F122">
        <v>1920.8</v>
      </c>
      <c r="G122">
        <v>1.78</v>
      </c>
      <c r="H122" s="4"/>
      <c r="L122" s="5">
        <v>1982.75</v>
      </c>
      <c r="M122" s="4"/>
      <c r="N122" s="4">
        <f>((L122-E122)*100)/E122</f>
        <v>1.4194373401534526</v>
      </c>
      <c r="O122" s="4"/>
    </row>
    <row r="123" spans="1:15" x14ac:dyDescent="0.25">
      <c r="B123" s="2">
        <v>43493</v>
      </c>
      <c r="C123" t="s">
        <v>24</v>
      </c>
      <c r="D123" t="s">
        <v>20</v>
      </c>
      <c r="E123">
        <v>1300.45</v>
      </c>
      <c r="F123">
        <v>1285.45</v>
      </c>
      <c r="G123">
        <v>1.17</v>
      </c>
      <c r="H123" s="4"/>
      <c r="L123" s="5">
        <v>1278.05</v>
      </c>
      <c r="M123" s="4"/>
      <c r="N123" s="4">
        <f>((L123-E123)*100)/E123</f>
        <v>-1.7224806797647039</v>
      </c>
      <c r="O123" s="4"/>
    </row>
    <row r="124" spans="1:15" x14ac:dyDescent="0.25">
      <c r="H124" s="4"/>
      <c r="L124" s="5"/>
      <c r="M124" s="4"/>
      <c r="N124" s="4"/>
      <c r="O124" s="4"/>
    </row>
    <row r="125" spans="1:15" x14ac:dyDescent="0.25">
      <c r="A125">
        <v>21</v>
      </c>
      <c r="B125" s="2">
        <v>43494</v>
      </c>
      <c r="C125" t="s">
        <v>52</v>
      </c>
      <c r="D125" t="s">
        <v>20</v>
      </c>
      <c r="E125">
        <v>349.25</v>
      </c>
      <c r="F125">
        <v>326.10000000000002</v>
      </c>
      <c r="G125">
        <v>7.1</v>
      </c>
      <c r="H125" s="4"/>
      <c r="L125" s="5">
        <v>338.15</v>
      </c>
      <c r="M125" s="4"/>
      <c r="N125" s="4">
        <f>((L125-E125)*100)/E125</f>
        <v>-3.1782390837509014</v>
      </c>
      <c r="O125" s="4"/>
    </row>
    <row r="126" spans="1:15" x14ac:dyDescent="0.25">
      <c r="B126" s="2">
        <v>43494</v>
      </c>
      <c r="C126" t="s">
        <v>27</v>
      </c>
      <c r="D126" t="s">
        <v>20</v>
      </c>
      <c r="E126">
        <v>297.35000000000002</v>
      </c>
      <c r="F126">
        <v>287.3</v>
      </c>
      <c r="G126">
        <v>3.5</v>
      </c>
      <c r="H126" s="4"/>
      <c r="L126" s="5">
        <v>290.3</v>
      </c>
      <c r="M126" s="4"/>
      <c r="N126" s="4">
        <f>((L126-E126)*100)/E126</f>
        <v>-2.3709433327728302</v>
      </c>
      <c r="O126" s="4"/>
    </row>
    <row r="127" spans="1:15" x14ac:dyDescent="0.25">
      <c r="B127" s="2">
        <v>43494</v>
      </c>
      <c r="C127" t="s">
        <v>53</v>
      </c>
      <c r="D127" t="s">
        <v>20</v>
      </c>
      <c r="E127">
        <v>6233.05</v>
      </c>
      <c r="F127">
        <v>6050.9</v>
      </c>
      <c r="G127">
        <v>3.01</v>
      </c>
      <c r="H127" s="4"/>
      <c r="L127" s="5">
        <v>6247.2</v>
      </c>
      <c r="M127" s="4"/>
      <c r="N127" s="4">
        <f>((L127-E127)*100)/E127</f>
        <v>0.22701566648750829</v>
      </c>
      <c r="O127" s="4"/>
    </row>
    <row r="128" spans="1:15" x14ac:dyDescent="0.25">
      <c r="B128" s="2">
        <v>43494</v>
      </c>
      <c r="C128" t="s">
        <v>50</v>
      </c>
      <c r="D128" t="s">
        <v>20</v>
      </c>
      <c r="E128">
        <v>505.05</v>
      </c>
      <c r="F128">
        <v>492.15</v>
      </c>
      <c r="G128">
        <v>2.62</v>
      </c>
      <c r="H128" s="4"/>
      <c r="L128" s="5">
        <v>505.8</v>
      </c>
      <c r="M128" s="4"/>
      <c r="N128" s="4">
        <f>((L128-E128)*100)/E128</f>
        <v>0.1485001485001485</v>
      </c>
      <c r="O128" s="4"/>
    </row>
    <row r="129" spans="1:15" x14ac:dyDescent="0.25">
      <c r="B129" s="2">
        <v>43494</v>
      </c>
      <c r="C129" t="s">
        <v>33</v>
      </c>
      <c r="D129" t="s">
        <v>20</v>
      </c>
      <c r="E129">
        <v>422.4</v>
      </c>
      <c r="F129">
        <v>411.75</v>
      </c>
      <c r="G129">
        <v>2.59</v>
      </c>
      <c r="H129" s="4"/>
      <c r="L129" s="5">
        <v>417.95</v>
      </c>
      <c r="M129" s="4"/>
      <c r="N129" s="4">
        <f>((L129-E129)*100)/E129</f>
        <v>-1.0535037878787852</v>
      </c>
      <c r="O129" s="4"/>
    </row>
    <row r="130" spans="1:15" x14ac:dyDescent="0.25">
      <c r="H130" s="4"/>
      <c r="L130" s="5"/>
      <c r="M130" s="4"/>
      <c r="N130" s="4"/>
      <c r="O130" s="4"/>
    </row>
    <row r="131" spans="1:15" x14ac:dyDescent="0.25">
      <c r="A131">
        <v>22</v>
      </c>
      <c r="B131" s="2">
        <v>43495</v>
      </c>
      <c r="C131" t="s">
        <v>26</v>
      </c>
      <c r="D131" t="s">
        <v>20</v>
      </c>
      <c r="E131">
        <v>365.9</v>
      </c>
      <c r="F131">
        <v>346.85</v>
      </c>
      <c r="G131">
        <v>5.49</v>
      </c>
      <c r="H131" s="4"/>
      <c r="L131" s="5">
        <v>364.45</v>
      </c>
      <c r="M131" s="4"/>
      <c r="N131" s="4">
        <f>((L131-E131)*100)/E131</f>
        <v>-0.39628313746925081</v>
      </c>
      <c r="O131" s="4"/>
    </row>
    <row r="132" spans="1:15" x14ac:dyDescent="0.25">
      <c r="B132" s="2">
        <v>43495</v>
      </c>
      <c r="C132" t="s">
        <v>42</v>
      </c>
      <c r="D132" t="s">
        <v>20</v>
      </c>
      <c r="E132">
        <v>467.45</v>
      </c>
      <c r="F132">
        <v>443.8</v>
      </c>
      <c r="G132">
        <v>5.33</v>
      </c>
      <c r="H132" s="4"/>
      <c r="L132" s="5">
        <v>476.7</v>
      </c>
      <c r="M132" s="4"/>
      <c r="N132" s="4">
        <f>((L132-E132)*100)/E132</f>
        <v>1.978821264306343</v>
      </c>
      <c r="O132" s="4"/>
    </row>
    <row r="133" spans="1:15" x14ac:dyDescent="0.25">
      <c r="B133" s="2">
        <v>43495</v>
      </c>
      <c r="C133" t="s">
        <v>68</v>
      </c>
      <c r="D133" t="s">
        <v>20</v>
      </c>
      <c r="E133">
        <v>690.95</v>
      </c>
      <c r="F133">
        <v>660.75</v>
      </c>
      <c r="G133">
        <v>4.57</v>
      </c>
      <c r="H133" s="4"/>
      <c r="L133" s="5">
        <v>722.7</v>
      </c>
      <c r="M133" s="4"/>
      <c r="N133" s="4">
        <f>((L133-E133)*100)/E133</f>
        <v>4.5951226572110855</v>
      </c>
      <c r="O133" s="4"/>
    </row>
    <row r="134" spans="1:15" x14ac:dyDescent="0.25">
      <c r="B134" s="2">
        <v>43495</v>
      </c>
      <c r="C134" t="s">
        <v>30</v>
      </c>
      <c r="D134" t="s">
        <v>20</v>
      </c>
      <c r="E134">
        <v>2595.5</v>
      </c>
      <c r="F134">
        <v>2515.5500000000002</v>
      </c>
      <c r="G134">
        <v>3.18</v>
      </c>
      <c r="H134" s="4"/>
      <c r="L134" s="5">
        <v>2574.85</v>
      </c>
      <c r="M134" s="4"/>
      <c r="N134" s="4">
        <f>((L134-E134)*100)/E134</f>
        <v>-0.79560778270083188</v>
      </c>
      <c r="O134" s="4"/>
    </row>
    <row r="135" spans="1:15" x14ac:dyDescent="0.25">
      <c r="B135" s="2">
        <v>43495</v>
      </c>
      <c r="C135" t="s">
        <v>56</v>
      </c>
      <c r="D135" t="s">
        <v>20</v>
      </c>
      <c r="E135">
        <v>205.8</v>
      </c>
      <c r="F135">
        <v>199.55</v>
      </c>
      <c r="G135">
        <v>3.13</v>
      </c>
      <c r="H135" s="4"/>
      <c r="L135" s="5">
        <v>208.5</v>
      </c>
      <c r="M135" s="4"/>
      <c r="N135" s="4">
        <f>((L135-E135)*100)/E135</f>
        <v>1.3119533527696736</v>
      </c>
      <c r="O135" s="4"/>
    </row>
    <row r="136" spans="1:15" x14ac:dyDescent="0.25">
      <c r="H136" s="4"/>
      <c r="L136" s="5"/>
      <c r="M136" s="4"/>
      <c r="N136" s="4"/>
      <c r="O136" s="4"/>
    </row>
    <row r="137" spans="1:15" x14ac:dyDescent="0.25">
      <c r="A137">
        <v>23</v>
      </c>
      <c r="B137" s="2">
        <v>43496</v>
      </c>
      <c r="C137" t="s">
        <v>68</v>
      </c>
      <c r="D137" t="s">
        <v>20</v>
      </c>
      <c r="E137">
        <v>722.7</v>
      </c>
      <c r="F137">
        <v>690.95</v>
      </c>
      <c r="G137">
        <v>4.5999999999999996</v>
      </c>
      <c r="H137" s="4"/>
      <c r="L137" s="5">
        <v>717.25</v>
      </c>
      <c r="M137" s="4"/>
      <c r="N137" s="4">
        <f>((L137-E137)*100)/E137</f>
        <v>-0.75411650754117132</v>
      </c>
      <c r="O137" s="4"/>
    </row>
    <row r="138" spans="1:15" x14ac:dyDescent="0.25">
      <c r="B138" s="2">
        <v>43496</v>
      </c>
      <c r="C138" t="s">
        <v>49</v>
      </c>
      <c r="D138" t="s">
        <v>20</v>
      </c>
      <c r="E138">
        <v>181.2</v>
      </c>
      <c r="F138">
        <v>174.6</v>
      </c>
      <c r="G138">
        <v>3.78</v>
      </c>
      <c r="H138" s="4"/>
      <c r="L138" s="5">
        <v>181.65</v>
      </c>
      <c r="M138" s="4"/>
      <c r="N138" s="4">
        <f>((L138-E138)*100)/E138</f>
        <v>0.24834437086093658</v>
      </c>
      <c r="O138" s="4"/>
    </row>
    <row r="139" spans="1:15" x14ac:dyDescent="0.25">
      <c r="B139" s="2">
        <v>43496</v>
      </c>
      <c r="C139" t="s">
        <v>21</v>
      </c>
      <c r="D139" t="s">
        <v>20</v>
      </c>
      <c r="E139">
        <v>332.15</v>
      </c>
      <c r="F139">
        <v>321.60000000000002</v>
      </c>
      <c r="G139">
        <v>3.28</v>
      </c>
      <c r="H139" s="4"/>
      <c r="L139" s="5">
        <v>333.5</v>
      </c>
      <c r="M139" s="4"/>
      <c r="N139" s="4">
        <f>((L139-E139)*100)/E139</f>
        <v>0.40644287219630371</v>
      </c>
      <c r="O139" s="4"/>
    </row>
    <row r="140" spans="1:15" x14ac:dyDescent="0.25">
      <c r="B140" s="2">
        <v>43496</v>
      </c>
      <c r="C140" t="s">
        <v>48</v>
      </c>
      <c r="D140" t="s">
        <v>20</v>
      </c>
      <c r="E140">
        <v>749.55</v>
      </c>
      <c r="F140">
        <v>725.9</v>
      </c>
      <c r="G140">
        <v>3.26</v>
      </c>
      <c r="H140" s="4"/>
      <c r="L140" s="5">
        <v>757.05</v>
      </c>
      <c r="M140" s="4"/>
      <c r="N140" s="4">
        <f>((L140-E140)*100)/E140</f>
        <v>1.0006003602161297</v>
      </c>
      <c r="O140" s="4"/>
    </row>
    <row r="141" spans="1:15" x14ac:dyDescent="0.25">
      <c r="B141" s="2">
        <v>43496</v>
      </c>
      <c r="C141" t="s">
        <v>47</v>
      </c>
      <c r="D141" t="s">
        <v>20</v>
      </c>
      <c r="E141">
        <v>995.8</v>
      </c>
      <c r="F141">
        <v>968.9</v>
      </c>
      <c r="G141">
        <v>2.78</v>
      </c>
      <c r="H141" s="4"/>
      <c r="L141" s="5">
        <v>991.55</v>
      </c>
      <c r="M141" s="4"/>
      <c r="N141" s="4">
        <f>((L141-E141)*100)/E141</f>
        <v>-0.42679252862020489</v>
      </c>
      <c r="O141" s="4"/>
    </row>
    <row r="142" spans="1:15" x14ac:dyDescent="0.25">
      <c r="H142" s="4"/>
      <c r="L142" s="5"/>
      <c r="M142" s="4"/>
      <c r="N142" s="4"/>
      <c r="O142" s="4"/>
    </row>
    <row r="143" spans="1:15" x14ac:dyDescent="0.25">
      <c r="A143">
        <v>24</v>
      </c>
      <c r="B143" s="2">
        <v>43497</v>
      </c>
      <c r="C143" t="s">
        <v>40</v>
      </c>
      <c r="D143" t="s">
        <v>20</v>
      </c>
      <c r="E143">
        <v>2807.25</v>
      </c>
      <c r="F143">
        <v>2613.9499999999998</v>
      </c>
      <c r="G143">
        <v>7.39</v>
      </c>
      <c r="H143" s="4"/>
      <c r="L143" s="5">
        <v>2780.15</v>
      </c>
      <c r="M143" s="4"/>
      <c r="N143" s="4">
        <f>((L143-E143)*100)/E143</f>
        <v>-0.96535755632736342</v>
      </c>
      <c r="O143" s="4"/>
    </row>
    <row r="144" spans="1:15" x14ac:dyDescent="0.25">
      <c r="B144" s="2">
        <v>43497</v>
      </c>
      <c r="C144" t="s">
        <v>25</v>
      </c>
      <c r="D144" t="s">
        <v>20</v>
      </c>
      <c r="E144">
        <v>6962.3</v>
      </c>
      <c r="F144">
        <v>6641.15</v>
      </c>
      <c r="G144">
        <v>4.84</v>
      </c>
      <c r="H144" s="4"/>
      <c r="L144" s="5">
        <v>6988.2</v>
      </c>
      <c r="M144" s="4"/>
      <c r="N144" s="4">
        <f>((L144-E144)*100)/E144</f>
        <v>0.3720035045889955</v>
      </c>
      <c r="O144" s="4"/>
    </row>
    <row r="145" spans="1:15" x14ac:dyDescent="0.25">
      <c r="B145" s="2">
        <v>43497</v>
      </c>
      <c r="C145" t="s">
        <v>44</v>
      </c>
      <c r="D145" t="s">
        <v>20</v>
      </c>
      <c r="E145">
        <v>1043.8499999999999</v>
      </c>
      <c r="F145">
        <v>1005.2</v>
      </c>
      <c r="G145">
        <v>3.85</v>
      </c>
      <c r="H145" s="4"/>
      <c r="L145" s="5">
        <v>1044.8</v>
      </c>
      <c r="M145" s="4"/>
      <c r="N145" s="4">
        <f>((L145-E145)*100)/E145</f>
        <v>9.1009244623273991E-2</v>
      </c>
      <c r="O145" s="4"/>
    </row>
    <row r="146" spans="1:15" x14ac:dyDescent="0.25">
      <c r="B146" s="2">
        <v>43497</v>
      </c>
      <c r="C146" t="s">
        <v>37</v>
      </c>
      <c r="D146" t="s">
        <v>20</v>
      </c>
      <c r="E146">
        <v>19663.400000000001</v>
      </c>
      <c r="F146">
        <v>19005.75</v>
      </c>
      <c r="G146">
        <v>3.46</v>
      </c>
      <c r="H146" s="4"/>
      <c r="L146" s="5">
        <v>20128.3</v>
      </c>
      <c r="M146" s="4"/>
      <c r="N146" s="4">
        <f>((L146-E146)*100)/E146</f>
        <v>2.3642910178300691</v>
      </c>
      <c r="O146" s="4"/>
    </row>
    <row r="147" spans="1:15" x14ac:dyDescent="0.25">
      <c r="B147" s="2">
        <v>43497</v>
      </c>
      <c r="C147" t="s">
        <v>69</v>
      </c>
      <c r="D147" t="s">
        <v>20</v>
      </c>
      <c r="E147">
        <v>1457.2</v>
      </c>
      <c r="F147">
        <v>1412.6</v>
      </c>
      <c r="G147">
        <v>3.16</v>
      </c>
      <c r="H147" s="4"/>
      <c r="L147" s="5">
        <v>1446.35</v>
      </c>
      <c r="M147" s="4"/>
      <c r="N147" s="4">
        <f>((L147-E147)*100)/E147</f>
        <v>-0.74457864397475537</v>
      </c>
      <c r="O147" s="4"/>
    </row>
    <row r="148" spans="1:15" x14ac:dyDescent="0.25">
      <c r="H148" s="4"/>
      <c r="L148" s="5"/>
      <c r="M148" s="4"/>
      <c r="N148" s="4"/>
      <c r="O148" s="4"/>
    </row>
    <row r="149" spans="1:15" x14ac:dyDescent="0.25">
      <c r="A149">
        <v>25</v>
      </c>
      <c r="B149" s="2">
        <v>43500</v>
      </c>
      <c r="C149" t="s">
        <v>47</v>
      </c>
      <c r="D149" t="s">
        <v>20</v>
      </c>
      <c r="E149">
        <v>1025.75</v>
      </c>
      <c r="F149">
        <v>991.55</v>
      </c>
      <c r="G149">
        <v>3.45</v>
      </c>
      <c r="H149" s="4"/>
      <c r="L149" s="5">
        <v>1066.7</v>
      </c>
      <c r="M149" s="4"/>
      <c r="N149" s="4">
        <f>((L149-E149)*100)/E149</f>
        <v>3.992200828661959</v>
      </c>
      <c r="O149" s="4"/>
    </row>
    <row r="150" spans="1:15" x14ac:dyDescent="0.25">
      <c r="B150" s="2">
        <v>43500</v>
      </c>
      <c r="C150" t="s">
        <v>62</v>
      </c>
      <c r="D150" t="s">
        <v>20</v>
      </c>
      <c r="E150">
        <v>1290.9000000000001</v>
      </c>
      <c r="F150">
        <v>1249.95</v>
      </c>
      <c r="G150">
        <v>3.28</v>
      </c>
      <c r="H150" s="4"/>
      <c r="L150" s="5">
        <v>1291.55</v>
      </c>
      <c r="M150" s="4"/>
      <c r="N150" s="4">
        <f>((L150-E150)*100)/E150</f>
        <v>5.0352467270885701E-2</v>
      </c>
      <c r="O150" s="4"/>
    </row>
    <row r="151" spans="1:15" x14ac:dyDescent="0.25">
      <c r="B151" s="2">
        <v>43500</v>
      </c>
      <c r="C151" t="s">
        <v>58</v>
      </c>
      <c r="D151" t="s">
        <v>20</v>
      </c>
      <c r="E151">
        <v>146.25</v>
      </c>
      <c r="F151">
        <v>141.80000000000001</v>
      </c>
      <c r="G151">
        <v>3.14</v>
      </c>
      <c r="H151" s="4"/>
      <c r="L151" s="5">
        <v>142.94999999999999</v>
      </c>
      <c r="M151" s="4"/>
      <c r="N151" s="4">
        <f>((L151-E151)*100)/E151</f>
        <v>-2.2564102564102644</v>
      </c>
      <c r="O151" s="4"/>
    </row>
    <row r="152" spans="1:15" x14ac:dyDescent="0.25">
      <c r="B152" s="2">
        <v>43500</v>
      </c>
      <c r="C152" t="s">
        <v>37</v>
      </c>
      <c r="D152" t="s">
        <v>20</v>
      </c>
      <c r="E152">
        <v>20128.3</v>
      </c>
      <c r="F152">
        <v>19663.400000000001</v>
      </c>
      <c r="G152">
        <v>2.36</v>
      </c>
      <c r="H152" s="4"/>
      <c r="L152" s="5">
        <v>20479.650000000001</v>
      </c>
      <c r="M152" s="4"/>
      <c r="N152" s="4">
        <f>((L152-E152)*100)/E152</f>
        <v>1.7455522821102736</v>
      </c>
      <c r="O152" s="4"/>
    </row>
    <row r="153" spans="1:15" x14ac:dyDescent="0.25">
      <c r="B153" s="2">
        <v>43500</v>
      </c>
      <c r="C153" t="s">
        <v>54</v>
      </c>
      <c r="D153" t="s">
        <v>20</v>
      </c>
      <c r="E153">
        <v>2642.5</v>
      </c>
      <c r="F153">
        <v>2602.75</v>
      </c>
      <c r="G153">
        <v>1.53</v>
      </c>
      <c r="H153" s="4"/>
      <c r="L153" s="5">
        <v>2710.65</v>
      </c>
      <c r="M153" s="4"/>
      <c r="N153" s="4">
        <f>((L153-E153)*100)/E153</f>
        <v>2.5789971617786223</v>
      </c>
      <c r="O153" s="4"/>
    </row>
    <row r="154" spans="1:15" x14ac:dyDescent="0.25">
      <c r="H154" s="4"/>
      <c r="L154" s="5"/>
      <c r="M154" s="4"/>
      <c r="N154" s="4"/>
      <c r="O154" s="4"/>
    </row>
    <row r="155" spans="1:15" x14ac:dyDescent="0.25">
      <c r="A155">
        <v>26</v>
      </c>
      <c r="B155" s="2">
        <v>43501</v>
      </c>
      <c r="C155" t="s">
        <v>35</v>
      </c>
      <c r="D155" t="s">
        <v>20</v>
      </c>
      <c r="E155">
        <v>365.35</v>
      </c>
      <c r="F155">
        <v>347.75</v>
      </c>
      <c r="G155">
        <v>5.0599999999999996</v>
      </c>
      <c r="H155" s="4"/>
      <c r="L155" s="5">
        <v>388</v>
      </c>
      <c r="M155" s="4"/>
      <c r="N155" s="4">
        <f>((L155-E155)*100)/E155</f>
        <v>6.1995346927603601</v>
      </c>
      <c r="O155" s="4"/>
    </row>
    <row r="156" spans="1:15" x14ac:dyDescent="0.25">
      <c r="B156" s="2">
        <v>43501</v>
      </c>
      <c r="C156" t="s">
        <v>47</v>
      </c>
      <c r="D156" t="s">
        <v>20</v>
      </c>
      <c r="E156">
        <v>1066.7</v>
      </c>
      <c r="F156">
        <v>1025.75</v>
      </c>
      <c r="G156">
        <v>3.99</v>
      </c>
      <c r="H156" s="4"/>
      <c r="L156" s="5">
        <v>1059.05</v>
      </c>
      <c r="M156" s="4"/>
      <c r="N156" s="4">
        <f>((L156-E156)*100)/E156</f>
        <v>-0.71716508859099004</v>
      </c>
      <c r="O156" s="4"/>
    </row>
    <row r="157" spans="1:15" x14ac:dyDescent="0.25">
      <c r="B157" s="2">
        <v>43501</v>
      </c>
      <c r="C157" t="s">
        <v>32</v>
      </c>
      <c r="D157" t="s">
        <v>20</v>
      </c>
      <c r="E157">
        <v>795.95</v>
      </c>
      <c r="F157">
        <v>770.9</v>
      </c>
      <c r="G157">
        <v>3.25</v>
      </c>
      <c r="H157" s="4"/>
      <c r="L157" s="5">
        <v>805.25</v>
      </c>
      <c r="M157" s="4"/>
      <c r="N157" s="4">
        <f>((L157-E157)*100)/E157</f>
        <v>1.1684151014510904</v>
      </c>
      <c r="O157" s="4"/>
    </row>
    <row r="158" spans="1:15" x14ac:dyDescent="0.25">
      <c r="B158" s="2">
        <v>43501</v>
      </c>
      <c r="C158" t="s">
        <v>59</v>
      </c>
      <c r="D158" t="s">
        <v>20</v>
      </c>
      <c r="E158">
        <v>2821.45</v>
      </c>
      <c r="F158">
        <v>2735.2</v>
      </c>
      <c r="G158">
        <v>3.15</v>
      </c>
      <c r="H158" s="4"/>
      <c r="L158" s="5">
        <v>2789.7</v>
      </c>
      <c r="M158" s="4"/>
      <c r="N158" s="4">
        <f>((L158-E158)*100)/E158</f>
        <v>-1.1253079090538554</v>
      </c>
      <c r="O158" s="4"/>
    </row>
    <row r="159" spans="1:15" x14ac:dyDescent="0.25">
      <c r="B159" s="2">
        <v>43501</v>
      </c>
      <c r="C159" t="s">
        <v>40</v>
      </c>
      <c r="D159" t="s">
        <v>20</v>
      </c>
      <c r="E159">
        <v>2854.55</v>
      </c>
      <c r="F159">
        <v>2780.15</v>
      </c>
      <c r="G159">
        <v>2.68</v>
      </c>
      <c r="H159" s="4"/>
      <c r="L159" s="5">
        <v>2880.05</v>
      </c>
      <c r="M159" s="4"/>
      <c r="N159" s="4">
        <f>((L159-E159)*100)/E159</f>
        <v>0.89331067944159315</v>
      </c>
      <c r="O159" s="4"/>
    </row>
    <row r="160" spans="1:15" x14ac:dyDescent="0.25">
      <c r="H160" s="4"/>
      <c r="L160" s="5"/>
      <c r="M160" s="4"/>
      <c r="N160" s="4"/>
      <c r="O160" s="4"/>
    </row>
    <row r="161" spans="1:15" x14ac:dyDescent="0.25">
      <c r="A161">
        <v>27</v>
      </c>
      <c r="B161" s="2">
        <v>43502</v>
      </c>
      <c r="C161" t="s">
        <v>23</v>
      </c>
      <c r="D161" t="s">
        <v>20</v>
      </c>
      <c r="E161">
        <v>811.35</v>
      </c>
      <c r="F161">
        <v>751</v>
      </c>
      <c r="G161">
        <v>8.0399999999999991</v>
      </c>
      <c r="H161" s="4"/>
      <c r="L161" s="5">
        <v>805</v>
      </c>
      <c r="M161" s="4"/>
      <c r="N161" s="4">
        <f>((L161-E161)*100)/E161</f>
        <v>-0.78264620693905496</v>
      </c>
      <c r="O161" s="4"/>
    </row>
    <row r="162" spans="1:15" x14ac:dyDescent="0.25">
      <c r="B162" s="2">
        <v>43502</v>
      </c>
      <c r="C162" t="s">
        <v>35</v>
      </c>
      <c r="D162" t="s">
        <v>20</v>
      </c>
      <c r="E162">
        <v>388</v>
      </c>
      <c r="F162">
        <v>365.35</v>
      </c>
      <c r="G162">
        <v>6.2</v>
      </c>
      <c r="H162" s="4"/>
      <c r="L162" s="5">
        <v>408.75</v>
      </c>
      <c r="M162" s="4"/>
      <c r="N162" s="4">
        <f>((L162-E162)*100)/E162</f>
        <v>5.3479381443298966</v>
      </c>
      <c r="O162" s="4"/>
    </row>
    <row r="163" spans="1:15" x14ac:dyDescent="0.25">
      <c r="B163" s="2">
        <v>43502</v>
      </c>
      <c r="C163" t="s">
        <v>50</v>
      </c>
      <c r="D163" t="s">
        <v>20</v>
      </c>
      <c r="E163">
        <v>534.95000000000005</v>
      </c>
      <c r="F163">
        <v>508</v>
      </c>
      <c r="G163">
        <v>5.31</v>
      </c>
      <c r="H163" s="4"/>
      <c r="L163" s="5">
        <v>532.9</v>
      </c>
      <c r="M163" s="4"/>
      <c r="N163" s="4">
        <f>((L163-E163)*100)/E163</f>
        <v>-0.38321338442846398</v>
      </c>
      <c r="O163" s="4"/>
    </row>
    <row r="164" spans="1:15" x14ac:dyDescent="0.25">
      <c r="B164" s="2">
        <v>43502</v>
      </c>
      <c r="C164" t="s">
        <v>42</v>
      </c>
      <c r="D164" t="s">
        <v>20</v>
      </c>
      <c r="E164">
        <v>485.1</v>
      </c>
      <c r="F164">
        <v>464.7</v>
      </c>
      <c r="G164">
        <v>4.3899999999999997</v>
      </c>
      <c r="H164" s="4"/>
      <c r="L164" s="5">
        <v>489.05</v>
      </c>
      <c r="M164" s="4"/>
      <c r="N164" s="4">
        <f>((L164-E164)*100)/E164</f>
        <v>0.81426509997938334</v>
      </c>
      <c r="O164" s="4"/>
    </row>
    <row r="165" spans="1:15" x14ac:dyDescent="0.25">
      <c r="B165" s="2">
        <v>43502</v>
      </c>
      <c r="C165" t="s">
        <v>46</v>
      </c>
      <c r="D165" t="s">
        <v>20</v>
      </c>
      <c r="E165">
        <v>733.5</v>
      </c>
      <c r="F165">
        <v>703.95</v>
      </c>
      <c r="G165">
        <v>4.2</v>
      </c>
      <c r="H165" s="4"/>
      <c r="L165" s="5">
        <v>752.75</v>
      </c>
      <c r="M165" s="4"/>
      <c r="N165" s="4">
        <f>((L165-E165)*100)/E165</f>
        <v>2.6244035446489433</v>
      </c>
      <c r="O165" s="4"/>
    </row>
    <row r="166" spans="1:15" x14ac:dyDescent="0.25">
      <c r="H166" s="4"/>
      <c r="L166" s="5"/>
      <c r="M166" s="4"/>
      <c r="N166" s="4"/>
      <c r="O166" s="4"/>
    </row>
    <row r="167" spans="1:15" x14ac:dyDescent="0.25">
      <c r="A167">
        <v>28</v>
      </c>
      <c r="B167" s="2">
        <v>43503</v>
      </c>
      <c r="C167" t="s">
        <v>35</v>
      </c>
      <c r="D167" t="s">
        <v>20</v>
      </c>
      <c r="E167">
        <v>408.75</v>
      </c>
      <c r="F167">
        <v>388</v>
      </c>
      <c r="G167">
        <v>5.35</v>
      </c>
      <c r="H167" s="4"/>
      <c r="L167" s="5">
        <v>398.8</v>
      </c>
      <c r="M167" s="4"/>
      <c r="N167" s="4">
        <f>((L167-E167)*100)/E167</f>
        <v>-2.434250764525991</v>
      </c>
      <c r="O167" s="4"/>
    </row>
    <row r="168" spans="1:15" x14ac:dyDescent="0.25">
      <c r="B168" s="2">
        <v>43503</v>
      </c>
      <c r="C168" t="s">
        <v>33</v>
      </c>
      <c r="D168" t="s">
        <v>20</v>
      </c>
      <c r="E168">
        <v>434.9</v>
      </c>
      <c r="F168">
        <v>416.6</v>
      </c>
      <c r="G168">
        <v>4.3899999999999997</v>
      </c>
      <c r="H168" s="4"/>
      <c r="L168" s="5">
        <v>431.05</v>
      </c>
      <c r="M168" s="4"/>
      <c r="N168" s="4">
        <f>((L168-E168)*100)/E168</f>
        <v>-0.88526097953551763</v>
      </c>
      <c r="O168" s="4"/>
    </row>
    <row r="169" spans="1:15" x14ac:dyDescent="0.25">
      <c r="B169" s="2">
        <v>43503</v>
      </c>
      <c r="C169" t="s">
        <v>37</v>
      </c>
      <c r="D169" t="s">
        <v>20</v>
      </c>
      <c r="E169">
        <v>21904.2</v>
      </c>
      <c r="F169">
        <v>21104.25</v>
      </c>
      <c r="G169">
        <v>3.79</v>
      </c>
      <c r="H169" s="4"/>
      <c r="L169" s="5">
        <v>20847.400000000001</v>
      </c>
      <c r="M169" s="4"/>
      <c r="N169" s="4">
        <f>((L169-E169)*100)/E169</f>
        <v>-4.8246455017759118</v>
      </c>
      <c r="O169" s="4"/>
    </row>
    <row r="170" spans="1:15" x14ac:dyDescent="0.25">
      <c r="B170" s="2">
        <v>43503</v>
      </c>
      <c r="C170" t="s">
        <v>27</v>
      </c>
      <c r="D170" t="s">
        <v>20</v>
      </c>
      <c r="E170">
        <v>305.85000000000002</v>
      </c>
      <c r="F170">
        <v>296.35000000000002</v>
      </c>
      <c r="G170">
        <v>3.21</v>
      </c>
      <c r="H170" s="4"/>
      <c r="L170" s="5">
        <v>326.05</v>
      </c>
      <c r="M170" s="4"/>
      <c r="N170" s="4">
        <f>((L170-E170)*100)/E170</f>
        <v>6.6045447114598614</v>
      </c>
      <c r="O170" s="4"/>
    </row>
    <row r="171" spans="1:15" x14ac:dyDescent="0.25">
      <c r="B171" s="2">
        <v>43503</v>
      </c>
      <c r="C171" t="s">
        <v>54</v>
      </c>
      <c r="D171" t="s">
        <v>20</v>
      </c>
      <c r="E171">
        <v>2853.6</v>
      </c>
      <c r="F171">
        <v>2770.15</v>
      </c>
      <c r="G171">
        <v>3.01</v>
      </c>
      <c r="H171" s="4"/>
      <c r="L171" s="5">
        <v>2851.4</v>
      </c>
      <c r="M171" s="4"/>
      <c r="N171" s="4">
        <f>((L171-E171)*100)/E171</f>
        <v>-7.709559854218595E-2</v>
      </c>
      <c r="O171" s="4"/>
    </row>
    <row r="172" spans="1:15" x14ac:dyDescent="0.25">
      <c r="H172" s="4"/>
      <c r="L172" s="5"/>
      <c r="M172" s="4"/>
      <c r="N172" s="4"/>
      <c r="O172" s="4"/>
    </row>
    <row r="173" spans="1:15" x14ac:dyDescent="0.25">
      <c r="A173">
        <v>29</v>
      </c>
      <c r="B173" s="2">
        <v>43504</v>
      </c>
      <c r="C173" t="s">
        <v>27</v>
      </c>
      <c r="D173" t="s">
        <v>20</v>
      </c>
      <c r="E173">
        <v>326.05</v>
      </c>
      <c r="F173">
        <v>305.85000000000002</v>
      </c>
      <c r="G173">
        <v>6.6</v>
      </c>
      <c r="H173" s="4"/>
      <c r="L173" s="5">
        <v>323.5</v>
      </c>
      <c r="M173" s="4"/>
      <c r="N173" s="4">
        <f>((L173-E173)*100)/E173</f>
        <v>-0.78208863671216422</v>
      </c>
      <c r="O173" s="4"/>
    </row>
    <row r="174" spans="1:15" x14ac:dyDescent="0.25">
      <c r="B174" s="2">
        <v>43504</v>
      </c>
      <c r="C174" t="s">
        <v>55</v>
      </c>
      <c r="D174" t="s">
        <v>20</v>
      </c>
      <c r="E174">
        <v>1299.4000000000001</v>
      </c>
      <c r="F174">
        <v>1284.55</v>
      </c>
      <c r="G174">
        <v>1.1599999999999999</v>
      </c>
      <c r="H174" s="4"/>
      <c r="L174" s="5">
        <v>1301.55</v>
      </c>
      <c r="M174" s="4"/>
      <c r="N174" s="4">
        <f>((L174-E174)*100)/E174</f>
        <v>0.16546098199167797</v>
      </c>
      <c r="O174" s="4"/>
    </row>
    <row r="175" spans="1:15" x14ac:dyDescent="0.25">
      <c r="B175" s="2">
        <v>43504</v>
      </c>
      <c r="C175" t="s">
        <v>38</v>
      </c>
      <c r="D175" t="s">
        <v>20</v>
      </c>
      <c r="E175">
        <v>313.25</v>
      </c>
      <c r="F175">
        <v>311.14999999999998</v>
      </c>
      <c r="G175">
        <v>0.67</v>
      </c>
      <c r="H175" s="4"/>
      <c r="L175" s="5">
        <v>312.2</v>
      </c>
      <c r="M175" s="4"/>
      <c r="N175" s="4">
        <f>((L175-E175)*100)/E175</f>
        <v>-0.33519553072626063</v>
      </c>
      <c r="O175" s="4"/>
    </row>
    <row r="176" spans="1:15" x14ac:dyDescent="0.25">
      <c r="B176" s="2">
        <v>43504</v>
      </c>
      <c r="C176" t="s">
        <v>44</v>
      </c>
      <c r="D176" t="s">
        <v>20</v>
      </c>
      <c r="E176">
        <v>1068.45</v>
      </c>
      <c r="F176">
        <v>1062.9000000000001</v>
      </c>
      <c r="G176">
        <v>0.52</v>
      </c>
      <c r="H176" s="4"/>
      <c r="L176" s="5">
        <v>1079.3499999999999</v>
      </c>
      <c r="M176" s="4"/>
      <c r="N176" s="4">
        <f>((L176-E176)*100)/E176</f>
        <v>1.0201694042772111</v>
      </c>
      <c r="O176" s="4"/>
    </row>
    <row r="177" spans="1:15" x14ac:dyDescent="0.25">
      <c r="B177" s="2">
        <v>43504</v>
      </c>
      <c r="C177" t="s">
        <v>32</v>
      </c>
      <c r="D177" t="s">
        <v>20</v>
      </c>
      <c r="E177">
        <v>812.2</v>
      </c>
      <c r="F177">
        <v>809</v>
      </c>
      <c r="G177">
        <v>0.4</v>
      </c>
      <c r="H177" s="4"/>
      <c r="L177" s="5">
        <v>805.85</v>
      </c>
      <c r="M177" s="4"/>
      <c r="N177" s="4">
        <f>((L177-E177)*100)/E177</f>
        <v>-0.78182713617335908</v>
      </c>
      <c r="O177" s="4"/>
    </row>
    <row r="178" spans="1:15" x14ac:dyDescent="0.25">
      <c r="H178" s="4"/>
      <c r="L178" s="5"/>
      <c r="M178" s="4"/>
      <c r="N178" s="4"/>
      <c r="O178" s="4"/>
    </row>
    <row r="179" spans="1:15" x14ac:dyDescent="0.25">
      <c r="A179">
        <v>30</v>
      </c>
      <c r="B179" s="2">
        <v>43507</v>
      </c>
      <c r="C179" t="s">
        <v>42</v>
      </c>
      <c r="D179" t="s">
        <v>20</v>
      </c>
      <c r="E179">
        <v>480.7</v>
      </c>
      <c r="F179">
        <v>468.75</v>
      </c>
      <c r="G179">
        <v>2.5499999999999998</v>
      </c>
      <c r="H179" s="4"/>
      <c r="L179" s="5">
        <v>487.4</v>
      </c>
      <c r="M179" s="4"/>
      <c r="N179" s="4">
        <f>((L179-E179)*100)/E179</f>
        <v>1.3938007073018492</v>
      </c>
      <c r="O179" s="4"/>
    </row>
    <row r="180" spans="1:15" x14ac:dyDescent="0.25">
      <c r="B180" s="2">
        <v>43507</v>
      </c>
      <c r="C180" t="s">
        <v>50</v>
      </c>
      <c r="D180" t="s">
        <v>20</v>
      </c>
      <c r="E180">
        <v>543.29999999999995</v>
      </c>
      <c r="F180">
        <v>534.25</v>
      </c>
      <c r="G180">
        <v>1.69</v>
      </c>
      <c r="H180" s="4"/>
      <c r="L180" s="5">
        <v>543.29999999999995</v>
      </c>
      <c r="M180" s="4"/>
      <c r="N180" s="4">
        <f>((L180-E180)*100)/E180</f>
        <v>0</v>
      </c>
      <c r="O180" s="4"/>
    </row>
    <row r="181" spans="1:15" x14ac:dyDescent="0.25">
      <c r="B181" s="2">
        <v>43507</v>
      </c>
      <c r="C181" t="s">
        <v>41</v>
      </c>
      <c r="D181" t="s">
        <v>20</v>
      </c>
      <c r="E181">
        <v>135.85</v>
      </c>
      <c r="F181">
        <v>133.80000000000001</v>
      </c>
      <c r="G181">
        <v>1.53</v>
      </c>
      <c r="H181" s="4"/>
      <c r="L181" s="5">
        <v>134.75</v>
      </c>
      <c r="M181" s="4"/>
      <c r="N181" s="4">
        <f>((L181-E181)*100)/E181</f>
        <v>-0.80971659919027927</v>
      </c>
      <c r="O181" s="4"/>
    </row>
    <row r="182" spans="1:15" x14ac:dyDescent="0.25">
      <c r="B182" s="2">
        <v>43507</v>
      </c>
      <c r="C182" t="s">
        <v>49</v>
      </c>
      <c r="D182" t="s">
        <v>20</v>
      </c>
      <c r="E182">
        <v>152.65</v>
      </c>
      <c r="F182">
        <v>150.69999999999999</v>
      </c>
      <c r="G182">
        <v>1.29</v>
      </c>
      <c r="H182" s="4"/>
      <c r="L182" s="5">
        <v>151.80000000000001</v>
      </c>
      <c r="M182" s="4"/>
      <c r="N182" s="4">
        <f>((L182-E182)*100)/E182</f>
        <v>-0.55682934818211216</v>
      </c>
      <c r="O182" s="4"/>
    </row>
    <row r="183" spans="1:15" x14ac:dyDescent="0.25">
      <c r="B183" s="2">
        <v>43507</v>
      </c>
      <c r="C183" t="s">
        <v>44</v>
      </c>
      <c r="D183" t="s">
        <v>20</v>
      </c>
      <c r="E183">
        <v>1079.3499999999999</v>
      </c>
      <c r="F183">
        <v>1068.45</v>
      </c>
      <c r="G183">
        <v>1.02</v>
      </c>
      <c r="H183" s="4"/>
      <c r="L183" s="5">
        <v>1058.8</v>
      </c>
      <c r="M183" s="4"/>
      <c r="N183" s="4">
        <f>((L183-E183)*100)/E183</f>
        <v>-1.9039236577569794</v>
      </c>
      <c r="O183" s="4"/>
    </row>
    <row r="184" spans="1:15" x14ac:dyDescent="0.25">
      <c r="H184" s="4"/>
      <c r="L184" s="5"/>
      <c r="M184" s="4"/>
      <c r="N184" s="4"/>
      <c r="O184" s="4"/>
    </row>
    <row r="185" spans="1:15" x14ac:dyDescent="0.25">
      <c r="A185">
        <v>31</v>
      </c>
      <c r="B185" s="2">
        <v>43508</v>
      </c>
      <c r="C185" t="s">
        <v>29</v>
      </c>
      <c r="D185" t="s">
        <v>20</v>
      </c>
      <c r="E185">
        <v>271.75</v>
      </c>
      <c r="F185">
        <v>261.60000000000002</v>
      </c>
      <c r="G185">
        <v>3.88</v>
      </c>
      <c r="H185" s="4"/>
      <c r="L185" s="5">
        <v>271.2</v>
      </c>
      <c r="M185" s="4"/>
      <c r="N185" s="4">
        <f>((L185-E185)*100)/E185</f>
        <v>-0.20239190432383122</v>
      </c>
      <c r="O185" s="4"/>
    </row>
    <row r="186" spans="1:15" x14ac:dyDescent="0.25">
      <c r="B186" s="2">
        <v>43508</v>
      </c>
      <c r="C186" t="s">
        <v>35</v>
      </c>
      <c r="D186" t="s">
        <v>20</v>
      </c>
      <c r="E186">
        <v>414.7</v>
      </c>
      <c r="F186">
        <v>401.7</v>
      </c>
      <c r="G186">
        <v>3.24</v>
      </c>
      <c r="H186" s="4"/>
      <c r="L186" s="5">
        <v>408.2</v>
      </c>
      <c r="M186" s="4"/>
      <c r="N186" s="4">
        <f>((L186-E186)*100)/E186</f>
        <v>-1.567398119122257</v>
      </c>
      <c r="O186" s="4"/>
    </row>
    <row r="187" spans="1:15" x14ac:dyDescent="0.25">
      <c r="B187" s="2">
        <v>43508</v>
      </c>
      <c r="C187" t="s">
        <v>61</v>
      </c>
      <c r="D187" t="s">
        <v>20</v>
      </c>
      <c r="E187">
        <v>133.25</v>
      </c>
      <c r="F187">
        <v>130.35</v>
      </c>
      <c r="G187">
        <v>2.2200000000000002</v>
      </c>
      <c r="H187" s="4"/>
      <c r="L187" s="5">
        <v>131.1</v>
      </c>
      <c r="M187" s="4"/>
      <c r="N187" s="4">
        <f>((L187-E187)*100)/E187</f>
        <v>-1.6135084427767397</v>
      </c>
      <c r="O187" s="4"/>
    </row>
    <row r="188" spans="1:15" x14ac:dyDescent="0.25">
      <c r="B188" s="2">
        <v>43508</v>
      </c>
      <c r="C188" t="s">
        <v>57</v>
      </c>
      <c r="D188" t="s">
        <v>20</v>
      </c>
      <c r="E188">
        <v>223.05</v>
      </c>
      <c r="F188">
        <v>218.8</v>
      </c>
      <c r="G188">
        <v>1.94</v>
      </c>
      <c r="H188" s="4"/>
      <c r="L188" s="5">
        <v>220.25</v>
      </c>
      <c r="M188" s="4"/>
      <c r="N188" s="4">
        <f>((L188-E188)*100)/E188</f>
        <v>-1.2553239184039504</v>
      </c>
      <c r="O188" s="4"/>
    </row>
    <row r="189" spans="1:15" x14ac:dyDescent="0.25">
      <c r="B189" s="2">
        <v>43508</v>
      </c>
      <c r="C189" t="s">
        <v>33</v>
      </c>
      <c r="D189" t="s">
        <v>20</v>
      </c>
      <c r="E189">
        <v>436.6</v>
      </c>
      <c r="F189">
        <v>428.55</v>
      </c>
      <c r="G189">
        <v>1.88</v>
      </c>
      <c r="H189" s="4"/>
      <c r="L189" s="5">
        <v>431.25</v>
      </c>
      <c r="M189" s="4"/>
      <c r="N189" s="4">
        <f>((L189-E189)*100)/E189</f>
        <v>-1.2253779202931796</v>
      </c>
      <c r="O189" s="4"/>
    </row>
    <row r="190" spans="1:15" x14ac:dyDescent="0.25">
      <c r="H190" s="4"/>
      <c r="L190" s="5"/>
      <c r="M190" s="4"/>
      <c r="N190" s="4"/>
      <c r="O190" s="4"/>
    </row>
    <row r="191" spans="1:15" x14ac:dyDescent="0.25">
      <c r="A191">
        <v>32</v>
      </c>
      <c r="B191" s="2">
        <v>43509</v>
      </c>
      <c r="C191" t="s">
        <v>52</v>
      </c>
      <c r="D191" t="s">
        <v>20</v>
      </c>
      <c r="E191">
        <v>341.65</v>
      </c>
      <c r="F191">
        <v>326.8</v>
      </c>
      <c r="G191">
        <v>4.54</v>
      </c>
      <c r="H191" s="4"/>
      <c r="L191" s="5">
        <v>349.1</v>
      </c>
      <c r="M191" s="4"/>
      <c r="N191" s="4">
        <f>((L191-E191)*100)/E191</f>
        <v>2.180594175325639</v>
      </c>
      <c r="O191" s="4"/>
    </row>
    <row r="192" spans="1:15" x14ac:dyDescent="0.25">
      <c r="B192" s="2">
        <v>43509</v>
      </c>
      <c r="C192" t="s">
        <v>22</v>
      </c>
      <c r="D192" t="s">
        <v>20</v>
      </c>
      <c r="E192">
        <v>618.9</v>
      </c>
      <c r="F192">
        <v>598.9</v>
      </c>
      <c r="G192">
        <v>3.34</v>
      </c>
      <c r="H192" s="4"/>
      <c r="L192" s="5">
        <v>656.6</v>
      </c>
      <c r="M192" s="4"/>
      <c r="N192" s="4">
        <f>((L192-E192)*100)/E192</f>
        <v>6.0914525771530208</v>
      </c>
      <c r="O192" s="4"/>
    </row>
    <row r="193" spans="1:15" x14ac:dyDescent="0.25">
      <c r="B193" s="2">
        <v>43509</v>
      </c>
      <c r="C193" t="s">
        <v>32</v>
      </c>
      <c r="D193" t="s">
        <v>20</v>
      </c>
      <c r="E193">
        <v>817.2</v>
      </c>
      <c r="F193">
        <v>796.2</v>
      </c>
      <c r="G193">
        <v>2.64</v>
      </c>
      <c r="H193" s="4"/>
      <c r="L193" s="5">
        <v>821.05</v>
      </c>
      <c r="M193" s="4"/>
      <c r="N193" s="4">
        <f>((L193-E193)*100)/E193</f>
        <v>0.47112090063630796</v>
      </c>
      <c r="O193" s="4"/>
    </row>
    <row r="194" spans="1:15" x14ac:dyDescent="0.25">
      <c r="B194" s="2">
        <v>43509</v>
      </c>
      <c r="C194" t="s">
        <v>49</v>
      </c>
      <c r="D194" t="s">
        <v>20</v>
      </c>
      <c r="E194">
        <v>155</v>
      </c>
      <c r="F194">
        <v>151.80000000000001</v>
      </c>
      <c r="G194">
        <v>2.11</v>
      </c>
      <c r="H194" s="4"/>
      <c r="L194" s="5">
        <v>159.85</v>
      </c>
      <c r="M194" s="4"/>
      <c r="N194" s="4">
        <f>((L194-E194)*100)/E194</f>
        <v>3.1290322580645125</v>
      </c>
      <c r="O194" s="4"/>
    </row>
    <row r="195" spans="1:15" x14ac:dyDescent="0.25">
      <c r="B195" s="2">
        <v>43509</v>
      </c>
      <c r="C195" t="s">
        <v>63</v>
      </c>
      <c r="D195" t="s">
        <v>20</v>
      </c>
      <c r="E195">
        <v>1930.5</v>
      </c>
      <c r="F195">
        <v>1905.05</v>
      </c>
      <c r="G195">
        <v>1.34</v>
      </c>
      <c r="H195" s="4"/>
      <c r="L195" s="5">
        <v>1900.7</v>
      </c>
      <c r="M195" s="4"/>
      <c r="N195" s="4">
        <f>((L195-E195)*100)/E195</f>
        <v>-1.5436415436415414</v>
      </c>
      <c r="O195" s="4"/>
    </row>
    <row r="196" spans="1:15" x14ac:dyDescent="0.25">
      <c r="H196" s="4"/>
      <c r="L196" s="5"/>
      <c r="M196" s="4"/>
      <c r="N196" s="4"/>
      <c r="O196" s="4"/>
    </row>
    <row r="197" spans="1:15" x14ac:dyDescent="0.25">
      <c r="A197">
        <v>33</v>
      </c>
      <c r="B197" s="2">
        <v>43510</v>
      </c>
      <c r="C197" t="s">
        <v>34</v>
      </c>
      <c r="D197" t="s">
        <v>20</v>
      </c>
      <c r="E197">
        <v>221.25</v>
      </c>
      <c r="F197">
        <v>169.45</v>
      </c>
      <c r="G197">
        <v>30.57</v>
      </c>
      <c r="H197" s="4"/>
      <c r="L197" s="5">
        <v>219</v>
      </c>
      <c r="M197" s="4"/>
      <c r="N197" s="4">
        <f>((L197-E197)*100)/E197</f>
        <v>-1.0169491525423728</v>
      </c>
      <c r="O197" s="4"/>
    </row>
    <row r="198" spans="1:15" x14ac:dyDescent="0.25">
      <c r="B198" s="2">
        <v>43510</v>
      </c>
      <c r="C198" t="s">
        <v>35</v>
      </c>
      <c r="D198" t="s">
        <v>20</v>
      </c>
      <c r="E198">
        <v>433.45</v>
      </c>
      <c r="F198">
        <v>408.2</v>
      </c>
      <c r="G198">
        <v>6.19</v>
      </c>
      <c r="H198" s="4"/>
      <c r="L198" s="5">
        <v>431.35</v>
      </c>
      <c r="M198" s="4"/>
      <c r="N198" s="4">
        <f>((L198-E198)*100)/E198</f>
        <v>-0.48448494636058737</v>
      </c>
      <c r="O198" s="4"/>
    </row>
    <row r="199" spans="1:15" x14ac:dyDescent="0.25">
      <c r="B199" s="2">
        <v>43510</v>
      </c>
      <c r="C199" t="s">
        <v>22</v>
      </c>
      <c r="D199" t="s">
        <v>20</v>
      </c>
      <c r="E199">
        <v>656.6</v>
      </c>
      <c r="F199">
        <v>618.9</v>
      </c>
      <c r="G199">
        <v>6.09</v>
      </c>
      <c r="H199" s="4"/>
      <c r="L199" s="5">
        <v>639.35</v>
      </c>
      <c r="M199" s="4"/>
      <c r="N199" s="4">
        <f>((L199-E199)*100)/E199</f>
        <v>-2.6271702710935121</v>
      </c>
      <c r="O199" s="4"/>
    </row>
    <row r="200" spans="1:15" x14ac:dyDescent="0.25">
      <c r="B200" s="2">
        <v>43510</v>
      </c>
      <c r="C200" t="s">
        <v>29</v>
      </c>
      <c r="D200" t="s">
        <v>20</v>
      </c>
      <c r="E200">
        <v>280.64999999999998</v>
      </c>
      <c r="F200">
        <v>271.2</v>
      </c>
      <c r="G200">
        <v>3.48</v>
      </c>
      <c r="H200" s="4"/>
      <c r="L200" s="5">
        <v>266.89999999999998</v>
      </c>
      <c r="M200" s="4"/>
      <c r="N200" s="4">
        <f>((L200-E200)*100)/E200</f>
        <v>-4.8993408159629439</v>
      </c>
      <c r="O200" s="4"/>
    </row>
    <row r="201" spans="1:15" x14ac:dyDescent="0.25">
      <c r="B201" s="2">
        <v>43510</v>
      </c>
      <c r="C201" t="s">
        <v>49</v>
      </c>
      <c r="D201" t="s">
        <v>20</v>
      </c>
      <c r="E201">
        <v>159.85</v>
      </c>
      <c r="F201">
        <v>155</v>
      </c>
      <c r="G201">
        <v>3.13</v>
      </c>
      <c r="H201" s="4"/>
      <c r="L201" s="5">
        <v>161.65</v>
      </c>
      <c r="M201" s="4"/>
      <c r="N201" s="4">
        <f>((L201-E201)*100)/E201</f>
        <v>1.1260556771973798</v>
      </c>
      <c r="O201" s="4"/>
    </row>
    <row r="202" spans="1:15" x14ac:dyDescent="0.25">
      <c r="H202" s="4"/>
      <c r="L202" s="5"/>
      <c r="M202" s="4"/>
      <c r="N202" s="4"/>
      <c r="O202" s="4"/>
    </row>
    <row r="203" spans="1:15" x14ac:dyDescent="0.25">
      <c r="A203">
        <v>34</v>
      </c>
      <c r="B203" s="2">
        <v>43511</v>
      </c>
      <c r="C203" t="s">
        <v>64</v>
      </c>
      <c r="D203" t="s">
        <v>20</v>
      </c>
      <c r="E203">
        <v>327.85</v>
      </c>
      <c r="F203">
        <v>315.64999999999998</v>
      </c>
      <c r="G203">
        <v>3.87</v>
      </c>
      <c r="H203" s="4"/>
      <c r="L203" s="5">
        <v>327.75</v>
      </c>
      <c r="M203" s="4"/>
      <c r="N203" s="4">
        <f>((L203-E203)*100)/E203</f>
        <v>-3.0501753850853356E-2</v>
      </c>
      <c r="O203" s="4"/>
    </row>
    <row r="204" spans="1:15" x14ac:dyDescent="0.25">
      <c r="B204" s="2">
        <v>43511</v>
      </c>
      <c r="C204" t="s">
        <v>61</v>
      </c>
      <c r="D204" t="s">
        <v>20</v>
      </c>
      <c r="E204">
        <v>136.25</v>
      </c>
      <c r="F204">
        <v>131.25</v>
      </c>
      <c r="G204">
        <v>3.81</v>
      </c>
      <c r="H204" s="4"/>
      <c r="L204" s="5">
        <v>137.44999999999999</v>
      </c>
      <c r="M204" s="4"/>
      <c r="N204" s="4">
        <f>((L204-E204)*100)/E204</f>
        <v>0.88073394495412005</v>
      </c>
      <c r="O204" s="4"/>
    </row>
    <row r="205" spans="1:15" x14ac:dyDescent="0.25">
      <c r="B205" s="2">
        <v>43511</v>
      </c>
      <c r="C205" t="s">
        <v>28</v>
      </c>
      <c r="D205" t="s">
        <v>20</v>
      </c>
      <c r="E205">
        <v>181.5</v>
      </c>
      <c r="F205">
        <v>174.95</v>
      </c>
      <c r="G205">
        <v>3.74</v>
      </c>
      <c r="H205" s="4"/>
      <c r="L205" s="5">
        <v>180.75</v>
      </c>
      <c r="M205" s="4"/>
      <c r="N205" s="4">
        <f>((L205-E205)*100)/E205</f>
        <v>-0.41322314049586778</v>
      </c>
      <c r="O205" s="4"/>
    </row>
    <row r="206" spans="1:15" x14ac:dyDescent="0.25">
      <c r="B206" s="2">
        <v>43511</v>
      </c>
      <c r="C206" t="s">
        <v>27</v>
      </c>
      <c r="D206" t="s">
        <v>20</v>
      </c>
      <c r="E206">
        <v>306.89999999999998</v>
      </c>
      <c r="F206">
        <v>297.2</v>
      </c>
      <c r="G206">
        <v>3.26</v>
      </c>
      <c r="H206" s="4"/>
      <c r="L206" s="5">
        <v>317.05</v>
      </c>
      <c r="M206" s="4"/>
      <c r="N206" s="4">
        <f>((L206-E206)*100)/E206</f>
        <v>3.3072662104920285</v>
      </c>
      <c r="O206" s="4"/>
    </row>
    <row r="207" spans="1:15" x14ac:dyDescent="0.25">
      <c r="B207" s="2">
        <v>43511</v>
      </c>
      <c r="C207" t="s">
        <v>21</v>
      </c>
      <c r="D207" t="s">
        <v>20</v>
      </c>
      <c r="E207">
        <v>317.75</v>
      </c>
      <c r="F207">
        <v>307.95</v>
      </c>
      <c r="G207">
        <v>3.18</v>
      </c>
      <c r="H207" s="4"/>
      <c r="L207" s="5">
        <v>317.45</v>
      </c>
      <c r="M207" s="4"/>
      <c r="N207" s="4">
        <f>((L207-E207)*100)/E207</f>
        <v>-9.4413847364283668E-2</v>
      </c>
      <c r="O207" s="4"/>
    </row>
    <row r="208" spans="1:15" x14ac:dyDescent="0.25">
      <c r="H208" s="4"/>
      <c r="L208" s="5"/>
      <c r="M208" s="4"/>
      <c r="N208" s="4"/>
      <c r="O208" s="4"/>
    </row>
    <row r="209" spans="1:15" x14ac:dyDescent="0.25">
      <c r="A209">
        <v>35</v>
      </c>
      <c r="B209" s="2">
        <v>43514</v>
      </c>
      <c r="C209" t="s">
        <v>27</v>
      </c>
      <c r="D209" t="s">
        <v>20</v>
      </c>
      <c r="E209">
        <v>317.05</v>
      </c>
      <c r="F209">
        <v>306.89999999999998</v>
      </c>
      <c r="G209">
        <v>3.31</v>
      </c>
      <c r="H209" s="4"/>
      <c r="L209" s="5">
        <v>318.45</v>
      </c>
      <c r="M209" s="4"/>
      <c r="N209" s="4">
        <f>((L209-E209)*100)/E209</f>
        <v>0.44157073016873594</v>
      </c>
      <c r="O209" s="4"/>
    </row>
    <row r="210" spans="1:15" x14ac:dyDescent="0.25">
      <c r="B210" s="2">
        <v>43514</v>
      </c>
      <c r="C210" t="s">
        <v>35</v>
      </c>
      <c r="D210" t="s">
        <v>20</v>
      </c>
      <c r="E210">
        <v>438.95</v>
      </c>
      <c r="F210">
        <v>431.35</v>
      </c>
      <c r="G210">
        <v>1.76</v>
      </c>
      <c r="H210" s="4"/>
      <c r="L210" s="5">
        <v>446.45</v>
      </c>
      <c r="M210" s="4"/>
      <c r="N210" s="4">
        <f>((L210-E210)*100)/E210</f>
        <v>1.7086228499829139</v>
      </c>
      <c r="O210" s="4"/>
    </row>
    <row r="211" spans="1:15" x14ac:dyDescent="0.25">
      <c r="B211" s="2">
        <v>43514</v>
      </c>
      <c r="C211" t="s">
        <v>58</v>
      </c>
      <c r="D211" t="s">
        <v>20</v>
      </c>
      <c r="E211">
        <v>137.1</v>
      </c>
      <c r="F211">
        <v>135</v>
      </c>
      <c r="G211">
        <v>1.56</v>
      </c>
      <c r="H211" s="4"/>
      <c r="L211" s="5">
        <v>139.15</v>
      </c>
      <c r="M211" s="4"/>
      <c r="N211" s="4">
        <f>((L211-E211)*100)/E211</f>
        <v>1.4952589350838887</v>
      </c>
      <c r="O211" s="4"/>
    </row>
    <row r="212" spans="1:15" x14ac:dyDescent="0.25">
      <c r="B212" s="2">
        <v>43514</v>
      </c>
      <c r="C212" t="s">
        <v>68</v>
      </c>
      <c r="D212" t="s">
        <v>20</v>
      </c>
      <c r="E212">
        <v>693.3</v>
      </c>
      <c r="F212">
        <v>686.6</v>
      </c>
      <c r="G212">
        <v>0.98</v>
      </c>
      <c r="H212" s="4"/>
      <c r="L212" s="5">
        <v>693.05</v>
      </c>
      <c r="M212" s="4"/>
      <c r="N212" s="4">
        <f>((L212-E212)*100)/E212</f>
        <v>-3.6059425933939133E-2</v>
      </c>
      <c r="O212" s="4"/>
    </row>
    <row r="213" spans="1:15" x14ac:dyDescent="0.25">
      <c r="B213" s="2">
        <v>43514</v>
      </c>
      <c r="C213" t="s">
        <v>61</v>
      </c>
      <c r="D213" t="s">
        <v>20</v>
      </c>
      <c r="E213">
        <v>137.44999999999999</v>
      </c>
      <c r="F213">
        <v>136.25</v>
      </c>
      <c r="G213">
        <v>0.88</v>
      </c>
      <c r="H213" s="4"/>
      <c r="L213" s="5">
        <v>133.69999999999999</v>
      </c>
      <c r="M213" s="4"/>
      <c r="N213" s="4">
        <f>((L213-E213)*100)/E213</f>
        <v>-2.7282648235722085</v>
      </c>
      <c r="O213" s="4"/>
    </row>
    <row r="214" spans="1:15" x14ac:dyDescent="0.25">
      <c r="H214" s="4"/>
      <c r="L214" s="5"/>
      <c r="M214" s="4"/>
      <c r="N214" s="4"/>
      <c r="O214" s="4"/>
    </row>
    <row r="215" spans="1:15" x14ac:dyDescent="0.25">
      <c r="A215">
        <v>36</v>
      </c>
      <c r="B215" s="2">
        <v>43515</v>
      </c>
      <c r="C215" t="s">
        <v>31</v>
      </c>
      <c r="D215" t="s">
        <v>20</v>
      </c>
      <c r="E215">
        <v>153.1</v>
      </c>
      <c r="F215">
        <v>148</v>
      </c>
      <c r="G215">
        <v>3.45</v>
      </c>
      <c r="H215" s="4"/>
      <c r="L215" s="5">
        <v>160.25</v>
      </c>
      <c r="M215" s="4"/>
      <c r="N215" s="4">
        <f>((L215-E215)*100)/E215</f>
        <v>4.6701502286087564</v>
      </c>
      <c r="O215" s="4"/>
    </row>
    <row r="216" spans="1:15" x14ac:dyDescent="0.25">
      <c r="B216" s="2">
        <v>43515</v>
      </c>
      <c r="C216" t="s">
        <v>46</v>
      </c>
      <c r="D216" t="s">
        <v>20</v>
      </c>
      <c r="E216">
        <v>718.35</v>
      </c>
      <c r="F216">
        <v>699.85</v>
      </c>
      <c r="G216">
        <v>2.64</v>
      </c>
      <c r="H216" s="4"/>
      <c r="L216" s="5">
        <v>730.7</v>
      </c>
      <c r="M216" s="4"/>
      <c r="N216" s="4">
        <f>((L216-E216)*100)/E216</f>
        <v>1.7192176515626119</v>
      </c>
      <c r="O216" s="4"/>
    </row>
    <row r="217" spans="1:15" x14ac:dyDescent="0.25">
      <c r="B217" s="2">
        <v>43515</v>
      </c>
      <c r="C217" t="s">
        <v>64</v>
      </c>
      <c r="D217" t="s">
        <v>20</v>
      </c>
      <c r="E217">
        <v>335.25</v>
      </c>
      <c r="F217">
        <v>327.75</v>
      </c>
      <c r="G217">
        <v>2.29</v>
      </c>
      <c r="H217" s="4"/>
      <c r="L217" s="5">
        <v>341.1</v>
      </c>
      <c r="M217" s="4"/>
      <c r="N217" s="4">
        <f>((L217-E217)*100)/E217</f>
        <v>1.7449664429530269</v>
      </c>
      <c r="O217" s="4"/>
    </row>
    <row r="218" spans="1:15" x14ac:dyDescent="0.25">
      <c r="B218" s="2">
        <v>43515</v>
      </c>
      <c r="C218" t="s">
        <v>29</v>
      </c>
      <c r="D218" t="s">
        <v>20</v>
      </c>
      <c r="E218">
        <v>266.85000000000002</v>
      </c>
      <c r="F218">
        <v>261.89999999999998</v>
      </c>
      <c r="G218">
        <v>1.89</v>
      </c>
      <c r="H218" s="4"/>
      <c r="L218" s="5">
        <v>274.05</v>
      </c>
      <c r="M218" s="4"/>
      <c r="N218" s="4">
        <f>((L218-E218)*100)/E218</f>
        <v>2.6981450252951049</v>
      </c>
      <c r="O218" s="4"/>
    </row>
    <row r="219" spans="1:15" x14ac:dyDescent="0.25">
      <c r="B219" s="2">
        <v>43515</v>
      </c>
      <c r="C219" t="s">
        <v>35</v>
      </c>
      <c r="D219" t="s">
        <v>20</v>
      </c>
      <c r="E219">
        <v>446.45</v>
      </c>
      <c r="F219">
        <v>438.95</v>
      </c>
      <c r="G219">
        <v>1.71</v>
      </c>
      <c r="H219" s="4"/>
      <c r="L219" s="5">
        <v>445.05</v>
      </c>
      <c r="M219" s="4"/>
      <c r="N219" s="4">
        <f>((L219-E219)*100)/E219</f>
        <v>-0.31358494792249464</v>
      </c>
      <c r="O219" s="4"/>
    </row>
    <row r="220" spans="1:15" x14ac:dyDescent="0.25">
      <c r="H220" s="4"/>
      <c r="L220" s="5"/>
      <c r="M220" s="4"/>
      <c r="N220" s="4"/>
      <c r="O220" s="4"/>
    </row>
    <row r="221" spans="1:15" x14ac:dyDescent="0.25">
      <c r="A221">
        <v>37</v>
      </c>
      <c r="B221" s="2">
        <v>43516</v>
      </c>
      <c r="C221" t="s">
        <v>22</v>
      </c>
      <c r="D221" t="s">
        <v>20</v>
      </c>
      <c r="E221">
        <v>645.20000000000005</v>
      </c>
      <c r="F221">
        <v>614.29999999999995</v>
      </c>
      <c r="G221">
        <v>5.03</v>
      </c>
      <c r="H221" s="4"/>
      <c r="L221" s="5">
        <v>683.95</v>
      </c>
      <c r="M221" s="4"/>
      <c r="N221" s="4">
        <f>((L221-E221)*100)/E221</f>
        <v>6.0058896466212026</v>
      </c>
      <c r="O221" s="4"/>
    </row>
    <row r="222" spans="1:15" x14ac:dyDescent="0.25">
      <c r="B222" s="2">
        <v>43516</v>
      </c>
      <c r="C222" t="s">
        <v>31</v>
      </c>
      <c r="D222" t="s">
        <v>20</v>
      </c>
      <c r="E222">
        <v>160.25</v>
      </c>
      <c r="F222">
        <v>153.1</v>
      </c>
      <c r="G222">
        <v>4.67</v>
      </c>
      <c r="H222" s="4"/>
      <c r="L222" s="5">
        <v>164.6</v>
      </c>
      <c r="M222" s="4"/>
      <c r="N222" s="4">
        <f>((L222-E222)*100)/E222</f>
        <v>2.7145085803432103</v>
      </c>
      <c r="O222" s="4"/>
    </row>
    <row r="223" spans="1:15" x14ac:dyDescent="0.25">
      <c r="B223" s="2">
        <v>43516</v>
      </c>
      <c r="C223" t="s">
        <v>52</v>
      </c>
      <c r="D223" t="s">
        <v>20</v>
      </c>
      <c r="E223">
        <v>354.75</v>
      </c>
      <c r="F223">
        <v>339.55</v>
      </c>
      <c r="G223">
        <v>4.4800000000000004</v>
      </c>
      <c r="H223" s="4"/>
      <c r="L223" s="5">
        <v>355.75</v>
      </c>
      <c r="M223" s="4"/>
      <c r="N223" s="4">
        <f>((L223-E223)*100)/E223</f>
        <v>0.28188865398167723</v>
      </c>
      <c r="O223" s="4"/>
    </row>
    <row r="224" spans="1:15" x14ac:dyDescent="0.25">
      <c r="B224" s="2">
        <v>43516</v>
      </c>
      <c r="C224" t="s">
        <v>42</v>
      </c>
      <c r="D224" t="s">
        <v>20</v>
      </c>
      <c r="E224">
        <v>491.15</v>
      </c>
      <c r="F224">
        <v>470.95</v>
      </c>
      <c r="G224">
        <v>4.29</v>
      </c>
      <c r="H224" s="4"/>
      <c r="L224" s="5">
        <v>498.85</v>
      </c>
      <c r="M224" s="4"/>
      <c r="N224" s="4">
        <f>((L224-E224)*100)/E224</f>
        <v>1.5677491601343878</v>
      </c>
      <c r="O224" s="4"/>
    </row>
    <row r="225" spans="1:15" x14ac:dyDescent="0.25">
      <c r="B225" s="2">
        <v>43516</v>
      </c>
      <c r="C225" t="s">
        <v>58</v>
      </c>
      <c r="D225" t="s">
        <v>20</v>
      </c>
      <c r="E225">
        <v>144.05000000000001</v>
      </c>
      <c r="F225">
        <v>139.15</v>
      </c>
      <c r="G225">
        <v>3.52</v>
      </c>
      <c r="H225" s="4"/>
      <c r="L225" s="5">
        <v>146.94999999999999</v>
      </c>
      <c r="M225" s="4"/>
      <c r="N225" s="4">
        <f>((L225-E225)*100)/E225</f>
        <v>2.0131898646303208</v>
      </c>
      <c r="O225" s="4"/>
    </row>
    <row r="226" spans="1:15" x14ac:dyDescent="0.25">
      <c r="H226" s="4"/>
      <c r="L226" s="5"/>
      <c r="M226" s="4"/>
      <c r="N226" s="4"/>
      <c r="O226" s="4"/>
    </row>
    <row r="227" spans="1:15" x14ac:dyDescent="0.25">
      <c r="A227">
        <v>38</v>
      </c>
      <c r="B227" s="2">
        <v>43517</v>
      </c>
      <c r="C227" t="s">
        <v>22</v>
      </c>
      <c r="D227" t="s">
        <v>20</v>
      </c>
      <c r="E227">
        <v>683.95</v>
      </c>
      <c r="F227">
        <v>645.20000000000005</v>
      </c>
      <c r="G227">
        <v>6.01</v>
      </c>
      <c r="H227" s="4"/>
      <c r="L227" s="5">
        <v>679.95</v>
      </c>
      <c r="M227" s="4"/>
      <c r="N227" s="4">
        <f>((L227-E227)*100)/E227</f>
        <v>-0.58483807295854962</v>
      </c>
      <c r="O227" s="4"/>
    </row>
    <row r="228" spans="1:15" x14ac:dyDescent="0.25">
      <c r="B228" s="2">
        <v>43517</v>
      </c>
      <c r="C228" t="s">
        <v>49</v>
      </c>
      <c r="D228" t="s">
        <v>20</v>
      </c>
      <c r="E228">
        <v>169.7</v>
      </c>
      <c r="F228">
        <v>164.8</v>
      </c>
      <c r="G228">
        <v>2.97</v>
      </c>
      <c r="H228" s="4"/>
      <c r="L228" s="5">
        <v>174.3</v>
      </c>
      <c r="M228" s="4"/>
      <c r="N228" s="4">
        <f>((L228-E228)*100)/E228</f>
        <v>2.7106658809664248</v>
      </c>
      <c r="O228" s="4"/>
    </row>
    <row r="229" spans="1:15" x14ac:dyDescent="0.25">
      <c r="B229" s="2">
        <v>43517</v>
      </c>
      <c r="C229" t="s">
        <v>53</v>
      </c>
      <c r="D229" t="s">
        <v>20</v>
      </c>
      <c r="E229">
        <v>6169.1</v>
      </c>
      <c r="F229">
        <v>5998.45</v>
      </c>
      <c r="G229">
        <v>2.84</v>
      </c>
      <c r="H229" s="4"/>
      <c r="L229" s="5">
        <v>6195.65</v>
      </c>
      <c r="M229" s="4"/>
      <c r="N229" s="4">
        <f>((L229-E229)*100)/E229</f>
        <v>0.43037071858130477</v>
      </c>
      <c r="O229" s="4"/>
    </row>
    <row r="230" spans="1:15" x14ac:dyDescent="0.25">
      <c r="B230" s="2">
        <v>43517</v>
      </c>
      <c r="C230" t="s">
        <v>31</v>
      </c>
      <c r="D230" t="s">
        <v>20</v>
      </c>
      <c r="E230">
        <v>164.6</v>
      </c>
      <c r="F230">
        <v>160.25</v>
      </c>
      <c r="G230">
        <v>2.71</v>
      </c>
      <c r="H230" s="4"/>
      <c r="L230" s="5">
        <v>169.65</v>
      </c>
      <c r="M230" s="4"/>
      <c r="N230" s="4">
        <f>((L230-E230)*100)/E230</f>
        <v>3.0680437424058393</v>
      </c>
      <c r="O230" s="4"/>
    </row>
    <row r="231" spans="1:15" x14ac:dyDescent="0.25">
      <c r="B231" s="2">
        <v>43517</v>
      </c>
      <c r="C231" t="s">
        <v>59</v>
      </c>
      <c r="D231" t="s">
        <v>20</v>
      </c>
      <c r="E231">
        <v>2586.3000000000002</v>
      </c>
      <c r="F231">
        <v>2525.15</v>
      </c>
      <c r="G231">
        <v>2.42</v>
      </c>
      <c r="H231" s="4"/>
      <c r="L231" s="5">
        <v>2639.5</v>
      </c>
      <c r="M231" s="4"/>
      <c r="N231" s="4">
        <f>((L231-E231)*100)/E231</f>
        <v>2.0569926149325219</v>
      </c>
      <c r="O231" s="4"/>
    </row>
    <row r="232" spans="1:15" x14ac:dyDescent="0.25">
      <c r="H232" s="4"/>
      <c r="L232" s="5"/>
      <c r="M232" s="4"/>
      <c r="N232" s="4"/>
      <c r="O232" s="4"/>
    </row>
    <row r="233" spans="1:15" x14ac:dyDescent="0.25">
      <c r="A233">
        <v>39</v>
      </c>
      <c r="B233" s="2">
        <v>43518</v>
      </c>
      <c r="C233" t="s">
        <v>41</v>
      </c>
      <c r="D233" t="s">
        <v>20</v>
      </c>
      <c r="E233">
        <v>137.19999999999999</v>
      </c>
      <c r="F233">
        <v>131.1</v>
      </c>
      <c r="G233">
        <v>4.6500000000000004</v>
      </c>
      <c r="H233" s="4"/>
      <c r="L233" s="5">
        <v>138.6</v>
      </c>
      <c r="M233" s="4"/>
      <c r="N233" s="4">
        <f>((L233-E233)*100)/E233</f>
        <v>1.0204081632653104</v>
      </c>
      <c r="O233" s="4"/>
    </row>
    <row r="234" spans="1:15" x14ac:dyDescent="0.25">
      <c r="B234" s="2">
        <v>43518</v>
      </c>
      <c r="C234" t="s">
        <v>39</v>
      </c>
      <c r="D234" t="s">
        <v>20</v>
      </c>
      <c r="E234">
        <v>230.95</v>
      </c>
      <c r="F234">
        <v>222.95</v>
      </c>
      <c r="G234">
        <v>3.59</v>
      </c>
      <c r="H234" s="4"/>
      <c r="L234" s="5">
        <v>228.15</v>
      </c>
      <c r="M234" s="4"/>
      <c r="N234" s="4">
        <f>((L234-E234)*100)/E234</f>
        <v>-1.2123836328209496</v>
      </c>
      <c r="O234" s="4"/>
    </row>
    <row r="235" spans="1:15" x14ac:dyDescent="0.25">
      <c r="B235" s="2">
        <v>43518</v>
      </c>
      <c r="C235" t="s">
        <v>34</v>
      </c>
      <c r="D235" t="s">
        <v>20</v>
      </c>
      <c r="E235">
        <v>222</v>
      </c>
      <c r="F235">
        <v>215.15</v>
      </c>
      <c r="G235">
        <v>3.18</v>
      </c>
      <c r="H235" s="4"/>
      <c r="L235" s="5">
        <v>229.1</v>
      </c>
      <c r="M235" s="4"/>
      <c r="N235" s="4">
        <f>((L235-E235)*100)/E235</f>
        <v>3.1981981981981957</v>
      </c>
      <c r="O235" s="4"/>
    </row>
    <row r="236" spans="1:15" x14ac:dyDescent="0.25">
      <c r="B236" s="2">
        <v>43518</v>
      </c>
      <c r="C236" t="s">
        <v>29</v>
      </c>
      <c r="D236" t="s">
        <v>20</v>
      </c>
      <c r="E236">
        <v>285.85000000000002</v>
      </c>
      <c r="F236">
        <v>277.05</v>
      </c>
      <c r="G236">
        <v>3.18</v>
      </c>
      <c r="H236" s="4"/>
      <c r="L236" s="5">
        <v>287.8</v>
      </c>
      <c r="M236" s="4"/>
      <c r="N236" s="4">
        <f>((L236-E236)*100)/E236</f>
        <v>0.68217596641594835</v>
      </c>
      <c r="O236" s="4"/>
    </row>
    <row r="237" spans="1:15" x14ac:dyDescent="0.25">
      <c r="B237" s="2">
        <v>43518</v>
      </c>
      <c r="C237" t="s">
        <v>31</v>
      </c>
      <c r="D237" t="s">
        <v>20</v>
      </c>
      <c r="E237">
        <v>169.65</v>
      </c>
      <c r="F237">
        <v>164.6</v>
      </c>
      <c r="G237">
        <v>3.07</v>
      </c>
      <c r="H237" s="4"/>
      <c r="L237" s="5">
        <v>171.25</v>
      </c>
      <c r="M237" s="4"/>
      <c r="N237" s="4">
        <f>((L237-E237)*100)/E237</f>
        <v>0.94311818449749141</v>
      </c>
      <c r="O237" s="4"/>
    </row>
    <row r="238" spans="1:15" x14ac:dyDescent="0.25">
      <c r="H238" s="4"/>
      <c r="L238" s="5"/>
      <c r="M238" s="4"/>
      <c r="N238" s="4"/>
      <c r="O238" s="4"/>
    </row>
    <row r="239" spans="1:15" x14ac:dyDescent="0.25">
      <c r="A239">
        <v>40</v>
      </c>
      <c r="B239" s="2">
        <v>43521</v>
      </c>
      <c r="C239" t="s">
        <v>34</v>
      </c>
      <c r="D239" t="s">
        <v>20</v>
      </c>
      <c r="E239">
        <v>229.1</v>
      </c>
      <c r="F239">
        <v>222</v>
      </c>
      <c r="G239">
        <v>3.2</v>
      </c>
      <c r="H239" s="4"/>
      <c r="L239" s="5">
        <v>229.5</v>
      </c>
      <c r="M239" s="4"/>
      <c r="N239" s="4">
        <f>((L239-E239)*100)/E239</f>
        <v>0.1745962461807096</v>
      </c>
      <c r="O239" s="4"/>
    </row>
    <row r="240" spans="1:15" x14ac:dyDescent="0.25">
      <c r="B240" s="2">
        <v>43521</v>
      </c>
      <c r="C240" t="s">
        <v>65</v>
      </c>
      <c r="D240" t="s">
        <v>20</v>
      </c>
      <c r="E240">
        <v>1985.15</v>
      </c>
      <c r="F240">
        <v>1925.65</v>
      </c>
      <c r="G240">
        <v>3.09</v>
      </c>
      <c r="H240" s="4"/>
      <c r="L240" s="5">
        <v>2038.7</v>
      </c>
      <c r="M240" s="4"/>
      <c r="N240" s="4">
        <f>((L240-E240)*100)/E240</f>
        <v>2.6975291539682114</v>
      </c>
      <c r="O240" s="4"/>
    </row>
    <row r="241" spans="1:15" x14ac:dyDescent="0.25">
      <c r="B241" s="2">
        <v>43521</v>
      </c>
      <c r="C241" t="s">
        <v>48</v>
      </c>
      <c r="D241" t="s">
        <v>20</v>
      </c>
      <c r="E241">
        <v>754.9</v>
      </c>
      <c r="F241">
        <v>734.95</v>
      </c>
      <c r="G241">
        <v>2.71</v>
      </c>
      <c r="H241" s="4"/>
      <c r="L241" s="5">
        <v>742.5</v>
      </c>
      <c r="M241" s="4"/>
      <c r="N241" s="4">
        <f>((L241-E241)*100)/E241</f>
        <v>-1.6426016690952414</v>
      </c>
      <c r="O241" s="4"/>
    </row>
    <row r="242" spans="1:15" x14ac:dyDescent="0.25">
      <c r="B242" s="2">
        <v>43521</v>
      </c>
      <c r="C242" t="s">
        <v>46</v>
      </c>
      <c r="D242" t="s">
        <v>20</v>
      </c>
      <c r="E242">
        <v>778.65</v>
      </c>
      <c r="F242">
        <v>758.7</v>
      </c>
      <c r="G242">
        <v>2.63</v>
      </c>
      <c r="H242" s="4"/>
      <c r="L242" s="5">
        <v>781</v>
      </c>
      <c r="M242" s="4"/>
      <c r="N242" s="4">
        <f>((L242-E242)*100)/E242</f>
        <v>0.30180440506004275</v>
      </c>
      <c r="O242" s="4"/>
    </row>
    <row r="243" spans="1:15" x14ac:dyDescent="0.25">
      <c r="B243" s="2">
        <v>43521</v>
      </c>
      <c r="C243" t="s">
        <v>51</v>
      </c>
      <c r="D243" t="s">
        <v>20</v>
      </c>
      <c r="E243">
        <v>3716.6</v>
      </c>
      <c r="F243">
        <v>3625.7</v>
      </c>
      <c r="G243">
        <v>2.5099999999999998</v>
      </c>
      <c r="H243" s="4"/>
      <c r="L243" s="5">
        <v>3788.55</v>
      </c>
      <c r="M243" s="4"/>
      <c r="N243" s="4">
        <f>((L243-E243)*100)/E243</f>
        <v>1.9359091642899497</v>
      </c>
      <c r="O243" s="4"/>
    </row>
    <row r="244" spans="1:15" x14ac:dyDescent="0.25">
      <c r="H244" s="4"/>
      <c r="L244" s="5"/>
      <c r="M244" s="4"/>
      <c r="N244" s="4"/>
      <c r="O244" s="4"/>
    </row>
    <row r="245" spans="1:15" x14ac:dyDescent="0.25">
      <c r="A245">
        <v>41</v>
      </c>
      <c r="B245" s="2">
        <v>43522</v>
      </c>
      <c r="C245" t="s">
        <v>35</v>
      </c>
      <c r="D245" t="s">
        <v>20</v>
      </c>
      <c r="E245">
        <v>469.2</v>
      </c>
      <c r="F245">
        <v>445.15</v>
      </c>
      <c r="G245">
        <v>5.4</v>
      </c>
      <c r="H245" s="4"/>
      <c r="L245" s="5">
        <v>463.4</v>
      </c>
      <c r="M245" s="4"/>
      <c r="N245" s="4">
        <f>((L245-E245)*100)/E245</f>
        <v>-1.2361466325660724</v>
      </c>
      <c r="O245" s="4"/>
    </row>
    <row r="246" spans="1:15" x14ac:dyDescent="0.25">
      <c r="B246" s="2">
        <v>43522</v>
      </c>
      <c r="C246" t="s">
        <v>49</v>
      </c>
      <c r="D246" t="s">
        <v>20</v>
      </c>
      <c r="E246">
        <v>182.65</v>
      </c>
      <c r="F246">
        <v>175.75</v>
      </c>
      <c r="G246">
        <v>3.93</v>
      </c>
      <c r="H246" s="4"/>
      <c r="L246" s="5">
        <v>177.35</v>
      </c>
      <c r="M246" s="4"/>
      <c r="N246" s="4">
        <f>((L246-E246)*100)/E246</f>
        <v>-2.9017246099096696</v>
      </c>
      <c r="O246" s="4"/>
    </row>
    <row r="247" spans="1:15" x14ac:dyDescent="0.25">
      <c r="B247" s="2">
        <v>43522</v>
      </c>
      <c r="C247" t="s">
        <v>57</v>
      </c>
      <c r="D247" t="s">
        <v>20</v>
      </c>
      <c r="E247">
        <v>220.15</v>
      </c>
      <c r="F247">
        <v>214.35</v>
      </c>
      <c r="G247">
        <v>2.71</v>
      </c>
      <c r="H247" s="4"/>
      <c r="L247" s="5">
        <v>221.45</v>
      </c>
      <c r="M247" s="4"/>
      <c r="N247" s="4">
        <f>((L247-E247)*100)/E247</f>
        <v>0.59050647285940627</v>
      </c>
      <c r="O247" s="4"/>
    </row>
    <row r="248" spans="1:15" x14ac:dyDescent="0.25">
      <c r="B248" s="2">
        <v>43522</v>
      </c>
      <c r="C248" t="s">
        <v>65</v>
      </c>
      <c r="D248" t="s">
        <v>20</v>
      </c>
      <c r="E248">
        <v>2038.7</v>
      </c>
      <c r="F248">
        <v>1985.15</v>
      </c>
      <c r="G248">
        <v>2.7</v>
      </c>
      <c r="H248" s="4"/>
      <c r="L248" s="5">
        <v>2058.1</v>
      </c>
      <c r="M248" s="4"/>
      <c r="N248" s="4">
        <f>((L248-E248)*100)/E248</f>
        <v>0.95158679550693404</v>
      </c>
      <c r="O248" s="4"/>
    </row>
    <row r="249" spans="1:15" x14ac:dyDescent="0.25">
      <c r="B249" s="2">
        <v>43522</v>
      </c>
      <c r="C249" t="s">
        <v>41</v>
      </c>
      <c r="D249" t="s">
        <v>20</v>
      </c>
      <c r="E249">
        <v>142.25</v>
      </c>
      <c r="F249">
        <v>138.6</v>
      </c>
      <c r="G249">
        <v>2.63</v>
      </c>
      <c r="H249" s="4"/>
      <c r="L249" s="5">
        <v>140.9</v>
      </c>
      <c r="M249" s="4"/>
      <c r="N249" s="4">
        <f>((L249-E249)*100)/E249</f>
        <v>-0.94903339191563751</v>
      </c>
      <c r="O249" s="4"/>
    </row>
    <row r="250" spans="1:15" x14ac:dyDescent="0.25">
      <c r="H250" s="4"/>
      <c r="L250" s="5"/>
      <c r="M250" s="4"/>
      <c r="N250" s="4"/>
      <c r="O250" s="4"/>
    </row>
    <row r="251" spans="1:15" x14ac:dyDescent="0.25">
      <c r="A251">
        <v>42</v>
      </c>
      <c r="B251" s="2">
        <v>43523</v>
      </c>
      <c r="C251" t="s">
        <v>51</v>
      </c>
      <c r="D251" t="s">
        <v>20</v>
      </c>
      <c r="E251">
        <v>3889.1</v>
      </c>
      <c r="F251">
        <v>3788.55</v>
      </c>
      <c r="G251">
        <v>2.65</v>
      </c>
      <c r="H251" s="4"/>
      <c r="L251" s="5">
        <v>3826.5</v>
      </c>
      <c r="M251" s="4"/>
      <c r="N251" s="4">
        <f>((L251-E251)*100)/E251</f>
        <v>-1.6096269059679595</v>
      </c>
      <c r="O251" s="4"/>
    </row>
    <row r="252" spans="1:15" x14ac:dyDescent="0.25">
      <c r="B252" s="2">
        <v>43523</v>
      </c>
      <c r="C252" t="s">
        <v>54</v>
      </c>
      <c r="D252" t="s">
        <v>20</v>
      </c>
      <c r="E252">
        <v>2914.7</v>
      </c>
      <c r="F252">
        <v>2859.3</v>
      </c>
      <c r="G252">
        <v>1.94</v>
      </c>
      <c r="H252" s="4"/>
      <c r="L252" s="5">
        <v>2900.6</v>
      </c>
      <c r="M252" s="4"/>
      <c r="N252" s="4">
        <f>((L252-E252)*100)/E252</f>
        <v>-0.48375476035269188</v>
      </c>
      <c r="O252" s="4"/>
    </row>
    <row r="253" spans="1:15" x14ac:dyDescent="0.25">
      <c r="B253" s="2">
        <v>43523</v>
      </c>
      <c r="C253" t="s">
        <v>32</v>
      </c>
      <c r="D253" t="s">
        <v>20</v>
      </c>
      <c r="E253">
        <v>869.3</v>
      </c>
      <c r="F253">
        <v>855.05</v>
      </c>
      <c r="G253">
        <v>1.67</v>
      </c>
      <c r="H253" s="4"/>
      <c r="L253" s="5">
        <v>877.6</v>
      </c>
      <c r="M253" s="4"/>
      <c r="N253" s="4">
        <f>((L253-E253)*100)/E253</f>
        <v>0.95479121131946032</v>
      </c>
      <c r="O253" s="4"/>
    </row>
    <row r="254" spans="1:15" x14ac:dyDescent="0.25">
      <c r="B254" s="2">
        <v>43523</v>
      </c>
      <c r="C254" t="s">
        <v>33</v>
      </c>
      <c r="D254" t="s">
        <v>20</v>
      </c>
      <c r="E254">
        <v>442.7</v>
      </c>
      <c r="F254">
        <v>435.75</v>
      </c>
      <c r="G254">
        <v>1.59</v>
      </c>
      <c r="H254" s="4"/>
      <c r="L254" s="5">
        <v>445.15</v>
      </c>
      <c r="M254" s="4"/>
      <c r="N254" s="4">
        <f>((L254-E254)*100)/E254</f>
        <v>0.55342218206460103</v>
      </c>
      <c r="O254" s="4"/>
    </row>
    <row r="255" spans="1:15" x14ac:dyDescent="0.25">
      <c r="B255" s="2">
        <v>43523</v>
      </c>
      <c r="C255" t="s">
        <v>38</v>
      </c>
      <c r="D255" t="s">
        <v>20</v>
      </c>
      <c r="E255">
        <v>320.14999999999998</v>
      </c>
      <c r="F255">
        <v>315.45</v>
      </c>
      <c r="G255">
        <v>1.49</v>
      </c>
      <c r="H255" s="4"/>
      <c r="L255" s="5">
        <v>318.05</v>
      </c>
      <c r="M255" s="4"/>
      <c r="N255" s="4">
        <f>((L255-E255)*100)/E255</f>
        <v>-0.65594252694048605</v>
      </c>
      <c r="O255" s="4"/>
    </row>
    <row r="256" spans="1:15" x14ac:dyDescent="0.25">
      <c r="H256" s="4"/>
      <c r="L256" s="5"/>
      <c r="M256" s="4"/>
      <c r="N256" s="4"/>
      <c r="O256" s="4"/>
    </row>
    <row r="257" spans="1:15" x14ac:dyDescent="0.25">
      <c r="A257">
        <v>43</v>
      </c>
      <c r="B257" s="2">
        <v>43524</v>
      </c>
      <c r="C257" t="s">
        <v>57</v>
      </c>
      <c r="D257" t="s">
        <v>20</v>
      </c>
      <c r="E257">
        <v>228.3</v>
      </c>
      <c r="F257">
        <v>221.45</v>
      </c>
      <c r="G257">
        <v>3.09</v>
      </c>
      <c r="H257" s="4"/>
      <c r="L257" s="5">
        <v>232.65</v>
      </c>
      <c r="M257" s="4"/>
      <c r="N257" s="4">
        <f>((L257-E257)*100)/E257</f>
        <v>1.9053876478317977</v>
      </c>
      <c r="O257" s="4"/>
    </row>
    <row r="258" spans="1:15" x14ac:dyDescent="0.25">
      <c r="B258" s="2">
        <v>43524</v>
      </c>
      <c r="C258" t="s">
        <v>31</v>
      </c>
      <c r="D258" t="s">
        <v>20</v>
      </c>
      <c r="E258">
        <v>169.4</v>
      </c>
      <c r="F258">
        <v>164.65</v>
      </c>
      <c r="G258">
        <v>2.88</v>
      </c>
      <c r="H258" s="4"/>
      <c r="L258" s="5">
        <v>173.45</v>
      </c>
      <c r="M258" s="4"/>
      <c r="N258" s="4">
        <f>((L258-E258)*100)/E258</f>
        <v>2.3907910271546533</v>
      </c>
      <c r="O258" s="4"/>
    </row>
    <row r="259" spans="1:15" x14ac:dyDescent="0.25">
      <c r="B259" s="2">
        <v>43524</v>
      </c>
      <c r="C259" t="s">
        <v>41</v>
      </c>
      <c r="D259" t="s">
        <v>20</v>
      </c>
      <c r="E259">
        <v>144.6</v>
      </c>
      <c r="F259">
        <v>140.9</v>
      </c>
      <c r="G259">
        <v>2.63</v>
      </c>
      <c r="H259" s="4"/>
      <c r="L259" s="5">
        <v>148.05000000000001</v>
      </c>
      <c r="M259" s="4"/>
      <c r="N259" s="4">
        <f>((L259-E259)*100)/E259</f>
        <v>2.3858921161825846</v>
      </c>
      <c r="O259" s="4"/>
    </row>
    <row r="260" spans="1:15" x14ac:dyDescent="0.25">
      <c r="B260" s="2">
        <v>43524</v>
      </c>
      <c r="C260" t="s">
        <v>64</v>
      </c>
      <c r="D260" t="s">
        <v>20</v>
      </c>
      <c r="E260">
        <v>337.55</v>
      </c>
      <c r="F260">
        <v>330.7</v>
      </c>
      <c r="G260">
        <v>2.0699999999999998</v>
      </c>
      <c r="H260" s="4"/>
      <c r="L260" s="5">
        <v>346.05</v>
      </c>
      <c r="M260" s="4"/>
      <c r="N260" s="4">
        <f>((L260-E260)*100)/E260</f>
        <v>2.518145459931862</v>
      </c>
      <c r="O260" s="4"/>
    </row>
    <row r="261" spans="1:15" x14ac:dyDescent="0.25">
      <c r="B261" s="2">
        <v>43524</v>
      </c>
      <c r="C261" t="s">
        <v>21</v>
      </c>
      <c r="D261" t="s">
        <v>20</v>
      </c>
      <c r="E261">
        <v>342</v>
      </c>
      <c r="F261">
        <v>335.7</v>
      </c>
      <c r="G261">
        <v>1.88</v>
      </c>
      <c r="H261" s="4"/>
      <c r="L261" s="5">
        <v>343.85</v>
      </c>
      <c r="M261" s="4"/>
      <c r="N261" s="4">
        <f>((L261-E261)*100)/E261</f>
        <v>0.54093567251462649</v>
      </c>
      <c r="O261" s="4"/>
    </row>
    <row r="262" spans="1:15" x14ac:dyDescent="0.25">
      <c r="H262" s="4"/>
      <c r="L262" s="5"/>
      <c r="M262" s="4"/>
      <c r="N262" s="4"/>
      <c r="O262" s="4"/>
    </row>
    <row r="263" spans="1:15" x14ac:dyDescent="0.25">
      <c r="A263">
        <v>44</v>
      </c>
      <c r="B263" s="2">
        <v>43525</v>
      </c>
      <c r="C263" t="s">
        <v>35</v>
      </c>
      <c r="D263" t="s">
        <v>20</v>
      </c>
      <c r="E263">
        <v>486.35</v>
      </c>
      <c r="F263">
        <v>466.7</v>
      </c>
      <c r="G263">
        <v>4.21</v>
      </c>
      <c r="H263" s="4"/>
      <c r="L263" s="5">
        <v>484.45</v>
      </c>
      <c r="M263" s="4"/>
      <c r="N263" s="4">
        <f>((L263-E263)*100)/E263</f>
        <v>-0.39066515883623604</v>
      </c>
      <c r="O263" s="4"/>
    </row>
    <row r="264" spans="1:15" x14ac:dyDescent="0.25">
      <c r="B264" s="2">
        <v>43525</v>
      </c>
      <c r="C264" t="s">
        <v>39</v>
      </c>
      <c r="D264" t="s">
        <v>20</v>
      </c>
      <c r="E264">
        <v>232.7</v>
      </c>
      <c r="F264">
        <v>223.35</v>
      </c>
      <c r="G264">
        <v>4.1900000000000004</v>
      </c>
      <c r="H264" s="4"/>
      <c r="L264" s="5">
        <v>246.75</v>
      </c>
      <c r="M264" s="4"/>
      <c r="N264" s="4">
        <f>((L264-E264)*100)/E264</f>
        <v>6.0378169316716859</v>
      </c>
      <c r="O264" s="4"/>
    </row>
    <row r="265" spans="1:15" x14ac:dyDescent="0.25">
      <c r="B265" s="2">
        <v>43525</v>
      </c>
      <c r="C265" t="s">
        <v>34</v>
      </c>
      <c r="D265" t="s">
        <v>20</v>
      </c>
      <c r="E265">
        <v>237.6</v>
      </c>
      <c r="F265">
        <v>231.15</v>
      </c>
      <c r="G265">
        <v>2.79</v>
      </c>
      <c r="H265" s="4"/>
      <c r="L265" s="5">
        <v>237.45</v>
      </c>
      <c r="M265" s="4"/>
      <c r="N265" s="4">
        <f>((L265-E265)*100)/E265</f>
        <v>-6.3131313131315522E-2</v>
      </c>
      <c r="O265" s="4"/>
    </row>
    <row r="266" spans="1:15" x14ac:dyDescent="0.25">
      <c r="B266" s="2">
        <v>43525</v>
      </c>
      <c r="C266" t="s">
        <v>60</v>
      </c>
      <c r="D266" t="s">
        <v>20</v>
      </c>
      <c r="E266">
        <v>1514.1</v>
      </c>
      <c r="F266">
        <v>1473.85</v>
      </c>
      <c r="G266">
        <v>2.73</v>
      </c>
      <c r="H266" s="4"/>
      <c r="L266" s="5">
        <v>1541.6</v>
      </c>
      <c r="M266" s="4"/>
      <c r="N266" s="4">
        <f>((L266-E266)*100)/E266</f>
        <v>1.816260484776435</v>
      </c>
      <c r="O266" s="4"/>
    </row>
    <row r="267" spans="1:15" x14ac:dyDescent="0.25">
      <c r="B267" s="2">
        <v>43525</v>
      </c>
      <c r="C267" t="s">
        <v>22</v>
      </c>
      <c r="D267" t="s">
        <v>20</v>
      </c>
      <c r="E267">
        <v>671.9</v>
      </c>
      <c r="F267">
        <v>655.25</v>
      </c>
      <c r="G267">
        <v>2.54</v>
      </c>
      <c r="H267" s="4"/>
      <c r="L267" s="5">
        <v>739.95</v>
      </c>
      <c r="M267" s="4"/>
      <c r="N267" s="4">
        <f>((L267-E267)*100)/E267</f>
        <v>10.127995237386527</v>
      </c>
      <c r="O267" s="4"/>
    </row>
    <row r="268" spans="1:15" x14ac:dyDescent="0.25">
      <c r="H268" s="4"/>
      <c r="L268" s="5"/>
      <c r="M268" s="4"/>
      <c r="N268" s="4"/>
      <c r="O268" s="4"/>
    </row>
    <row r="269" spans="1:15" x14ac:dyDescent="0.25">
      <c r="A269">
        <v>45</v>
      </c>
      <c r="B269" s="2">
        <v>43529</v>
      </c>
      <c r="C269" t="s">
        <v>22</v>
      </c>
      <c r="D269" t="s">
        <v>20</v>
      </c>
      <c r="E269">
        <v>739.95</v>
      </c>
      <c r="F269">
        <v>671.9</v>
      </c>
      <c r="G269">
        <v>10.130000000000001</v>
      </c>
      <c r="H269" s="4"/>
      <c r="L269" s="5">
        <v>730.5</v>
      </c>
      <c r="M269" s="4"/>
      <c r="N269" s="4">
        <f>((L269-E269)*100)/E269</f>
        <v>-1.2771133184674701</v>
      </c>
      <c r="O269" s="4"/>
    </row>
    <row r="270" spans="1:15" x14ac:dyDescent="0.25">
      <c r="B270" s="2">
        <v>43529</v>
      </c>
      <c r="C270" t="s">
        <v>37</v>
      </c>
      <c r="D270" t="s">
        <v>20</v>
      </c>
      <c r="E270">
        <v>21505.4</v>
      </c>
      <c r="F270">
        <v>19948.650000000001</v>
      </c>
      <c r="G270">
        <v>7.8</v>
      </c>
      <c r="H270" s="4"/>
      <c r="L270" s="5">
        <v>21503.95</v>
      </c>
      <c r="M270" s="4"/>
      <c r="N270" s="4">
        <f>((L270-E270)*100)/E270</f>
        <v>-6.7424925832615416E-3</v>
      </c>
      <c r="O270" s="4"/>
    </row>
    <row r="271" spans="1:15" x14ac:dyDescent="0.25">
      <c r="B271" s="2">
        <v>43529</v>
      </c>
      <c r="C271" t="s">
        <v>49</v>
      </c>
      <c r="D271" t="s">
        <v>20</v>
      </c>
      <c r="E271">
        <v>194.05</v>
      </c>
      <c r="F271">
        <v>180.3</v>
      </c>
      <c r="G271">
        <v>7.63</v>
      </c>
      <c r="H271" s="4"/>
      <c r="L271" s="5">
        <v>188.8</v>
      </c>
      <c r="M271" s="4"/>
      <c r="N271" s="4">
        <f>((L271-E271)*100)/E271</f>
        <v>-2.7054882762174697</v>
      </c>
      <c r="O271" s="4"/>
    </row>
    <row r="272" spans="1:15" x14ac:dyDescent="0.25">
      <c r="B272" s="2">
        <v>43529</v>
      </c>
      <c r="C272" t="s">
        <v>39</v>
      </c>
      <c r="D272" t="s">
        <v>20</v>
      </c>
      <c r="E272">
        <v>246.75</v>
      </c>
      <c r="F272">
        <v>232.7</v>
      </c>
      <c r="G272">
        <v>6.04</v>
      </c>
      <c r="H272" s="4"/>
      <c r="L272" s="5">
        <v>246.45</v>
      </c>
      <c r="M272" s="4"/>
      <c r="N272" s="4">
        <f>((L272-E272)*100)/E272</f>
        <v>-0.12158054711246662</v>
      </c>
      <c r="O272" s="4"/>
    </row>
    <row r="273" spans="1:15" x14ac:dyDescent="0.25">
      <c r="B273" s="2">
        <v>43529</v>
      </c>
      <c r="C273" t="s">
        <v>64</v>
      </c>
      <c r="D273" t="s">
        <v>20</v>
      </c>
      <c r="E273">
        <v>362.5</v>
      </c>
      <c r="F273">
        <v>346.05</v>
      </c>
      <c r="G273">
        <v>4.75</v>
      </c>
      <c r="H273" s="4"/>
      <c r="L273" s="5">
        <v>372.7</v>
      </c>
      <c r="M273" s="4"/>
      <c r="N273" s="4">
        <f>((L273-E273)*100)/E273</f>
        <v>2.8137931034482726</v>
      </c>
      <c r="O273" s="4"/>
    </row>
    <row r="274" spans="1:15" x14ac:dyDescent="0.25">
      <c r="H274" s="4"/>
      <c r="L274" s="5"/>
      <c r="M274" s="4"/>
      <c r="N274" s="4"/>
      <c r="O274" s="4"/>
    </row>
    <row r="275" spans="1:15" x14ac:dyDescent="0.25">
      <c r="A275">
        <v>46</v>
      </c>
      <c r="B275" s="2">
        <v>43530</v>
      </c>
      <c r="C275" t="s">
        <v>64</v>
      </c>
      <c r="D275" t="s">
        <v>20</v>
      </c>
      <c r="E275">
        <v>372.7</v>
      </c>
      <c r="F275">
        <v>362.5</v>
      </c>
      <c r="G275">
        <v>2.81</v>
      </c>
      <c r="H275" s="4"/>
      <c r="L275" s="5">
        <v>370.7</v>
      </c>
      <c r="M275" s="4"/>
      <c r="N275" s="4">
        <f>((L275-E275)*100)/E275</f>
        <v>-0.53662463107056613</v>
      </c>
      <c r="O275" s="4"/>
    </row>
    <row r="276" spans="1:15" x14ac:dyDescent="0.25">
      <c r="B276" s="2">
        <v>43530</v>
      </c>
      <c r="C276" t="s">
        <v>30</v>
      </c>
      <c r="D276" t="s">
        <v>20</v>
      </c>
      <c r="E276">
        <v>2766.7</v>
      </c>
      <c r="F276">
        <v>2695.15</v>
      </c>
      <c r="G276">
        <v>2.65</v>
      </c>
      <c r="H276" s="4"/>
      <c r="L276" s="5">
        <v>2734.8</v>
      </c>
      <c r="M276" s="4"/>
      <c r="N276" s="4">
        <f>((L276-E276)*100)/E276</f>
        <v>-1.152998156648702</v>
      </c>
      <c r="O276" s="4"/>
    </row>
    <row r="277" spans="1:15" x14ac:dyDescent="0.25">
      <c r="B277" s="2">
        <v>43530</v>
      </c>
      <c r="C277" t="s">
        <v>26</v>
      </c>
      <c r="D277" t="s">
        <v>20</v>
      </c>
      <c r="E277">
        <v>371.95</v>
      </c>
      <c r="F277">
        <v>363.25</v>
      </c>
      <c r="G277">
        <v>2.4</v>
      </c>
      <c r="H277" s="4"/>
      <c r="L277" s="5">
        <v>370.8</v>
      </c>
      <c r="M277" s="4"/>
      <c r="N277" s="4">
        <f>((L277-E277)*100)/E277</f>
        <v>-0.30918134157816302</v>
      </c>
      <c r="O277" s="4"/>
    </row>
    <row r="278" spans="1:15" x14ac:dyDescent="0.25">
      <c r="B278" s="2">
        <v>43530</v>
      </c>
      <c r="C278" t="s">
        <v>62</v>
      </c>
      <c r="D278" t="s">
        <v>20</v>
      </c>
      <c r="E278">
        <v>1264.8</v>
      </c>
      <c r="F278">
        <v>1237.6500000000001</v>
      </c>
      <c r="G278">
        <v>2.19</v>
      </c>
      <c r="H278" s="4"/>
      <c r="L278" s="5">
        <v>1270.25</v>
      </c>
      <c r="M278" s="4"/>
      <c r="N278" s="4">
        <f>((L278-E278)*100)/E278</f>
        <v>0.43089816571790368</v>
      </c>
      <c r="O278" s="4"/>
    </row>
    <row r="279" spans="1:15" x14ac:dyDescent="0.25">
      <c r="B279" s="2">
        <v>43530</v>
      </c>
      <c r="C279" t="s">
        <v>27</v>
      </c>
      <c r="D279" t="s">
        <v>20</v>
      </c>
      <c r="E279">
        <v>302.55</v>
      </c>
      <c r="F279">
        <v>296.14999999999998</v>
      </c>
      <c r="G279">
        <v>2.16</v>
      </c>
      <c r="H279" s="4"/>
      <c r="L279" s="5">
        <v>305.64999999999998</v>
      </c>
      <c r="M279" s="4"/>
      <c r="N279" s="4">
        <f>((L279-E279)*100)/E279</f>
        <v>1.0246240290860902</v>
      </c>
      <c r="O279" s="4"/>
    </row>
    <row r="280" spans="1:15" x14ac:dyDescent="0.25">
      <c r="H280" s="4"/>
      <c r="L280" s="5"/>
      <c r="M280" s="4"/>
      <c r="N280" s="4"/>
      <c r="O280" s="4"/>
    </row>
    <row r="281" spans="1:15" x14ac:dyDescent="0.25">
      <c r="A281">
        <v>47</v>
      </c>
      <c r="B281" s="2">
        <v>43531</v>
      </c>
      <c r="C281" t="s">
        <v>24</v>
      </c>
      <c r="D281" t="s">
        <v>20</v>
      </c>
      <c r="E281">
        <v>1352.4</v>
      </c>
      <c r="F281">
        <v>1317</v>
      </c>
      <c r="G281">
        <v>2.69</v>
      </c>
      <c r="H281" s="4"/>
      <c r="L281" s="5">
        <v>1339.4</v>
      </c>
      <c r="M281" s="4"/>
      <c r="N281" s="4">
        <f>((L281-E281)*100)/E281</f>
        <v>-0.96125406684412884</v>
      </c>
      <c r="O281" s="4"/>
    </row>
    <row r="282" spans="1:15" x14ac:dyDescent="0.25">
      <c r="B282" s="2">
        <v>43531</v>
      </c>
      <c r="C282" t="s">
        <v>43</v>
      </c>
      <c r="D282" t="s">
        <v>20</v>
      </c>
      <c r="E282">
        <v>671.8</v>
      </c>
      <c r="F282">
        <v>658.9</v>
      </c>
      <c r="G282">
        <v>1.96</v>
      </c>
      <c r="H282" s="4"/>
      <c r="L282" s="5">
        <v>670.15</v>
      </c>
      <c r="M282" s="4"/>
      <c r="N282" s="4">
        <f>((L282-E282)*100)/E282</f>
        <v>-0.24560881214646879</v>
      </c>
      <c r="O282" s="4"/>
    </row>
    <row r="283" spans="1:15" x14ac:dyDescent="0.25">
      <c r="B283" s="2">
        <v>43531</v>
      </c>
      <c r="C283" t="s">
        <v>68</v>
      </c>
      <c r="D283" t="s">
        <v>20</v>
      </c>
      <c r="E283">
        <v>733.75</v>
      </c>
      <c r="F283">
        <v>720.6</v>
      </c>
      <c r="G283">
        <v>1.82</v>
      </c>
      <c r="H283" s="4"/>
      <c r="L283" s="5">
        <v>733.4</v>
      </c>
      <c r="M283" s="4"/>
      <c r="N283" s="4">
        <f>((L283-E283)*100)/E283</f>
        <v>-4.7700170357754375E-2</v>
      </c>
      <c r="O283" s="4"/>
    </row>
    <row r="284" spans="1:15" x14ac:dyDescent="0.25">
      <c r="B284" s="2">
        <v>43531</v>
      </c>
      <c r="C284" t="s">
        <v>45</v>
      </c>
      <c r="D284" t="s">
        <v>20</v>
      </c>
      <c r="E284">
        <v>290.10000000000002</v>
      </c>
      <c r="F284">
        <v>285.75</v>
      </c>
      <c r="G284">
        <v>1.52</v>
      </c>
      <c r="H284" s="4"/>
      <c r="L284" s="5">
        <v>292</v>
      </c>
      <c r="M284" s="4"/>
      <c r="N284" s="4">
        <f>((L284-E284)*100)/E284</f>
        <v>0.65494657014821689</v>
      </c>
      <c r="O284" s="4"/>
    </row>
    <row r="285" spans="1:15" x14ac:dyDescent="0.25">
      <c r="B285" s="2">
        <v>43531</v>
      </c>
      <c r="C285" t="s">
        <v>28</v>
      </c>
      <c r="D285" t="s">
        <v>20</v>
      </c>
      <c r="E285">
        <v>187.15</v>
      </c>
      <c r="F285">
        <v>184.5</v>
      </c>
      <c r="G285">
        <v>1.44</v>
      </c>
      <c r="H285" s="4"/>
      <c r="L285" s="5">
        <v>187</v>
      </c>
      <c r="M285" s="4"/>
      <c r="N285" s="4">
        <f>((L285-E285)*100)/E285</f>
        <v>-8.0149612610208754E-2</v>
      </c>
      <c r="O285" s="4"/>
    </row>
    <row r="286" spans="1:15" x14ac:dyDescent="0.25">
      <c r="H286" s="4"/>
      <c r="L286" s="5"/>
      <c r="M286" s="4"/>
      <c r="N286" s="4"/>
      <c r="O286" s="4"/>
    </row>
    <row r="287" spans="1:15" x14ac:dyDescent="0.25">
      <c r="A287">
        <v>48</v>
      </c>
      <c r="B287" s="2">
        <v>43532</v>
      </c>
      <c r="C287" t="s">
        <v>61</v>
      </c>
      <c r="D287" t="s">
        <v>20</v>
      </c>
      <c r="E287">
        <v>152.19999999999999</v>
      </c>
      <c r="F287">
        <v>146.19999999999999</v>
      </c>
      <c r="G287">
        <v>4.0999999999999996</v>
      </c>
      <c r="H287" s="4"/>
      <c r="L287" s="5">
        <v>151.4</v>
      </c>
      <c r="M287" s="4"/>
      <c r="N287" s="4">
        <f>((L287-E287)*100)/E287</f>
        <v>-0.52562417871220957</v>
      </c>
      <c r="O287" s="4"/>
    </row>
    <row r="288" spans="1:15" x14ac:dyDescent="0.25">
      <c r="B288" s="2">
        <v>43532</v>
      </c>
      <c r="C288" t="s">
        <v>37</v>
      </c>
      <c r="D288" t="s">
        <v>20</v>
      </c>
      <c r="E288">
        <v>21871.05</v>
      </c>
      <c r="F288">
        <v>21521.5</v>
      </c>
      <c r="G288">
        <v>1.62</v>
      </c>
      <c r="H288" s="4"/>
      <c r="L288" s="5">
        <v>22972.45</v>
      </c>
      <c r="M288" s="4"/>
      <c r="N288" s="4">
        <f>((L288-E288)*100)/E288</f>
        <v>5.0358807647552428</v>
      </c>
      <c r="O288" s="4"/>
    </row>
    <row r="289" spans="1:15" x14ac:dyDescent="0.25">
      <c r="B289" s="2">
        <v>43532</v>
      </c>
      <c r="C289" t="s">
        <v>21</v>
      </c>
      <c r="D289" t="s">
        <v>20</v>
      </c>
      <c r="E289">
        <v>349.65</v>
      </c>
      <c r="F289">
        <v>344.15</v>
      </c>
      <c r="G289">
        <v>1.6</v>
      </c>
      <c r="H289" s="4"/>
      <c r="L289" s="5">
        <v>351.75</v>
      </c>
      <c r="M289" s="4"/>
      <c r="N289" s="4">
        <f>((L289-E289)*100)/E289</f>
        <v>0.60060060060060716</v>
      </c>
      <c r="O289" s="4"/>
    </row>
    <row r="290" spans="1:15" x14ac:dyDescent="0.25">
      <c r="B290" s="2">
        <v>43532</v>
      </c>
      <c r="C290" t="s">
        <v>51</v>
      </c>
      <c r="D290" t="s">
        <v>20</v>
      </c>
      <c r="E290">
        <v>3972</v>
      </c>
      <c r="F290">
        <v>3912.8</v>
      </c>
      <c r="G290">
        <v>1.51</v>
      </c>
      <c r="H290" s="4"/>
      <c r="L290" s="5">
        <v>4049.15</v>
      </c>
      <c r="M290" s="4"/>
      <c r="N290" s="4">
        <f>((L290-E290)*100)/E290</f>
        <v>1.9423464249748261</v>
      </c>
      <c r="O290" s="4"/>
    </row>
    <row r="291" spans="1:15" x14ac:dyDescent="0.25">
      <c r="B291" s="2">
        <v>43532</v>
      </c>
      <c r="C291" t="s">
        <v>54</v>
      </c>
      <c r="D291" t="s">
        <v>20</v>
      </c>
      <c r="E291">
        <v>2955.7</v>
      </c>
      <c r="F291">
        <v>2919.9</v>
      </c>
      <c r="G291">
        <v>1.23</v>
      </c>
      <c r="H291" s="4"/>
      <c r="L291" s="5">
        <v>3000.55</v>
      </c>
      <c r="M291" s="4"/>
      <c r="N291" s="4">
        <f>((L291-E291)*100)/E291</f>
        <v>1.5174070440166583</v>
      </c>
      <c r="O291" s="4"/>
    </row>
    <row r="292" spans="1:15" x14ac:dyDescent="0.25">
      <c r="H292" s="4"/>
      <c r="L292" s="5"/>
      <c r="M292" s="4"/>
      <c r="N292" s="4"/>
      <c r="O292" s="4"/>
    </row>
    <row r="293" spans="1:15" x14ac:dyDescent="0.25">
      <c r="A293">
        <v>49</v>
      </c>
      <c r="B293" s="2">
        <v>43535</v>
      </c>
      <c r="C293" t="s">
        <v>38</v>
      </c>
      <c r="D293" t="s">
        <v>20</v>
      </c>
      <c r="E293">
        <v>333.8</v>
      </c>
      <c r="F293">
        <v>308.7</v>
      </c>
      <c r="G293">
        <v>8.1300000000000008</v>
      </c>
      <c r="H293" s="4"/>
      <c r="L293" s="5">
        <v>351.8</v>
      </c>
      <c r="M293" s="4"/>
      <c r="N293" s="4">
        <f>((L293-E293)*100)/E293</f>
        <v>5.3924505692031151</v>
      </c>
      <c r="O293" s="4"/>
    </row>
    <row r="294" spans="1:15" x14ac:dyDescent="0.25">
      <c r="B294" s="2">
        <v>43535</v>
      </c>
      <c r="C294" t="s">
        <v>39</v>
      </c>
      <c r="D294" t="s">
        <v>20</v>
      </c>
      <c r="E294">
        <v>263.39999999999998</v>
      </c>
      <c r="F294">
        <v>249.85</v>
      </c>
      <c r="G294">
        <v>5.42</v>
      </c>
      <c r="H294" s="4"/>
      <c r="L294" s="5">
        <v>261.85000000000002</v>
      </c>
      <c r="M294" s="4"/>
      <c r="N294" s="4">
        <f>((L294-E294)*100)/E294</f>
        <v>-0.58845861807135713</v>
      </c>
      <c r="O294" s="4"/>
    </row>
    <row r="295" spans="1:15" x14ac:dyDescent="0.25">
      <c r="B295" s="2">
        <v>43535</v>
      </c>
      <c r="C295" t="s">
        <v>64</v>
      </c>
      <c r="D295" t="s">
        <v>20</v>
      </c>
      <c r="E295">
        <v>387.05</v>
      </c>
      <c r="F295">
        <v>367.35</v>
      </c>
      <c r="G295">
        <v>5.36</v>
      </c>
      <c r="H295" s="4"/>
      <c r="L295" s="5">
        <v>390.2</v>
      </c>
      <c r="M295" s="4"/>
      <c r="N295" s="4">
        <f>((L295-E295)*100)/E295</f>
        <v>0.81384834000774509</v>
      </c>
      <c r="O295" s="4"/>
    </row>
    <row r="296" spans="1:15" x14ac:dyDescent="0.25">
      <c r="B296" s="2">
        <v>43535</v>
      </c>
      <c r="C296" t="s">
        <v>37</v>
      </c>
      <c r="D296" t="s">
        <v>20</v>
      </c>
      <c r="E296">
        <v>22972.45</v>
      </c>
      <c r="F296">
        <v>21871.05</v>
      </c>
      <c r="G296">
        <v>5.04</v>
      </c>
      <c r="H296" s="4"/>
      <c r="L296" s="5">
        <v>22461.95</v>
      </c>
      <c r="M296" s="4"/>
      <c r="N296" s="4">
        <f>((L296-E296)*100)/E296</f>
        <v>-2.2222270589336355</v>
      </c>
      <c r="O296" s="4"/>
    </row>
    <row r="297" spans="1:15" x14ac:dyDescent="0.25">
      <c r="B297" s="2">
        <v>43535</v>
      </c>
      <c r="C297" t="s">
        <v>27</v>
      </c>
      <c r="D297" t="s">
        <v>20</v>
      </c>
      <c r="E297">
        <v>319.7</v>
      </c>
      <c r="F297">
        <v>305.5</v>
      </c>
      <c r="G297">
        <v>4.6500000000000004</v>
      </c>
      <c r="H297" s="4"/>
      <c r="L297" s="5">
        <v>316.35000000000002</v>
      </c>
      <c r="M297" s="4"/>
      <c r="N297" s="4">
        <f>((L297-E297)*100)/E297</f>
        <v>-1.0478573662808777</v>
      </c>
      <c r="O297" s="4"/>
    </row>
    <row r="298" spans="1:15" x14ac:dyDescent="0.25">
      <c r="H298" s="4"/>
      <c r="L298" s="5"/>
      <c r="M298" s="4"/>
      <c r="N298" s="4"/>
      <c r="O298" s="4"/>
    </row>
    <row r="299" spans="1:15" x14ac:dyDescent="0.25">
      <c r="A299">
        <v>50</v>
      </c>
      <c r="B299" s="2">
        <v>43536</v>
      </c>
      <c r="C299" t="s">
        <v>38</v>
      </c>
      <c r="D299" t="s">
        <v>20</v>
      </c>
      <c r="E299">
        <v>351.8</v>
      </c>
      <c r="F299">
        <v>333.8</v>
      </c>
      <c r="G299">
        <v>5.39</v>
      </c>
      <c r="H299" s="4"/>
      <c r="L299" s="5">
        <v>337.75</v>
      </c>
      <c r="M299" s="4"/>
      <c r="N299" s="4">
        <f>((L299-E299)*100)/E299</f>
        <v>-3.9937464468448014</v>
      </c>
      <c r="O299" s="4"/>
    </row>
    <row r="300" spans="1:15" x14ac:dyDescent="0.25">
      <c r="B300" s="2">
        <v>43536</v>
      </c>
      <c r="C300" t="s">
        <v>60</v>
      </c>
      <c r="D300" t="s">
        <v>20</v>
      </c>
      <c r="E300">
        <v>1569.05</v>
      </c>
      <c r="F300">
        <v>1514.6</v>
      </c>
      <c r="G300">
        <v>3.6</v>
      </c>
      <c r="H300" s="4"/>
      <c r="L300" s="5">
        <v>1636.35</v>
      </c>
      <c r="M300" s="4"/>
      <c r="N300" s="4">
        <f>((L300-E300)*100)/E300</f>
        <v>4.2892195914725439</v>
      </c>
      <c r="O300" s="4"/>
    </row>
    <row r="301" spans="1:15" x14ac:dyDescent="0.25">
      <c r="B301" s="2">
        <v>43536</v>
      </c>
      <c r="C301" t="s">
        <v>26</v>
      </c>
      <c r="D301" t="s">
        <v>20</v>
      </c>
      <c r="E301">
        <v>388.2</v>
      </c>
      <c r="F301">
        <v>375.85</v>
      </c>
      <c r="G301">
        <v>3.29</v>
      </c>
      <c r="H301" s="4"/>
      <c r="L301" s="5">
        <v>391.9</v>
      </c>
      <c r="M301" s="4"/>
      <c r="N301" s="4">
        <f>((L301-E301)*100)/E301</f>
        <v>0.95311695002575703</v>
      </c>
      <c r="O301" s="4"/>
    </row>
    <row r="302" spans="1:15" x14ac:dyDescent="0.25">
      <c r="B302" s="2">
        <v>43536</v>
      </c>
      <c r="C302" t="s">
        <v>24</v>
      </c>
      <c r="D302" t="s">
        <v>20</v>
      </c>
      <c r="E302">
        <v>1388.9</v>
      </c>
      <c r="F302">
        <v>1346.55</v>
      </c>
      <c r="G302">
        <v>3.15</v>
      </c>
      <c r="H302" s="4"/>
      <c r="L302" s="5">
        <v>1378.6</v>
      </c>
      <c r="M302" s="4"/>
      <c r="N302" s="4">
        <f>((L302-E302)*100)/E302</f>
        <v>-0.74159406724747512</v>
      </c>
      <c r="O302" s="4"/>
    </row>
    <row r="303" spans="1:15" x14ac:dyDescent="0.25">
      <c r="B303" s="2">
        <v>43536</v>
      </c>
      <c r="C303" t="s">
        <v>52</v>
      </c>
      <c r="D303" t="s">
        <v>20</v>
      </c>
      <c r="E303">
        <v>361.05</v>
      </c>
      <c r="F303">
        <v>351.3</v>
      </c>
      <c r="G303">
        <v>2.78</v>
      </c>
      <c r="H303" s="4"/>
      <c r="L303" s="5">
        <v>367.15</v>
      </c>
      <c r="M303" s="4"/>
      <c r="N303" s="4">
        <f>((L303-E303)*100)/E303</f>
        <v>1.6895166874394034</v>
      </c>
      <c r="O303" s="4"/>
    </row>
    <row r="304" spans="1:15" x14ac:dyDescent="0.25">
      <c r="H304" s="4"/>
      <c r="L304" s="5"/>
      <c r="M304" s="4"/>
      <c r="N304" s="4"/>
      <c r="O304" s="4"/>
    </row>
    <row r="305" spans="1:15" x14ac:dyDescent="0.25">
      <c r="A305">
        <v>51</v>
      </c>
      <c r="B305" s="2">
        <v>43537</v>
      </c>
      <c r="C305" t="s">
        <v>60</v>
      </c>
      <c r="D305" t="s">
        <v>20</v>
      </c>
      <c r="E305">
        <v>1636.35</v>
      </c>
      <c r="F305">
        <v>1569.05</v>
      </c>
      <c r="G305">
        <v>4.29</v>
      </c>
      <c r="H305" s="4"/>
      <c r="L305" s="5">
        <v>1682.7</v>
      </c>
      <c r="M305" s="4"/>
      <c r="N305" s="4">
        <f>((L305-E305)*100)/E305</f>
        <v>2.8325236043633781</v>
      </c>
      <c r="O305" s="4"/>
    </row>
    <row r="306" spans="1:15" x14ac:dyDescent="0.25">
      <c r="B306" s="2">
        <v>43537</v>
      </c>
      <c r="C306" t="s">
        <v>34</v>
      </c>
      <c r="D306" t="s">
        <v>20</v>
      </c>
      <c r="E306">
        <v>244.3</v>
      </c>
      <c r="F306">
        <v>235.85</v>
      </c>
      <c r="G306">
        <v>3.58</v>
      </c>
      <c r="H306" s="4"/>
      <c r="L306" s="5">
        <v>249.85</v>
      </c>
      <c r="M306" s="4"/>
      <c r="N306" s="4">
        <f>((L306-E306)*100)/E306</f>
        <v>2.2717969709373649</v>
      </c>
      <c r="O306" s="4"/>
    </row>
    <row r="307" spans="1:15" x14ac:dyDescent="0.25">
      <c r="B307" s="2">
        <v>43537</v>
      </c>
      <c r="C307" t="s">
        <v>30</v>
      </c>
      <c r="D307" t="s">
        <v>20</v>
      </c>
      <c r="E307">
        <v>2828.15</v>
      </c>
      <c r="F307">
        <v>2753.05</v>
      </c>
      <c r="G307">
        <v>2.73</v>
      </c>
      <c r="H307" s="4"/>
      <c r="L307" s="5">
        <v>2808.1</v>
      </c>
      <c r="M307" s="4"/>
      <c r="N307" s="4">
        <f>((L307-E307)*100)/E307</f>
        <v>-0.70894400933473056</v>
      </c>
      <c r="O307" s="4"/>
    </row>
    <row r="308" spans="1:15" x14ac:dyDescent="0.25">
      <c r="B308" s="2">
        <v>43537</v>
      </c>
      <c r="C308" t="s">
        <v>67</v>
      </c>
      <c r="D308" t="s">
        <v>20</v>
      </c>
      <c r="E308">
        <v>2226.5500000000002</v>
      </c>
      <c r="F308">
        <v>2171</v>
      </c>
      <c r="G308">
        <v>2.56</v>
      </c>
      <c r="H308" s="4"/>
      <c r="L308" s="5">
        <v>2224.75</v>
      </c>
      <c r="M308" s="4"/>
      <c r="N308" s="4">
        <f>((L308-E308)*100)/E308</f>
        <v>-8.0842559116129517E-2</v>
      </c>
      <c r="O308" s="4"/>
    </row>
    <row r="309" spans="1:15" x14ac:dyDescent="0.25">
      <c r="B309" s="2">
        <v>43537</v>
      </c>
      <c r="C309" t="s">
        <v>39</v>
      </c>
      <c r="D309" t="s">
        <v>20</v>
      </c>
      <c r="E309">
        <v>267.85000000000002</v>
      </c>
      <c r="F309">
        <v>261.85000000000002</v>
      </c>
      <c r="G309">
        <v>2.29</v>
      </c>
      <c r="H309" s="4"/>
      <c r="L309" s="5">
        <v>267.14999999999998</v>
      </c>
      <c r="M309" s="4"/>
      <c r="N309" s="4">
        <f>((L309-E309)*100)/E309</f>
        <v>-0.26134030240808115</v>
      </c>
      <c r="O309" s="4"/>
    </row>
    <row r="310" spans="1:15" x14ac:dyDescent="0.25">
      <c r="H310" s="4"/>
      <c r="L310" s="5"/>
      <c r="M310" s="4"/>
      <c r="N310" s="4"/>
      <c r="O310" s="4"/>
    </row>
    <row r="311" spans="1:15" x14ac:dyDescent="0.25">
      <c r="A311">
        <v>52</v>
      </c>
      <c r="B311" s="2">
        <v>43538</v>
      </c>
      <c r="C311" t="s">
        <v>61</v>
      </c>
      <c r="D311" t="s">
        <v>20</v>
      </c>
      <c r="E311">
        <v>153.65</v>
      </c>
      <c r="F311">
        <v>148.19999999999999</v>
      </c>
      <c r="G311">
        <v>3.68</v>
      </c>
      <c r="H311" s="4"/>
      <c r="L311" s="5">
        <v>158.05000000000001</v>
      </c>
      <c r="M311" s="4"/>
      <c r="N311" s="4">
        <f>((L311-E311)*100)/E311</f>
        <v>2.8636511552229127</v>
      </c>
      <c r="O311" s="4"/>
    </row>
    <row r="312" spans="1:15" x14ac:dyDescent="0.25">
      <c r="B312" s="2">
        <v>43538</v>
      </c>
      <c r="C312" t="s">
        <v>60</v>
      </c>
      <c r="D312" t="s">
        <v>20</v>
      </c>
      <c r="E312">
        <v>1682.7</v>
      </c>
      <c r="F312">
        <v>1636.35</v>
      </c>
      <c r="G312">
        <v>2.83</v>
      </c>
      <c r="H312" s="4"/>
      <c r="L312" s="5">
        <v>1703.25</v>
      </c>
      <c r="M312" s="4"/>
      <c r="N312" s="4">
        <f>((L312-E312)*100)/E312</f>
        <v>1.2212515599928659</v>
      </c>
      <c r="O312" s="4"/>
    </row>
    <row r="313" spans="1:15" x14ac:dyDescent="0.25">
      <c r="B313" s="2">
        <v>43538</v>
      </c>
      <c r="C313" t="s">
        <v>34</v>
      </c>
      <c r="D313" t="s">
        <v>20</v>
      </c>
      <c r="E313">
        <v>249.85</v>
      </c>
      <c r="F313">
        <v>244.3</v>
      </c>
      <c r="G313">
        <v>2.27</v>
      </c>
      <c r="H313" s="4"/>
      <c r="L313" s="5">
        <v>245.05</v>
      </c>
      <c r="M313" s="4"/>
      <c r="N313" s="4">
        <f>((L313-E313)*100)/E313</f>
        <v>-1.9211526916149622</v>
      </c>
      <c r="O313" s="4"/>
    </row>
    <row r="314" spans="1:15" x14ac:dyDescent="0.25">
      <c r="B314" s="2">
        <v>43538</v>
      </c>
      <c r="C314" t="s">
        <v>33</v>
      </c>
      <c r="D314" t="s">
        <v>20</v>
      </c>
      <c r="E314">
        <v>466.15</v>
      </c>
      <c r="F314">
        <v>456.5</v>
      </c>
      <c r="G314">
        <v>2.11</v>
      </c>
      <c r="H314" s="4"/>
      <c r="L314" s="5">
        <v>464.35</v>
      </c>
      <c r="M314" s="4"/>
      <c r="N314" s="4">
        <f>((L314-E314)*100)/E314</f>
        <v>-0.386141799849824</v>
      </c>
      <c r="O314" s="4"/>
    </row>
    <row r="315" spans="1:15" x14ac:dyDescent="0.25">
      <c r="B315" s="2">
        <v>43538</v>
      </c>
      <c r="C315" t="s">
        <v>57</v>
      </c>
      <c r="D315" t="s">
        <v>20</v>
      </c>
      <c r="E315">
        <v>243.2</v>
      </c>
      <c r="F315">
        <v>238.65</v>
      </c>
      <c r="G315">
        <v>1.91</v>
      </c>
      <c r="H315" s="4"/>
      <c r="L315" s="5">
        <v>244.35</v>
      </c>
      <c r="M315" s="4"/>
      <c r="N315" s="4">
        <f>((L315-E315)*100)/E315</f>
        <v>0.4728618421052655</v>
      </c>
      <c r="O315" s="4"/>
    </row>
    <row r="316" spans="1:15" x14ac:dyDescent="0.25">
      <c r="H316" s="4"/>
      <c r="L316" s="5"/>
      <c r="M316" s="4"/>
      <c r="N316" s="4"/>
      <c r="O316" s="4"/>
    </row>
    <row r="317" spans="1:15" x14ac:dyDescent="0.25">
      <c r="A317">
        <v>53</v>
      </c>
      <c r="B317" s="2">
        <v>43539</v>
      </c>
      <c r="C317" t="s">
        <v>55</v>
      </c>
      <c r="D317" t="s">
        <v>20</v>
      </c>
      <c r="E317">
        <v>1325.15</v>
      </c>
      <c r="F317">
        <v>1268.95</v>
      </c>
      <c r="G317">
        <v>4.43</v>
      </c>
      <c r="H317" s="4"/>
      <c r="L317" s="5">
        <v>1343.65</v>
      </c>
      <c r="M317" s="4"/>
      <c r="N317" s="4">
        <f>((L317-E317)*100)/E317</f>
        <v>1.3960683696185336</v>
      </c>
      <c r="O317" s="4"/>
    </row>
    <row r="318" spans="1:15" x14ac:dyDescent="0.25">
      <c r="B318" s="2">
        <v>43539</v>
      </c>
      <c r="C318" t="s">
        <v>41</v>
      </c>
      <c r="D318" t="s">
        <v>20</v>
      </c>
      <c r="E318">
        <v>157.35</v>
      </c>
      <c r="F318">
        <v>151.1</v>
      </c>
      <c r="G318">
        <v>4.1399999999999997</v>
      </c>
      <c r="H318" s="4"/>
      <c r="L318" s="5">
        <v>162.80000000000001</v>
      </c>
      <c r="M318" s="4"/>
      <c r="N318" s="4">
        <f>((L318-E318)*100)/E318</f>
        <v>3.4636161423578122</v>
      </c>
      <c r="O318" s="4"/>
    </row>
    <row r="319" spans="1:15" x14ac:dyDescent="0.25">
      <c r="B319" s="2">
        <v>43539</v>
      </c>
      <c r="C319" t="s">
        <v>39</v>
      </c>
      <c r="D319" t="s">
        <v>20</v>
      </c>
      <c r="E319">
        <v>276.95</v>
      </c>
      <c r="F319">
        <v>267.14999999999998</v>
      </c>
      <c r="G319">
        <v>3.67</v>
      </c>
      <c r="H319" s="4"/>
      <c r="L319" s="5">
        <v>286.8</v>
      </c>
      <c r="M319" s="4"/>
      <c r="N319" s="4">
        <f>((L319-E319)*100)/E319</f>
        <v>3.5565986640187841</v>
      </c>
      <c r="O319" s="4"/>
    </row>
    <row r="320" spans="1:15" x14ac:dyDescent="0.25">
      <c r="B320" s="2">
        <v>43539</v>
      </c>
      <c r="C320" t="s">
        <v>58</v>
      </c>
      <c r="D320" t="s">
        <v>20</v>
      </c>
      <c r="E320">
        <v>156</v>
      </c>
      <c r="F320">
        <v>151.05000000000001</v>
      </c>
      <c r="G320">
        <v>3.28</v>
      </c>
      <c r="H320" s="4"/>
      <c r="L320" s="5">
        <v>154.65</v>
      </c>
      <c r="M320" s="4"/>
      <c r="N320" s="4">
        <f>((L320-E320)*100)/E320</f>
        <v>-0.86538461538461176</v>
      </c>
      <c r="O320" s="4"/>
    </row>
    <row r="321" spans="1:15" x14ac:dyDescent="0.25">
      <c r="B321" s="2">
        <v>43539</v>
      </c>
      <c r="C321" t="s">
        <v>28</v>
      </c>
      <c r="D321" t="s">
        <v>20</v>
      </c>
      <c r="E321">
        <v>193.25</v>
      </c>
      <c r="F321">
        <v>187.6</v>
      </c>
      <c r="G321">
        <v>3.01</v>
      </c>
      <c r="H321" s="4"/>
      <c r="L321" s="5">
        <v>197.05</v>
      </c>
      <c r="M321" s="4"/>
      <c r="N321" s="4">
        <f>((L321-E321)*100)/E321</f>
        <v>1.9663648124191522</v>
      </c>
      <c r="O321" s="4"/>
    </row>
    <row r="322" spans="1:15" x14ac:dyDescent="0.25">
      <c r="H322" s="4"/>
      <c r="L322" s="5"/>
      <c r="M322" s="4"/>
      <c r="N322" s="4"/>
      <c r="O322" s="4"/>
    </row>
    <row r="323" spans="1:15" x14ac:dyDescent="0.25">
      <c r="A323">
        <v>54</v>
      </c>
      <c r="B323" s="2">
        <v>43542</v>
      </c>
      <c r="C323" t="s">
        <v>39</v>
      </c>
      <c r="D323" t="s">
        <v>20</v>
      </c>
      <c r="E323">
        <v>286.8</v>
      </c>
      <c r="F323">
        <v>276.95</v>
      </c>
      <c r="G323">
        <v>3.56</v>
      </c>
      <c r="H323" s="4"/>
      <c r="L323" s="5">
        <v>290.75</v>
      </c>
      <c r="M323" s="4"/>
      <c r="N323" s="4">
        <f>((L323-E323)*100)/E323</f>
        <v>1.3772663877266347</v>
      </c>
      <c r="O323" s="4"/>
    </row>
    <row r="324" spans="1:15" x14ac:dyDescent="0.25">
      <c r="B324" s="2">
        <v>43542</v>
      </c>
      <c r="C324" t="s">
        <v>41</v>
      </c>
      <c r="D324" t="s">
        <v>20</v>
      </c>
      <c r="E324">
        <v>162.80000000000001</v>
      </c>
      <c r="F324">
        <v>157.35</v>
      </c>
      <c r="G324">
        <v>3.46</v>
      </c>
      <c r="H324" s="4"/>
      <c r="L324" s="5">
        <v>162.69999999999999</v>
      </c>
      <c r="M324" s="4"/>
      <c r="N324" s="4">
        <f>((L324-E324)*100)/E324</f>
        <v>-6.1425061425075388E-2</v>
      </c>
      <c r="O324" s="4"/>
    </row>
    <row r="325" spans="1:15" x14ac:dyDescent="0.25">
      <c r="B325" s="2">
        <v>43542</v>
      </c>
      <c r="C325" t="s">
        <v>30</v>
      </c>
      <c r="D325" t="s">
        <v>20</v>
      </c>
      <c r="E325">
        <v>2929.55</v>
      </c>
      <c r="F325">
        <v>2860.75</v>
      </c>
      <c r="G325">
        <v>2.4</v>
      </c>
      <c r="H325" s="4"/>
      <c r="L325" s="5">
        <v>2920.9</v>
      </c>
      <c r="M325" s="4"/>
      <c r="N325" s="4">
        <f>((L325-E325)*100)/E325</f>
        <v>-0.29526719120684375</v>
      </c>
      <c r="O325" s="4"/>
    </row>
    <row r="326" spans="1:15" x14ac:dyDescent="0.25">
      <c r="B326" s="2">
        <v>43542</v>
      </c>
      <c r="C326" t="s">
        <v>64</v>
      </c>
      <c r="D326" t="s">
        <v>20</v>
      </c>
      <c r="E326">
        <v>405.55</v>
      </c>
      <c r="F326">
        <v>396.3</v>
      </c>
      <c r="G326">
        <v>2.33</v>
      </c>
      <c r="H326" s="4"/>
      <c r="L326" s="5">
        <v>407.8</v>
      </c>
      <c r="M326" s="4"/>
      <c r="N326" s="4">
        <f>((L326-E326)*100)/E326</f>
        <v>0.55480212057699418</v>
      </c>
      <c r="O326" s="4"/>
    </row>
    <row r="327" spans="1:15" x14ac:dyDescent="0.25">
      <c r="B327" s="2">
        <v>43542</v>
      </c>
      <c r="C327" t="s">
        <v>29</v>
      </c>
      <c r="D327" t="s">
        <v>20</v>
      </c>
      <c r="E327">
        <v>294.95</v>
      </c>
      <c r="F327">
        <v>288.45</v>
      </c>
      <c r="G327">
        <v>2.25</v>
      </c>
      <c r="H327" s="4"/>
      <c r="L327" s="5">
        <v>288.5</v>
      </c>
      <c r="M327" s="4"/>
      <c r="N327" s="4">
        <f>((L327-E327)*100)/E327</f>
        <v>-2.1868113239532088</v>
      </c>
      <c r="O327" s="4"/>
    </row>
    <row r="328" spans="1:15" x14ac:dyDescent="0.25">
      <c r="H328" s="4"/>
      <c r="L328" s="6"/>
      <c r="M328" s="4"/>
      <c r="N328" s="4"/>
      <c r="O328" s="4"/>
    </row>
    <row r="329" spans="1:15" x14ac:dyDescent="0.25">
      <c r="A329">
        <v>55</v>
      </c>
      <c r="B329" s="2">
        <v>43543</v>
      </c>
      <c r="C329" t="s">
        <v>27</v>
      </c>
      <c r="D329" t="s">
        <v>71</v>
      </c>
      <c r="E329">
        <v>327.60000000000002</v>
      </c>
      <c r="F329">
        <v>318.10000000000002</v>
      </c>
      <c r="G329">
        <v>2.99</v>
      </c>
      <c r="H329" s="4"/>
      <c r="L329" s="6">
        <v>325.05</v>
      </c>
      <c r="M329" s="4"/>
      <c r="N329" s="4">
        <f>((L329-E329)*100)/E329</f>
        <v>-0.77838827838828184</v>
      </c>
      <c r="O329" s="4"/>
    </row>
    <row r="330" spans="1:15" x14ac:dyDescent="0.25">
      <c r="B330" s="2">
        <v>43543</v>
      </c>
      <c r="C330" t="s">
        <v>44</v>
      </c>
      <c r="D330" t="s">
        <v>71</v>
      </c>
      <c r="E330">
        <v>1036.2</v>
      </c>
      <c r="F330">
        <v>1012</v>
      </c>
      <c r="G330">
        <v>2.39</v>
      </c>
      <c r="H330" s="4"/>
      <c r="L330" s="6">
        <v>1037.95</v>
      </c>
      <c r="M330" s="4"/>
      <c r="N330" s="4">
        <f>((L330-E330)*100)/E330</f>
        <v>0.16888631538313068</v>
      </c>
      <c r="O330" s="4"/>
    </row>
    <row r="331" spans="1:15" x14ac:dyDescent="0.25">
      <c r="B331" s="2">
        <v>43543</v>
      </c>
      <c r="C331" t="s">
        <v>62</v>
      </c>
      <c r="D331" t="s">
        <v>71</v>
      </c>
      <c r="E331">
        <v>1376.55</v>
      </c>
      <c r="F331">
        <v>1350.05</v>
      </c>
      <c r="G331">
        <v>1.96</v>
      </c>
      <c r="H331" s="4"/>
      <c r="L331" s="6">
        <v>1375.45</v>
      </c>
      <c r="M331" s="4"/>
      <c r="N331" s="4">
        <f>((L331-E331)*100)/E331</f>
        <v>-7.9909919726846759E-2</v>
      </c>
      <c r="O331" s="4"/>
    </row>
    <row r="332" spans="1:15" x14ac:dyDescent="0.25">
      <c r="B332" s="2">
        <v>43543</v>
      </c>
      <c r="C332" t="s">
        <v>45</v>
      </c>
      <c r="D332" t="s">
        <v>71</v>
      </c>
      <c r="E332">
        <v>299.45</v>
      </c>
      <c r="F332">
        <v>293.75</v>
      </c>
      <c r="G332">
        <v>1.94</v>
      </c>
      <c r="H332" s="4"/>
      <c r="L332" s="6">
        <v>298.89999999999998</v>
      </c>
      <c r="M332" s="4"/>
      <c r="N332" s="4">
        <f>((L332-E332)*100)/E332</f>
        <v>-0.18367006177993367</v>
      </c>
      <c r="O332" s="4"/>
    </row>
    <row r="333" spans="1:15" x14ac:dyDescent="0.25">
      <c r="B333" s="2">
        <v>43543</v>
      </c>
      <c r="C333" t="s">
        <v>38</v>
      </c>
      <c r="D333" t="s">
        <v>71</v>
      </c>
      <c r="E333">
        <v>336.75</v>
      </c>
      <c r="F333">
        <v>330.6</v>
      </c>
      <c r="G333">
        <v>1.86</v>
      </c>
      <c r="H333" s="4"/>
      <c r="L333" s="6">
        <v>334</v>
      </c>
      <c r="M333" s="4"/>
      <c r="N333" s="4">
        <f>((L333-E333)*100)/E333</f>
        <v>-0.81662954714179659</v>
      </c>
      <c r="O333" s="4"/>
    </row>
    <row r="334" spans="1:15" x14ac:dyDescent="0.25">
      <c r="H334" s="4"/>
      <c r="L334" s="6"/>
      <c r="M334" s="4"/>
      <c r="N334" s="4"/>
      <c r="O334" s="4"/>
    </row>
    <row r="335" spans="1:15" x14ac:dyDescent="0.25">
      <c r="A335">
        <v>56</v>
      </c>
      <c r="B335" s="2">
        <v>43544</v>
      </c>
      <c r="C335" t="s">
        <v>22</v>
      </c>
      <c r="D335" t="s">
        <v>20</v>
      </c>
      <c r="E335">
        <v>732.6</v>
      </c>
      <c r="F335">
        <v>697.95</v>
      </c>
      <c r="G335">
        <v>4.96</v>
      </c>
      <c r="H335" s="4"/>
      <c r="L335" s="6">
        <v>727</v>
      </c>
      <c r="M335" s="4"/>
      <c r="N335" s="4">
        <f>((L335-E335)*100)/E335</f>
        <v>-0.76440076440076743</v>
      </c>
      <c r="O335" s="4"/>
    </row>
    <row r="336" spans="1:15" x14ac:dyDescent="0.25">
      <c r="B336" s="2">
        <v>43544</v>
      </c>
      <c r="C336" t="s">
        <v>56</v>
      </c>
      <c r="D336" t="s">
        <v>20</v>
      </c>
      <c r="E336">
        <v>207.15</v>
      </c>
      <c r="F336">
        <v>202.35</v>
      </c>
      <c r="G336">
        <v>2.37</v>
      </c>
      <c r="H336" s="4"/>
      <c r="L336" s="6">
        <v>209.1</v>
      </c>
      <c r="M336" s="4"/>
      <c r="N336" s="4">
        <f>((L336-E336)*100)/E336</f>
        <v>0.94134685010861141</v>
      </c>
      <c r="O336" s="4"/>
    </row>
    <row r="337" spans="1:15" x14ac:dyDescent="0.25">
      <c r="B337" s="2">
        <v>43544</v>
      </c>
      <c r="C337" t="s">
        <v>48</v>
      </c>
      <c r="D337" t="s">
        <v>20</v>
      </c>
      <c r="E337">
        <v>738.95</v>
      </c>
      <c r="F337">
        <v>722.25</v>
      </c>
      <c r="G337">
        <v>2.31</v>
      </c>
      <c r="H337" s="4"/>
      <c r="L337" s="6">
        <v>743.1</v>
      </c>
      <c r="M337" s="4"/>
      <c r="N337" s="4">
        <f>((L337-E337)*100)/E337</f>
        <v>0.56160768658230964</v>
      </c>
      <c r="O337" s="4"/>
    </row>
    <row r="338" spans="1:15" x14ac:dyDescent="0.25">
      <c r="B338" s="2">
        <v>43544</v>
      </c>
      <c r="C338" t="s">
        <v>19</v>
      </c>
      <c r="D338" t="s">
        <v>20</v>
      </c>
      <c r="E338">
        <v>261.55</v>
      </c>
      <c r="F338">
        <v>257.45</v>
      </c>
      <c r="G338">
        <v>1.59</v>
      </c>
      <c r="H338" s="4"/>
      <c r="L338" s="6">
        <v>260.55</v>
      </c>
      <c r="M338" s="4"/>
      <c r="N338" s="4">
        <f>((L338-E338)*100)/E338</f>
        <v>-0.3823360734085261</v>
      </c>
      <c r="O338" s="4"/>
    </row>
    <row r="339" spans="1:15" x14ac:dyDescent="0.25">
      <c r="B339" s="2">
        <v>43544</v>
      </c>
      <c r="C339" t="s">
        <v>59</v>
      </c>
      <c r="D339" t="s">
        <v>20</v>
      </c>
      <c r="E339">
        <v>2751.65</v>
      </c>
      <c r="F339">
        <v>2708.7</v>
      </c>
      <c r="G339">
        <v>1.59</v>
      </c>
      <c r="H339" s="4"/>
      <c r="L339" s="6">
        <v>2751.3</v>
      </c>
      <c r="M339" s="4"/>
      <c r="N339" s="4">
        <f>((L339-E339)*100)/E339</f>
        <v>-1.2719640942703798E-2</v>
      </c>
      <c r="O339" s="4"/>
    </row>
    <row r="340" spans="1:15" x14ac:dyDescent="0.25">
      <c r="H340" s="4"/>
      <c r="L340" s="6"/>
      <c r="M340" s="4"/>
      <c r="N340" s="4"/>
      <c r="O340" s="4"/>
    </row>
    <row r="341" spans="1:15" x14ac:dyDescent="0.25">
      <c r="A341">
        <v>57</v>
      </c>
      <c r="B341" s="2">
        <v>43546</v>
      </c>
      <c r="C341" t="s">
        <v>61</v>
      </c>
      <c r="D341" t="s">
        <v>20</v>
      </c>
      <c r="E341">
        <v>134.65</v>
      </c>
      <c r="F341">
        <v>129.25</v>
      </c>
      <c r="G341">
        <v>4.18</v>
      </c>
      <c r="H341" s="4"/>
      <c r="L341" s="6">
        <v>135.35</v>
      </c>
      <c r="M341" s="4"/>
      <c r="N341" s="4">
        <f>((L341-E341)*100)/E341</f>
        <v>0.51986632008911149</v>
      </c>
      <c r="O341" s="4"/>
    </row>
    <row r="342" spans="1:15" x14ac:dyDescent="0.25">
      <c r="B342" s="2">
        <v>43546</v>
      </c>
      <c r="C342" t="s">
        <v>24</v>
      </c>
      <c r="D342" t="s">
        <v>20</v>
      </c>
      <c r="E342">
        <v>1394.7</v>
      </c>
      <c r="F342">
        <v>1370.9</v>
      </c>
      <c r="G342">
        <v>1.74</v>
      </c>
      <c r="H342" s="4"/>
      <c r="L342" s="6">
        <v>1376.75</v>
      </c>
      <c r="M342" s="4"/>
      <c r="N342" s="4">
        <f>((L342-E342)*100)/E342</f>
        <v>-1.2870151287015161</v>
      </c>
      <c r="O342" s="4"/>
    </row>
    <row r="343" spans="1:15" x14ac:dyDescent="0.25">
      <c r="B343" s="2">
        <v>43546</v>
      </c>
      <c r="C343" t="s">
        <v>29</v>
      </c>
      <c r="D343" t="s">
        <v>20</v>
      </c>
      <c r="E343">
        <v>285.75</v>
      </c>
      <c r="F343">
        <v>282.3</v>
      </c>
      <c r="G343">
        <v>1.22</v>
      </c>
      <c r="H343" s="4"/>
      <c r="L343" s="6">
        <v>278.8</v>
      </c>
      <c r="M343" s="4"/>
      <c r="N343" s="4">
        <f>((L343-E343)*100)/E343</f>
        <v>-2.432195975503058</v>
      </c>
      <c r="O343" s="4"/>
    </row>
    <row r="344" spans="1:15" x14ac:dyDescent="0.25">
      <c r="B344" s="2">
        <v>43546</v>
      </c>
      <c r="C344" t="s">
        <v>69</v>
      </c>
      <c r="D344" t="s">
        <v>20</v>
      </c>
      <c r="E344">
        <v>1471.25</v>
      </c>
      <c r="F344">
        <v>1456.15</v>
      </c>
      <c r="G344">
        <v>1.04</v>
      </c>
      <c r="H344" s="4"/>
      <c r="L344" s="6">
        <v>1457.55</v>
      </c>
      <c r="M344" s="4"/>
      <c r="N344" s="4">
        <f>((L344-E344)*100)/E344</f>
        <v>-0.93118096856414923</v>
      </c>
      <c r="O344" s="4"/>
    </row>
    <row r="345" spans="1:15" x14ac:dyDescent="0.25">
      <c r="B345" s="2">
        <v>43546</v>
      </c>
      <c r="C345" t="s">
        <v>56</v>
      </c>
      <c r="D345" t="s">
        <v>20</v>
      </c>
      <c r="E345">
        <v>209.1</v>
      </c>
      <c r="F345">
        <v>207.15</v>
      </c>
      <c r="G345">
        <v>0.94</v>
      </c>
      <c r="H345" s="4"/>
      <c r="L345" s="6">
        <v>205.45</v>
      </c>
      <c r="M345" s="4"/>
      <c r="N345" s="4">
        <f>((L345-E345)*100)/E345</f>
        <v>-1.7455762792922074</v>
      </c>
      <c r="O345" s="4"/>
    </row>
    <row r="346" spans="1:15" x14ac:dyDescent="0.25">
      <c r="H346" s="4"/>
      <c r="L346" s="6"/>
      <c r="M346" s="4"/>
      <c r="N346" s="4"/>
      <c r="O346" s="4"/>
    </row>
    <row r="347" spans="1:15" x14ac:dyDescent="0.25">
      <c r="A347">
        <v>58</v>
      </c>
      <c r="B347" s="2">
        <v>43549</v>
      </c>
      <c r="C347" t="s">
        <v>41</v>
      </c>
      <c r="D347" t="s">
        <v>20</v>
      </c>
      <c r="E347">
        <v>164.35</v>
      </c>
      <c r="F347">
        <v>157.05000000000001</v>
      </c>
      <c r="G347">
        <v>4.6500000000000004</v>
      </c>
      <c r="H347" s="4"/>
      <c r="L347" s="6">
        <v>161.80000000000001</v>
      </c>
      <c r="M347" s="4"/>
      <c r="N347" s="4">
        <f>((L347-E347)*100)/E347</f>
        <v>-1.5515667782172091</v>
      </c>
      <c r="O347" s="4"/>
    </row>
    <row r="348" spans="1:15" x14ac:dyDescent="0.25">
      <c r="B348" s="2">
        <v>43549</v>
      </c>
      <c r="C348" t="s">
        <v>58</v>
      </c>
      <c r="D348" t="s">
        <v>20</v>
      </c>
      <c r="E348">
        <v>158.65</v>
      </c>
      <c r="F348">
        <v>152.35</v>
      </c>
      <c r="G348">
        <v>4.1399999999999997</v>
      </c>
      <c r="H348" s="4"/>
      <c r="L348" s="6">
        <v>160.05000000000001</v>
      </c>
      <c r="M348" s="4"/>
      <c r="N348" s="4">
        <f>((L348-E348)*100)/E348</f>
        <v>0.88244563504570162</v>
      </c>
      <c r="O348" s="4"/>
    </row>
    <row r="349" spans="1:15" x14ac:dyDescent="0.25">
      <c r="B349" s="2">
        <v>43549</v>
      </c>
      <c r="C349" t="s">
        <v>57</v>
      </c>
      <c r="D349" t="s">
        <v>20</v>
      </c>
      <c r="E349">
        <v>237.2</v>
      </c>
      <c r="F349">
        <v>231.95</v>
      </c>
      <c r="G349">
        <v>2.2599999999999998</v>
      </c>
      <c r="H349" s="4"/>
      <c r="L349" s="6">
        <v>236.45</v>
      </c>
      <c r="M349" s="4"/>
      <c r="N349" s="4">
        <f>((L349-E349)*100)/E349</f>
        <v>-0.31618887015177066</v>
      </c>
      <c r="O349" s="4"/>
    </row>
    <row r="350" spans="1:15" x14ac:dyDescent="0.25">
      <c r="B350" s="2">
        <v>43549</v>
      </c>
      <c r="C350" t="s">
        <v>39</v>
      </c>
      <c r="D350" t="s">
        <v>20</v>
      </c>
      <c r="E350">
        <v>274.25</v>
      </c>
      <c r="F350">
        <v>268.35000000000002</v>
      </c>
      <c r="G350">
        <v>2.2000000000000002</v>
      </c>
      <c r="H350" s="4"/>
      <c r="L350" s="6">
        <v>277.05</v>
      </c>
      <c r="M350" s="4"/>
      <c r="N350" s="4">
        <f>((L350-E350)*100)/E350</f>
        <v>1.0209662716499586</v>
      </c>
      <c r="O350" s="4"/>
    </row>
    <row r="351" spans="1:15" x14ac:dyDescent="0.25">
      <c r="B351" s="2">
        <v>43549</v>
      </c>
      <c r="C351" t="s">
        <v>28</v>
      </c>
      <c r="D351" t="s">
        <v>20</v>
      </c>
      <c r="E351">
        <v>202</v>
      </c>
      <c r="F351">
        <v>198.5</v>
      </c>
      <c r="G351">
        <v>1.76</v>
      </c>
      <c r="H351" s="4"/>
      <c r="L351" s="6">
        <v>202.85</v>
      </c>
      <c r="M351" s="4"/>
      <c r="N351" s="4">
        <f>((L351-E351)*100)/E351</f>
        <v>0.420792079207918</v>
      </c>
      <c r="O351" s="4"/>
    </row>
    <row r="352" spans="1:15" x14ac:dyDescent="0.25">
      <c r="H352" s="4"/>
      <c r="L352" s="6"/>
      <c r="M352" s="4"/>
      <c r="N352" s="4"/>
      <c r="O352" s="4"/>
    </row>
    <row r="353" spans="1:15" x14ac:dyDescent="0.25">
      <c r="A353">
        <v>59</v>
      </c>
      <c r="B353" s="2">
        <v>43550</v>
      </c>
      <c r="C353" t="s">
        <v>61</v>
      </c>
      <c r="D353" t="s">
        <v>20</v>
      </c>
      <c r="E353">
        <v>140.80000000000001</v>
      </c>
      <c r="F353">
        <v>135.35</v>
      </c>
      <c r="G353">
        <v>4.03</v>
      </c>
      <c r="H353" s="4"/>
      <c r="L353" s="6">
        <v>137</v>
      </c>
      <c r="M353" s="4"/>
      <c r="N353" s="4">
        <f>((L353-E353)*100)/E353</f>
        <v>-2.6988636363636442</v>
      </c>
      <c r="O353" s="4"/>
    </row>
    <row r="354" spans="1:15" x14ac:dyDescent="0.25">
      <c r="B354" s="2">
        <v>43550</v>
      </c>
      <c r="C354" t="s">
        <v>62</v>
      </c>
      <c r="D354" t="s">
        <v>20</v>
      </c>
      <c r="E354">
        <v>1367.25</v>
      </c>
      <c r="F354">
        <v>1324.45</v>
      </c>
      <c r="G354">
        <v>3.23</v>
      </c>
      <c r="H354" s="4"/>
      <c r="L354" s="6">
        <v>1349.25</v>
      </c>
      <c r="M354" s="4"/>
      <c r="N354" s="4">
        <f>((L354-E354)*100)/E354</f>
        <v>-1.3165112452002194</v>
      </c>
      <c r="O354" s="4"/>
    </row>
    <row r="355" spans="1:15" x14ac:dyDescent="0.25">
      <c r="B355" s="2">
        <v>43550</v>
      </c>
      <c r="C355" t="s">
        <v>36</v>
      </c>
      <c r="D355" t="s">
        <v>20</v>
      </c>
      <c r="E355">
        <v>303.5</v>
      </c>
      <c r="F355">
        <v>294</v>
      </c>
      <c r="G355">
        <v>3.23</v>
      </c>
      <c r="H355" s="4"/>
      <c r="L355" s="6">
        <v>308.8</v>
      </c>
      <c r="M355" s="4"/>
      <c r="N355" s="4">
        <f>((L355-E355)*100)/E355</f>
        <v>1.7462932454695259</v>
      </c>
      <c r="O355" s="4"/>
    </row>
    <row r="356" spans="1:15" x14ac:dyDescent="0.25">
      <c r="B356" s="2">
        <v>43550</v>
      </c>
      <c r="C356" t="s">
        <v>31</v>
      </c>
      <c r="D356" t="s">
        <v>20</v>
      </c>
      <c r="E356">
        <v>173.6</v>
      </c>
      <c r="F356">
        <v>168.25</v>
      </c>
      <c r="G356">
        <v>3.18</v>
      </c>
      <c r="H356" s="4"/>
      <c r="L356" s="6">
        <v>175.45</v>
      </c>
      <c r="M356" s="4"/>
      <c r="N356" s="4">
        <f>((L356-E356)*100)/E356</f>
        <v>1.0656682027649738</v>
      </c>
      <c r="O356" s="4"/>
    </row>
    <row r="357" spans="1:15" x14ac:dyDescent="0.25">
      <c r="B357" s="2">
        <v>43550</v>
      </c>
      <c r="C357" t="s">
        <v>30</v>
      </c>
      <c r="D357" t="s">
        <v>20</v>
      </c>
      <c r="E357">
        <v>2934.35</v>
      </c>
      <c r="F357">
        <v>2849.8</v>
      </c>
      <c r="G357">
        <v>2.97</v>
      </c>
      <c r="H357" s="4"/>
      <c r="L357" s="6">
        <v>2945.25</v>
      </c>
      <c r="M357" s="4"/>
      <c r="N357" s="4">
        <f>((L357-E357)*100)/E357</f>
        <v>0.37146216368190882</v>
      </c>
      <c r="O357" s="4"/>
    </row>
    <row r="358" spans="1:15" x14ac:dyDescent="0.25">
      <c r="H358" s="4"/>
      <c r="L358" s="6"/>
      <c r="M358" s="4"/>
      <c r="N358" s="4"/>
      <c r="O358" s="4"/>
    </row>
    <row r="359" spans="1:15" x14ac:dyDescent="0.25">
      <c r="A359">
        <v>60</v>
      </c>
      <c r="B359" s="2">
        <v>43551</v>
      </c>
      <c r="C359" t="s">
        <v>34</v>
      </c>
      <c r="D359" t="s">
        <v>20</v>
      </c>
      <c r="E359">
        <v>268.45</v>
      </c>
      <c r="F359">
        <v>253.7</v>
      </c>
      <c r="G359">
        <v>5.81</v>
      </c>
      <c r="H359" s="4"/>
      <c r="L359" s="6">
        <v>276.10000000000002</v>
      </c>
      <c r="M359" s="4"/>
      <c r="N359" s="4">
        <f>((L359-E359)*100)/E359</f>
        <v>2.8496926802011675</v>
      </c>
      <c r="O359" s="4"/>
    </row>
    <row r="360" spans="1:15" x14ac:dyDescent="0.25">
      <c r="B360" s="2">
        <v>43551</v>
      </c>
      <c r="C360" t="s">
        <v>60</v>
      </c>
      <c r="D360" t="s">
        <v>20</v>
      </c>
      <c r="E360">
        <v>1804.25</v>
      </c>
      <c r="F360">
        <v>1714.65</v>
      </c>
      <c r="G360">
        <v>5.23</v>
      </c>
      <c r="H360" s="4"/>
      <c r="L360" s="6">
        <v>1821.1</v>
      </c>
      <c r="M360" s="4"/>
      <c r="N360" s="4">
        <f>((L360-E360)*100)/E360</f>
        <v>0.9339060551475632</v>
      </c>
      <c r="O360" s="4"/>
    </row>
    <row r="361" spans="1:15" x14ac:dyDescent="0.25">
      <c r="B361" s="2">
        <v>43551</v>
      </c>
      <c r="C361" t="s">
        <v>22</v>
      </c>
      <c r="D361" t="s">
        <v>20</v>
      </c>
      <c r="E361">
        <v>750.4</v>
      </c>
      <c r="F361">
        <v>729.7</v>
      </c>
      <c r="G361">
        <v>2.84</v>
      </c>
      <c r="H361" s="4"/>
      <c r="L361" s="6">
        <v>811.15</v>
      </c>
      <c r="M361" s="4"/>
      <c r="N361" s="4">
        <f>((L361-E361)*100)/E361</f>
        <v>8.0956823027718556</v>
      </c>
      <c r="O361" s="4"/>
    </row>
    <row r="362" spans="1:15" x14ac:dyDescent="0.25">
      <c r="B362" s="2">
        <v>43551</v>
      </c>
      <c r="C362" t="s">
        <v>29</v>
      </c>
      <c r="D362" t="s">
        <v>20</v>
      </c>
      <c r="E362">
        <v>287.5</v>
      </c>
      <c r="F362">
        <v>281.35000000000002</v>
      </c>
      <c r="G362">
        <v>2.19</v>
      </c>
      <c r="H362" s="4"/>
      <c r="L362" s="6">
        <v>288.25</v>
      </c>
      <c r="M362" s="4"/>
      <c r="N362" s="4">
        <f>((L362-E362)*100)/E362</f>
        <v>0.2608695652173913</v>
      </c>
      <c r="O362" s="4"/>
    </row>
    <row r="363" spans="1:15" x14ac:dyDescent="0.25">
      <c r="B363" s="2">
        <v>43551</v>
      </c>
      <c r="C363" t="s">
        <v>36</v>
      </c>
      <c r="D363" t="s">
        <v>20</v>
      </c>
      <c r="E363">
        <v>308.8</v>
      </c>
      <c r="F363">
        <v>303.5</v>
      </c>
      <c r="G363">
        <v>1.75</v>
      </c>
      <c r="H363" s="4"/>
      <c r="L363" s="6">
        <v>319</v>
      </c>
      <c r="M363" s="4"/>
      <c r="N363" s="4">
        <f>((L363-E363)*100)/E363</f>
        <v>3.3031088082901516</v>
      </c>
      <c r="O363" s="4"/>
    </row>
    <row r="364" spans="1:15" x14ac:dyDescent="0.25">
      <c r="H364" s="4"/>
      <c r="L364" s="6"/>
      <c r="M364" s="4"/>
      <c r="N364" s="4"/>
      <c r="O364" s="4"/>
    </row>
    <row r="365" spans="1:15" x14ac:dyDescent="0.25">
      <c r="A365">
        <v>61</v>
      </c>
      <c r="B365" s="2">
        <v>43552</v>
      </c>
      <c r="C365" t="s">
        <v>22</v>
      </c>
      <c r="D365" t="s">
        <v>20</v>
      </c>
      <c r="E365">
        <v>811.15</v>
      </c>
      <c r="F365">
        <v>750.4</v>
      </c>
      <c r="G365">
        <v>8.1</v>
      </c>
      <c r="H365" s="4"/>
      <c r="L365" s="6">
        <v>858.25</v>
      </c>
      <c r="M365" s="4"/>
      <c r="N365" s="4">
        <f>((L365-E365)*100)/E365</f>
        <v>5.8065709178327092</v>
      </c>
      <c r="O365" s="4"/>
    </row>
    <row r="366" spans="1:15" x14ac:dyDescent="0.25">
      <c r="B366" s="2">
        <v>43552</v>
      </c>
      <c r="C366" t="s">
        <v>35</v>
      </c>
      <c r="D366" t="s">
        <v>20</v>
      </c>
      <c r="E366">
        <v>442.8</v>
      </c>
      <c r="F366">
        <v>423.05</v>
      </c>
      <c r="G366">
        <v>4.67</v>
      </c>
      <c r="H366" s="4"/>
      <c r="L366" s="6">
        <v>445.5</v>
      </c>
      <c r="M366" s="4"/>
      <c r="N366" s="4">
        <f>((L366-E366)*100)/E366</f>
        <v>0.60975609756097304</v>
      </c>
      <c r="O366" s="4"/>
    </row>
    <row r="367" spans="1:15" x14ac:dyDescent="0.25">
      <c r="B367" s="2">
        <v>43552</v>
      </c>
      <c r="C367" t="s">
        <v>52</v>
      </c>
      <c r="D367" t="s">
        <v>20</v>
      </c>
      <c r="E367">
        <v>381.3</v>
      </c>
      <c r="F367">
        <v>366.3</v>
      </c>
      <c r="G367">
        <v>4.0999999999999996</v>
      </c>
      <c r="H367" s="4"/>
      <c r="L367" s="6">
        <v>378.15</v>
      </c>
      <c r="M367" s="4"/>
      <c r="N367" s="4">
        <f>((L367-E367)*100)/E367</f>
        <v>-0.82612116443745975</v>
      </c>
      <c r="O367" s="4"/>
    </row>
    <row r="368" spans="1:15" x14ac:dyDescent="0.25">
      <c r="B368" s="2">
        <v>43552</v>
      </c>
      <c r="C368" t="s">
        <v>44</v>
      </c>
      <c r="D368" t="s">
        <v>20</v>
      </c>
      <c r="E368">
        <v>1082.9000000000001</v>
      </c>
      <c r="F368">
        <v>1043.1500000000001</v>
      </c>
      <c r="G368">
        <v>3.81</v>
      </c>
      <c r="H368" s="4"/>
      <c r="L368" s="6">
        <v>1087.45</v>
      </c>
      <c r="M368" s="4"/>
      <c r="N368" s="4">
        <f>((L368-E368)*100)/E368</f>
        <v>0.42016806722688654</v>
      </c>
      <c r="O368" s="4"/>
    </row>
    <row r="369" spans="1:15" x14ac:dyDescent="0.25">
      <c r="B369" s="2">
        <v>43552</v>
      </c>
      <c r="C369" t="s">
        <v>36</v>
      </c>
      <c r="D369" t="s">
        <v>20</v>
      </c>
      <c r="E369">
        <v>319</v>
      </c>
      <c r="F369">
        <v>308.8</v>
      </c>
      <c r="G369">
        <v>3.3</v>
      </c>
      <c r="H369" s="4"/>
      <c r="L369" s="6">
        <v>320.75</v>
      </c>
      <c r="M369" s="4"/>
      <c r="N369" s="4">
        <f>((L369-E369)*100)/E369</f>
        <v>0.54858934169278994</v>
      </c>
      <c r="O369" s="4"/>
    </row>
    <row r="370" spans="1:15" x14ac:dyDescent="0.25">
      <c r="H370" s="4"/>
      <c r="L370" s="6"/>
      <c r="M370" s="4"/>
      <c r="N370" s="4"/>
      <c r="O370" s="4"/>
    </row>
    <row r="371" spans="1:15" x14ac:dyDescent="0.25">
      <c r="A371">
        <v>62</v>
      </c>
      <c r="B371" s="2">
        <v>43553</v>
      </c>
      <c r="C371" t="s">
        <v>22</v>
      </c>
      <c r="D371" t="s">
        <v>20</v>
      </c>
      <c r="E371">
        <v>858.25</v>
      </c>
      <c r="F371">
        <v>811.15</v>
      </c>
      <c r="G371">
        <v>5.81</v>
      </c>
      <c r="H371" s="4"/>
      <c r="L371" s="6">
        <v>847.2</v>
      </c>
      <c r="M371" s="4"/>
      <c r="N371" s="4">
        <f>((L371-E371)*100)/E371</f>
        <v>-1.2875036411302014</v>
      </c>
      <c r="O371" s="4"/>
    </row>
    <row r="372" spans="1:15" x14ac:dyDescent="0.25">
      <c r="B372" s="2">
        <v>43553</v>
      </c>
      <c r="C372" t="s">
        <v>31</v>
      </c>
      <c r="D372" t="s">
        <v>20</v>
      </c>
      <c r="E372">
        <v>184.45</v>
      </c>
      <c r="F372">
        <v>178.05</v>
      </c>
      <c r="G372">
        <v>3.59</v>
      </c>
      <c r="H372" s="4"/>
      <c r="L372" s="6">
        <v>188.9</v>
      </c>
      <c r="M372" s="4"/>
      <c r="N372" s="4">
        <f>((L372-E372)*100)/E372</f>
        <v>2.4125779343995757</v>
      </c>
      <c r="O372" s="4"/>
    </row>
    <row r="373" spans="1:15" x14ac:dyDescent="0.25">
      <c r="B373" s="2">
        <v>43553</v>
      </c>
      <c r="C373" t="s">
        <v>46</v>
      </c>
      <c r="D373" t="s">
        <v>20</v>
      </c>
      <c r="E373">
        <v>857.95</v>
      </c>
      <c r="F373">
        <v>830.15</v>
      </c>
      <c r="G373">
        <v>3.35</v>
      </c>
      <c r="H373" s="4"/>
      <c r="L373" s="6">
        <v>857.35</v>
      </c>
      <c r="M373" s="4"/>
      <c r="N373" s="4">
        <f>((L373-E373)*100)/E373</f>
        <v>-6.9934145346468052E-2</v>
      </c>
      <c r="O373" s="4"/>
    </row>
    <row r="374" spans="1:15" x14ac:dyDescent="0.25">
      <c r="B374" s="2">
        <v>43553</v>
      </c>
      <c r="C374" t="s">
        <v>32</v>
      </c>
      <c r="D374" t="s">
        <v>20</v>
      </c>
      <c r="E374">
        <v>958.85</v>
      </c>
      <c r="F374">
        <v>929.05</v>
      </c>
      <c r="G374">
        <v>3.21</v>
      </c>
      <c r="H374" s="4"/>
      <c r="L374" s="6">
        <v>934.3</v>
      </c>
      <c r="M374" s="4"/>
      <c r="N374" s="4">
        <f>((L374-E374)*100)/E374</f>
        <v>-2.5603587631016391</v>
      </c>
      <c r="O374" s="4"/>
    </row>
    <row r="375" spans="1:15" x14ac:dyDescent="0.25">
      <c r="B375" s="2">
        <v>43553</v>
      </c>
      <c r="C375" t="s">
        <v>64</v>
      </c>
      <c r="D375" t="s">
        <v>20</v>
      </c>
      <c r="E375">
        <v>397.55</v>
      </c>
      <c r="F375">
        <v>385.85</v>
      </c>
      <c r="G375">
        <v>3.03</v>
      </c>
      <c r="H375" s="4"/>
      <c r="L375" s="6">
        <v>391.9</v>
      </c>
      <c r="M375" s="4"/>
      <c r="N375" s="4">
        <f>((L375-E375)*100)/E375</f>
        <v>-1.4212048798893306</v>
      </c>
      <c r="O375" s="4"/>
    </row>
    <row r="376" spans="1:15" x14ac:dyDescent="0.25">
      <c r="H376" s="4"/>
      <c r="L376" s="6"/>
      <c r="M376" s="4"/>
      <c r="N376" s="4"/>
      <c r="O376" s="4"/>
    </row>
    <row r="377" spans="1:15" x14ac:dyDescent="0.25">
      <c r="A377">
        <v>63</v>
      </c>
      <c r="B377" s="2">
        <v>43556</v>
      </c>
      <c r="C377" t="s">
        <v>49</v>
      </c>
      <c r="D377" t="s">
        <v>20</v>
      </c>
      <c r="E377">
        <v>187.35</v>
      </c>
      <c r="F377">
        <v>174.25</v>
      </c>
      <c r="G377">
        <v>7.52</v>
      </c>
      <c r="H377" s="4"/>
      <c r="L377" s="6">
        <v>202.95</v>
      </c>
      <c r="M377" s="4"/>
      <c r="N377" s="4">
        <f>((L377-E377)*100)/E377</f>
        <v>8.3266613290632492</v>
      </c>
      <c r="O377" s="4"/>
    </row>
    <row r="378" spans="1:15" x14ac:dyDescent="0.25">
      <c r="B378" s="2">
        <v>43556</v>
      </c>
      <c r="C378" t="s">
        <v>56</v>
      </c>
      <c r="D378" t="s">
        <v>20</v>
      </c>
      <c r="E378">
        <v>215.9</v>
      </c>
      <c r="F378">
        <v>205.5</v>
      </c>
      <c r="G378">
        <v>5.0599999999999996</v>
      </c>
      <c r="H378" s="4"/>
      <c r="L378" s="6">
        <v>216.95</v>
      </c>
      <c r="M378" s="4"/>
      <c r="N378" s="4">
        <f>((L378-E378)*100)/E378</f>
        <v>0.48633626679017272</v>
      </c>
      <c r="O378" s="4"/>
    </row>
    <row r="379" spans="1:15" x14ac:dyDescent="0.25">
      <c r="B379" s="2">
        <v>43556</v>
      </c>
      <c r="C379" t="s">
        <v>42</v>
      </c>
      <c r="D379" t="s">
        <v>20</v>
      </c>
      <c r="E379">
        <v>535.15</v>
      </c>
      <c r="F379">
        <v>521</v>
      </c>
      <c r="G379">
        <v>2.72</v>
      </c>
      <c r="H379" s="4"/>
      <c r="L379" s="6">
        <v>530.65</v>
      </c>
      <c r="M379" s="4"/>
      <c r="N379" s="4">
        <f>((L379-E379)*100)/E379</f>
        <v>-0.84088573297206393</v>
      </c>
      <c r="O379" s="4"/>
    </row>
    <row r="380" spans="1:15" x14ac:dyDescent="0.25">
      <c r="B380" s="2">
        <v>43556</v>
      </c>
      <c r="C380" t="s">
        <v>19</v>
      </c>
      <c r="D380" t="s">
        <v>20</v>
      </c>
      <c r="E380">
        <v>261.64999999999998</v>
      </c>
      <c r="F380">
        <v>254.8</v>
      </c>
      <c r="G380">
        <v>2.69</v>
      </c>
      <c r="H380" s="4"/>
      <c r="L380" s="6">
        <v>261.64999999999998</v>
      </c>
      <c r="M380" s="4"/>
      <c r="N380" s="4">
        <f>((L380-E380)*100)/E380</f>
        <v>0</v>
      </c>
      <c r="O380" s="4"/>
    </row>
    <row r="381" spans="1:15" x14ac:dyDescent="0.25">
      <c r="B381" s="2">
        <v>43556</v>
      </c>
      <c r="C381" t="s">
        <v>25</v>
      </c>
      <c r="D381" t="s">
        <v>20</v>
      </c>
      <c r="E381">
        <v>6840.7</v>
      </c>
      <c r="F381">
        <v>6672.55</v>
      </c>
      <c r="G381">
        <v>2.52</v>
      </c>
      <c r="H381" s="4"/>
      <c r="L381" s="6">
        <v>6889.7</v>
      </c>
      <c r="M381" s="4"/>
      <c r="N381" s="4">
        <f>((L381-E381)*100)/E381</f>
        <v>0.71630096335170379</v>
      </c>
      <c r="O381" s="4"/>
    </row>
    <row r="382" spans="1:15" x14ac:dyDescent="0.25">
      <c r="H382" s="4"/>
      <c r="L382" s="6"/>
      <c r="M382" s="4"/>
      <c r="N382" s="4"/>
      <c r="O382" s="4"/>
    </row>
    <row r="383" spans="1:15" x14ac:dyDescent="0.25">
      <c r="A383">
        <v>64</v>
      </c>
      <c r="B383" s="2">
        <v>43557</v>
      </c>
      <c r="C383" t="s">
        <v>49</v>
      </c>
      <c r="D383" t="s">
        <v>20</v>
      </c>
      <c r="E383">
        <v>202.95</v>
      </c>
      <c r="F383">
        <v>187.35</v>
      </c>
      <c r="G383">
        <v>8.33</v>
      </c>
      <c r="H383" s="4"/>
      <c r="L383" s="6">
        <v>201.35</v>
      </c>
      <c r="M383" s="4"/>
      <c r="N383" s="4">
        <f>((L383-E383)*100)/E383</f>
        <v>-0.78837152007883438</v>
      </c>
      <c r="O383" s="4"/>
    </row>
    <row r="384" spans="1:15" x14ac:dyDescent="0.25">
      <c r="B384" s="2">
        <v>43557</v>
      </c>
      <c r="C384" t="s">
        <v>38</v>
      </c>
      <c r="D384" t="s">
        <v>20</v>
      </c>
      <c r="E384">
        <v>356.45</v>
      </c>
      <c r="F384">
        <v>340.8</v>
      </c>
      <c r="G384">
        <v>4.59</v>
      </c>
      <c r="H384" s="4"/>
      <c r="L384" s="6">
        <v>350</v>
      </c>
      <c r="M384" s="4"/>
      <c r="N384" s="4">
        <f>((L384-E384)*100)/E384</f>
        <v>-1.8095104502735275</v>
      </c>
      <c r="O384" s="4"/>
    </row>
    <row r="385" spans="1:15" x14ac:dyDescent="0.25">
      <c r="B385" s="2">
        <v>43557</v>
      </c>
      <c r="C385" t="s">
        <v>37</v>
      </c>
      <c r="D385" t="s">
        <v>20</v>
      </c>
      <c r="E385">
        <v>20583.5</v>
      </c>
      <c r="F385">
        <v>20048.400000000001</v>
      </c>
      <c r="G385">
        <v>2.67</v>
      </c>
      <c r="H385" s="4"/>
      <c r="L385" s="6">
        <v>20202.7</v>
      </c>
      <c r="M385" s="4"/>
      <c r="N385" s="4">
        <f>((L385-E385)*100)/E385</f>
        <v>-1.8500255058663457</v>
      </c>
      <c r="O385" s="4"/>
    </row>
    <row r="386" spans="1:15" x14ac:dyDescent="0.25">
      <c r="B386" s="2">
        <v>43557</v>
      </c>
      <c r="C386" t="s">
        <v>65</v>
      </c>
      <c r="D386" t="s">
        <v>20</v>
      </c>
      <c r="E386">
        <v>2079.3000000000002</v>
      </c>
      <c r="F386">
        <v>2031.65</v>
      </c>
      <c r="G386">
        <v>2.35</v>
      </c>
      <c r="H386" s="4"/>
      <c r="L386" s="6">
        <v>2079.3000000000002</v>
      </c>
      <c r="M386" s="4"/>
      <c r="N386" s="4">
        <f>((L386-E386)*100)/E386</f>
        <v>0</v>
      </c>
      <c r="O386" s="4"/>
    </row>
    <row r="387" spans="1:15" x14ac:dyDescent="0.25">
      <c r="B387" s="2">
        <v>43557</v>
      </c>
      <c r="C387" t="s">
        <v>21</v>
      </c>
      <c r="D387" t="s">
        <v>20</v>
      </c>
      <c r="E387">
        <v>362.6</v>
      </c>
      <c r="F387">
        <v>354.7</v>
      </c>
      <c r="G387">
        <v>2.23</v>
      </c>
      <c r="H387" s="4"/>
      <c r="L387" s="6">
        <v>352.45</v>
      </c>
      <c r="M387" s="4"/>
      <c r="N387" s="4">
        <f>((L387-E387)*100)/E387</f>
        <v>-2.7992277992278085</v>
      </c>
      <c r="O387" s="4"/>
    </row>
    <row r="388" spans="1:15" x14ac:dyDescent="0.25">
      <c r="H388" s="4"/>
      <c r="L388" s="6"/>
      <c r="M388" s="4"/>
      <c r="N388" s="4"/>
      <c r="O388" s="4"/>
    </row>
    <row r="389" spans="1:15" x14ac:dyDescent="0.25">
      <c r="A389">
        <v>65</v>
      </c>
      <c r="B389" s="2">
        <v>43558</v>
      </c>
      <c r="C389" t="s">
        <v>22</v>
      </c>
      <c r="D389" t="s">
        <v>20</v>
      </c>
      <c r="E389">
        <v>869.85</v>
      </c>
      <c r="F389">
        <v>839.45</v>
      </c>
      <c r="G389">
        <v>3.62</v>
      </c>
      <c r="H389" s="4"/>
      <c r="L389" s="6">
        <v>898.15</v>
      </c>
      <c r="M389" s="4"/>
      <c r="N389" s="4">
        <f>((L389-E389)*100)/E389</f>
        <v>3.2534345002011786</v>
      </c>
      <c r="O389" s="4"/>
    </row>
    <row r="390" spans="1:15" x14ac:dyDescent="0.25">
      <c r="B390" s="2">
        <v>43558</v>
      </c>
      <c r="C390" t="s">
        <v>25</v>
      </c>
      <c r="D390" t="s">
        <v>20</v>
      </c>
      <c r="E390">
        <v>7072.9</v>
      </c>
      <c r="F390">
        <v>6889.7</v>
      </c>
      <c r="G390">
        <v>2.66</v>
      </c>
      <c r="H390" s="4"/>
      <c r="L390" s="6">
        <v>7113.1</v>
      </c>
      <c r="M390" s="4"/>
      <c r="N390" s="4">
        <f>((L390-E390)*100)/E390</f>
        <v>0.56836658230712622</v>
      </c>
      <c r="O390" s="4"/>
    </row>
    <row r="391" spans="1:15" x14ac:dyDescent="0.25">
      <c r="B391" s="2">
        <v>43558</v>
      </c>
      <c r="C391" t="s">
        <v>53</v>
      </c>
      <c r="D391" t="s">
        <v>20</v>
      </c>
      <c r="E391">
        <v>7401.55</v>
      </c>
      <c r="F391">
        <v>7279.6</v>
      </c>
      <c r="G391">
        <v>1.68</v>
      </c>
      <c r="H391" s="4"/>
      <c r="L391" s="6">
        <v>7318.55</v>
      </c>
      <c r="M391" s="4"/>
      <c r="N391" s="4">
        <f>((L391-E391)*100)/E391</f>
        <v>-1.1213867365619363</v>
      </c>
      <c r="O391" s="4"/>
    </row>
    <row r="392" spans="1:15" x14ac:dyDescent="0.25">
      <c r="B392" s="2">
        <v>43558</v>
      </c>
      <c r="C392" t="s">
        <v>44</v>
      </c>
      <c r="D392" t="s">
        <v>20</v>
      </c>
      <c r="E392">
        <v>1120.5999999999999</v>
      </c>
      <c r="F392">
        <v>1102.5999999999999</v>
      </c>
      <c r="G392">
        <v>1.63</v>
      </c>
      <c r="H392" s="4"/>
      <c r="L392" s="6">
        <v>1098.05</v>
      </c>
      <c r="M392" s="4"/>
      <c r="N392" s="4">
        <f>((L392-E392)*100)/E392</f>
        <v>-2.0123148313403494</v>
      </c>
      <c r="O392" s="4"/>
    </row>
    <row r="393" spans="1:15" x14ac:dyDescent="0.25">
      <c r="B393" s="2">
        <v>43558</v>
      </c>
      <c r="C393" t="s">
        <v>29</v>
      </c>
      <c r="D393" t="s">
        <v>20</v>
      </c>
      <c r="E393">
        <v>289.89999999999998</v>
      </c>
      <c r="F393">
        <v>287.10000000000002</v>
      </c>
      <c r="G393">
        <v>0.98</v>
      </c>
      <c r="H393" s="4"/>
      <c r="L393" s="6">
        <v>287.8</v>
      </c>
      <c r="M393" s="4"/>
      <c r="N393" s="4">
        <f>((L393-E393)*100)/E393</f>
        <v>-0.72438771990340323</v>
      </c>
      <c r="O393" s="4"/>
    </row>
    <row r="394" spans="1:15" x14ac:dyDescent="0.25">
      <c r="H394" s="4"/>
      <c r="L394" s="6"/>
      <c r="M394" s="4"/>
      <c r="N394" s="4"/>
      <c r="O394" s="4"/>
    </row>
    <row r="395" spans="1:15" x14ac:dyDescent="0.25">
      <c r="A395">
        <v>66</v>
      </c>
      <c r="B395" s="2">
        <v>43559</v>
      </c>
      <c r="C395" t="s">
        <v>22</v>
      </c>
      <c r="D395" t="s">
        <v>20</v>
      </c>
      <c r="E395">
        <v>898.15</v>
      </c>
      <c r="F395">
        <v>869.85</v>
      </c>
      <c r="G395">
        <v>3.25</v>
      </c>
      <c r="H395" s="4"/>
      <c r="L395" s="6">
        <v>903.05</v>
      </c>
      <c r="M395" s="4"/>
      <c r="N395" s="4">
        <f>((L395-E395)*100)/E395</f>
        <v>0.54556588543116158</v>
      </c>
      <c r="O395" s="4"/>
    </row>
    <row r="396" spans="1:15" x14ac:dyDescent="0.25">
      <c r="B396" s="2">
        <v>43559</v>
      </c>
      <c r="C396" t="s">
        <v>35</v>
      </c>
      <c r="D396" t="s">
        <v>20</v>
      </c>
      <c r="E396">
        <v>417.3</v>
      </c>
      <c r="F396">
        <v>404.55</v>
      </c>
      <c r="G396">
        <v>3.15</v>
      </c>
      <c r="H396" s="4"/>
      <c r="L396" s="6">
        <v>411.5</v>
      </c>
      <c r="M396" s="4"/>
      <c r="N396" s="4">
        <f>((L396-E396)*100)/E396</f>
        <v>-1.3898873711957851</v>
      </c>
      <c r="O396" s="4"/>
    </row>
    <row r="397" spans="1:15" x14ac:dyDescent="0.25">
      <c r="B397" s="2">
        <v>43559</v>
      </c>
      <c r="C397" t="s">
        <v>49</v>
      </c>
      <c r="D397" t="s">
        <v>20</v>
      </c>
      <c r="E397">
        <v>206.15</v>
      </c>
      <c r="F397">
        <v>201.35</v>
      </c>
      <c r="G397">
        <v>2.38</v>
      </c>
      <c r="H397" s="4"/>
      <c r="L397" s="6">
        <v>205.15</v>
      </c>
      <c r="M397" s="4"/>
      <c r="N397" s="4">
        <f>((L397-E397)*100)/E397</f>
        <v>-0.48508367693427112</v>
      </c>
      <c r="O397" s="4"/>
    </row>
    <row r="398" spans="1:15" x14ac:dyDescent="0.25">
      <c r="B398" s="2">
        <v>43559</v>
      </c>
      <c r="C398" t="s">
        <v>40</v>
      </c>
      <c r="D398" t="s">
        <v>20</v>
      </c>
      <c r="E398">
        <v>2637.2</v>
      </c>
      <c r="F398">
        <v>2580.4499999999998</v>
      </c>
      <c r="G398">
        <v>2.2000000000000002</v>
      </c>
      <c r="H398" s="4"/>
      <c r="L398" s="6">
        <v>2618.4</v>
      </c>
      <c r="M398" s="4"/>
      <c r="N398" s="4">
        <f>((L398-E398)*100)/E398</f>
        <v>-0.7128772940997925</v>
      </c>
      <c r="O398" s="4"/>
    </row>
    <row r="399" spans="1:15" x14ac:dyDescent="0.25">
      <c r="B399" s="2">
        <v>43559</v>
      </c>
      <c r="C399" t="s">
        <v>51</v>
      </c>
      <c r="D399" t="s">
        <v>20</v>
      </c>
      <c r="E399">
        <v>4079.95</v>
      </c>
      <c r="F399">
        <v>4001.6</v>
      </c>
      <c r="G399">
        <v>1.96</v>
      </c>
      <c r="H399" s="4"/>
      <c r="L399" s="6">
        <v>4190.3999999999996</v>
      </c>
      <c r="M399" s="4"/>
      <c r="N399" s="4">
        <f>((L399-E399)*100)/E399</f>
        <v>2.7071410188850309</v>
      </c>
      <c r="O399" s="4"/>
    </row>
    <row r="400" spans="1:15" x14ac:dyDescent="0.25">
      <c r="H400" s="4"/>
      <c r="L400" s="6"/>
      <c r="M400" s="4"/>
      <c r="N400" s="4"/>
      <c r="O400" s="4"/>
    </row>
    <row r="401" spans="1:15" x14ac:dyDescent="0.25">
      <c r="A401">
        <v>67</v>
      </c>
      <c r="B401" s="2">
        <v>43560</v>
      </c>
      <c r="C401" t="s">
        <v>42</v>
      </c>
      <c r="D401" t="s">
        <v>20</v>
      </c>
      <c r="E401">
        <v>549.29999999999995</v>
      </c>
      <c r="F401">
        <v>530.65</v>
      </c>
      <c r="G401">
        <v>3.51</v>
      </c>
      <c r="H401" s="4"/>
      <c r="L401" s="6">
        <v>549.04999999999995</v>
      </c>
      <c r="M401" s="4"/>
      <c r="N401" s="4">
        <f>((L401-E401)*100)/E401</f>
        <v>-4.5512470416894234E-2</v>
      </c>
      <c r="O401" s="4"/>
    </row>
    <row r="402" spans="1:15" x14ac:dyDescent="0.25">
      <c r="B402" s="2">
        <v>43560</v>
      </c>
      <c r="C402" t="s">
        <v>51</v>
      </c>
      <c r="D402" t="s">
        <v>20</v>
      </c>
      <c r="E402">
        <v>4190.3999999999996</v>
      </c>
      <c r="F402">
        <v>4079.95</v>
      </c>
      <c r="G402">
        <v>2.71</v>
      </c>
      <c r="H402" s="4"/>
      <c r="L402" s="6">
        <v>4166.8500000000004</v>
      </c>
      <c r="M402" s="4"/>
      <c r="N402" s="4">
        <f>((L402-E402)*100)/E402</f>
        <v>-0.5619988545246104</v>
      </c>
      <c r="O402" s="4"/>
    </row>
    <row r="403" spans="1:15" x14ac:dyDescent="0.25">
      <c r="B403" s="2">
        <v>43560</v>
      </c>
      <c r="C403" t="s">
        <v>30</v>
      </c>
      <c r="D403" t="s">
        <v>20</v>
      </c>
      <c r="E403">
        <v>3114.2</v>
      </c>
      <c r="F403">
        <v>3039.45</v>
      </c>
      <c r="G403">
        <v>2.46</v>
      </c>
      <c r="H403" s="4"/>
      <c r="L403" s="6">
        <v>3024.1</v>
      </c>
      <c r="M403" s="4"/>
      <c r="N403" s="4">
        <f>((L403-E403)*100)/E403</f>
        <v>-2.8931988953824388</v>
      </c>
      <c r="O403" s="4"/>
    </row>
    <row r="404" spans="1:15" x14ac:dyDescent="0.25">
      <c r="B404" s="2">
        <v>43560</v>
      </c>
      <c r="C404" t="s">
        <v>31</v>
      </c>
      <c r="D404" t="s">
        <v>20</v>
      </c>
      <c r="E404">
        <v>191.7</v>
      </c>
      <c r="F404">
        <v>187.2</v>
      </c>
      <c r="G404">
        <v>2.4</v>
      </c>
      <c r="H404" s="4"/>
      <c r="L404" s="6">
        <v>186.65</v>
      </c>
      <c r="M404" s="4"/>
      <c r="N404" s="4">
        <f>((L404-E404)*100)/E404</f>
        <v>-2.6343244653103719</v>
      </c>
      <c r="O404" s="4"/>
    </row>
    <row r="405" spans="1:15" x14ac:dyDescent="0.25">
      <c r="B405" s="2">
        <v>43560</v>
      </c>
      <c r="C405" t="s">
        <v>37</v>
      </c>
      <c r="D405" t="s">
        <v>20</v>
      </c>
      <c r="E405">
        <v>20980.3</v>
      </c>
      <c r="F405">
        <v>20489.55</v>
      </c>
      <c r="G405">
        <v>2.4</v>
      </c>
      <c r="H405" s="4"/>
      <c r="L405" s="6">
        <v>20612.650000000001</v>
      </c>
      <c r="M405" s="4"/>
      <c r="N405" s="4">
        <f>((L405-E405)*100)/E405</f>
        <v>-1.7523581645638902</v>
      </c>
      <c r="O405" s="4"/>
    </row>
    <row r="406" spans="1:15" x14ac:dyDescent="0.25">
      <c r="H406" s="4"/>
      <c r="L406" s="6"/>
      <c r="M406" s="4"/>
      <c r="N406" s="4"/>
      <c r="O406" s="4"/>
    </row>
    <row r="407" spans="1:15" x14ac:dyDescent="0.25">
      <c r="A407">
        <v>68</v>
      </c>
      <c r="B407" s="2">
        <v>43563</v>
      </c>
      <c r="C407" t="s">
        <v>43</v>
      </c>
      <c r="D407" t="s">
        <v>20</v>
      </c>
      <c r="E407">
        <v>667</v>
      </c>
      <c r="F407">
        <v>658.2</v>
      </c>
      <c r="G407">
        <v>1.34</v>
      </c>
      <c r="H407" s="4"/>
      <c r="L407" s="6">
        <v>667.85</v>
      </c>
      <c r="M407" s="4"/>
      <c r="N407" s="4">
        <f>((L407-E407)*100)/E407</f>
        <v>0.12743628185907388</v>
      </c>
      <c r="O407" s="4"/>
    </row>
    <row r="408" spans="1:15" x14ac:dyDescent="0.25">
      <c r="B408" s="2">
        <v>43563</v>
      </c>
      <c r="C408" t="s">
        <v>23</v>
      </c>
      <c r="D408" t="s">
        <v>20</v>
      </c>
      <c r="E408">
        <v>787.15</v>
      </c>
      <c r="F408">
        <v>777.25</v>
      </c>
      <c r="G408">
        <v>1.27</v>
      </c>
      <c r="H408" s="4"/>
      <c r="L408" s="6">
        <v>789.5</v>
      </c>
      <c r="M408" s="4"/>
      <c r="N408" s="4">
        <f>((L408-E408)*100)/E408</f>
        <v>0.29854538525059043</v>
      </c>
      <c r="O408" s="4"/>
    </row>
    <row r="409" spans="1:15" x14ac:dyDescent="0.25">
      <c r="B409" s="2">
        <v>43563</v>
      </c>
      <c r="C409" t="s">
        <v>65</v>
      </c>
      <c r="D409" t="s">
        <v>20</v>
      </c>
      <c r="E409">
        <v>2070.75</v>
      </c>
      <c r="F409">
        <v>2048.3000000000002</v>
      </c>
      <c r="G409">
        <v>1.1000000000000001</v>
      </c>
      <c r="H409" s="4"/>
      <c r="L409" s="6">
        <v>2091.5</v>
      </c>
      <c r="M409" s="4"/>
      <c r="N409" s="4">
        <f>((L409-E409)*100)/E409</f>
        <v>1.0020523964747072</v>
      </c>
      <c r="O409" s="4"/>
    </row>
    <row r="410" spans="1:15" x14ac:dyDescent="0.25">
      <c r="B410" s="2">
        <v>43563</v>
      </c>
      <c r="C410" t="s">
        <v>48</v>
      </c>
      <c r="D410" t="s">
        <v>20</v>
      </c>
      <c r="E410">
        <v>767.25</v>
      </c>
      <c r="F410">
        <v>759.3</v>
      </c>
      <c r="G410">
        <v>1.05</v>
      </c>
      <c r="H410" s="4"/>
      <c r="L410" s="6">
        <v>760.6</v>
      </c>
      <c r="M410" s="4"/>
      <c r="N410" s="4">
        <f>((L410-E410)*100)/E410</f>
        <v>-0.866731834473767</v>
      </c>
      <c r="O410" s="4"/>
    </row>
    <row r="411" spans="1:15" x14ac:dyDescent="0.25">
      <c r="B411" s="2">
        <v>43563</v>
      </c>
      <c r="C411" t="s">
        <v>28</v>
      </c>
      <c r="D411" t="s">
        <v>20</v>
      </c>
      <c r="E411">
        <v>198.35</v>
      </c>
      <c r="F411">
        <v>196.3</v>
      </c>
      <c r="G411">
        <v>1.04</v>
      </c>
      <c r="H411" s="4"/>
      <c r="L411" s="6">
        <v>198.35</v>
      </c>
      <c r="M411" s="4"/>
      <c r="N411" s="4">
        <f>((L411-E411)*100)/E411</f>
        <v>0</v>
      </c>
      <c r="O411" s="4"/>
    </row>
    <row r="412" spans="1:15" x14ac:dyDescent="0.25">
      <c r="H412" s="4"/>
      <c r="L412" s="6"/>
      <c r="M412" s="4"/>
      <c r="N412" s="4"/>
      <c r="O412" s="4"/>
    </row>
    <row r="413" spans="1:15" x14ac:dyDescent="0.25">
      <c r="A413">
        <v>69</v>
      </c>
      <c r="B413" s="2">
        <v>43564</v>
      </c>
      <c r="C413" t="s">
        <v>34</v>
      </c>
      <c r="D413" t="s">
        <v>20</v>
      </c>
      <c r="E413">
        <v>270.60000000000002</v>
      </c>
      <c r="F413">
        <v>260.05</v>
      </c>
      <c r="G413">
        <v>4.0599999999999996</v>
      </c>
      <c r="H413" s="4"/>
      <c r="L413" s="6">
        <v>268.25</v>
      </c>
      <c r="M413" s="4"/>
      <c r="N413" s="4">
        <f>((L413-E413)*100)/E413</f>
        <v>-0.86844050258685235</v>
      </c>
      <c r="O413" s="4"/>
    </row>
    <row r="414" spans="1:15" x14ac:dyDescent="0.25">
      <c r="B414" s="2">
        <v>43564</v>
      </c>
      <c r="C414" t="s">
        <v>19</v>
      </c>
      <c r="D414" t="s">
        <v>20</v>
      </c>
      <c r="E414">
        <v>273.8</v>
      </c>
      <c r="F414">
        <v>263.7</v>
      </c>
      <c r="G414">
        <v>3.83</v>
      </c>
      <c r="H414" s="4"/>
      <c r="L414" s="6">
        <v>281</v>
      </c>
      <c r="M414" s="4"/>
      <c r="N414" s="4">
        <f>((L414-E414)*100)/E414</f>
        <v>2.6296566837107336</v>
      </c>
      <c r="O414" s="4"/>
    </row>
    <row r="415" spans="1:15" x14ac:dyDescent="0.25">
      <c r="B415" s="2">
        <v>43564</v>
      </c>
      <c r="C415" t="s">
        <v>49</v>
      </c>
      <c r="D415" t="s">
        <v>20</v>
      </c>
      <c r="E415">
        <v>205.9</v>
      </c>
      <c r="F415">
        <v>200.55</v>
      </c>
      <c r="G415">
        <v>2.67</v>
      </c>
      <c r="H415" s="4"/>
      <c r="L415" s="6">
        <v>216.05</v>
      </c>
      <c r="M415" s="4"/>
      <c r="N415" s="4">
        <f>((L415-E415)*100)/E415</f>
        <v>4.9295774647887347</v>
      </c>
      <c r="O415" s="4"/>
    </row>
    <row r="416" spans="1:15" x14ac:dyDescent="0.25">
      <c r="B416" s="2">
        <v>43564</v>
      </c>
      <c r="C416" t="s">
        <v>26</v>
      </c>
      <c r="D416" t="s">
        <v>20</v>
      </c>
      <c r="E416">
        <v>397.15</v>
      </c>
      <c r="F416">
        <v>387.1</v>
      </c>
      <c r="G416">
        <v>2.6</v>
      </c>
      <c r="H416" s="4"/>
      <c r="L416" s="6">
        <v>394.2</v>
      </c>
      <c r="M416" s="4"/>
      <c r="N416" s="4">
        <f>((L416-E416)*100)/E416</f>
        <v>-0.74279239582021628</v>
      </c>
      <c r="O416" s="4"/>
    </row>
    <row r="417" spans="1:15" x14ac:dyDescent="0.25">
      <c r="B417" s="2">
        <v>43564</v>
      </c>
      <c r="C417" t="s">
        <v>54</v>
      </c>
      <c r="D417" t="s">
        <v>20</v>
      </c>
      <c r="E417">
        <v>2924.8</v>
      </c>
      <c r="F417">
        <v>2853.35</v>
      </c>
      <c r="G417">
        <v>2.5</v>
      </c>
      <c r="H417" s="4"/>
      <c r="L417" s="6">
        <v>2942.9</v>
      </c>
      <c r="M417" s="4"/>
      <c r="N417" s="4">
        <f>((L417-E417)*100)/E417</f>
        <v>0.61884573304157231</v>
      </c>
      <c r="O417" s="4"/>
    </row>
    <row r="418" spans="1:15" x14ac:dyDescent="0.25">
      <c r="H418" s="4"/>
      <c r="L418" s="6"/>
      <c r="M418" s="4"/>
      <c r="N418" s="4"/>
      <c r="O418" s="4"/>
    </row>
    <row r="419" spans="1:15" x14ac:dyDescent="0.25">
      <c r="A419">
        <v>70</v>
      </c>
      <c r="B419" s="2">
        <v>43565</v>
      </c>
      <c r="C419" t="s">
        <v>49</v>
      </c>
      <c r="D419" t="s">
        <v>20</v>
      </c>
      <c r="E419">
        <v>216.05</v>
      </c>
      <c r="F419">
        <v>205.9</v>
      </c>
      <c r="G419">
        <v>4.93</v>
      </c>
      <c r="H419" s="4"/>
      <c r="L419" s="6">
        <v>218.2</v>
      </c>
      <c r="M419" s="4"/>
      <c r="N419" s="4">
        <f>((L419-E419)*100)/E419</f>
        <v>0.99514001388566409</v>
      </c>
      <c r="O419" s="4"/>
    </row>
    <row r="420" spans="1:15" x14ac:dyDescent="0.25">
      <c r="B420" s="2">
        <v>43565</v>
      </c>
      <c r="C420" t="s">
        <v>50</v>
      </c>
      <c r="D420" t="s">
        <v>20</v>
      </c>
      <c r="E420">
        <v>546.45000000000005</v>
      </c>
      <c r="F420">
        <v>532</v>
      </c>
      <c r="G420">
        <v>2.72</v>
      </c>
      <c r="H420" s="4"/>
      <c r="L420" s="6">
        <v>544.85</v>
      </c>
      <c r="M420" s="4"/>
      <c r="N420" s="4">
        <f>((L420-E420)*100)/E420</f>
        <v>-0.29279897520359094</v>
      </c>
      <c r="O420" s="4"/>
    </row>
    <row r="421" spans="1:15" x14ac:dyDescent="0.25">
      <c r="B421" s="2">
        <v>43565</v>
      </c>
      <c r="C421" t="s">
        <v>19</v>
      </c>
      <c r="D421" t="s">
        <v>20</v>
      </c>
      <c r="E421">
        <v>281</v>
      </c>
      <c r="F421">
        <v>273.8</v>
      </c>
      <c r="G421">
        <v>2.63</v>
      </c>
      <c r="H421" s="4"/>
      <c r="L421" s="6">
        <v>281.3</v>
      </c>
      <c r="M421" s="4"/>
      <c r="N421" s="4">
        <f>((L421-E421)*100)/E421</f>
        <v>0.10676156583630297</v>
      </c>
      <c r="O421" s="4"/>
    </row>
    <row r="422" spans="1:15" x14ac:dyDescent="0.25">
      <c r="B422" s="2">
        <v>43565</v>
      </c>
      <c r="C422" t="s">
        <v>66</v>
      </c>
      <c r="D422" t="s">
        <v>20</v>
      </c>
      <c r="E422">
        <v>1694.15</v>
      </c>
      <c r="F422">
        <v>1680.5</v>
      </c>
      <c r="G422">
        <v>0.81</v>
      </c>
      <c r="H422" s="4"/>
      <c r="L422" s="6">
        <v>1710.4</v>
      </c>
      <c r="M422" s="4"/>
      <c r="N422" s="4">
        <f>((L422-E422)*100)/E422</f>
        <v>0.95918307115662715</v>
      </c>
      <c r="O422" s="4"/>
    </row>
    <row r="423" spans="1:15" x14ac:dyDescent="0.25">
      <c r="B423" s="2">
        <v>43565</v>
      </c>
      <c r="C423" t="s">
        <v>41</v>
      </c>
      <c r="D423" t="s">
        <v>20</v>
      </c>
      <c r="E423">
        <v>156.6</v>
      </c>
      <c r="F423">
        <v>155.4</v>
      </c>
      <c r="G423">
        <v>0.77</v>
      </c>
      <c r="H423" s="4"/>
      <c r="L423" s="6">
        <v>157.94999999999999</v>
      </c>
      <c r="M423" s="4"/>
      <c r="N423" s="4">
        <f>((L423-E423)*100)/E423</f>
        <v>0.86206896551723777</v>
      </c>
      <c r="O423" s="4"/>
    </row>
    <row r="424" spans="1:15" x14ac:dyDescent="0.25">
      <c r="H424" s="4"/>
      <c r="L424" s="6"/>
      <c r="M424" s="4"/>
      <c r="N424" s="4"/>
      <c r="O424" s="4"/>
    </row>
    <row r="425" spans="1:15" x14ac:dyDescent="0.25">
      <c r="A425">
        <v>71</v>
      </c>
      <c r="B425" s="2">
        <v>43566</v>
      </c>
      <c r="C425" t="s">
        <v>22</v>
      </c>
      <c r="D425" t="s">
        <v>20</v>
      </c>
      <c r="E425">
        <v>845.8</v>
      </c>
      <c r="F425">
        <v>824.4</v>
      </c>
      <c r="G425">
        <v>2.6</v>
      </c>
      <c r="H425" s="4"/>
      <c r="L425" s="6">
        <v>830.1</v>
      </c>
      <c r="M425" s="4"/>
      <c r="N425" s="4">
        <f>((L425-E425)*100)/E425</f>
        <v>-1.856230787420186</v>
      </c>
      <c r="O425" s="4"/>
    </row>
    <row r="426" spans="1:15" x14ac:dyDescent="0.25">
      <c r="B426" s="2">
        <v>43566</v>
      </c>
      <c r="C426" t="s">
        <v>53</v>
      </c>
      <c r="D426" t="s">
        <v>20</v>
      </c>
      <c r="E426">
        <v>7562.75</v>
      </c>
      <c r="F426">
        <v>7423.3</v>
      </c>
      <c r="G426">
        <v>1.88</v>
      </c>
      <c r="H426" s="4"/>
      <c r="L426" s="6">
        <v>7536.85</v>
      </c>
      <c r="M426" s="4"/>
      <c r="N426" s="4">
        <f>((L426-E426)*100)/E426</f>
        <v>-0.34246801758619067</v>
      </c>
      <c r="O426" s="4"/>
    </row>
    <row r="427" spans="1:15" x14ac:dyDescent="0.25">
      <c r="B427" s="2">
        <v>43566</v>
      </c>
      <c r="C427" t="s">
        <v>38</v>
      </c>
      <c r="D427" t="s">
        <v>20</v>
      </c>
      <c r="E427">
        <v>346.35</v>
      </c>
      <c r="F427">
        <v>340</v>
      </c>
      <c r="G427">
        <v>1.87</v>
      </c>
      <c r="H427" s="4"/>
      <c r="L427" s="6">
        <v>341.95</v>
      </c>
      <c r="M427" s="4"/>
      <c r="N427" s="4">
        <f>((L427-E427)*100)/E427</f>
        <v>-1.2703912227515617</v>
      </c>
      <c r="O427" s="4"/>
    </row>
    <row r="428" spans="1:15" x14ac:dyDescent="0.25">
      <c r="B428" s="2">
        <v>43566</v>
      </c>
      <c r="C428" t="s">
        <v>54</v>
      </c>
      <c r="D428" t="s">
        <v>20</v>
      </c>
      <c r="E428">
        <v>2993.7</v>
      </c>
      <c r="F428">
        <v>2942.9</v>
      </c>
      <c r="G428">
        <v>1.73</v>
      </c>
      <c r="H428" s="4"/>
      <c r="L428" s="6">
        <v>3008.15</v>
      </c>
      <c r="M428" s="4"/>
      <c r="N428" s="4">
        <f>((L428-E428)*100)/E428</f>
        <v>0.48268029528677803</v>
      </c>
      <c r="O428" s="4"/>
    </row>
    <row r="429" spans="1:15" x14ac:dyDescent="0.25">
      <c r="B429" s="2">
        <v>43566</v>
      </c>
      <c r="C429" t="s">
        <v>59</v>
      </c>
      <c r="D429" t="s">
        <v>20</v>
      </c>
      <c r="E429">
        <v>2811.75</v>
      </c>
      <c r="F429">
        <v>2765</v>
      </c>
      <c r="G429">
        <v>1.69</v>
      </c>
      <c r="H429" s="4"/>
      <c r="L429" s="6">
        <v>2807.05</v>
      </c>
      <c r="M429" s="4"/>
      <c r="N429" s="4">
        <f>((L429-E429)*100)/E429</f>
        <v>-0.16715568596069416</v>
      </c>
      <c r="O429" s="4"/>
    </row>
    <row r="430" spans="1:15" x14ac:dyDescent="0.25">
      <c r="H430" s="4"/>
      <c r="L430" s="6"/>
      <c r="M430" s="4"/>
      <c r="N430" s="4"/>
      <c r="O430" s="4"/>
    </row>
    <row r="431" spans="1:15" x14ac:dyDescent="0.25">
      <c r="A431">
        <v>72</v>
      </c>
      <c r="B431" s="2">
        <v>43567</v>
      </c>
      <c r="C431" t="s">
        <v>21</v>
      </c>
      <c r="D431" t="s">
        <v>20</v>
      </c>
      <c r="E431">
        <v>356.75</v>
      </c>
      <c r="F431">
        <v>342.7</v>
      </c>
      <c r="G431">
        <v>4.0999999999999996</v>
      </c>
      <c r="H431" s="4"/>
      <c r="L431" s="6">
        <v>354.05</v>
      </c>
      <c r="M431" s="4"/>
      <c r="N431" s="4">
        <f>((L431-E431)*100)/E431</f>
        <v>-0.7568325157673409</v>
      </c>
      <c r="O431" s="4"/>
    </row>
    <row r="432" spans="1:15" x14ac:dyDescent="0.25">
      <c r="B432" s="2">
        <v>43567</v>
      </c>
      <c r="C432" t="s">
        <v>45</v>
      </c>
      <c r="D432" t="s">
        <v>20</v>
      </c>
      <c r="E432">
        <v>305.75</v>
      </c>
      <c r="F432">
        <v>296.39999999999998</v>
      </c>
      <c r="G432">
        <v>3.15</v>
      </c>
      <c r="H432" s="4"/>
      <c r="L432" s="6">
        <v>305.5</v>
      </c>
      <c r="M432" s="4"/>
      <c r="N432" s="4">
        <f>((L432-E432)*100)/E432</f>
        <v>-8.1766148814390843E-2</v>
      </c>
      <c r="O432" s="4"/>
    </row>
    <row r="433" spans="1:15" x14ac:dyDescent="0.25">
      <c r="B433" s="2">
        <v>43567</v>
      </c>
      <c r="C433" t="s">
        <v>25</v>
      </c>
      <c r="D433" t="s">
        <v>20</v>
      </c>
      <c r="E433">
        <v>7342.85</v>
      </c>
      <c r="F433">
        <v>7187.85</v>
      </c>
      <c r="G433">
        <v>2.16</v>
      </c>
      <c r="H433" s="4"/>
      <c r="L433" s="6">
        <v>7352.5</v>
      </c>
      <c r="M433" s="4"/>
      <c r="N433" s="4">
        <f>((L433-E433)*100)/E433</f>
        <v>0.13142036130384846</v>
      </c>
      <c r="O433" s="4"/>
    </row>
    <row r="434" spans="1:15" x14ac:dyDescent="0.25">
      <c r="B434" s="2">
        <v>43567</v>
      </c>
      <c r="C434" t="s">
        <v>50</v>
      </c>
      <c r="D434" t="s">
        <v>20</v>
      </c>
      <c r="E434">
        <v>554.85</v>
      </c>
      <c r="F434">
        <v>544.85</v>
      </c>
      <c r="G434">
        <v>1.84</v>
      </c>
      <c r="H434" s="4"/>
      <c r="L434" s="6">
        <v>566.29999999999995</v>
      </c>
      <c r="M434" s="4"/>
      <c r="N434" s="4">
        <f>((L434-E434)*100)/E434</f>
        <v>2.0636207984139734</v>
      </c>
      <c r="O434" s="4"/>
    </row>
    <row r="435" spans="1:15" x14ac:dyDescent="0.25">
      <c r="B435" s="2">
        <v>43567</v>
      </c>
      <c r="C435" t="s">
        <v>35</v>
      </c>
      <c r="D435" t="s">
        <v>20</v>
      </c>
      <c r="E435">
        <v>418.15</v>
      </c>
      <c r="F435">
        <v>410.9</v>
      </c>
      <c r="G435">
        <v>1.76</v>
      </c>
      <c r="H435" s="4"/>
      <c r="L435" s="6">
        <v>416.6</v>
      </c>
      <c r="M435" s="4"/>
      <c r="N435" s="4">
        <f>((L435-E435)*100)/E435</f>
        <v>-0.37068037785482594</v>
      </c>
      <c r="O435" s="4"/>
    </row>
    <row r="436" spans="1:15" x14ac:dyDescent="0.25">
      <c r="H436" s="4"/>
      <c r="L436" s="6"/>
      <c r="M436" s="4"/>
      <c r="N436" s="4"/>
      <c r="O436" s="4"/>
    </row>
    <row r="437" spans="1:15" x14ac:dyDescent="0.25">
      <c r="A437">
        <v>73</v>
      </c>
      <c r="B437" s="2">
        <v>43570</v>
      </c>
      <c r="C437" t="s">
        <v>49</v>
      </c>
      <c r="D437" t="s">
        <v>20</v>
      </c>
      <c r="E437">
        <v>231.75</v>
      </c>
      <c r="F437">
        <v>215.95</v>
      </c>
      <c r="G437">
        <v>7.32</v>
      </c>
      <c r="H437" s="4"/>
      <c r="L437" s="6">
        <v>230.5</v>
      </c>
      <c r="M437" s="4"/>
      <c r="N437" s="4">
        <f>((L437-E437)*100)/E437</f>
        <v>-0.53937432578209277</v>
      </c>
      <c r="O437" s="4"/>
    </row>
    <row r="438" spans="1:15" x14ac:dyDescent="0.25">
      <c r="B438" s="2">
        <v>43570</v>
      </c>
      <c r="C438" t="s">
        <v>65</v>
      </c>
      <c r="D438" t="s">
        <v>20</v>
      </c>
      <c r="E438">
        <v>2113.3000000000002</v>
      </c>
      <c r="F438">
        <v>2014.5</v>
      </c>
      <c r="G438">
        <v>4.9000000000000004</v>
      </c>
      <c r="H438" s="4"/>
      <c r="L438" s="6">
        <v>2131.8000000000002</v>
      </c>
      <c r="M438" s="4"/>
      <c r="N438" s="4">
        <f>((L438-E438)*100)/E438</f>
        <v>0.87540812946576441</v>
      </c>
      <c r="O438" s="4"/>
    </row>
    <row r="439" spans="1:15" x14ac:dyDescent="0.25">
      <c r="B439" s="2">
        <v>43570</v>
      </c>
      <c r="C439" t="s">
        <v>57</v>
      </c>
      <c r="D439" t="s">
        <v>20</v>
      </c>
      <c r="E439">
        <v>250</v>
      </c>
      <c r="F439">
        <v>240.8</v>
      </c>
      <c r="G439">
        <v>3.82</v>
      </c>
      <c r="H439" s="4"/>
      <c r="L439" s="6">
        <v>251.6</v>
      </c>
      <c r="M439" s="4"/>
      <c r="N439" s="4">
        <f>((L439-E439)*100)/E439</f>
        <v>0.63999999999999768</v>
      </c>
      <c r="O439" s="4"/>
    </row>
    <row r="440" spans="1:15" x14ac:dyDescent="0.25">
      <c r="B440" s="2">
        <v>43570</v>
      </c>
      <c r="C440" t="s">
        <v>42</v>
      </c>
      <c r="D440" t="s">
        <v>20</v>
      </c>
      <c r="E440">
        <v>553.15</v>
      </c>
      <c r="F440">
        <v>533.65</v>
      </c>
      <c r="G440">
        <v>3.65</v>
      </c>
      <c r="H440" s="4"/>
      <c r="L440" s="6">
        <v>553.25</v>
      </c>
      <c r="M440" s="4"/>
      <c r="N440" s="4">
        <f>((L440-E440)*100)/E440</f>
        <v>1.8078278947848275E-2</v>
      </c>
      <c r="O440" s="4"/>
    </row>
    <row r="441" spans="1:15" x14ac:dyDescent="0.25">
      <c r="B441" s="2">
        <v>43570</v>
      </c>
      <c r="C441" t="s">
        <v>40</v>
      </c>
      <c r="D441" t="s">
        <v>20</v>
      </c>
      <c r="E441">
        <v>2700.7</v>
      </c>
      <c r="F441">
        <v>2639.9</v>
      </c>
      <c r="G441">
        <v>2.2999999999999998</v>
      </c>
      <c r="H441" s="4"/>
      <c r="L441" s="6">
        <v>2739.65</v>
      </c>
      <c r="M441" s="4"/>
      <c r="N441" s="4">
        <f>((L441-E441)*100)/E441</f>
        <v>1.4422186840448874</v>
      </c>
      <c r="O441" s="4"/>
    </row>
    <row r="442" spans="1:15" x14ac:dyDescent="0.25">
      <c r="H442" s="4"/>
      <c r="L442" s="6"/>
      <c r="M442" s="4"/>
      <c r="N442" s="4"/>
      <c r="O442" s="4"/>
    </row>
    <row r="443" spans="1:15" x14ac:dyDescent="0.25">
      <c r="A443">
        <v>74</v>
      </c>
      <c r="B443" s="2">
        <v>43571</v>
      </c>
      <c r="C443" t="s">
        <v>60</v>
      </c>
      <c r="D443" t="s">
        <v>20</v>
      </c>
      <c r="E443">
        <v>1815.15</v>
      </c>
      <c r="F443">
        <v>1748.9</v>
      </c>
      <c r="G443">
        <v>3.79</v>
      </c>
      <c r="H443" s="4"/>
      <c r="L443" s="6">
        <v>1764.3</v>
      </c>
      <c r="M443" s="4"/>
      <c r="N443" s="4">
        <f>((L443-E443)*100)/E443</f>
        <v>-2.8014213701347068</v>
      </c>
      <c r="O443" s="4"/>
    </row>
    <row r="444" spans="1:15" x14ac:dyDescent="0.25">
      <c r="B444" s="2">
        <v>43571</v>
      </c>
      <c r="C444" t="s">
        <v>26</v>
      </c>
      <c r="D444" t="s">
        <v>20</v>
      </c>
      <c r="E444">
        <v>407</v>
      </c>
      <c r="F444">
        <v>392.75</v>
      </c>
      <c r="G444">
        <v>3.63</v>
      </c>
      <c r="H444" s="4"/>
      <c r="L444" s="6">
        <v>404.4</v>
      </c>
      <c r="M444" s="4"/>
      <c r="N444" s="4">
        <f>((L444-E444)*100)/E444</f>
        <v>-0.63882063882064444</v>
      </c>
      <c r="O444" s="4"/>
    </row>
    <row r="445" spans="1:15" x14ac:dyDescent="0.25">
      <c r="B445" s="2">
        <v>43571</v>
      </c>
      <c r="C445" t="s">
        <v>47</v>
      </c>
      <c r="D445" t="s">
        <v>20</v>
      </c>
      <c r="E445">
        <v>1120.05</v>
      </c>
      <c r="F445">
        <v>1090.1500000000001</v>
      </c>
      <c r="G445">
        <v>2.74</v>
      </c>
      <c r="H445" s="4"/>
      <c r="L445" s="6">
        <v>1125.4000000000001</v>
      </c>
      <c r="M445" s="4"/>
      <c r="N445" s="4">
        <f>((L445-E445)*100)/E445</f>
        <v>0.4776572474443227</v>
      </c>
      <c r="O445" s="4"/>
    </row>
    <row r="446" spans="1:15" x14ac:dyDescent="0.25">
      <c r="B446" s="2">
        <v>43571</v>
      </c>
      <c r="C446" t="s">
        <v>58</v>
      </c>
      <c r="D446" t="s">
        <v>20</v>
      </c>
      <c r="E446">
        <v>160.44999999999999</v>
      </c>
      <c r="F446">
        <v>156.44999999999999</v>
      </c>
      <c r="G446">
        <v>2.56</v>
      </c>
      <c r="H446" s="4"/>
      <c r="L446" s="6">
        <v>160.6</v>
      </c>
      <c r="M446" s="4"/>
      <c r="N446" s="4">
        <f>((L446-E446)*100)/E446</f>
        <v>9.3487067622315789E-2</v>
      </c>
      <c r="O446" s="4"/>
    </row>
    <row r="447" spans="1:15" x14ac:dyDescent="0.25">
      <c r="B447" s="2">
        <v>43571</v>
      </c>
      <c r="C447" t="s">
        <v>52</v>
      </c>
      <c r="D447" t="s">
        <v>20</v>
      </c>
      <c r="E447">
        <v>395.65</v>
      </c>
      <c r="F447">
        <v>387.05</v>
      </c>
      <c r="G447">
        <v>2.2200000000000002</v>
      </c>
      <c r="H447" s="4"/>
      <c r="L447" s="6">
        <v>390.55</v>
      </c>
      <c r="M447" s="4"/>
      <c r="N447" s="4">
        <f>((L447-E447)*100)/E447</f>
        <v>-1.289018071527857</v>
      </c>
      <c r="O447" s="4"/>
    </row>
    <row r="448" spans="1:15" x14ac:dyDescent="0.25">
      <c r="H448" s="4"/>
      <c r="L448" s="6"/>
      <c r="M448" s="4"/>
      <c r="N448" s="4"/>
      <c r="O448" s="4"/>
    </row>
    <row r="449" spans="1:15" x14ac:dyDescent="0.25">
      <c r="A449">
        <v>75</v>
      </c>
      <c r="B449" s="2">
        <v>43573</v>
      </c>
      <c r="C449" t="s">
        <v>62</v>
      </c>
      <c r="D449" t="s">
        <v>20</v>
      </c>
      <c r="E449">
        <v>1385.95</v>
      </c>
      <c r="F449">
        <v>1343.75</v>
      </c>
      <c r="G449">
        <v>3.14</v>
      </c>
      <c r="H449" s="4"/>
      <c r="L449" s="4"/>
      <c r="M449" s="4"/>
      <c r="N449" s="4"/>
      <c r="O449" s="4"/>
    </row>
    <row r="450" spans="1:15" x14ac:dyDescent="0.25">
      <c r="B450" s="2">
        <v>43573</v>
      </c>
      <c r="C450" t="s">
        <v>29</v>
      </c>
      <c r="D450" t="s">
        <v>20</v>
      </c>
      <c r="E450">
        <v>299.14999999999998</v>
      </c>
      <c r="F450">
        <v>291.2</v>
      </c>
      <c r="G450">
        <v>2.73</v>
      </c>
      <c r="H450" s="4"/>
      <c r="L450" s="4"/>
      <c r="M450" s="4"/>
      <c r="N450" s="4"/>
      <c r="O450" s="4"/>
    </row>
    <row r="451" spans="1:15" x14ac:dyDescent="0.25">
      <c r="B451" s="2">
        <v>43573</v>
      </c>
      <c r="C451" t="s">
        <v>49</v>
      </c>
      <c r="D451" t="s">
        <v>20</v>
      </c>
      <c r="E451">
        <v>236.25</v>
      </c>
      <c r="F451">
        <v>230.5</v>
      </c>
      <c r="G451">
        <v>2.4900000000000002</v>
      </c>
      <c r="H451" s="4"/>
      <c r="L451" s="4"/>
      <c r="M451" s="4"/>
      <c r="N451" s="4"/>
      <c r="O451" s="4"/>
    </row>
    <row r="452" spans="1:15" x14ac:dyDescent="0.25">
      <c r="B452" s="2">
        <v>43573</v>
      </c>
      <c r="C452" t="s">
        <v>64</v>
      </c>
      <c r="D452" t="s">
        <v>20</v>
      </c>
      <c r="E452">
        <v>362.9</v>
      </c>
      <c r="F452">
        <v>357.5</v>
      </c>
      <c r="G452">
        <v>1.51</v>
      </c>
      <c r="H452" s="4"/>
      <c r="L452" s="4"/>
      <c r="M452" s="4"/>
      <c r="N452" s="4"/>
      <c r="O452" s="4"/>
    </row>
    <row r="453" spans="1:15" x14ac:dyDescent="0.25">
      <c r="B453" s="2">
        <v>43573</v>
      </c>
      <c r="C453" t="s">
        <v>19</v>
      </c>
      <c r="D453" t="s">
        <v>20</v>
      </c>
      <c r="E453">
        <v>284.8</v>
      </c>
      <c r="F453">
        <v>280.89999999999998</v>
      </c>
      <c r="G453">
        <v>1.39</v>
      </c>
      <c r="H453" s="4"/>
      <c r="L453" s="4"/>
      <c r="M453" s="4"/>
      <c r="N453" s="4"/>
      <c r="O453" s="4"/>
    </row>
    <row r="454" spans="1:15" x14ac:dyDescent="0.25">
      <c r="H454" s="4"/>
      <c r="L454" s="4"/>
      <c r="M454" s="4"/>
      <c r="N454" s="4"/>
      <c r="O454" s="4"/>
    </row>
    <row r="455" spans="1:15" x14ac:dyDescent="0.25">
      <c r="H455" s="4"/>
      <c r="L455" s="4"/>
      <c r="M455" s="4"/>
      <c r="N455" s="4"/>
      <c r="O455" s="4"/>
    </row>
    <row r="456" spans="1:15" x14ac:dyDescent="0.25">
      <c r="H456" s="4"/>
      <c r="L456" s="4"/>
      <c r="M456" s="4"/>
      <c r="N456" s="4"/>
      <c r="O456" s="4"/>
    </row>
    <row r="457" spans="1:15" x14ac:dyDescent="0.25">
      <c r="H457" s="4"/>
      <c r="L457" s="4"/>
      <c r="M457" s="4"/>
      <c r="N457" s="4"/>
      <c r="O457" s="4"/>
    </row>
    <row r="458" spans="1:15" x14ac:dyDescent="0.25">
      <c r="H458" s="4"/>
      <c r="L458" s="4"/>
      <c r="M458" s="4"/>
      <c r="N458" s="4"/>
      <c r="O458" s="4"/>
    </row>
    <row r="459" spans="1:15" x14ac:dyDescent="0.25">
      <c r="H459" s="4"/>
      <c r="L459" s="4"/>
      <c r="M459" s="4"/>
      <c r="N459" s="4"/>
      <c r="O459" s="4"/>
    </row>
    <row r="460" spans="1:15" x14ac:dyDescent="0.25">
      <c r="H460" s="4"/>
      <c r="L460" s="4"/>
      <c r="M460" s="4"/>
      <c r="N460" s="4"/>
      <c r="O46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9C67-7E78-4340-A969-BE6E50701E80}">
  <dimension ref="A1:P460"/>
  <sheetViews>
    <sheetView workbookViewId="0">
      <selection activeCell="K11" sqref="K11"/>
    </sheetView>
  </sheetViews>
  <sheetFormatPr defaultRowHeight="15" x14ac:dyDescent="0.25"/>
  <cols>
    <col min="2" max="2" width="9.5703125" customWidth="1"/>
    <col min="3" max="3" width="14.140625" bestFit="1" customWidth="1"/>
    <col min="4" max="4" width="10.7109375" customWidth="1"/>
    <col min="7" max="7" width="11" bestFit="1" customWidth="1"/>
    <col min="12" max="12" width="11.28515625" customWidth="1"/>
  </cols>
  <sheetData>
    <row r="1" spans="1:16" x14ac:dyDescent="0.25">
      <c r="A1" s="1"/>
      <c r="C1" t="s">
        <v>9</v>
      </c>
    </row>
    <row r="2" spans="1:16" x14ac:dyDescent="0.25">
      <c r="A2" s="1"/>
    </row>
    <row r="3" spans="1:16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90</v>
      </c>
      <c r="J3" s="1" t="s">
        <v>91</v>
      </c>
      <c r="K3" s="1" t="s">
        <v>92</v>
      </c>
      <c r="L3" s="1" t="s">
        <v>7</v>
      </c>
      <c r="N3" s="1" t="s">
        <v>8</v>
      </c>
      <c r="O3" s="1" t="s">
        <v>93</v>
      </c>
      <c r="P3" s="1" t="s">
        <v>94</v>
      </c>
    </row>
    <row r="5" spans="1:16" x14ac:dyDescent="0.25">
      <c r="A5">
        <v>1</v>
      </c>
      <c r="B5" s="2">
        <v>43466</v>
      </c>
      <c r="C5" t="s">
        <v>43</v>
      </c>
      <c r="D5" t="s">
        <v>20</v>
      </c>
      <c r="E5">
        <v>773.35</v>
      </c>
      <c r="F5">
        <v>803.85</v>
      </c>
      <c r="G5">
        <v>-3.79</v>
      </c>
      <c r="L5">
        <v>741.7</v>
      </c>
      <c r="N5" s="4">
        <f>((L5-E5)*100)/E5</f>
        <v>-4.0925842115471616</v>
      </c>
    </row>
    <row r="6" spans="1:16" x14ac:dyDescent="0.25">
      <c r="B6" s="2">
        <v>43466</v>
      </c>
      <c r="C6" t="s">
        <v>56</v>
      </c>
      <c r="D6" t="s">
        <v>20</v>
      </c>
      <c r="E6">
        <v>222.75</v>
      </c>
      <c r="F6">
        <v>226.2</v>
      </c>
      <c r="G6">
        <v>-1.53</v>
      </c>
      <c r="L6">
        <v>214.55</v>
      </c>
      <c r="N6" s="4">
        <f>((L6-E6)*100)/E6</f>
        <v>-3.6812570145903427</v>
      </c>
    </row>
    <row r="7" spans="1:16" x14ac:dyDescent="0.25">
      <c r="B7" s="2">
        <v>43466</v>
      </c>
      <c r="C7" t="s">
        <v>19</v>
      </c>
      <c r="D7" t="s">
        <v>20</v>
      </c>
      <c r="E7">
        <v>326.64999999999998</v>
      </c>
      <c r="F7">
        <v>330.85</v>
      </c>
      <c r="G7">
        <v>-1.27</v>
      </c>
      <c r="L7">
        <v>325.55</v>
      </c>
      <c r="N7" s="4">
        <f>((L7-E7)*100)/E7</f>
        <v>-0.33675187509565774</v>
      </c>
    </row>
    <row r="8" spans="1:16" x14ac:dyDescent="0.25">
      <c r="B8" s="2">
        <v>43466</v>
      </c>
      <c r="C8" t="s">
        <v>22</v>
      </c>
      <c r="D8" t="s">
        <v>20</v>
      </c>
      <c r="E8">
        <v>844.75</v>
      </c>
      <c r="F8">
        <v>853.85</v>
      </c>
      <c r="G8">
        <v>-1.07</v>
      </c>
      <c r="L8">
        <v>842.3</v>
      </c>
      <c r="N8" s="4">
        <f>((L8-E8)*100)/E8</f>
        <v>-0.29002663509914717</v>
      </c>
    </row>
    <row r="9" spans="1:16" x14ac:dyDescent="0.25">
      <c r="B9" s="2">
        <v>43466</v>
      </c>
      <c r="C9" t="s">
        <v>66</v>
      </c>
      <c r="D9" t="s">
        <v>20</v>
      </c>
      <c r="E9">
        <v>1801.1</v>
      </c>
      <c r="F9">
        <v>1819.65</v>
      </c>
      <c r="G9">
        <v>-1.02</v>
      </c>
      <c r="L9">
        <v>1784.6</v>
      </c>
      <c r="N9" s="4">
        <f>((L9-E9)*100)/E9</f>
        <v>-0.91610682360779527</v>
      </c>
    </row>
    <row r="10" spans="1:16" x14ac:dyDescent="0.25">
      <c r="N10" s="4"/>
    </row>
    <row r="11" spans="1:16" x14ac:dyDescent="0.25">
      <c r="A11">
        <v>2</v>
      </c>
      <c r="B11" s="2">
        <v>43467</v>
      </c>
      <c r="C11" t="s">
        <v>37</v>
      </c>
      <c r="D11" t="s">
        <v>20</v>
      </c>
      <c r="E11">
        <v>21162.3</v>
      </c>
      <c r="F11">
        <v>23195.1</v>
      </c>
      <c r="G11">
        <v>-8.76</v>
      </c>
      <c r="L11">
        <v>20211.45</v>
      </c>
      <c r="N11" s="4">
        <f>((L11-E11)*100)/E11</f>
        <v>-4.4931316539317496</v>
      </c>
    </row>
    <row r="12" spans="1:16" x14ac:dyDescent="0.25">
      <c r="B12" s="2">
        <v>43467</v>
      </c>
      <c r="C12" t="s">
        <v>29</v>
      </c>
      <c r="D12" t="s">
        <v>20</v>
      </c>
      <c r="E12">
        <v>288.7</v>
      </c>
      <c r="F12">
        <v>303.95</v>
      </c>
      <c r="G12">
        <v>-5.0199999999999996</v>
      </c>
      <c r="L12">
        <v>282.64999999999998</v>
      </c>
      <c r="N12" s="4">
        <f>((L12-E12)*100)/E12</f>
        <v>-2.0956009698649156</v>
      </c>
    </row>
    <row r="13" spans="1:16" x14ac:dyDescent="0.25">
      <c r="B13" s="2">
        <v>43467</v>
      </c>
      <c r="C13" t="s">
        <v>31</v>
      </c>
      <c r="D13" t="s">
        <v>20</v>
      </c>
      <c r="E13">
        <v>193.15</v>
      </c>
      <c r="F13">
        <v>202.1</v>
      </c>
      <c r="G13">
        <v>-4.43</v>
      </c>
      <c r="L13">
        <v>187.95</v>
      </c>
      <c r="N13" s="4">
        <f>((L13-E13)*100)/E13</f>
        <v>-2.6922081283976271</v>
      </c>
    </row>
    <row r="14" spans="1:16" x14ac:dyDescent="0.25">
      <c r="B14" s="2">
        <v>43467</v>
      </c>
      <c r="C14" t="s">
        <v>42</v>
      </c>
      <c r="D14" t="s">
        <v>20</v>
      </c>
      <c r="E14">
        <v>493.65</v>
      </c>
      <c r="F14">
        <v>515.75</v>
      </c>
      <c r="G14">
        <v>-4.29</v>
      </c>
      <c r="L14">
        <v>481.25</v>
      </c>
      <c r="N14" s="4">
        <f>((L14-E14)*100)/E14</f>
        <v>-2.5119011445355977</v>
      </c>
    </row>
    <row r="15" spans="1:16" x14ac:dyDescent="0.25">
      <c r="B15" s="2">
        <v>43467</v>
      </c>
      <c r="C15" t="s">
        <v>43</v>
      </c>
      <c r="D15" t="s">
        <v>20</v>
      </c>
      <c r="E15">
        <v>741.7</v>
      </c>
      <c r="F15">
        <v>773.35</v>
      </c>
      <c r="G15">
        <v>-4.09</v>
      </c>
      <c r="L15">
        <v>718.3</v>
      </c>
      <c r="N15" s="4">
        <f>((L15-E15)*100)/E15</f>
        <v>-3.1549143858703101</v>
      </c>
    </row>
    <row r="16" spans="1:16" x14ac:dyDescent="0.25">
      <c r="N16" s="4"/>
    </row>
    <row r="17" spans="1:14" x14ac:dyDescent="0.25">
      <c r="A17">
        <v>3</v>
      </c>
      <c r="B17" s="2">
        <v>43468</v>
      </c>
      <c r="C17" t="s">
        <v>37</v>
      </c>
      <c r="D17" t="s">
        <v>20</v>
      </c>
      <c r="E17">
        <v>20211.45</v>
      </c>
      <c r="F17">
        <v>21162.3</v>
      </c>
      <c r="G17">
        <v>-4.49</v>
      </c>
      <c r="L17">
        <v>20103.599999999999</v>
      </c>
      <c r="N17" s="4">
        <f>((L17-E17)*100)/E17</f>
        <v>-0.5336084249274653</v>
      </c>
    </row>
    <row r="18" spans="1:14" x14ac:dyDescent="0.25">
      <c r="B18" s="2">
        <v>43468</v>
      </c>
      <c r="C18" t="s">
        <v>41</v>
      </c>
      <c r="D18" t="s">
        <v>20</v>
      </c>
      <c r="E18">
        <v>132.65</v>
      </c>
      <c r="F18">
        <v>137.25</v>
      </c>
      <c r="G18">
        <v>-3.35</v>
      </c>
      <c r="L18">
        <v>133.94999999999999</v>
      </c>
      <c r="N18" s="4">
        <f>((L18-E18)*100)/E18</f>
        <v>0.98002261590650808</v>
      </c>
    </row>
    <row r="19" spans="1:14" x14ac:dyDescent="0.25">
      <c r="B19" s="2">
        <v>43468</v>
      </c>
      <c r="C19" t="s">
        <v>39</v>
      </c>
      <c r="D19" t="s">
        <v>20</v>
      </c>
      <c r="E19">
        <v>248.3</v>
      </c>
      <c r="F19">
        <v>256.55</v>
      </c>
      <c r="G19">
        <v>-3.22</v>
      </c>
      <c r="L19">
        <v>248.2</v>
      </c>
      <c r="N19" s="4">
        <f>((L19-E19)*100)/E19</f>
        <v>-4.0273862263400212E-2</v>
      </c>
    </row>
    <row r="20" spans="1:14" x14ac:dyDescent="0.25">
      <c r="B20" s="2">
        <v>43468</v>
      </c>
      <c r="C20" t="s">
        <v>58</v>
      </c>
      <c r="D20" t="s">
        <v>20</v>
      </c>
      <c r="E20">
        <v>142.4</v>
      </c>
      <c r="F20">
        <v>147.05000000000001</v>
      </c>
      <c r="G20">
        <v>-3.16</v>
      </c>
      <c r="L20">
        <v>145.69999999999999</v>
      </c>
      <c r="N20" s="4">
        <f>((L20-E20)*100)/E20</f>
        <v>2.3174157303370664</v>
      </c>
    </row>
    <row r="21" spans="1:14" x14ac:dyDescent="0.25">
      <c r="B21" s="2">
        <v>43468</v>
      </c>
      <c r="C21" t="s">
        <v>43</v>
      </c>
      <c r="D21" t="s">
        <v>20</v>
      </c>
      <c r="E21">
        <v>718.3</v>
      </c>
      <c r="F21">
        <v>741.7</v>
      </c>
      <c r="G21">
        <v>-3.15</v>
      </c>
      <c r="L21">
        <v>725.6</v>
      </c>
      <c r="N21" s="4">
        <f>((L21-E21)*100)/E21</f>
        <v>1.0162884588612096</v>
      </c>
    </row>
    <row r="22" spans="1:14" x14ac:dyDescent="0.25">
      <c r="N22" s="4"/>
    </row>
    <row r="23" spans="1:14" x14ac:dyDescent="0.25">
      <c r="A23">
        <v>4</v>
      </c>
      <c r="B23" s="2">
        <v>43469</v>
      </c>
      <c r="C23" t="s">
        <v>44</v>
      </c>
      <c r="D23" t="s">
        <v>20</v>
      </c>
      <c r="E23">
        <v>932.35</v>
      </c>
      <c r="F23">
        <v>948.35</v>
      </c>
      <c r="G23">
        <v>-1.69</v>
      </c>
      <c r="L23">
        <v>941.55</v>
      </c>
      <c r="N23" s="4">
        <f>((L23-E23)*100)/E23</f>
        <v>0.98675390143185837</v>
      </c>
    </row>
    <row r="24" spans="1:14" x14ac:dyDescent="0.25">
      <c r="B24" s="2">
        <v>43469</v>
      </c>
      <c r="C24" t="s">
        <v>23</v>
      </c>
      <c r="D24" t="s">
        <v>20</v>
      </c>
      <c r="E24">
        <v>681.1</v>
      </c>
      <c r="F24">
        <v>691.25</v>
      </c>
      <c r="G24">
        <v>-1.47</v>
      </c>
      <c r="L24">
        <v>687.5</v>
      </c>
      <c r="N24" s="4">
        <f>((L24-E24)*100)/E24</f>
        <v>0.93965643811481092</v>
      </c>
    </row>
    <row r="25" spans="1:14" x14ac:dyDescent="0.25">
      <c r="B25" s="2">
        <v>43469</v>
      </c>
      <c r="C25" t="s">
        <v>65</v>
      </c>
      <c r="D25" t="s">
        <v>20</v>
      </c>
      <c r="E25">
        <v>1876.85</v>
      </c>
      <c r="F25">
        <v>1899.95</v>
      </c>
      <c r="G25">
        <v>-1.22</v>
      </c>
      <c r="L25">
        <v>1897.9</v>
      </c>
      <c r="N25" s="4">
        <f>((L25-E25)*100)/E25</f>
        <v>1.1215600607400795</v>
      </c>
    </row>
    <row r="26" spans="1:14" x14ac:dyDescent="0.25">
      <c r="B26" s="2">
        <v>43469</v>
      </c>
      <c r="C26" t="s">
        <v>48</v>
      </c>
      <c r="D26" t="s">
        <v>20</v>
      </c>
      <c r="E26">
        <v>661.05</v>
      </c>
      <c r="F26">
        <v>669.15</v>
      </c>
      <c r="G26">
        <v>-1.21</v>
      </c>
      <c r="L26">
        <v>671.7</v>
      </c>
      <c r="N26" s="4">
        <f>((L26-E26)*100)/E26</f>
        <v>1.6110732924892355</v>
      </c>
    </row>
    <row r="27" spans="1:14" x14ac:dyDescent="0.25">
      <c r="B27" s="2">
        <v>43469</v>
      </c>
      <c r="C27" t="s">
        <v>40</v>
      </c>
      <c r="D27" t="s">
        <v>20</v>
      </c>
      <c r="E27">
        <v>2987.85</v>
      </c>
      <c r="F27">
        <v>3014.65</v>
      </c>
      <c r="G27">
        <v>-0.89</v>
      </c>
      <c r="L27">
        <v>2957.95</v>
      </c>
      <c r="N27" s="4">
        <f>((L27-E27)*100)/E27</f>
        <v>-1.0007195809695966</v>
      </c>
    </row>
    <row r="28" spans="1:14" x14ac:dyDescent="0.25">
      <c r="N28" s="4"/>
    </row>
    <row r="29" spans="1:14" x14ac:dyDescent="0.25">
      <c r="A29">
        <v>5</v>
      </c>
      <c r="B29" s="2">
        <v>43472</v>
      </c>
      <c r="C29" t="s">
        <v>22</v>
      </c>
      <c r="D29" t="s">
        <v>20</v>
      </c>
      <c r="E29">
        <v>793.9</v>
      </c>
      <c r="F29">
        <v>829.8</v>
      </c>
      <c r="G29">
        <v>-4.33</v>
      </c>
      <c r="L29">
        <v>812.55</v>
      </c>
      <c r="N29" s="4">
        <f>((L29-E29)*100)/E29</f>
        <v>2.3491623630180096</v>
      </c>
    </row>
    <row r="30" spans="1:14" x14ac:dyDescent="0.25">
      <c r="B30" s="2">
        <v>43472</v>
      </c>
      <c r="C30" t="s">
        <v>54</v>
      </c>
      <c r="D30" t="s">
        <v>20</v>
      </c>
      <c r="E30">
        <v>2658.55</v>
      </c>
      <c r="F30">
        <v>2734.2</v>
      </c>
      <c r="G30">
        <v>-2.77</v>
      </c>
      <c r="L30">
        <v>2694.85</v>
      </c>
      <c r="N30" s="4">
        <f>((L30-E30)*100)/E30</f>
        <v>1.3654059543736143</v>
      </c>
    </row>
    <row r="31" spans="1:14" x14ac:dyDescent="0.25">
      <c r="B31" s="2">
        <v>43472</v>
      </c>
      <c r="C31" t="s">
        <v>59</v>
      </c>
      <c r="D31" t="s">
        <v>20</v>
      </c>
      <c r="E31">
        <v>2558.65</v>
      </c>
      <c r="F31">
        <v>2600</v>
      </c>
      <c r="G31">
        <v>-1.59</v>
      </c>
      <c r="L31">
        <v>2570.5</v>
      </c>
      <c r="N31" s="4">
        <f>((L31-E31)*100)/E31</f>
        <v>0.46313485627185852</v>
      </c>
    </row>
    <row r="32" spans="1:14" x14ac:dyDescent="0.25">
      <c r="B32" s="2">
        <v>43472</v>
      </c>
      <c r="C32" t="s">
        <v>37</v>
      </c>
      <c r="D32" t="s">
        <v>20</v>
      </c>
      <c r="E32">
        <v>19830.400000000001</v>
      </c>
      <c r="F32">
        <v>20103.599999999999</v>
      </c>
      <c r="G32">
        <v>-1.36</v>
      </c>
      <c r="L32">
        <v>20044.650000000001</v>
      </c>
      <c r="N32" s="4">
        <f>((L32-E32)*100)/E32</f>
        <v>1.0804118928513797</v>
      </c>
    </row>
    <row r="33" spans="1:14" x14ac:dyDescent="0.25">
      <c r="B33" s="2">
        <v>43472</v>
      </c>
      <c r="C33" t="s">
        <v>34</v>
      </c>
      <c r="D33" t="s">
        <v>20</v>
      </c>
      <c r="E33">
        <v>187.15</v>
      </c>
      <c r="F33">
        <v>189.65</v>
      </c>
      <c r="G33">
        <v>-1.32</v>
      </c>
      <c r="L33">
        <v>192.35</v>
      </c>
      <c r="N33" s="4">
        <f>((L33-E33)*100)/E33</f>
        <v>2.7785199038204587</v>
      </c>
    </row>
    <row r="34" spans="1:14" x14ac:dyDescent="0.25">
      <c r="N34" s="4"/>
    </row>
    <row r="35" spans="1:14" x14ac:dyDescent="0.25">
      <c r="A35">
        <v>6</v>
      </c>
      <c r="B35" s="2">
        <v>43473</v>
      </c>
      <c r="C35" t="s">
        <v>35</v>
      </c>
      <c r="D35" t="s">
        <v>20</v>
      </c>
      <c r="E35">
        <v>451.65</v>
      </c>
      <c r="F35">
        <v>462.95</v>
      </c>
      <c r="G35">
        <v>-2.44</v>
      </c>
      <c r="L35">
        <v>451.25</v>
      </c>
      <c r="N35" s="4">
        <f>((L35-E35)*100)/E35</f>
        <v>-8.8564153658801562E-2</v>
      </c>
    </row>
    <row r="36" spans="1:14" x14ac:dyDescent="0.25">
      <c r="B36" s="2">
        <v>43473</v>
      </c>
      <c r="C36" t="s">
        <v>32</v>
      </c>
      <c r="D36" t="s">
        <v>20</v>
      </c>
      <c r="E36">
        <v>752.2</v>
      </c>
      <c r="F36">
        <v>763.75</v>
      </c>
      <c r="G36">
        <v>-1.51</v>
      </c>
      <c r="L36">
        <v>764.8</v>
      </c>
      <c r="N36" s="4">
        <f>((L36-E36)*100)/E36</f>
        <v>1.6750864131879697</v>
      </c>
    </row>
    <row r="37" spans="1:14" x14ac:dyDescent="0.25">
      <c r="B37" s="2">
        <v>43473</v>
      </c>
      <c r="C37" t="s">
        <v>55</v>
      </c>
      <c r="D37" t="s">
        <v>20</v>
      </c>
      <c r="E37">
        <v>1228.9000000000001</v>
      </c>
      <c r="F37">
        <v>1246.5999999999999</v>
      </c>
      <c r="G37">
        <v>-1.42</v>
      </c>
      <c r="L37">
        <v>1238.25</v>
      </c>
      <c r="N37" s="4">
        <f>((L37-E37)*100)/E37</f>
        <v>0.76084303035234013</v>
      </c>
    </row>
    <row r="38" spans="1:14" x14ac:dyDescent="0.25">
      <c r="B38" s="2">
        <v>43473</v>
      </c>
      <c r="C38" t="s">
        <v>61</v>
      </c>
      <c r="D38" t="s">
        <v>20</v>
      </c>
      <c r="E38">
        <v>146.94999999999999</v>
      </c>
      <c r="F38">
        <v>148.6</v>
      </c>
      <c r="G38">
        <v>-1.1100000000000001</v>
      </c>
      <c r="L38">
        <v>146.55000000000001</v>
      </c>
      <c r="N38" s="4">
        <f>((L38-E38)*100)/E38</f>
        <v>-0.27220142905748712</v>
      </c>
    </row>
    <row r="39" spans="1:14" x14ac:dyDescent="0.25">
      <c r="B39" s="2">
        <v>43473</v>
      </c>
      <c r="C39" t="s">
        <v>64</v>
      </c>
      <c r="D39" t="s">
        <v>20</v>
      </c>
      <c r="E39">
        <v>351.95</v>
      </c>
      <c r="F39">
        <v>355.55</v>
      </c>
      <c r="G39">
        <v>-1.01</v>
      </c>
      <c r="L39">
        <v>340.05</v>
      </c>
      <c r="N39" s="4">
        <f>((L39-E39)*100)/E39</f>
        <v>-3.3811620968887564</v>
      </c>
    </row>
    <row r="40" spans="1:14" x14ac:dyDescent="0.25">
      <c r="N40" s="4"/>
    </row>
    <row r="41" spans="1:14" x14ac:dyDescent="0.25">
      <c r="A41">
        <v>7</v>
      </c>
      <c r="B41" s="2">
        <v>43474</v>
      </c>
      <c r="C41" t="s">
        <v>21</v>
      </c>
      <c r="D41" t="s">
        <v>20</v>
      </c>
      <c r="E41">
        <v>341.35</v>
      </c>
      <c r="F41">
        <v>354.6</v>
      </c>
      <c r="G41">
        <v>-3.74</v>
      </c>
      <c r="L41">
        <v>343.9</v>
      </c>
      <c r="N41" s="4">
        <f>((L41-E41)*100)/E41</f>
        <v>0.74703383623845154</v>
      </c>
    </row>
    <row r="42" spans="1:14" x14ac:dyDescent="0.25">
      <c r="B42" s="2">
        <v>43474</v>
      </c>
      <c r="C42" t="s">
        <v>39</v>
      </c>
      <c r="D42" t="s">
        <v>20</v>
      </c>
      <c r="E42">
        <v>239</v>
      </c>
      <c r="F42">
        <v>247.95</v>
      </c>
      <c r="G42">
        <v>-3.61</v>
      </c>
      <c r="L42">
        <v>232.9</v>
      </c>
      <c r="N42" s="4">
        <f>((L42-E42)*100)/E42</f>
        <v>-2.5523012552301232</v>
      </c>
    </row>
    <row r="43" spans="1:14" x14ac:dyDescent="0.25">
      <c r="B43" s="2">
        <v>43474</v>
      </c>
      <c r="C43" t="s">
        <v>64</v>
      </c>
      <c r="D43" t="s">
        <v>20</v>
      </c>
      <c r="E43">
        <v>340.05</v>
      </c>
      <c r="F43">
        <v>351.95</v>
      </c>
      <c r="G43">
        <v>-3.38</v>
      </c>
      <c r="L43">
        <v>335.6</v>
      </c>
      <c r="N43" s="4">
        <f>((L43-E43)*100)/E43</f>
        <v>-1.3086310836641637</v>
      </c>
    </row>
    <row r="44" spans="1:14" x14ac:dyDescent="0.25">
      <c r="B44" s="2">
        <v>43474</v>
      </c>
      <c r="C44" t="s">
        <v>34</v>
      </c>
      <c r="D44" t="s">
        <v>20</v>
      </c>
      <c r="E44">
        <v>186.45</v>
      </c>
      <c r="F44">
        <v>192.35</v>
      </c>
      <c r="G44">
        <v>-3.07</v>
      </c>
      <c r="L44">
        <v>186.9</v>
      </c>
      <c r="N44" s="4">
        <f>((L44-E44)*100)/E44</f>
        <v>0.24135156878520628</v>
      </c>
    </row>
    <row r="45" spans="1:14" x14ac:dyDescent="0.25">
      <c r="B45" s="2">
        <v>43474</v>
      </c>
      <c r="C45" t="s">
        <v>27</v>
      </c>
      <c r="D45" t="s">
        <v>20</v>
      </c>
      <c r="E45">
        <v>290.35000000000002</v>
      </c>
      <c r="F45">
        <v>297.95</v>
      </c>
      <c r="G45">
        <v>-2.5499999999999998</v>
      </c>
      <c r="L45">
        <v>285.05</v>
      </c>
      <c r="N45" s="4">
        <f>((L45-E45)*100)/E45</f>
        <v>-1.8253831582572795</v>
      </c>
    </row>
    <row r="46" spans="1:14" x14ac:dyDescent="0.25">
      <c r="N46" s="4"/>
    </row>
    <row r="47" spans="1:14" x14ac:dyDescent="0.25">
      <c r="A47">
        <v>8</v>
      </c>
      <c r="B47" s="2">
        <v>43475</v>
      </c>
      <c r="C47" t="s">
        <v>39</v>
      </c>
      <c r="D47" t="s">
        <v>20</v>
      </c>
      <c r="E47">
        <v>232.9</v>
      </c>
      <c r="F47">
        <v>239</v>
      </c>
      <c r="G47">
        <v>-2.5499999999999998</v>
      </c>
      <c r="L47">
        <v>233.5</v>
      </c>
      <c r="N47" s="4">
        <f>((L47-E47)*100)/E47</f>
        <v>0.25762129669385758</v>
      </c>
    </row>
    <row r="48" spans="1:14" x14ac:dyDescent="0.25">
      <c r="B48" s="2">
        <v>43475</v>
      </c>
      <c r="C48" t="s">
        <v>60</v>
      </c>
      <c r="D48" t="s">
        <v>20</v>
      </c>
      <c r="E48">
        <v>1565.9</v>
      </c>
      <c r="F48">
        <v>1601.75</v>
      </c>
      <c r="G48">
        <v>-2.2400000000000002</v>
      </c>
      <c r="L48">
        <v>1515.15</v>
      </c>
      <c r="N48" s="4">
        <f>((L48-E48)*100)/E48</f>
        <v>-3.2409476978095664</v>
      </c>
    </row>
    <row r="49" spans="1:14" x14ac:dyDescent="0.25">
      <c r="B49" s="2">
        <v>43475</v>
      </c>
      <c r="C49" t="s">
        <v>27</v>
      </c>
      <c r="D49" t="s">
        <v>20</v>
      </c>
      <c r="E49">
        <v>285.05</v>
      </c>
      <c r="F49">
        <v>290.35000000000002</v>
      </c>
      <c r="G49">
        <v>-1.83</v>
      </c>
      <c r="L49">
        <v>277.2</v>
      </c>
      <c r="N49" s="4">
        <f>((L49-E49)*100)/E49</f>
        <v>-2.7539028240659613</v>
      </c>
    </row>
    <row r="50" spans="1:14" x14ac:dyDescent="0.25">
      <c r="B50" s="2">
        <v>43475</v>
      </c>
      <c r="C50" t="s">
        <v>46</v>
      </c>
      <c r="D50" t="s">
        <v>20</v>
      </c>
      <c r="E50">
        <v>820.2</v>
      </c>
      <c r="F50">
        <v>835.3</v>
      </c>
      <c r="G50">
        <v>-1.81</v>
      </c>
      <c r="L50">
        <v>814.25</v>
      </c>
      <c r="N50" s="4">
        <f>((L50-E50)*100)/E50</f>
        <v>-0.72543282126311204</v>
      </c>
    </row>
    <row r="51" spans="1:14" x14ac:dyDescent="0.25">
      <c r="B51" s="2">
        <v>43475</v>
      </c>
      <c r="C51" t="s">
        <v>41</v>
      </c>
      <c r="D51" t="s">
        <v>20</v>
      </c>
      <c r="E51">
        <v>129.9</v>
      </c>
      <c r="F51">
        <v>132</v>
      </c>
      <c r="G51">
        <v>-1.59</v>
      </c>
      <c r="L51">
        <v>131.19999999999999</v>
      </c>
      <c r="N51" s="4">
        <f>((L51-E51)*100)/E51</f>
        <v>1.0007698229407105</v>
      </c>
    </row>
    <row r="52" spans="1:14" x14ac:dyDescent="0.25">
      <c r="N52" s="4"/>
    </row>
    <row r="53" spans="1:14" x14ac:dyDescent="0.25">
      <c r="A53">
        <v>9</v>
      </c>
      <c r="B53" s="2">
        <v>43476</v>
      </c>
      <c r="C53" t="s">
        <v>60</v>
      </c>
      <c r="D53" t="s">
        <v>20</v>
      </c>
      <c r="E53">
        <v>1515.15</v>
      </c>
      <c r="F53">
        <v>1565.9</v>
      </c>
      <c r="G53">
        <v>-3.24</v>
      </c>
      <c r="L53">
        <v>1484.05</v>
      </c>
      <c r="N53" s="4">
        <f>((L53-E53)*100)/E53</f>
        <v>-2.0526020526020616</v>
      </c>
    </row>
    <row r="54" spans="1:14" x14ac:dyDescent="0.25">
      <c r="B54" s="2">
        <v>43476</v>
      </c>
      <c r="C54" t="s">
        <v>49</v>
      </c>
      <c r="D54" t="s">
        <v>20</v>
      </c>
      <c r="E54">
        <v>180.3</v>
      </c>
      <c r="F54">
        <v>185.75</v>
      </c>
      <c r="G54">
        <v>-2.93</v>
      </c>
      <c r="L54">
        <v>182.4</v>
      </c>
      <c r="N54" s="4">
        <f>((L54-E54)*100)/E54</f>
        <v>1.1647254575707122</v>
      </c>
    </row>
    <row r="55" spans="1:14" x14ac:dyDescent="0.25">
      <c r="B55" s="2">
        <v>43476</v>
      </c>
      <c r="C55" t="s">
        <v>27</v>
      </c>
      <c r="D55" t="s">
        <v>20</v>
      </c>
      <c r="E55">
        <v>277.2</v>
      </c>
      <c r="F55">
        <v>285.05</v>
      </c>
      <c r="G55">
        <v>-2.75</v>
      </c>
      <c r="L55">
        <v>280.10000000000002</v>
      </c>
      <c r="N55" s="4">
        <f>((L55-E55)*100)/E55</f>
        <v>1.0461760461760585</v>
      </c>
    </row>
    <row r="56" spans="1:14" x14ac:dyDescent="0.25">
      <c r="B56" s="2">
        <v>43476</v>
      </c>
      <c r="C56" t="s">
        <v>65</v>
      </c>
      <c r="D56" t="s">
        <v>20</v>
      </c>
      <c r="E56">
        <v>1842.55</v>
      </c>
      <c r="F56">
        <v>1888.55</v>
      </c>
      <c r="G56">
        <v>-2.44</v>
      </c>
      <c r="L56">
        <v>1813.25</v>
      </c>
      <c r="N56" s="4">
        <f>((L56-E56)*100)/E56</f>
        <v>-1.5901875118721314</v>
      </c>
    </row>
    <row r="57" spans="1:14" x14ac:dyDescent="0.25">
      <c r="B57" s="2">
        <v>43476</v>
      </c>
      <c r="C57" t="s">
        <v>24</v>
      </c>
      <c r="D57" t="s">
        <v>20</v>
      </c>
      <c r="E57">
        <v>1369.6</v>
      </c>
      <c r="F57">
        <v>1392.6</v>
      </c>
      <c r="G57">
        <v>-1.65</v>
      </c>
      <c r="L57">
        <v>1333.9</v>
      </c>
      <c r="N57" s="4">
        <f>((L57-E57)*100)/E57</f>
        <v>-2.6066004672897067</v>
      </c>
    </row>
    <row r="58" spans="1:14" x14ac:dyDescent="0.25">
      <c r="N58" s="4"/>
    </row>
    <row r="59" spans="1:14" x14ac:dyDescent="0.25">
      <c r="A59">
        <v>10</v>
      </c>
      <c r="B59" s="2">
        <v>43479</v>
      </c>
      <c r="C59" t="s">
        <v>19</v>
      </c>
      <c r="E59">
        <v>312.55</v>
      </c>
      <c r="F59">
        <v>328.7</v>
      </c>
      <c r="G59">
        <v>-4.91</v>
      </c>
      <c r="L59">
        <v>329.8</v>
      </c>
      <c r="N59" s="4">
        <f>((L59-E59)*100)/E59</f>
        <v>5.5191169412893935</v>
      </c>
    </row>
    <row r="60" spans="1:14" x14ac:dyDescent="0.25">
      <c r="B60" s="2">
        <v>43479</v>
      </c>
      <c r="C60" t="s">
        <v>21</v>
      </c>
      <c r="E60">
        <v>324.89999999999998</v>
      </c>
      <c r="F60">
        <v>338.6</v>
      </c>
      <c r="G60">
        <v>-4.05</v>
      </c>
      <c r="L60">
        <v>324.55</v>
      </c>
      <c r="N60" s="4">
        <f>((L60-E60)*100)/E60</f>
        <v>-0.1077254539858313</v>
      </c>
    </row>
    <row r="61" spans="1:14" x14ac:dyDescent="0.25">
      <c r="B61" s="2">
        <v>43479</v>
      </c>
      <c r="C61" t="s">
        <v>22</v>
      </c>
      <c r="E61">
        <v>790.95</v>
      </c>
      <c r="F61">
        <v>816.15</v>
      </c>
      <c r="G61">
        <v>-3.09</v>
      </c>
      <c r="L61">
        <v>808.85</v>
      </c>
      <c r="N61" s="4">
        <f>((L61-E61)*100)/E61</f>
        <v>2.2631013338390513</v>
      </c>
    </row>
    <row r="62" spans="1:14" x14ac:dyDescent="0.25">
      <c r="B62" s="2">
        <v>43479</v>
      </c>
      <c r="C62" t="s">
        <v>23</v>
      </c>
      <c r="E62">
        <v>679.85</v>
      </c>
      <c r="F62">
        <v>699.2</v>
      </c>
      <c r="G62">
        <v>-2.77</v>
      </c>
      <c r="L62">
        <v>706.25</v>
      </c>
      <c r="N62" s="4">
        <f>((L62-E62)*100)/E62</f>
        <v>3.8832095315143014</v>
      </c>
    </row>
    <row r="63" spans="1:14" x14ac:dyDescent="0.25">
      <c r="B63" s="2">
        <v>43479</v>
      </c>
      <c r="C63" t="s">
        <v>24</v>
      </c>
      <c r="E63">
        <v>1333.9</v>
      </c>
      <c r="F63">
        <v>1369.6</v>
      </c>
      <c r="G63">
        <v>-2.61</v>
      </c>
      <c r="L63">
        <v>1340.9</v>
      </c>
      <c r="N63" s="4">
        <f>((L63-E63)*100)/E63</f>
        <v>0.52477696978784016</v>
      </c>
    </row>
    <row r="64" spans="1:14" x14ac:dyDescent="0.25">
      <c r="N64" s="4"/>
    </row>
    <row r="65" spans="1:14" x14ac:dyDescent="0.25">
      <c r="A65">
        <v>11</v>
      </c>
      <c r="B65" s="2">
        <v>43480</v>
      </c>
      <c r="C65" t="s">
        <v>25</v>
      </c>
      <c r="E65">
        <v>7355.15</v>
      </c>
      <c r="F65">
        <v>7408.7</v>
      </c>
      <c r="G65">
        <v>-0.72</v>
      </c>
      <c r="L65">
        <v>7310.25</v>
      </c>
      <c r="N65" s="4">
        <f>((L65-E65)*100)/E65</f>
        <v>-0.61045661883169799</v>
      </c>
    </row>
    <row r="66" spans="1:14" x14ac:dyDescent="0.25">
      <c r="B66" s="2">
        <v>43480</v>
      </c>
      <c r="C66" t="s">
        <v>26</v>
      </c>
      <c r="E66">
        <v>372.75</v>
      </c>
      <c r="F66">
        <v>373.35</v>
      </c>
      <c r="G66">
        <v>-0.16</v>
      </c>
      <c r="L66">
        <v>375.3</v>
      </c>
      <c r="N66" s="4">
        <f>((L66-E66)*100)/E66</f>
        <v>0.68410462776660264</v>
      </c>
    </row>
    <row r="67" spans="1:14" x14ac:dyDescent="0.25">
      <c r="B67" s="2">
        <v>43480</v>
      </c>
      <c r="C67" t="s">
        <v>27</v>
      </c>
      <c r="E67">
        <v>279.75</v>
      </c>
      <c r="F67">
        <v>280.10000000000002</v>
      </c>
      <c r="G67">
        <v>-0.12</v>
      </c>
      <c r="L67">
        <v>275.85000000000002</v>
      </c>
      <c r="N67" s="4">
        <f>((L67-E67)*100)/E67</f>
        <v>-1.394101876675595</v>
      </c>
    </row>
    <row r="68" spans="1:14" x14ac:dyDescent="0.25">
      <c r="B68" s="2">
        <v>43480</v>
      </c>
      <c r="C68" t="s">
        <v>21</v>
      </c>
      <c r="E68">
        <v>324.55</v>
      </c>
      <c r="F68">
        <v>324.89999999999998</v>
      </c>
      <c r="G68">
        <v>-0.11</v>
      </c>
      <c r="L68">
        <v>325.5</v>
      </c>
      <c r="N68" s="4">
        <f>((L68-E68)*100)/E68</f>
        <v>0.29271298721306072</v>
      </c>
    </row>
    <row r="69" spans="1:14" x14ac:dyDescent="0.25">
      <c r="B69" s="2">
        <v>43480</v>
      </c>
      <c r="C69" t="s">
        <v>28</v>
      </c>
      <c r="E69">
        <v>192.45</v>
      </c>
      <c r="F69">
        <v>192.5</v>
      </c>
      <c r="G69">
        <v>-0.03</v>
      </c>
      <c r="L69">
        <v>192</v>
      </c>
      <c r="N69" s="4">
        <f>((L69-E69)*100)/E69</f>
        <v>-0.23382696804364181</v>
      </c>
    </row>
    <row r="70" spans="1:14" x14ac:dyDescent="0.25">
      <c r="N70" s="4"/>
    </row>
    <row r="71" spans="1:14" x14ac:dyDescent="0.25">
      <c r="A71">
        <v>12</v>
      </c>
      <c r="B71" s="2">
        <v>43481</v>
      </c>
      <c r="C71" t="s">
        <v>29</v>
      </c>
      <c r="E71">
        <v>286.45</v>
      </c>
      <c r="F71">
        <v>292.10000000000002</v>
      </c>
      <c r="G71">
        <v>-1.93</v>
      </c>
      <c r="L71">
        <v>289</v>
      </c>
      <c r="N71" s="4">
        <f>((L71-E71)*100)/E71</f>
        <v>0.89020771513353514</v>
      </c>
    </row>
    <row r="72" spans="1:14" x14ac:dyDescent="0.25">
      <c r="B72" s="2">
        <v>43481</v>
      </c>
      <c r="C72" t="s">
        <v>27</v>
      </c>
      <c r="E72">
        <v>275.85000000000002</v>
      </c>
      <c r="F72">
        <v>279.75</v>
      </c>
      <c r="G72">
        <v>-1.39</v>
      </c>
      <c r="L72">
        <v>280.45</v>
      </c>
      <c r="N72" s="4">
        <f>((L72-E72)*100)/E72</f>
        <v>1.6675729563168264</v>
      </c>
    </row>
    <row r="73" spans="1:14" x14ac:dyDescent="0.25">
      <c r="B73" s="2">
        <v>43481</v>
      </c>
      <c r="C73" t="s">
        <v>30</v>
      </c>
      <c r="E73">
        <v>2569.85</v>
      </c>
      <c r="F73">
        <v>2604.1999999999998</v>
      </c>
      <c r="G73">
        <v>-1.32</v>
      </c>
      <c r="L73">
        <v>2535.9</v>
      </c>
      <c r="N73" s="4">
        <f>((L73-E73)*100)/E73</f>
        <v>-1.321088779500742</v>
      </c>
    </row>
    <row r="74" spans="1:14" x14ac:dyDescent="0.25">
      <c r="B74" s="2">
        <v>43481</v>
      </c>
      <c r="C74" t="s">
        <v>31</v>
      </c>
      <c r="E74">
        <v>196.3</v>
      </c>
      <c r="F74">
        <v>198.9</v>
      </c>
      <c r="G74">
        <v>-1.31</v>
      </c>
      <c r="L74">
        <v>197.45</v>
      </c>
      <c r="N74" s="4">
        <f>((L74-E74)*100)/E74</f>
        <v>0.58583800305653444</v>
      </c>
    </row>
    <row r="75" spans="1:14" x14ac:dyDescent="0.25">
      <c r="B75" s="2">
        <v>43481</v>
      </c>
      <c r="C75" t="s">
        <v>32</v>
      </c>
      <c r="E75">
        <v>766.1</v>
      </c>
      <c r="F75">
        <v>775.95</v>
      </c>
      <c r="G75">
        <v>-1.27</v>
      </c>
      <c r="L75">
        <v>769.05</v>
      </c>
      <c r="N75" s="4">
        <f>((L75-E75)*100)/E75</f>
        <v>0.38506722360004331</v>
      </c>
    </row>
    <row r="76" spans="1:14" x14ac:dyDescent="0.25">
      <c r="N76" s="4"/>
    </row>
    <row r="77" spans="1:14" x14ac:dyDescent="0.25">
      <c r="A77">
        <v>13</v>
      </c>
      <c r="B77" s="2">
        <v>43482</v>
      </c>
      <c r="C77" t="s">
        <v>33</v>
      </c>
      <c r="E77">
        <v>426.55</v>
      </c>
      <c r="F77">
        <v>453.8</v>
      </c>
      <c r="G77">
        <v>-6</v>
      </c>
      <c r="L77">
        <v>390.75</v>
      </c>
      <c r="N77" s="4">
        <f>((L77-E77)*100)/E77</f>
        <v>-8.392919939045834</v>
      </c>
    </row>
    <row r="78" spans="1:14" x14ac:dyDescent="0.25">
      <c r="B78" s="2">
        <v>43482</v>
      </c>
      <c r="C78" t="s">
        <v>34</v>
      </c>
      <c r="E78">
        <v>201.5</v>
      </c>
      <c r="F78">
        <v>208.35</v>
      </c>
      <c r="G78">
        <v>-3.29</v>
      </c>
      <c r="L78">
        <v>198.6</v>
      </c>
      <c r="N78" s="4">
        <f>((L78-E78)*100)/E78</f>
        <v>-1.4392059553349905</v>
      </c>
    </row>
    <row r="79" spans="1:14" x14ac:dyDescent="0.25">
      <c r="B79" s="2">
        <v>43482</v>
      </c>
      <c r="C79" t="s">
        <v>35</v>
      </c>
      <c r="E79">
        <v>440.9</v>
      </c>
      <c r="F79">
        <v>452.1</v>
      </c>
      <c r="G79">
        <v>-2.48</v>
      </c>
      <c r="L79">
        <v>440.3</v>
      </c>
      <c r="N79" s="4">
        <f>((L79-E79)*100)/E79</f>
        <v>-0.13608528010886051</v>
      </c>
    </row>
    <row r="80" spans="1:14" x14ac:dyDescent="0.25">
      <c r="B80" s="2">
        <v>43482</v>
      </c>
      <c r="C80" t="s">
        <v>36</v>
      </c>
      <c r="E80">
        <v>297.39999999999998</v>
      </c>
      <c r="F80">
        <v>303.14999999999998</v>
      </c>
      <c r="G80">
        <v>-1.9</v>
      </c>
      <c r="L80">
        <v>294.95</v>
      </c>
      <c r="N80" s="4">
        <f>((L80-E80)*100)/E80</f>
        <v>-0.82380632145258537</v>
      </c>
    </row>
    <row r="81" spans="1:14" x14ac:dyDescent="0.25">
      <c r="B81" s="2">
        <v>43482</v>
      </c>
      <c r="C81" t="s">
        <v>37</v>
      </c>
      <c r="E81">
        <v>20369.95</v>
      </c>
      <c r="F81">
        <v>20735.7</v>
      </c>
      <c r="G81">
        <v>-1.76</v>
      </c>
      <c r="L81">
        <v>20122.75</v>
      </c>
      <c r="N81" s="4">
        <f>((L81-E81)*100)/E81</f>
        <v>-1.2135523160341617</v>
      </c>
    </row>
    <row r="82" spans="1:14" x14ac:dyDescent="0.25">
      <c r="N82" s="4"/>
    </row>
    <row r="83" spans="1:14" x14ac:dyDescent="0.25">
      <c r="A83">
        <v>14</v>
      </c>
      <c r="B83" s="2">
        <v>43483</v>
      </c>
      <c r="C83" t="s">
        <v>33</v>
      </c>
      <c r="E83">
        <v>390.75</v>
      </c>
      <c r="F83">
        <v>426.55</v>
      </c>
      <c r="G83">
        <v>-8.39</v>
      </c>
      <c r="L83">
        <v>398.3</v>
      </c>
      <c r="N83" s="4">
        <f>((L83-E83)*100)/E83</f>
        <v>1.9321817018554093</v>
      </c>
    </row>
    <row r="84" spans="1:14" x14ac:dyDescent="0.25">
      <c r="B84" s="2">
        <v>43483</v>
      </c>
      <c r="C84" t="s">
        <v>38</v>
      </c>
      <c r="E84">
        <v>311.14999999999998</v>
      </c>
      <c r="F84">
        <v>332.05</v>
      </c>
      <c r="G84">
        <v>-6.29</v>
      </c>
      <c r="L84">
        <v>311.35000000000002</v>
      </c>
      <c r="N84" s="4">
        <f>((L84-E84)*100)/E84</f>
        <v>6.427767957578194E-2</v>
      </c>
    </row>
    <row r="85" spans="1:14" x14ac:dyDescent="0.25">
      <c r="B85" s="2">
        <v>43483</v>
      </c>
      <c r="C85" t="s">
        <v>21</v>
      </c>
      <c r="E85">
        <v>322.14999999999998</v>
      </c>
      <c r="F85">
        <v>332.4</v>
      </c>
      <c r="G85">
        <v>-3.08</v>
      </c>
      <c r="L85">
        <v>327.8</v>
      </c>
      <c r="N85" s="4">
        <f>((L85-E85)*100)/E85</f>
        <v>1.7538413782399611</v>
      </c>
    </row>
    <row r="86" spans="1:14" x14ac:dyDescent="0.25">
      <c r="B86" s="2">
        <v>43483</v>
      </c>
      <c r="C86" t="s">
        <v>24</v>
      </c>
      <c r="E86">
        <v>1317.9</v>
      </c>
      <c r="F86">
        <v>1346.05</v>
      </c>
      <c r="G86">
        <v>-2.09</v>
      </c>
      <c r="L86">
        <v>1314.55</v>
      </c>
      <c r="N86" s="4">
        <f>((L86-E86)*100)/E86</f>
        <v>-0.25419227558996405</v>
      </c>
    </row>
    <row r="87" spans="1:14" x14ac:dyDescent="0.25">
      <c r="B87" s="2">
        <v>43483</v>
      </c>
      <c r="C87" t="s">
        <v>39</v>
      </c>
      <c r="E87">
        <v>239.5</v>
      </c>
      <c r="F87">
        <v>244.2</v>
      </c>
      <c r="G87">
        <v>-1.92</v>
      </c>
      <c r="L87">
        <v>238.65</v>
      </c>
      <c r="N87" s="4">
        <f>((L87-E87)*100)/E87</f>
        <v>-0.35490605427974709</v>
      </c>
    </row>
    <row r="88" spans="1:14" x14ac:dyDescent="0.25">
      <c r="N88" s="4"/>
    </row>
    <row r="89" spans="1:14" x14ac:dyDescent="0.25">
      <c r="A89">
        <v>15</v>
      </c>
      <c r="B89" s="2">
        <v>43486</v>
      </c>
      <c r="C89" t="s">
        <v>40</v>
      </c>
      <c r="E89">
        <v>2794.25</v>
      </c>
      <c r="F89">
        <v>2898.75</v>
      </c>
      <c r="G89">
        <v>-3.61</v>
      </c>
      <c r="L89">
        <v>2824.9</v>
      </c>
      <c r="N89" s="4">
        <f>((L89-E89)*100)/E89</f>
        <v>1.096895410217414</v>
      </c>
    </row>
    <row r="90" spans="1:14" x14ac:dyDescent="0.25">
      <c r="B90" s="2">
        <v>43486</v>
      </c>
      <c r="C90" t="s">
        <v>34</v>
      </c>
      <c r="E90">
        <v>191.95</v>
      </c>
      <c r="F90">
        <v>198.6</v>
      </c>
      <c r="G90">
        <v>-3.35</v>
      </c>
      <c r="L90">
        <v>192.2</v>
      </c>
      <c r="N90" s="4">
        <f>((L90-E90)*100)/E90</f>
        <v>0.13024225058609012</v>
      </c>
    </row>
    <row r="91" spans="1:14" x14ac:dyDescent="0.25">
      <c r="B91" s="2">
        <v>43486</v>
      </c>
      <c r="C91" t="s">
        <v>19</v>
      </c>
      <c r="E91">
        <v>337.8</v>
      </c>
      <c r="F91">
        <v>346.15</v>
      </c>
      <c r="G91">
        <v>-2.41</v>
      </c>
      <c r="L91">
        <v>346.5</v>
      </c>
      <c r="N91" s="4">
        <f>((L91-E91)*100)/E91</f>
        <v>2.5754884547069237</v>
      </c>
    </row>
    <row r="92" spans="1:14" x14ac:dyDescent="0.25">
      <c r="B92" s="2">
        <v>43486</v>
      </c>
      <c r="C92" t="s">
        <v>25</v>
      </c>
      <c r="E92">
        <v>7208.4</v>
      </c>
      <c r="F92">
        <v>7357.95</v>
      </c>
      <c r="G92">
        <v>-2.0299999999999998</v>
      </c>
      <c r="L92">
        <v>7068.85</v>
      </c>
      <c r="N92" s="4">
        <f>((L92-E92)*100)/E92</f>
        <v>-1.9359358526163819</v>
      </c>
    </row>
    <row r="93" spans="1:14" x14ac:dyDescent="0.25">
      <c r="B93" s="2">
        <v>43486</v>
      </c>
      <c r="C93" t="s">
        <v>41</v>
      </c>
      <c r="E93">
        <v>135.65</v>
      </c>
      <c r="F93">
        <v>137.85</v>
      </c>
      <c r="G93">
        <v>-1.6</v>
      </c>
      <c r="L93">
        <v>135.94999999999999</v>
      </c>
      <c r="N93" s="4">
        <f>((L93-E93)*100)/E93</f>
        <v>0.22115739034278137</v>
      </c>
    </row>
    <row r="94" spans="1:14" x14ac:dyDescent="0.25">
      <c r="N94" s="4"/>
    </row>
    <row r="95" spans="1:14" x14ac:dyDescent="0.25">
      <c r="A95">
        <v>16</v>
      </c>
      <c r="B95" s="2">
        <v>43487</v>
      </c>
      <c r="C95" t="s">
        <v>31</v>
      </c>
      <c r="E95">
        <v>191.5</v>
      </c>
      <c r="F95">
        <v>198.45</v>
      </c>
      <c r="G95">
        <v>-3.5</v>
      </c>
      <c r="L95">
        <v>192.8</v>
      </c>
      <c r="N95" s="4">
        <f>((L95-E95)*100)/E95</f>
        <v>0.67885117493473179</v>
      </c>
    </row>
    <row r="96" spans="1:14" x14ac:dyDescent="0.25">
      <c r="B96" s="2">
        <v>43487</v>
      </c>
      <c r="C96" t="s">
        <v>42</v>
      </c>
      <c r="E96">
        <v>456.55</v>
      </c>
      <c r="F96">
        <v>471.7</v>
      </c>
      <c r="G96">
        <v>-3.21</v>
      </c>
      <c r="L96">
        <v>464.6</v>
      </c>
      <c r="N96" s="4">
        <f>((L96-E96)*100)/E96</f>
        <v>1.7632241813602039</v>
      </c>
    </row>
    <row r="97" spans="1:14" x14ac:dyDescent="0.25">
      <c r="B97" s="2">
        <v>43487</v>
      </c>
      <c r="C97" t="s">
        <v>43</v>
      </c>
      <c r="E97">
        <v>708.5</v>
      </c>
      <c r="F97">
        <v>730.3</v>
      </c>
      <c r="G97">
        <v>-2.99</v>
      </c>
      <c r="L97">
        <v>695.85</v>
      </c>
      <c r="N97" s="4">
        <f>((L97-E97)*100)/E97</f>
        <v>-1.7854622441778374</v>
      </c>
    </row>
    <row r="98" spans="1:14" x14ac:dyDescent="0.25">
      <c r="B98" s="2">
        <v>43487</v>
      </c>
      <c r="C98" t="s">
        <v>35</v>
      </c>
      <c r="E98">
        <v>425.25</v>
      </c>
      <c r="F98">
        <v>436.65</v>
      </c>
      <c r="G98">
        <v>-2.61</v>
      </c>
      <c r="L98">
        <v>432.85</v>
      </c>
      <c r="N98" s="4">
        <f>((L98-E98)*100)/E98</f>
        <v>1.787184009406237</v>
      </c>
    </row>
    <row r="99" spans="1:14" x14ac:dyDescent="0.25">
      <c r="B99" s="2">
        <v>43487</v>
      </c>
      <c r="C99" t="s">
        <v>44</v>
      </c>
      <c r="E99">
        <v>940.75</v>
      </c>
      <c r="F99">
        <v>965.75</v>
      </c>
      <c r="G99">
        <v>-2.59</v>
      </c>
      <c r="L99">
        <v>944.45</v>
      </c>
      <c r="N99" s="4">
        <f>((L99-E99)*100)/E99</f>
        <v>0.39330321551953712</v>
      </c>
    </row>
    <row r="100" spans="1:14" x14ac:dyDescent="0.25">
      <c r="N100" s="4"/>
    </row>
    <row r="101" spans="1:14" x14ac:dyDescent="0.25">
      <c r="A101">
        <v>17</v>
      </c>
      <c r="B101" s="2">
        <v>43488</v>
      </c>
      <c r="C101" t="s">
        <v>45</v>
      </c>
      <c r="E101">
        <v>277.3</v>
      </c>
      <c r="F101">
        <v>289.75</v>
      </c>
      <c r="G101">
        <v>-4.3</v>
      </c>
      <c r="L101">
        <v>278.89999999999998</v>
      </c>
      <c r="N101" s="4">
        <f>((L101-E101)*100)/E101</f>
        <v>0.57699242697438369</v>
      </c>
    </row>
    <row r="102" spans="1:14" x14ac:dyDescent="0.25">
      <c r="B102" s="2">
        <v>43488</v>
      </c>
      <c r="C102" t="s">
        <v>46</v>
      </c>
      <c r="E102">
        <v>782.15</v>
      </c>
      <c r="F102">
        <v>804.35</v>
      </c>
      <c r="G102">
        <v>-2.76</v>
      </c>
      <c r="L102">
        <v>785.8</v>
      </c>
      <c r="N102" s="4">
        <f>((L102-E102)*100)/E102</f>
        <v>0.46666240490954131</v>
      </c>
    </row>
    <row r="103" spans="1:14" x14ac:dyDescent="0.25">
      <c r="B103" s="2">
        <v>43488</v>
      </c>
      <c r="C103" t="s">
        <v>22</v>
      </c>
      <c r="E103">
        <v>778.7</v>
      </c>
      <c r="F103">
        <v>797.35</v>
      </c>
      <c r="G103">
        <v>-2.34</v>
      </c>
      <c r="L103">
        <v>773.5</v>
      </c>
      <c r="N103" s="4">
        <f>((L103-E103)*100)/E103</f>
        <v>-0.66777963272120777</v>
      </c>
    </row>
    <row r="104" spans="1:14" x14ac:dyDescent="0.25">
      <c r="B104" s="2">
        <v>43488</v>
      </c>
      <c r="C104" t="s">
        <v>47</v>
      </c>
      <c r="E104">
        <v>962.15</v>
      </c>
      <c r="F104">
        <v>982.65</v>
      </c>
      <c r="G104">
        <v>-2.09</v>
      </c>
      <c r="L104">
        <v>969.65</v>
      </c>
      <c r="N104" s="4">
        <f>((L104-E104)*100)/E104</f>
        <v>0.77950423530634516</v>
      </c>
    </row>
    <row r="105" spans="1:14" x14ac:dyDescent="0.25">
      <c r="B105" s="2">
        <v>43488</v>
      </c>
      <c r="C105" t="s">
        <v>48</v>
      </c>
      <c r="E105">
        <v>731.65</v>
      </c>
      <c r="F105">
        <v>745.35</v>
      </c>
      <c r="G105">
        <v>-1.84</v>
      </c>
      <c r="L105">
        <v>732</v>
      </c>
      <c r="N105" s="4">
        <f>((L105-E105)*100)/E105</f>
        <v>4.7837080571314528E-2</v>
      </c>
    </row>
    <row r="106" spans="1:14" x14ac:dyDescent="0.25">
      <c r="N106" s="4"/>
    </row>
    <row r="107" spans="1:14" x14ac:dyDescent="0.25">
      <c r="A107">
        <v>18</v>
      </c>
      <c r="B107" s="2">
        <v>43489</v>
      </c>
      <c r="C107" t="s">
        <v>27</v>
      </c>
      <c r="E107">
        <v>263</v>
      </c>
      <c r="F107">
        <v>277</v>
      </c>
      <c r="G107">
        <v>-5.05</v>
      </c>
      <c r="L107">
        <v>279.75</v>
      </c>
      <c r="N107" s="4">
        <f>((L107-E107)*100)/E107</f>
        <v>6.3688212927756656</v>
      </c>
    </row>
    <row r="108" spans="1:14" x14ac:dyDescent="0.25">
      <c r="B108" s="2">
        <v>43489</v>
      </c>
      <c r="C108" t="s">
        <v>49</v>
      </c>
      <c r="E108">
        <v>175.4</v>
      </c>
      <c r="F108">
        <v>180.25</v>
      </c>
      <c r="G108">
        <v>-2.69</v>
      </c>
      <c r="L108">
        <v>173.25</v>
      </c>
      <c r="N108" s="4">
        <f>((L108-E108)*100)/E108</f>
        <v>-1.2257696693272553</v>
      </c>
    </row>
    <row r="109" spans="1:14" x14ac:dyDescent="0.25">
      <c r="B109" s="2">
        <v>43489</v>
      </c>
      <c r="C109" t="s">
        <v>32</v>
      </c>
      <c r="E109">
        <v>747.35</v>
      </c>
      <c r="F109">
        <v>762.85</v>
      </c>
      <c r="G109">
        <v>-2.0299999999999998</v>
      </c>
      <c r="L109">
        <v>753.1</v>
      </c>
      <c r="N109" s="4">
        <f>((L109-E109)*100)/E109</f>
        <v>0.76938516090185316</v>
      </c>
    </row>
    <row r="110" spans="1:14" x14ac:dyDescent="0.25">
      <c r="B110" s="2">
        <v>43489</v>
      </c>
      <c r="C110" t="s">
        <v>33</v>
      </c>
      <c r="E110">
        <v>423</v>
      </c>
      <c r="F110">
        <v>431</v>
      </c>
      <c r="G110">
        <v>-1.86</v>
      </c>
      <c r="L110">
        <v>422.4</v>
      </c>
      <c r="N110" s="4">
        <f>((L110-E110)*100)/E110</f>
        <v>-0.14184397163121104</v>
      </c>
    </row>
    <row r="111" spans="1:14" x14ac:dyDescent="0.25">
      <c r="B111" s="2">
        <v>43489</v>
      </c>
      <c r="C111" t="s">
        <v>50</v>
      </c>
      <c r="E111">
        <v>500.7</v>
      </c>
      <c r="F111">
        <v>509.3</v>
      </c>
      <c r="G111">
        <v>-1.69</v>
      </c>
      <c r="L111">
        <v>507.65</v>
      </c>
      <c r="N111" s="4">
        <f>((L111-E111)*100)/E111</f>
        <v>1.38805672059117</v>
      </c>
    </row>
    <row r="112" spans="1:14" x14ac:dyDescent="0.25">
      <c r="N112" s="4"/>
    </row>
    <row r="113" spans="1:14" x14ac:dyDescent="0.25">
      <c r="A113">
        <v>19</v>
      </c>
      <c r="B113" s="2">
        <v>43490</v>
      </c>
      <c r="C113" t="s">
        <v>35</v>
      </c>
      <c r="E113">
        <v>318.39999999999998</v>
      </c>
      <c r="F113">
        <v>433.85</v>
      </c>
      <c r="G113">
        <v>-26.61</v>
      </c>
      <c r="L113">
        <v>373.3</v>
      </c>
      <c r="N113" s="4">
        <f>((L113-E113)*100)/E113</f>
        <v>17.242462311557802</v>
      </c>
    </row>
    <row r="114" spans="1:14" x14ac:dyDescent="0.25">
      <c r="B114" s="2">
        <v>43490</v>
      </c>
      <c r="C114" t="s">
        <v>25</v>
      </c>
      <c r="E114">
        <v>6513.4</v>
      </c>
      <c r="F114">
        <v>7040.6</v>
      </c>
      <c r="G114">
        <v>-7.49</v>
      </c>
      <c r="L114">
        <v>6511.05</v>
      </c>
      <c r="N114" s="4">
        <f>((L114-E114)*100)/E114</f>
        <v>-3.6079466945058716E-2</v>
      </c>
    </row>
    <row r="115" spans="1:14" x14ac:dyDescent="0.25">
      <c r="B115" s="2">
        <v>43490</v>
      </c>
      <c r="C115" t="s">
        <v>51</v>
      </c>
      <c r="E115">
        <v>3510.8</v>
      </c>
      <c r="F115">
        <v>3790.7</v>
      </c>
      <c r="G115">
        <v>-7.38</v>
      </c>
      <c r="L115">
        <v>3374.45</v>
      </c>
      <c r="N115" s="4">
        <f>((L115-E115)*100)/E115</f>
        <v>-3.8837302039421315</v>
      </c>
    </row>
    <row r="116" spans="1:14" x14ac:dyDescent="0.25">
      <c r="B116" s="2">
        <v>43490</v>
      </c>
      <c r="C116" t="s">
        <v>40</v>
      </c>
      <c r="E116">
        <v>2670.15</v>
      </c>
      <c r="F116">
        <v>2790.2</v>
      </c>
      <c r="G116">
        <v>-4.3</v>
      </c>
      <c r="L116">
        <v>2598.6</v>
      </c>
      <c r="N116" s="4">
        <f>((L116-E116)*100)/E116</f>
        <v>-2.6796247401831423</v>
      </c>
    </row>
    <row r="117" spans="1:14" x14ac:dyDescent="0.25">
      <c r="B117" s="2">
        <v>43490</v>
      </c>
      <c r="C117" t="s">
        <v>22</v>
      </c>
      <c r="E117">
        <v>744.5</v>
      </c>
      <c r="F117">
        <v>773.5</v>
      </c>
      <c r="G117">
        <v>-3.75</v>
      </c>
      <c r="L117">
        <v>699.3</v>
      </c>
      <c r="N117" s="4">
        <f>((L117-E117)*100)/E117</f>
        <v>-6.0711887172599122</v>
      </c>
    </row>
    <row r="118" spans="1:14" x14ac:dyDescent="0.25">
      <c r="N118" s="4"/>
    </row>
    <row r="119" spans="1:14" x14ac:dyDescent="0.25">
      <c r="A119">
        <v>20</v>
      </c>
      <c r="B119" s="2">
        <v>43493</v>
      </c>
      <c r="C119" t="s">
        <v>52</v>
      </c>
      <c r="E119">
        <v>326.10000000000002</v>
      </c>
      <c r="F119">
        <v>373.85</v>
      </c>
      <c r="G119">
        <v>-12.77</v>
      </c>
      <c r="L119">
        <v>349.25</v>
      </c>
      <c r="N119" s="4">
        <f>((L119-E119)*100)/E119</f>
        <v>7.0990493713584719</v>
      </c>
    </row>
    <row r="120" spans="1:14" x14ac:dyDescent="0.25">
      <c r="B120" s="2">
        <v>43493</v>
      </c>
      <c r="C120" t="s">
        <v>22</v>
      </c>
      <c r="E120">
        <v>699.3</v>
      </c>
      <c r="F120">
        <v>744.5</v>
      </c>
      <c r="G120">
        <v>-6.07</v>
      </c>
      <c r="L120">
        <v>698.6</v>
      </c>
      <c r="N120" s="4">
        <f>((L120-E120)*100)/E120</f>
        <v>-0.10010010010009035</v>
      </c>
    </row>
    <row r="121" spans="1:14" x14ac:dyDescent="0.25">
      <c r="B121" s="2">
        <v>43493</v>
      </c>
      <c r="C121" t="s">
        <v>34</v>
      </c>
      <c r="E121">
        <v>207.5</v>
      </c>
      <c r="F121">
        <v>219.6</v>
      </c>
      <c r="G121">
        <v>-5.51</v>
      </c>
      <c r="L121">
        <v>202.9</v>
      </c>
      <c r="N121" s="4">
        <f>((L121-E121)*100)/E121</f>
        <v>-2.2168674698795154</v>
      </c>
    </row>
    <row r="122" spans="1:14" x14ac:dyDescent="0.25">
      <c r="B122" s="2">
        <v>43493</v>
      </c>
      <c r="C122" t="s">
        <v>30</v>
      </c>
      <c r="E122">
        <v>2458.5</v>
      </c>
      <c r="F122">
        <v>2599.5500000000002</v>
      </c>
      <c r="G122">
        <v>-5.43</v>
      </c>
      <c r="L122">
        <v>2515.5500000000002</v>
      </c>
      <c r="N122" s="4">
        <f>((L122-E122)*100)/E122</f>
        <v>2.3205206426683009</v>
      </c>
    </row>
    <row r="123" spans="1:14" x14ac:dyDescent="0.25">
      <c r="B123" s="2">
        <v>43493</v>
      </c>
      <c r="C123" t="s">
        <v>53</v>
      </c>
      <c r="E123">
        <v>6050.9</v>
      </c>
      <c r="F123">
        <v>6321.55</v>
      </c>
      <c r="G123">
        <v>-4.28</v>
      </c>
      <c r="L123">
        <v>6233.05</v>
      </c>
      <c r="N123" s="4">
        <f>((L123-E123)*100)/E123</f>
        <v>3.0102959890264351</v>
      </c>
    </row>
    <row r="124" spans="1:14" x14ac:dyDescent="0.25">
      <c r="N124" s="4"/>
    </row>
    <row r="125" spans="1:14" x14ac:dyDescent="0.25">
      <c r="A125">
        <v>21</v>
      </c>
      <c r="B125" s="2">
        <v>43494</v>
      </c>
      <c r="C125" t="s">
        <v>37</v>
      </c>
      <c r="E125">
        <v>18877.25</v>
      </c>
      <c r="F125">
        <v>19987.400000000001</v>
      </c>
      <c r="G125">
        <v>-5.55</v>
      </c>
      <c r="L125">
        <v>18919.150000000001</v>
      </c>
      <c r="N125" s="4">
        <f>((L125-E125)*100)/E125</f>
        <v>0.22196029612364859</v>
      </c>
    </row>
    <row r="126" spans="1:14" x14ac:dyDescent="0.25">
      <c r="B126" s="2">
        <v>43494</v>
      </c>
      <c r="C126" t="s">
        <v>21</v>
      </c>
      <c r="E126">
        <v>323.60000000000002</v>
      </c>
      <c r="F126">
        <v>333.2</v>
      </c>
      <c r="G126">
        <v>-2.88</v>
      </c>
      <c r="L126">
        <v>321.60000000000002</v>
      </c>
      <c r="N126" s="4">
        <f>((L126-E126)*100)/E126</f>
        <v>-0.61804697156983923</v>
      </c>
    </row>
    <row r="127" spans="1:14" x14ac:dyDescent="0.25">
      <c r="B127" s="2">
        <v>43494</v>
      </c>
      <c r="C127" t="s">
        <v>34</v>
      </c>
      <c r="E127">
        <v>202.9</v>
      </c>
      <c r="F127">
        <v>207.5</v>
      </c>
      <c r="G127">
        <v>-2.2200000000000002</v>
      </c>
      <c r="L127">
        <v>199.5</v>
      </c>
      <c r="N127" s="4">
        <f>((L127-E127)*100)/E127</f>
        <v>-1.6757023164120284</v>
      </c>
    </row>
    <row r="128" spans="1:14" x14ac:dyDescent="0.25">
      <c r="B128" s="2">
        <v>43494</v>
      </c>
      <c r="C128" t="s">
        <v>24</v>
      </c>
      <c r="E128">
        <v>1278.05</v>
      </c>
      <c r="F128">
        <v>1300.45</v>
      </c>
      <c r="G128">
        <v>-1.72</v>
      </c>
      <c r="L128">
        <v>1294.45</v>
      </c>
      <c r="N128" s="4">
        <f>((L128-E128)*100)/E128</f>
        <v>1.2832048824380964</v>
      </c>
    </row>
    <row r="129" spans="1:14" x14ac:dyDescent="0.25">
      <c r="B129" s="2">
        <v>43494</v>
      </c>
      <c r="C129" t="s">
        <v>39</v>
      </c>
      <c r="E129">
        <v>235.3</v>
      </c>
      <c r="F129">
        <v>239.2</v>
      </c>
      <c r="G129">
        <v>-1.63</v>
      </c>
      <c r="L129">
        <v>231.15</v>
      </c>
      <c r="N129" s="4">
        <f>((L129-E129)*100)/E129</f>
        <v>-1.7637059073523185</v>
      </c>
    </row>
    <row r="130" spans="1:14" x14ac:dyDescent="0.25">
      <c r="N130" s="4"/>
    </row>
    <row r="131" spans="1:14" x14ac:dyDescent="0.25">
      <c r="A131">
        <v>22</v>
      </c>
      <c r="B131" s="2">
        <v>43495</v>
      </c>
      <c r="C131" t="s">
        <v>22</v>
      </c>
      <c r="E131">
        <v>672.9</v>
      </c>
      <c r="F131">
        <v>698.6</v>
      </c>
      <c r="G131">
        <v>-3.68</v>
      </c>
      <c r="L131">
        <v>664.7</v>
      </c>
      <c r="N131" s="4">
        <f>((L131-E131)*100)/E131</f>
        <v>-1.218606033585961</v>
      </c>
    </row>
    <row r="132" spans="1:14" x14ac:dyDescent="0.25">
      <c r="B132" s="2">
        <v>43495</v>
      </c>
      <c r="C132" t="s">
        <v>52</v>
      </c>
      <c r="E132">
        <v>338.15</v>
      </c>
      <c r="F132">
        <v>349.25</v>
      </c>
      <c r="G132">
        <v>-3.18</v>
      </c>
      <c r="L132">
        <v>338.65</v>
      </c>
      <c r="N132" s="4">
        <f>((L132-E132)*100)/E132</f>
        <v>0.14786337424220022</v>
      </c>
    </row>
    <row r="133" spans="1:14" x14ac:dyDescent="0.25">
      <c r="B133" s="2">
        <v>43495</v>
      </c>
      <c r="C133" t="s">
        <v>54</v>
      </c>
      <c r="E133">
        <v>2499.6999999999998</v>
      </c>
      <c r="F133">
        <v>2567.65</v>
      </c>
      <c r="G133">
        <v>-2.65</v>
      </c>
      <c r="L133">
        <v>2554.5500000000002</v>
      </c>
      <c r="N133" s="4">
        <f>((L133-E133)*100)/E133</f>
        <v>2.1942633115974064</v>
      </c>
    </row>
    <row r="134" spans="1:14" x14ac:dyDescent="0.25">
      <c r="B134" s="2">
        <v>43495</v>
      </c>
      <c r="C134" t="s">
        <v>27</v>
      </c>
      <c r="E134">
        <v>290.3</v>
      </c>
      <c r="F134">
        <v>297.35000000000002</v>
      </c>
      <c r="G134">
        <v>-2.37</v>
      </c>
      <c r="L134">
        <v>292.25</v>
      </c>
      <c r="N134" s="4">
        <f>((L134-E134)*100)/E134</f>
        <v>0.67171891147088825</v>
      </c>
    </row>
    <row r="135" spans="1:14" x14ac:dyDescent="0.25">
      <c r="B135" s="2">
        <v>43495</v>
      </c>
      <c r="C135" t="s">
        <v>55</v>
      </c>
      <c r="E135">
        <v>1222.2</v>
      </c>
      <c r="F135">
        <v>1251.4000000000001</v>
      </c>
      <c r="G135">
        <v>-2.33</v>
      </c>
      <c r="L135">
        <v>1255.75</v>
      </c>
      <c r="N135" s="4">
        <f>((L135-E135)*100)/E135</f>
        <v>2.7450499099983596</v>
      </c>
    </row>
    <row r="136" spans="1:14" x14ac:dyDescent="0.25">
      <c r="N136" s="4"/>
    </row>
    <row r="137" spans="1:14" x14ac:dyDescent="0.25">
      <c r="A137">
        <v>23</v>
      </c>
      <c r="B137" s="2">
        <v>43496</v>
      </c>
      <c r="C137" t="s">
        <v>34</v>
      </c>
      <c r="E137">
        <v>194.1</v>
      </c>
      <c r="F137">
        <v>199.5</v>
      </c>
      <c r="G137">
        <v>-2.71</v>
      </c>
      <c r="L137">
        <v>185.6</v>
      </c>
      <c r="N137" s="4">
        <f>((L137-E137)*100)/E137</f>
        <v>-4.3791859866048428</v>
      </c>
    </row>
    <row r="138" spans="1:14" x14ac:dyDescent="0.25">
      <c r="B138" s="2">
        <v>43496</v>
      </c>
      <c r="C138" t="s">
        <v>53</v>
      </c>
      <c r="E138">
        <v>6091.9</v>
      </c>
      <c r="F138">
        <v>6247.2</v>
      </c>
      <c r="G138">
        <v>-2.4900000000000002</v>
      </c>
      <c r="L138">
        <v>6096.95</v>
      </c>
      <c r="N138" s="4">
        <f>((L138-E138)*100)/E138</f>
        <v>8.2896961539095884E-2</v>
      </c>
    </row>
    <row r="139" spans="1:14" x14ac:dyDescent="0.25">
      <c r="B139" s="2">
        <v>43496</v>
      </c>
      <c r="C139" t="s">
        <v>35</v>
      </c>
      <c r="E139">
        <v>380.2</v>
      </c>
      <c r="F139">
        <v>388.85</v>
      </c>
      <c r="G139">
        <v>-2.2200000000000002</v>
      </c>
      <c r="L139">
        <v>354.4</v>
      </c>
      <c r="N139" s="4">
        <f>((L139-E139)*100)/E139</f>
        <v>-6.7859021567596027</v>
      </c>
    </row>
    <row r="140" spans="1:14" x14ac:dyDescent="0.25">
      <c r="B140" s="2">
        <v>43496</v>
      </c>
      <c r="C140" t="s">
        <v>44</v>
      </c>
      <c r="E140">
        <v>1005.2</v>
      </c>
      <c r="F140">
        <v>1018.4</v>
      </c>
      <c r="G140">
        <v>-1.3</v>
      </c>
      <c r="L140">
        <v>1043.8499999999999</v>
      </c>
      <c r="N140" s="4">
        <f>((L140-E140)*100)/E140</f>
        <v>3.8450059689613871</v>
      </c>
    </row>
    <row r="141" spans="1:14" x14ac:dyDescent="0.25">
      <c r="B141" s="2">
        <v>43496</v>
      </c>
      <c r="C141" t="s">
        <v>22</v>
      </c>
      <c r="E141">
        <v>664.7</v>
      </c>
      <c r="F141">
        <v>672.9</v>
      </c>
      <c r="G141">
        <v>-1.22</v>
      </c>
      <c r="L141">
        <v>678.65</v>
      </c>
      <c r="N141" s="4">
        <f>((L141-E141)*100)/E141</f>
        <v>2.0986911388596257</v>
      </c>
    </row>
    <row r="142" spans="1:14" x14ac:dyDescent="0.25">
      <c r="N142" s="4"/>
    </row>
    <row r="143" spans="1:14" x14ac:dyDescent="0.25">
      <c r="A143">
        <v>24</v>
      </c>
      <c r="B143" s="2">
        <v>43497</v>
      </c>
      <c r="C143" t="s">
        <v>31</v>
      </c>
      <c r="E143">
        <v>162.15</v>
      </c>
      <c r="F143">
        <v>197.35</v>
      </c>
      <c r="G143">
        <v>-17.84</v>
      </c>
      <c r="L143">
        <v>161.35</v>
      </c>
      <c r="N143" s="4">
        <f>((L143-E143)*100)/E143</f>
        <v>-0.49337033610854847</v>
      </c>
    </row>
    <row r="144" spans="1:14" x14ac:dyDescent="0.25">
      <c r="B144" s="2">
        <v>43497</v>
      </c>
      <c r="C144" t="s">
        <v>35</v>
      </c>
      <c r="E144">
        <v>354.4</v>
      </c>
      <c r="F144">
        <v>380.2</v>
      </c>
      <c r="G144">
        <v>-6.79</v>
      </c>
      <c r="L144">
        <v>347.75</v>
      </c>
      <c r="N144" s="4">
        <f>((L144-E144)*100)/E144</f>
        <v>-1.8764108352144406</v>
      </c>
    </row>
    <row r="145" spans="1:14" x14ac:dyDescent="0.25">
      <c r="B145" s="2">
        <v>43497</v>
      </c>
      <c r="C145" t="s">
        <v>34</v>
      </c>
      <c r="E145">
        <v>185.6</v>
      </c>
      <c r="F145">
        <v>194.1</v>
      </c>
      <c r="G145">
        <v>-4.38</v>
      </c>
      <c r="L145">
        <v>179.8</v>
      </c>
      <c r="N145" s="4">
        <f>((L145-E145)*100)/E145</f>
        <v>-3.1249999999999911</v>
      </c>
    </row>
    <row r="146" spans="1:14" x14ac:dyDescent="0.25">
      <c r="B146" s="2">
        <v>43497</v>
      </c>
      <c r="C146" t="s">
        <v>36</v>
      </c>
      <c r="E146">
        <v>284.39999999999998</v>
      </c>
      <c r="F146">
        <v>293.64999999999998</v>
      </c>
      <c r="G146">
        <v>-3.15</v>
      </c>
      <c r="L146">
        <v>283.95</v>
      </c>
      <c r="N146" s="4">
        <f>((L146-E146)*100)/E146</f>
        <v>-0.15822784810126184</v>
      </c>
    </row>
    <row r="147" spans="1:14" x14ac:dyDescent="0.25">
      <c r="B147" s="2">
        <v>43497</v>
      </c>
      <c r="C147" t="s">
        <v>26</v>
      </c>
      <c r="E147">
        <v>354.65</v>
      </c>
      <c r="F147">
        <v>364.45</v>
      </c>
      <c r="G147">
        <v>-2.69</v>
      </c>
      <c r="L147">
        <v>354.55</v>
      </c>
      <c r="N147" s="4">
        <f>((L147-E147)*100)/E147</f>
        <v>-2.8196813760035501E-2</v>
      </c>
    </row>
    <row r="148" spans="1:14" x14ac:dyDescent="0.25">
      <c r="N148" s="4"/>
    </row>
    <row r="149" spans="1:14" x14ac:dyDescent="0.25">
      <c r="A149">
        <v>25</v>
      </c>
      <c r="B149" s="2">
        <v>43500</v>
      </c>
      <c r="C149" t="s">
        <v>22</v>
      </c>
      <c r="E149">
        <v>650.75</v>
      </c>
      <c r="F149">
        <v>678.65</v>
      </c>
      <c r="G149">
        <v>-4.1100000000000003</v>
      </c>
      <c r="L149">
        <v>645.4</v>
      </c>
      <c r="N149" s="4">
        <f>((L149-E149)*100)/E149</f>
        <v>-0.82212831348444448</v>
      </c>
    </row>
    <row r="150" spans="1:14" x14ac:dyDescent="0.25">
      <c r="B150" s="2">
        <v>43500</v>
      </c>
      <c r="C150" t="s">
        <v>56</v>
      </c>
      <c r="E150">
        <v>204.2</v>
      </c>
      <c r="F150">
        <v>211.4</v>
      </c>
      <c r="G150">
        <v>-3.41</v>
      </c>
      <c r="L150">
        <v>204.75</v>
      </c>
      <c r="N150" s="4">
        <f>((L150-E150)*100)/E150</f>
        <v>0.26934378060725339</v>
      </c>
    </row>
    <row r="151" spans="1:14" x14ac:dyDescent="0.25">
      <c r="B151" s="2">
        <v>43500</v>
      </c>
      <c r="C151" t="s">
        <v>39</v>
      </c>
      <c r="E151">
        <v>226.5</v>
      </c>
      <c r="F151">
        <v>234</v>
      </c>
      <c r="G151">
        <v>-3.21</v>
      </c>
      <c r="L151">
        <v>225.15</v>
      </c>
      <c r="N151" s="4">
        <f>((L151-E151)*100)/E151</f>
        <v>-0.59602649006622266</v>
      </c>
    </row>
    <row r="152" spans="1:14" x14ac:dyDescent="0.25">
      <c r="B152" s="2">
        <v>43500</v>
      </c>
      <c r="C152" t="s">
        <v>34</v>
      </c>
      <c r="E152">
        <v>179.8</v>
      </c>
      <c r="F152">
        <v>185.6</v>
      </c>
      <c r="G152">
        <v>-3.13</v>
      </c>
      <c r="L152">
        <v>176.1</v>
      </c>
      <c r="N152" s="4">
        <f>((L152-E152)*100)/E152</f>
        <v>-2.0578420467185854</v>
      </c>
    </row>
    <row r="153" spans="1:14" x14ac:dyDescent="0.25">
      <c r="B153" s="2">
        <v>43500</v>
      </c>
      <c r="C153" t="s">
        <v>28</v>
      </c>
      <c r="E153">
        <v>184.6</v>
      </c>
      <c r="F153">
        <v>190.2</v>
      </c>
      <c r="G153">
        <v>-2.94</v>
      </c>
      <c r="L153">
        <v>186.1</v>
      </c>
      <c r="N153" s="4">
        <f>((L153-E153)*100)/E153</f>
        <v>0.81256771397616467</v>
      </c>
    </row>
    <row r="154" spans="1:14" x14ac:dyDescent="0.25">
      <c r="N154" s="4"/>
    </row>
    <row r="155" spans="1:14" x14ac:dyDescent="0.25">
      <c r="A155">
        <v>26</v>
      </c>
      <c r="B155" s="2">
        <v>43501</v>
      </c>
      <c r="C155" t="s">
        <v>57</v>
      </c>
      <c r="E155">
        <v>216.4</v>
      </c>
      <c r="F155">
        <v>222.1</v>
      </c>
      <c r="G155">
        <v>-2.57</v>
      </c>
      <c r="L155">
        <v>219.95</v>
      </c>
      <c r="N155" s="4">
        <f>((L155-E155)*100)/E155</f>
        <v>1.6404805914972194</v>
      </c>
    </row>
    <row r="156" spans="1:14" x14ac:dyDescent="0.25">
      <c r="B156" s="2">
        <v>43501</v>
      </c>
      <c r="C156" t="s">
        <v>49</v>
      </c>
      <c r="E156">
        <v>175.8</v>
      </c>
      <c r="F156">
        <v>180.25</v>
      </c>
      <c r="G156">
        <v>-2.4700000000000002</v>
      </c>
      <c r="L156">
        <v>178.5</v>
      </c>
      <c r="N156" s="4">
        <f>((L156-E156)*100)/E156</f>
        <v>1.5358361774743963</v>
      </c>
    </row>
    <row r="157" spans="1:14" x14ac:dyDescent="0.25">
      <c r="B157" s="2">
        <v>43501</v>
      </c>
      <c r="C157" t="s">
        <v>42</v>
      </c>
      <c r="E157">
        <v>464.7</v>
      </c>
      <c r="F157">
        <v>476.05</v>
      </c>
      <c r="G157">
        <v>-2.38</v>
      </c>
      <c r="L157">
        <v>485.1</v>
      </c>
      <c r="N157" s="4">
        <f>((L157-E157)*100)/E157</f>
        <v>4.3899289864428734</v>
      </c>
    </row>
    <row r="158" spans="1:14" x14ac:dyDescent="0.25">
      <c r="B158" s="2">
        <v>43501</v>
      </c>
      <c r="C158" t="s">
        <v>58</v>
      </c>
      <c r="E158">
        <v>142.94999999999999</v>
      </c>
      <c r="F158">
        <v>146.25</v>
      </c>
      <c r="G158">
        <v>-2.2599999999999998</v>
      </c>
      <c r="L158">
        <v>146.69999999999999</v>
      </c>
      <c r="N158" s="4">
        <f>((L158-E158)*100)/E158</f>
        <v>2.6232948583420779</v>
      </c>
    </row>
    <row r="159" spans="1:14" x14ac:dyDescent="0.25">
      <c r="B159" s="2">
        <v>43501</v>
      </c>
      <c r="C159" t="s">
        <v>27</v>
      </c>
      <c r="E159">
        <v>288.89999999999998</v>
      </c>
      <c r="F159">
        <v>295.05</v>
      </c>
      <c r="G159">
        <v>-2.08</v>
      </c>
      <c r="L159">
        <v>296.35000000000002</v>
      </c>
      <c r="N159" s="4">
        <f>((L159-E159)*100)/E159</f>
        <v>2.5787469712703519</v>
      </c>
    </row>
    <row r="160" spans="1:14" x14ac:dyDescent="0.25">
      <c r="N160" s="4"/>
    </row>
    <row r="161" spans="1:14" x14ac:dyDescent="0.25">
      <c r="A161">
        <v>27</v>
      </c>
      <c r="B161" s="2">
        <v>43502</v>
      </c>
      <c r="C161" t="s">
        <v>52</v>
      </c>
      <c r="E161">
        <v>330.35</v>
      </c>
      <c r="F161">
        <v>339.8</v>
      </c>
      <c r="G161">
        <v>-2.78</v>
      </c>
      <c r="L161">
        <v>332.35</v>
      </c>
      <c r="N161" s="4">
        <f>((L161-E161)*100)/E161</f>
        <v>0.60541849553503857</v>
      </c>
    </row>
    <row r="162" spans="1:14" x14ac:dyDescent="0.25">
      <c r="B162" s="2">
        <v>43502</v>
      </c>
      <c r="C162" t="s">
        <v>59</v>
      </c>
      <c r="E162">
        <v>2789.7</v>
      </c>
      <c r="F162">
        <v>2821.45</v>
      </c>
      <c r="G162">
        <v>-1.1299999999999999</v>
      </c>
      <c r="L162">
        <v>2821.8</v>
      </c>
      <c r="N162" s="4">
        <f>((L162-E162)*100)/E162</f>
        <v>1.1506613614367267</v>
      </c>
    </row>
    <row r="163" spans="1:14" x14ac:dyDescent="0.25">
      <c r="B163" s="2">
        <v>43502</v>
      </c>
      <c r="C163" t="s">
        <v>60</v>
      </c>
      <c r="E163">
        <v>1526.05</v>
      </c>
      <c r="F163">
        <v>1541.75</v>
      </c>
      <c r="G163">
        <v>-1.02</v>
      </c>
      <c r="L163">
        <v>1514.95</v>
      </c>
      <c r="N163" s="4">
        <f>((L163-E163)*100)/E163</f>
        <v>-0.72736804167621694</v>
      </c>
    </row>
    <row r="164" spans="1:14" x14ac:dyDescent="0.25">
      <c r="B164" s="2">
        <v>43502</v>
      </c>
      <c r="C164" t="s">
        <v>47</v>
      </c>
      <c r="E164">
        <v>1059.05</v>
      </c>
      <c r="F164">
        <v>1066.7</v>
      </c>
      <c r="G164">
        <v>-0.72</v>
      </c>
      <c r="L164">
        <v>1056.8</v>
      </c>
      <c r="N164" s="4">
        <f>((L164-E164)*100)/E164</f>
        <v>-0.2124545583305793</v>
      </c>
    </row>
    <row r="165" spans="1:14" x14ac:dyDescent="0.25">
      <c r="B165" s="2">
        <v>43502</v>
      </c>
      <c r="C165" t="s">
        <v>61</v>
      </c>
      <c r="E165">
        <v>137.1</v>
      </c>
      <c r="F165">
        <v>138.05000000000001</v>
      </c>
      <c r="G165">
        <v>-0.69</v>
      </c>
      <c r="L165">
        <v>135.94999999999999</v>
      </c>
      <c r="N165" s="4">
        <f>((L165-E165)*100)/E165</f>
        <v>-0.83880379285193707</v>
      </c>
    </row>
    <row r="166" spans="1:14" x14ac:dyDescent="0.25">
      <c r="N166" s="4"/>
    </row>
    <row r="167" spans="1:14" x14ac:dyDescent="0.25">
      <c r="A167">
        <v>28</v>
      </c>
      <c r="B167" s="2">
        <v>43503</v>
      </c>
      <c r="C167" t="s">
        <v>29</v>
      </c>
      <c r="E167">
        <v>273.10000000000002</v>
      </c>
      <c r="F167">
        <v>279.3</v>
      </c>
      <c r="G167">
        <v>-2.2200000000000002</v>
      </c>
      <c r="L167">
        <v>262.85000000000002</v>
      </c>
      <c r="N167" s="4">
        <f>((L167-E167)*100)/E167</f>
        <v>-3.7532039545953859</v>
      </c>
    </row>
    <row r="168" spans="1:14" x14ac:dyDescent="0.25">
      <c r="B168" s="2">
        <v>43503</v>
      </c>
      <c r="C168" t="s">
        <v>62</v>
      </c>
      <c r="E168">
        <v>1290.4000000000001</v>
      </c>
      <c r="F168">
        <v>1310.25</v>
      </c>
      <c r="G168">
        <v>-1.51</v>
      </c>
      <c r="L168">
        <v>1277.7</v>
      </c>
      <c r="N168" s="4">
        <f>((L168-E168)*100)/E168</f>
        <v>-0.98419094854309086</v>
      </c>
    </row>
    <row r="169" spans="1:14" x14ac:dyDescent="0.25">
      <c r="B169" s="2">
        <v>43503</v>
      </c>
      <c r="C169" t="s">
        <v>24</v>
      </c>
      <c r="E169">
        <v>1296.05</v>
      </c>
      <c r="F169">
        <v>1314.4</v>
      </c>
      <c r="G169">
        <v>-1.4</v>
      </c>
      <c r="L169">
        <v>1261.75</v>
      </c>
      <c r="N169" s="4">
        <f>((L169-E169)*100)/E169</f>
        <v>-2.6465028355387488</v>
      </c>
    </row>
    <row r="170" spans="1:14" x14ac:dyDescent="0.25">
      <c r="B170" s="2">
        <v>43503</v>
      </c>
      <c r="C170" t="s">
        <v>28</v>
      </c>
      <c r="E170">
        <v>184.6</v>
      </c>
      <c r="F170">
        <v>186.8</v>
      </c>
      <c r="G170">
        <v>-1.18</v>
      </c>
      <c r="L170">
        <v>181</v>
      </c>
      <c r="N170" s="4">
        <f>((L170-E170)*100)/E170</f>
        <v>-1.9501625135427922</v>
      </c>
    </row>
    <row r="171" spans="1:14" x14ac:dyDescent="0.25">
      <c r="B171" s="2">
        <v>43503</v>
      </c>
      <c r="C171" t="s">
        <v>56</v>
      </c>
      <c r="E171">
        <v>209.2</v>
      </c>
      <c r="F171">
        <v>211.4</v>
      </c>
      <c r="G171">
        <v>-1.04</v>
      </c>
      <c r="L171">
        <v>205.9</v>
      </c>
      <c r="N171" s="4">
        <f>((L171-E171)*100)/E171</f>
        <v>-1.5774378585085962</v>
      </c>
    </row>
    <row r="172" spans="1:14" x14ac:dyDescent="0.25">
      <c r="N172" s="4"/>
    </row>
    <row r="173" spans="1:14" x14ac:dyDescent="0.25">
      <c r="A173">
        <v>29</v>
      </c>
      <c r="B173" s="2">
        <v>43504</v>
      </c>
      <c r="C173" t="s">
        <v>49</v>
      </c>
      <c r="E173">
        <v>150.69999999999999</v>
      </c>
      <c r="F173">
        <v>182.85</v>
      </c>
      <c r="G173">
        <v>-17.579999999999998</v>
      </c>
      <c r="L173">
        <v>152.65</v>
      </c>
      <c r="N173" s="4">
        <f>((L173-E173)*100)/E173</f>
        <v>1.2939615129396265</v>
      </c>
    </row>
    <row r="174" spans="1:14" x14ac:dyDescent="0.25">
      <c r="B174" s="2">
        <v>43504</v>
      </c>
      <c r="C174" t="s">
        <v>22</v>
      </c>
      <c r="E174">
        <v>613.9</v>
      </c>
      <c r="F174">
        <v>652.35</v>
      </c>
      <c r="G174">
        <v>-5.89</v>
      </c>
      <c r="L174">
        <v>598.04999999999995</v>
      </c>
      <c r="N174" s="4">
        <f>((L174-E174)*100)/E174</f>
        <v>-2.5818537221045812</v>
      </c>
    </row>
    <row r="175" spans="1:14" x14ac:dyDescent="0.25">
      <c r="B175" s="2">
        <v>43504</v>
      </c>
      <c r="C175" t="s">
        <v>31</v>
      </c>
      <c r="E175">
        <v>154.15</v>
      </c>
      <c r="F175">
        <v>163.44999999999999</v>
      </c>
      <c r="G175">
        <v>-5.69</v>
      </c>
      <c r="L175">
        <v>152.15</v>
      </c>
      <c r="N175" s="4">
        <f>((L175-E175)*100)/E175</f>
        <v>-1.2974375608173856</v>
      </c>
    </row>
    <row r="176" spans="1:14" x14ac:dyDescent="0.25">
      <c r="B176" s="2">
        <v>43504</v>
      </c>
      <c r="C176" t="s">
        <v>37</v>
      </c>
      <c r="E176">
        <v>20847.400000000001</v>
      </c>
      <c r="F176">
        <v>21904.2</v>
      </c>
      <c r="G176">
        <v>-4.82</v>
      </c>
      <c r="L176">
        <v>20753.150000000001</v>
      </c>
      <c r="N176" s="4">
        <f>((L176-E176)*100)/E176</f>
        <v>-0.45209474562775209</v>
      </c>
    </row>
    <row r="177" spans="1:14" x14ac:dyDescent="0.25">
      <c r="B177" s="2">
        <v>43504</v>
      </c>
      <c r="C177" t="s">
        <v>46</v>
      </c>
      <c r="E177">
        <v>717.95</v>
      </c>
      <c r="F177">
        <v>752.75</v>
      </c>
      <c r="G177">
        <v>-4.62</v>
      </c>
      <c r="L177">
        <v>716.65</v>
      </c>
      <c r="N177" s="4">
        <f>((L177-E177)*100)/E177</f>
        <v>-0.18107110523017872</v>
      </c>
    </row>
    <row r="178" spans="1:14" x14ac:dyDescent="0.25">
      <c r="N178" s="4"/>
    </row>
    <row r="179" spans="1:14" x14ac:dyDescent="0.25">
      <c r="A179">
        <v>30</v>
      </c>
      <c r="B179" s="2">
        <v>43507</v>
      </c>
      <c r="C179" t="s">
        <v>59</v>
      </c>
      <c r="E179">
        <v>2615.35</v>
      </c>
      <c r="F179">
        <v>2769.7</v>
      </c>
      <c r="G179">
        <v>-5.57</v>
      </c>
      <c r="L179">
        <v>2652.5</v>
      </c>
      <c r="N179" s="4">
        <f>((L179-E179)*100)/E179</f>
        <v>1.4204599766761654</v>
      </c>
    </row>
    <row r="180" spans="1:14" x14ac:dyDescent="0.25">
      <c r="B180" s="2">
        <v>43507</v>
      </c>
      <c r="C180" t="s">
        <v>43</v>
      </c>
      <c r="E180">
        <v>647.54999999999995</v>
      </c>
      <c r="F180">
        <v>682.1</v>
      </c>
      <c r="G180">
        <v>-5.07</v>
      </c>
      <c r="L180">
        <v>648.70000000000005</v>
      </c>
      <c r="N180" s="4">
        <f>((L180-E180)*100)/E180</f>
        <v>0.17759246390241543</v>
      </c>
    </row>
    <row r="181" spans="1:14" x14ac:dyDescent="0.25">
      <c r="B181" s="2">
        <v>43507</v>
      </c>
      <c r="C181" t="s">
        <v>58</v>
      </c>
      <c r="E181">
        <v>138.19999999999999</v>
      </c>
      <c r="F181">
        <v>144.15</v>
      </c>
      <c r="G181">
        <v>-4.13</v>
      </c>
      <c r="L181">
        <v>137.44999999999999</v>
      </c>
      <c r="N181" s="4">
        <f>((L181-E181)*100)/E181</f>
        <v>-0.54269175108538359</v>
      </c>
    </row>
    <row r="182" spans="1:14" x14ac:dyDescent="0.25">
      <c r="B182" s="2">
        <v>43507</v>
      </c>
      <c r="C182" t="s">
        <v>56</v>
      </c>
      <c r="E182">
        <v>199.45</v>
      </c>
      <c r="F182">
        <v>205.9</v>
      </c>
      <c r="G182">
        <v>-3.13</v>
      </c>
      <c r="L182">
        <v>198.35</v>
      </c>
      <c r="N182" s="4">
        <f>((L182-E182)*100)/E182</f>
        <v>-0.55151667084482048</v>
      </c>
    </row>
    <row r="183" spans="1:14" x14ac:dyDescent="0.25">
      <c r="B183" s="2">
        <v>43507</v>
      </c>
      <c r="C183" t="s">
        <v>51</v>
      </c>
      <c r="E183">
        <v>3449.4</v>
      </c>
      <c r="F183">
        <v>3557.8</v>
      </c>
      <c r="G183">
        <v>-3.05</v>
      </c>
      <c r="L183">
        <v>3452.35</v>
      </c>
      <c r="N183" s="4">
        <f>((L183-E183)*100)/E183</f>
        <v>8.5522119788943529E-2</v>
      </c>
    </row>
    <row r="184" spans="1:14" x14ac:dyDescent="0.25">
      <c r="N184" s="4"/>
    </row>
    <row r="185" spans="1:14" x14ac:dyDescent="0.25">
      <c r="A185">
        <v>31</v>
      </c>
      <c r="B185" s="2">
        <v>43508</v>
      </c>
      <c r="C185" t="s">
        <v>27</v>
      </c>
      <c r="E185">
        <v>312.85000000000002</v>
      </c>
      <c r="F185">
        <v>323.5</v>
      </c>
      <c r="G185">
        <v>-3.29</v>
      </c>
      <c r="L185">
        <v>304.3</v>
      </c>
      <c r="N185" s="4">
        <f>((L185-E185)*100)/E185</f>
        <v>-2.7329391081988206</v>
      </c>
    </row>
    <row r="186" spans="1:14" x14ac:dyDescent="0.25">
      <c r="B186" s="2">
        <v>43508</v>
      </c>
      <c r="C186" t="s">
        <v>40</v>
      </c>
      <c r="E186">
        <v>2799.55</v>
      </c>
      <c r="F186">
        <v>2889.05</v>
      </c>
      <c r="G186">
        <v>-3.1</v>
      </c>
      <c r="L186">
        <v>2751.45</v>
      </c>
      <c r="N186" s="4">
        <f>((L186-E186)*100)/E186</f>
        <v>-1.7181332714186337</v>
      </c>
    </row>
    <row r="187" spans="1:14" x14ac:dyDescent="0.25">
      <c r="B187" s="2">
        <v>43508</v>
      </c>
      <c r="C187" t="s">
        <v>63</v>
      </c>
      <c r="E187">
        <v>1905.05</v>
      </c>
      <c r="F187">
        <v>1948.2</v>
      </c>
      <c r="G187">
        <v>-2.21</v>
      </c>
      <c r="L187">
        <v>1930.5</v>
      </c>
      <c r="N187" s="4">
        <f>((L187-E187)*100)/E187</f>
        <v>1.3359229416550771</v>
      </c>
    </row>
    <row r="188" spans="1:14" x14ac:dyDescent="0.25">
      <c r="B188" s="2">
        <v>43508</v>
      </c>
      <c r="C188" t="s">
        <v>44</v>
      </c>
      <c r="E188">
        <v>1058.8</v>
      </c>
      <c r="F188">
        <v>1079.3499999999999</v>
      </c>
      <c r="G188">
        <v>-1.9</v>
      </c>
      <c r="L188">
        <v>1070.1500000000001</v>
      </c>
      <c r="N188" s="4">
        <f>((L188-E188)*100)/E188</f>
        <v>1.0719682659614787</v>
      </c>
    </row>
    <row r="189" spans="1:14" x14ac:dyDescent="0.25">
      <c r="B189" s="2">
        <v>43508</v>
      </c>
      <c r="C189" t="s">
        <v>36</v>
      </c>
      <c r="E189">
        <v>275.39999999999998</v>
      </c>
      <c r="F189">
        <v>280.5</v>
      </c>
      <c r="G189">
        <v>-1.82</v>
      </c>
      <c r="L189">
        <v>268.2</v>
      </c>
      <c r="N189" s="4">
        <f>((L189-E189)*100)/E189</f>
        <v>-2.6143790849673163</v>
      </c>
    </row>
    <row r="190" spans="1:14" x14ac:dyDescent="0.25">
      <c r="N190" s="4"/>
    </row>
    <row r="191" spans="1:14" x14ac:dyDescent="0.25">
      <c r="A191">
        <v>32</v>
      </c>
      <c r="B191" s="2">
        <v>43509</v>
      </c>
      <c r="C191" t="s">
        <v>37</v>
      </c>
      <c r="E191">
        <v>20158.7</v>
      </c>
      <c r="F191">
        <v>21137.5</v>
      </c>
      <c r="G191">
        <v>-4.63</v>
      </c>
      <c r="L191">
        <v>20016.400000000001</v>
      </c>
      <c r="N191" s="4">
        <f>((L191-E191)*100)/E191</f>
        <v>-0.70589869386418402</v>
      </c>
    </row>
    <row r="192" spans="1:14" x14ac:dyDescent="0.25">
      <c r="B192" s="2">
        <v>43509</v>
      </c>
      <c r="C192" t="s">
        <v>39</v>
      </c>
      <c r="E192">
        <v>225.1</v>
      </c>
      <c r="F192">
        <v>234.05</v>
      </c>
      <c r="G192">
        <v>-3.82</v>
      </c>
      <c r="L192">
        <v>220.7</v>
      </c>
      <c r="N192" s="4">
        <f>((L192-E192)*100)/E192</f>
        <v>-1.954686805864063</v>
      </c>
    </row>
    <row r="193" spans="1:14" x14ac:dyDescent="0.25">
      <c r="B193" s="2">
        <v>43509</v>
      </c>
      <c r="C193" t="s">
        <v>41</v>
      </c>
      <c r="E193">
        <v>129.9</v>
      </c>
      <c r="F193">
        <v>134.75</v>
      </c>
      <c r="G193">
        <v>-3.6</v>
      </c>
      <c r="L193">
        <v>124.65</v>
      </c>
      <c r="N193" s="4">
        <f>((L193-E193)*100)/E193</f>
        <v>-4.0415704387990763</v>
      </c>
    </row>
    <row r="194" spans="1:14" x14ac:dyDescent="0.25">
      <c r="B194" s="2">
        <v>43509</v>
      </c>
      <c r="C194" t="s">
        <v>21</v>
      </c>
      <c r="E194">
        <v>315.5</v>
      </c>
      <c r="F194">
        <v>325.7</v>
      </c>
      <c r="G194">
        <v>-3.13</v>
      </c>
      <c r="L194">
        <v>307.95</v>
      </c>
      <c r="N194" s="4">
        <f>((L194-E194)*100)/E194</f>
        <v>-2.3930269413629195</v>
      </c>
    </row>
    <row r="195" spans="1:14" x14ac:dyDescent="0.25">
      <c r="B195" s="2">
        <v>43509</v>
      </c>
      <c r="C195" t="s">
        <v>58</v>
      </c>
      <c r="E195">
        <v>133.4</v>
      </c>
      <c r="F195">
        <v>137.44999999999999</v>
      </c>
      <c r="G195">
        <v>-2.95</v>
      </c>
      <c r="L195">
        <v>132.15</v>
      </c>
      <c r="N195" s="4">
        <f>((L195-E195)*100)/E195</f>
        <v>-0.93703148425787097</v>
      </c>
    </row>
    <row r="196" spans="1:14" x14ac:dyDescent="0.25">
      <c r="N196" s="4"/>
    </row>
    <row r="197" spans="1:14" x14ac:dyDescent="0.25">
      <c r="A197">
        <v>33</v>
      </c>
      <c r="B197" s="2">
        <v>43510</v>
      </c>
      <c r="C197" t="s">
        <v>64</v>
      </c>
      <c r="E197">
        <v>315.64999999999998</v>
      </c>
      <c r="F197">
        <v>329.45</v>
      </c>
      <c r="G197">
        <v>-4.1900000000000004</v>
      </c>
      <c r="L197">
        <v>327.85</v>
      </c>
      <c r="N197" s="4">
        <f>((L197-E197)*100)/E197</f>
        <v>3.8650403928401857</v>
      </c>
    </row>
    <row r="198" spans="1:14" x14ac:dyDescent="0.25">
      <c r="B198" s="2">
        <v>43510</v>
      </c>
      <c r="C198" t="s">
        <v>41</v>
      </c>
      <c r="E198">
        <v>124.65</v>
      </c>
      <c r="F198">
        <v>129.9</v>
      </c>
      <c r="G198">
        <v>-4.04</v>
      </c>
      <c r="L198">
        <v>125.45</v>
      </c>
      <c r="N198" s="4">
        <f>((L198-E198)*100)/E198</f>
        <v>0.64179703168872615</v>
      </c>
    </row>
    <row r="199" spans="1:14" x14ac:dyDescent="0.25">
      <c r="B199" s="2">
        <v>43510</v>
      </c>
      <c r="C199" t="s">
        <v>56</v>
      </c>
      <c r="E199">
        <v>191.75</v>
      </c>
      <c r="F199">
        <v>198.2</v>
      </c>
      <c r="G199">
        <v>-3.25</v>
      </c>
      <c r="L199">
        <v>186.6</v>
      </c>
      <c r="N199" s="4">
        <f>((L199-E199)*100)/E199</f>
        <v>-2.6857887874837059</v>
      </c>
    </row>
    <row r="200" spans="1:14" x14ac:dyDescent="0.25">
      <c r="B200" s="2">
        <v>43510</v>
      </c>
      <c r="C200" t="s">
        <v>38</v>
      </c>
      <c r="E200">
        <v>300.8</v>
      </c>
      <c r="F200">
        <v>310.55</v>
      </c>
      <c r="G200">
        <v>-3.14</v>
      </c>
      <c r="L200">
        <v>304.60000000000002</v>
      </c>
      <c r="N200" s="4">
        <f>((L200-E200)*100)/E200</f>
        <v>1.2632978723404293</v>
      </c>
    </row>
    <row r="201" spans="1:14" x14ac:dyDescent="0.25">
      <c r="B201" s="2">
        <v>43510</v>
      </c>
      <c r="C201" t="s">
        <v>21</v>
      </c>
      <c r="E201">
        <v>307.95</v>
      </c>
      <c r="F201">
        <v>315.5</v>
      </c>
      <c r="G201">
        <v>-2.39</v>
      </c>
      <c r="L201">
        <v>317.75</v>
      </c>
      <c r="N201" s="4">
        <f>((L201-E201)*100)/E201</f>
        <v>3.1823347946095182</v>
      </c>
    </row>
    <row r="202" spans="1:14" x14ac:dyDescent="0.25">
      <c r="N202" s="4"/>
    </row>
    <row r="203" spans="1:14" x14ac:dyDescent="0.25">
      <c r="A203">
        <v>34</v>
      </c>
      <c r="B203" s="2">
        <v>43511</v>
      </c>
      <c r="C203" t="s">
        <v>29</v>
      </c>
      <c r="E203">
        <v>266.89999999999998</v>
      </c>
      <c r="F203">
        <v>280.64999999999998</v>
      </c>
      <c r="G203">
        <v>-4.9000000000000004</v>
      </c>
      <c r="L203">
        <v>261.89999999999998</v>
      </c>
      <c r="N203" s="4">
        <f>((L203-E203)*100)/E203</f>
        <v>-1.8733608092918699</v>
      </c>
    </row>
    <row r="204" spans="1:14" x14ac:dyDescent="0.25">
      <c r="B204" s="2">
        <v>43511</v>
      </c>
      <c r="C204" t="s">
        <v>33</v>
      </c>
      <c r="E204">
        <v>422.9</v>
      </c>
      <c r="F204">
        <v>440.9</v>
      </c>
      <c r="G204">
        <v>-4.08</v>
      </c>
      <c r="L204">
        <v>414.65</v>
      </c>
      <c r="N204" s="4">
        <f>((L204-E204)*100)/E204</f>
        <v>-1.9508157956963823</v>
      </c>
    </row>
    <row r="205" spans="1:14" x14ac:dyDescent="0.25">
      <c r="B205" s="2">
        <v>43511</v>
      </c>
      <c r="C205" t="s">
        <v>59</v>
      </c>
      <c r="E205">
        <v>2563.35</v>
      </c>
      <c r="F205">
        <v>2667.25</v>
      </c>
      <c r="G205">
        <v>-3.9</v>
      </c>
      <c r="L205">
        <v>2565.5500000000002</v>
      </c>
      <c r="N205" s="4">
        <f>((L205-E205)*100)/E205</f>
        <v>8.5825189693185588E-2</v>
      </c>
    </row>
    <row r="206" spans="1:14" x14ac:dyDescent="0.25">
      <c r="B206" s="2">
        <v>43511</v>
      </c>
      <c r="C206" t="s">
        <v>42</v>
      </c>
      <c r="E206">
        <v>467.5</v>
      </c>
      <c r="F206">
        <v>482.55</v>
      </c>
      <c r="G206">
        <v>-3.12</v>
      </c>
      <c r="L206">
        <v>465.55</v>
      </c>
      <c r="N206" s="4">
        <f>((L206-E206)*100)/E206</f>
        <v>-0.4171122994652382</v>
      </c>
    </row>
    <row r="207" spans="1:14" x14ac:dyDescent="0.25">
      <c r="B207" s="2">
        <v>43511</v>
      </c>
      <c r="C207" t="s">
        <v>31</v>
      </c>
      <c r="E207">
        <v>147.30000000000001</v>
      </c>
      <c r="F207">
        <v>151.75</v>
      </c>
      <c r="G207">
        <v>-2.93</v>
      </c>
      <c r="L207">
        <v>148</v>
      </c>
      <c r="N207" s="4">
        <f>((L207-E207)*100)/E207</f>
        <v>0.47522063815342064</v>
      </c>
    </row>
    <row r="208" spans="1:14" x14ac:dyDescent="0.25">
      <c r="N208" s="4"/>
    </row>
    <row r="209" spans="1:14" x14ac:dyDescent="0.25">
      <c r="A209">
        <v>35</v>
      </c>
      <c r="B209" s="2">
        <v>43514</v>
      </c>
      <c r="C209" t="s">
        <v>65</v>
      </c>
      <c r="E209">
        <v>1970.3</v>
      </c>
      <c r="F209">
        <v>2029.7</v>
      </c>
      <c r="G209">
        <v>-2.93</v>
      </c>
      <c r="L209">
        <v>1904.8</v>
      </c>
      <c r="N209" s="4">
        <f>((L209-E209)*100)/E209</f>
        <v>-3.3243668476881694</v>
      </c>
    </row>
    <row r="210" spans="1:14" x14ac:dyDescent="0.25">
      <c r="B210" s="2">
        <v>43514</v>
      </c>
      <c r="C210" t="s">
        <v>34</v>
      </c>
      <c r="E210">
        <v>213.55</v>
      </c>
      <c r="F210">
        <v>219</v>
      </c>
      <c r="G210">
        <v>-2.4900000000000002</v>
      </c>
      <c r="L210">
        <v>212.85</v>
      </c>
      <c r="N210" s="4">
        <f>((L210-E210)*100)/E210</f>
        <v>-0.32779208616249916</v>
      </c>
    </row>
    <row r="211" spans="1:14" x14ac:dyDescent="0.25">
      <c r="B211" s="2">
        <v>43514</v>
      </c>
      <c r="C211" t="s">
        <v>22</v>
      </c>
      <c r="E211">
        <v>623.5</v>
      </c>
      <c r="F211">
        <v>639.35</v>
      </c>
      <c r="G211">
        <v>-2.48</v>
      </c>
      <c r="L211">
        <v>614.29999999999995</v>
      </c>
      <c r="N211" s="4">
        <f>((L211-E211)*100)/E211</f>
        <v>-1.4755412991178902</v>
      </c>
    </row>
    <row r="212" spans="1:14" x14ac:dyDescent="0.25">
      <c r="B212" s="2">
        <v>43514</v>
      </c>
      <c r="C212" t="s">
        <v>53</v>
      </c>
      <c r="E212">
        <v>5885.15</v>
      </c>
      <c r="F212">
        <v>6025.45</v>
      </c>
      <c r="G212">
        <v>-2.33</v>
      </c>
      <c r="L212">
        <v>5969.75</v>
      </c>
      <c r="N212" s="4">
        <f>((L212-E212)*100)/E212</f>
        <v>1.4375164609228375</v>
      </c>
    </row>
    <row r="213" spans="1:14" x14ac:dyDescent="0.25">
      <c r="B213" s="2">
        <v>43514</v>
      </c>
      <c r="C213" t="s">
        <v>57</v>
      </c>
      <c r="E213">
        <v>215.15</v>
      </c>
      <c r="F213">
        <v>219.95</v>
      </c>
      <c r="G213">
        <v>-2.1800000000000002</v>
      </c>
      <c r="L213">
        <v>214.25</v>
      </c>
      <c r="N213" s="4">
        <f>((L213-E213)*100)/E213</f>
        <v>-0.41831280501975632</v>
      </c>
    </row>
    <row r="214" spans="1:14" x14ac:dyDescent="0.25">
      <c r="N214" s="4"/>
    </row>
    <row r="215" spans="1:14" x14ac:dyDescent="0.25">
      <c r="A215">
        <v>36</v>
      </c>
      <c r="B215" s="2">
        <v>43515</v>
      </c>
      <c r="C215" t="s">
        <v>65</v>
      </c>
      <c r="E215">
        <v>1904.8</v>
      </c>
      <c r="F215">
        <v>1970.3</v>
      </c>
      <c r="G215">
        <v>-3.32</v>
      </c>
      <c r="L215">
        <v>1914.75</v>
      </c>
      <c r="N215" s="4">
        <f>((L215-E215)*100)/E215</f>
        <v>0.52236455270894822</v>
      </c>
    </row>
    <row r="216" spans="1:14" x14ac:dyDescent="0.25">
      <c r="B216" s="2">
        <v>43515</v>
      </c>
      <c r="C216" t="s">
        <v>19</v>
      </c>
      <c r="E216">
        <v>363.45</v>
      </c>
      <c r="F216">
        <v>375.6</v>
      </c>
      <c r="G216">
        <v>-3.23</v>
      </c>
      <c r="L216">
        <v>372.2</v>
      </c>
      <c r="N216" s="4">
        <f>((L216-E216)*100)/E216</f>
        <v>2.4074838354656762</v>
      </c>
    </row>
    <row r="217" spans="1:14" x14ac:dyDescent="0.25">
      <c r="B217" s="2">
        <v>43515</v>
      </c>
      <c r="C217" t="s">
        <v>61</v>
      </c>
      <c r="E217">
        <v>133.69999999999999</v>
      </c>
      <c r="F217">
        <v>137.44999999999999</v>
      </c>
      <c r="G217">
        <v>-2.73</v>
      </c>
      <c r="L217">
        <v>137.19999999999999</v>
      </c>
      <c r="N217" s="4">
        <f>((L217-E217)*100)/E217</f>
        <v>2.6178010471204192</v>
      </c>
    </row>
    <row r="218" spans="1:14" x14ac:dyDescent="0.25">
      <c r="B218" s="2">
        <v>43515</v>
      </c>
      <c r="C218" t="s">
        <v>60</v>
      </c>
      <c r="E218">
        <v>1480.5</v>
      </c>
      <c r="F218">
        <v>1517</v>
      </c>
      <c r="G218">
        <v>-2.41</v>
      </c>
      <c r="L218">
        <v>1480.8</v>
      </c>
      <c r="N218" s="4">
        <f>((L218-E218)*100)/E218</f>
        <v>2.0263424518740598E-2</v>
      </c>
    </row>
    <row r="219" spans="1:14" x14ac:dyDescent="0.25">
      <c r="B219" s="2">
        <v>43515</v>
      </c>
      <c r="C219" t="s">
        <v>48</v>
      </c>
      <c r="E219">
        <v>724.3</v>
      </c>
      <c r="F219">
        <v>741.05</v>
      </c>
      <c r="G219">
        <v>-2.2599999999999998</v>
      </c>
      <c r="L219">
        <v>740.7</v>
      </c>
      <c r="N219" s="4">
        <f>((L219-E219)*100)/E219</f>
        <v>2.2642551428966025</v>
      </c>
    </row>
    <row r="220" spans="1:14" x14ac:dyDescent="0.25">
      <c r="N220" s="4"/>
    </row>
    <row r="221" spans="1:14" x14ac:dyDescent="0.25">
      <c r="A221">
        <v>37</v>
      </c>
      <c r="B221" s="2">
        <v>43516</v>
      </c>
      <c r="C221" t="s">
        <v>40</v>
      </c>
      <c r="E221">
        <v>2623.75</v>
      </c>
      <c r="F221">
        <v>2636.85</v>
      </c>
      <c r="G221">
        <v>-0.5</v>
      </c>
      <c r="L221">
        <v>2641.25</v>
      </c>
      <c r="N221" s="4">
        <f>((L221-E221)*100)/E221</f>
        <v>0.66698427822772743</v>
      </c>
    </row>
    <row r="222" spans="1:14" x14ac:dyDescent="0.25">
      <c r="B222" s="2">
        <v>43516</v>
      </c>
      <c r="C222" t="s">
        <v>54</v>
      </c>
      <c r="E222">
        <v>2774.7</v>
      </c>
      <c r="F222">
        <v>2787.85</v>
      </c>
      <c r="G222">
        <v>-0.47</v>
      </c>
      <c r="L222">
        <v>2813.95</v>
      </c>
      <c r="N222" s="4">
        <f>((L222-E222)*100)/E222</f>
        <v>1.4145673406133998</v>
      </c>
    </row>
    <row r="223" spans="1:14" x14ac:dyDescent="0.25">
      <c r="B223" s="2">
        <v>43516</v>
      </c>
      <c r="C223" t="s">
        <v>59</v>
      </c>
      <c r="E223">
        <v>2525.15</v>
      </c>
      <c r="F223">
        <v>2536.9</v>
      </c>
      <c r="G223">
        <v>-0.46</v>
      </c>
      <c r="L223">
        <v>2586.3000000000002</v>
      </c>
      <c r="N223" s="4">
        <f>((L223-E223)*100)/E223</f>
        <v>2.4216383185157353</v>
      </c>
    </row>
    <row r="224" spans="1:14" x14ac:dyDescent="0.25">
      <c r="B224" s="2">
        <v>43516</v>
      </c>
      <c r="C224" t="s">
        <v>35</v>
      </c>
      <c r="E224">
        <v>445.05</v>
      </c>
      <c r="F224">
        <v>446.45</v>
      </c>
      <c r="G224">
        <v>-0.31</v>
      </c>
      <c r="L224">
        <v>446.5</v>
      </c>
      <c r="N224" s="4">
        <f>((L224-E224)*100)/E224</f>
        <v>0.32580608920345772</v>
      </c>
    </row>
    <row r="225" spans="1:14" x14ac:dyDescent="0.25">
      <c r="B225" s="2">
        <v>43516</v>
      </c>
      <c r="C225" t="s">
        <v>66</v>
      </c>
      <c r="E225">
        <v>1733.5</v>
      </c>
      <c r="F225">
        <v>1737.95</v>
      </c>
      <c r="G225">
        <v>-0.26</v>
      </c>
      <c r="L225">
        <v>1754.7</v>
      </c>
      <c r="N225" s="4">
        <f>((L225-E225)*100)/E225</f>
        <v>1.2229593308335762</v>
      </c>
    </row>
    <row r="226" spans="1:14" x14ac:dyDescent="0.25">
      <c r="N226" s="4"/>
    </row>
    <row r="227" spans="1:14" x14ac:dyDescent="0.25">
      <c r="A227">
        <v>38</v>
      </c>
      <c r="B227" s="2">
        <v>43517</v>
      </c>
      <c r="C227" t="s">
        <v>27</v>
      </c>
      <c r="E227">
        <v>312.55</v>
      </c>
      <c r="F227">
        <v>318.2</v>
      </c>
      <c r="G227">
        <v>-1.78</v>
      </c>
      <c r="L227">
        <v>313.60000000000002</v>
      </c>
      <c r="N227" s="4">
        <f>((L227-E227)*100)/E227</f>
        <v>0.33594624860022759</v>
      </c>
    </row>
    <row r="228" spans="1:14" x14ac:dyDescent="0.25">
      <c r="B228" s="2">
        <v>43517</v>
      </c>
      <c r="C228" t="s">
        <v>64</v>
      </c>
      <c r="E228">
        <v>335.3</v>
      </c>
      <c r="F228">
        <v>341.1</v>
      </c>
      <c r="G228">
        <v>-1.7</v>
      </c>
      <c r="L228">
        <v>344.2</v>
      </c>
      <c r="N228" s="4">
        <f>((L228-E228)*100)/E228</f>
        <v>2.6543393975544221</v>
      </c>
    </row>
    <row r="229" spans="1:14" x14ac:dyDescent="0.25">
      <c r="B229" s="2">
        <v>43517</v>
      </c>
      <c r="C229" t="s">
        <v>34</v>
      </c>
      <c r="E229">
        <v>215.15</v>
      </c>
      <c r="F229">
        <v>217.85</v>
      </c>
      <c r="G229">
        <v>-1.24</v>
      </c>
      <c r="L229">
        <v>222</v>
      </c>
      <c r="N229" s="4">
        <f>((L229-E229)*100)/E229</f>
        <v>3.1838252382059</v>
      </c>
    </row>
    <row r="230" spans="1:14" x14ac:dyDescent="0.25">
      <c r="B230" s="2">
        <v>43517</v>
      </c>
      <c r="C230" t="s">
        <v>48</v>
      </c>
      <c r="E230">
        <v>733.45</v>
      </c>
      <c r="F230">
        <v>740.7</v>
      </c>
      <c r="G230">
        <v>-0.98</v>
      </c>
      <c r="L230">
        <v>734.95</v>
      </c>
      <c r="N230" s="4">
        <f>((L230-E230)*100)/E230</f>
        <v>0.20451291839934554</v>
      </c>
    </row>
    <row r="231" spans="1:14" x14ac:dyDescent="0.25">
      <c r="B231" s="2">
        <v>43517</v>
      </c>
      <c r="C231" t="s">
        <v>25</v>
      </c>
      <c r="E231">
        <v>6801.55</v>
      </c>
      <c r="F231">
        <v>6849.9</v>
      </c>
      <c r="G231">
        <v>-0.71</v>
      </c>
      <c r="L231">
        <v>6912.4</v>
      </c>
      <c r="N231" s="4">
        <f>((L231-E231)*100)/E231</f>
        <v>1.6297755658636555</v>
      </c>
    </row>
    <row r="232" spans="1:14" x14ac:dyDescent="0.25">
      <c r="N232" s="4"/>
    </row>
    <row r="233" spans="1:14" x14ac:dyDescent="0.25">
      <c r="A233">
        <v>39</v>
      </c>
      <c r="B233" s="2">
        <v>43518</v>
      </c>
      <c r="C233" t="s">
        <v>55</v>
      </c>
      <c r="E233">
        <v>1237.9000000000001</v>
      </c>
      <c r="F233">
        <v>1289.1500000000001</v>
      </c>
      <c r="G233">
        <v>-3.98</v>
      </c>
      <c r="L233">
        <v>1240.95</v>
      </c>
      <c r="N233" s="4">
        <f>((L233-E233)*100)/E233</f>
        <v>0.24638500686646372</v>
      </c>
    </row>
    <row r="234" spans="1:14" x14ac:dyDescent="0.25">
      <c r="B234" s="2">
        <v>43518</v>
      </c>
      <c r="C234" t="s">
        <v>21</v>
      </c>
      <c r="E234">
        <v>327.14999999999998</v>
      </c>
      <c r="F234">
        <v>331.7</v>
      </c>
      <c r="G234">
        <v>-1.37</v>
      </c>
      <c r="L234">
        <v>327.8</v>
      </c>
      <c r="N234" s="4">
        <f>((L234-E234)*100)/E234</f>
        <v>0.19868561821795327</v>
      </c>
    </row>
    <row r="235" spans="1:14" x14ac:dyDescent="0.25">
      <c r="B235" s="2">
        <v>43518</v>
      </c>
      <c r="C235" t="s">
        <v>62</v>
      </c>
      <c r="E235">
        <v>1232.3499999999999</v>
      </c>
      <c r="F235">
        <v>1246.9000000000001</v>
      </c>
      <c r="G235">
        <v>-1.17</v>
      </c>
      <c r="L235">
        <v>1232.3</v>
      </c>
      <c r="N235" s="4">
        <f>((L235-E235)*100)/E235</f>
        <v>-4.0572889195402712E-3</v>
      </c>
    </row>
    <row r="236" spans="1:14" x14ac:dyDescent="0.25">
      <c r="B236" s="2">
        <v>43518</v>
      </c>
      <c r="C236" t="s">
        <v>67</v>
      </c>
      <c r="E236">
        <v>2091.4499999999998</v>
      </c>
      <c r="F236">
        <v>2115.9</v>
      </c>
      <c r="G236">
        <v>-1.1599999999999999</v>
      </c>
      <c r="L236">
        <v>2125.4</v>
      </c>
      <c r="N236" s="4">
        <f>((L236-E236)*100)/E236</f>
        <v>1.6232757178034509</v>
      </c>
    </row>
    <row r="237" spans="1:14" x14ac:dyDescent="0.25">
      <c r="B237" s="2">
        <v>43518</v>
      </c>
      <c r="C237" t="s">
        <v>50</v>
      </c>
      <c r="E237">
        <v>541.29999999999995</v>
      </c>
      <c r="F237">
        <v>545.5</v>
      </c>
      <c r="G237">
        <v>-0.77</v>
      </c>
      <c r="L237">
        <v>548.29999999999995</v>
      </c>
      <c r="N237" s="4">
        <f>((L237-E237)*100)/E237</f>
        <v>1.2931830777757252</v>
      </c>
    </row>
    <row r="238" spans="1:14" x14ac:dyDescent="0.25">
      <c r="N238" s="4"/>
    </row>
    <row r="239" spans="1:14" x14ac:dyDescent="0.25">
      <c r="A239">
        <v>40</v>
      </c>
      <c r="B239" s="2">
        <v>43521</v>
      </c>
      <c r="C239" t="s">
        <v>52</v>
      </c>
      <c r="E239">
        <v>324.55</v>
      </c>
      <c r="F239">
        <v>354.3</v>
      </c>
      <c r="G239">
        <v>-8.4</v>
      </c>
      <c r="L239">
        <v>323.5</v>
      </c>
      <c r="N239" s="4">
        <f>((L239-E239)*100)/E239</f>
        <v>-0.3235248806039166</v>
      </c>
    </row>
    <row r="240" spans="1:14" x14ac:dyDescent="0.25">
      <c r="B240" s="2">
        <v>43521</v>
      </c>
      <c r="C240" t="s">
        <v>27</v>
      </c>
      <c r="E240">
        <v>303.95</v>
      </c>
      <c r="F240">
        <v>313.60000000000002</v>
      </c>
      <c r="G240">
        <v>-3.08</v>
      </c>
      <c r="L240">
        <v>308</v>
      </c>
      <c r="N240" s="4">
        <f>((L240-E240)*100)/E240</f>
        <v>1.3324559960519859</v>
      </c>
    </row>
    <row r="241" spans="1:14" x14ac:dyDescent="0.25">
      <c r="B241" s="2">
        <v>43521</v>
      </c>
      <c r="C241" t="s">
        <v>64</v>
      </c>
      <c r="E241">
        <v>336.05</v>
      </c>
      <c r="F241">
        <v>344.2</v>
      </c>
      <c r="G241">
        <v>-2.37</v>
      </c>
      <c r="L241">
        <v>336.65</v>
      </c>
      <c r="N241" s="4">
        <f>((L241-E241)*100)/E241</f>
        <v>0.17854485939591308</v>
      </c>
    </row>
    <row r="242" spans="1:14" x14ac:dyDescent="0.25">
      <c r="B242" s="2">
        <v>43521</v>
      </c>
      <c r="C242" t="s">
        <v>39</v>
      </c>
      <c r="E242">
        <v>228.15</v>
      </c>
      <c r="F242">
        <v>230.95</v>
      </c>
      <c r="G242">
        <v>-1.21</v>
      </c>
      <c r="L242">
        <v>225.85</v>
      </c>
      <c r="N242" s="4">
        <f>((L242-E242)*100)/E242</f>
        <v>-1.0081087004163978</v>
      </c>
    </row>
    <row r="243" spans="1:14" x14ac:dyDescent="0.25">
      <c r="B243" s="2">
        <v>43521</v>
      </c>
      <c r="C243" t="s">
        <v>35</v>
      </c>
      <c r="E243">
        <v>445.15</v>
      </c>
      <c r="F243">
        <v>448.25</v>
      </c>
      <c r="G243">
        <v>-0.69</v>
      </c>
      <c r="L243">
        <v>469.2</v>
      </c>
      <c r="N243" s="4">
        <f>((L243-E243)*100)/E243</f>
        <v>5.4026732562057758</v>
      </c>
    </row>
    <row r="244" spans="1:14" x14ac:dyDescent="0.25">
      <c r="N244" s="4"/>
    </row>
    <row r="245" spans="1:14" x14ac:dyDescent="0.25">
      <c r="A245">
        <v>41</v>
      </c>
      <c r="B245" s="2">
        <v>43522</v>
      </c>
      <c r="C245" t="s">
        <v>22</v>
      </c>
      <c r="E245">
        <v>659.25</v>
      </c>
      <c r="F245">
        <v>678.8</v>
      </c>
      <c r="G245">
        <v>-2.88</v>
      </c>
      <c r="L245">
        <v>658.9</v>
      </c>
      <c r="N245" s="4">
        <f>((L245-E245)*100)/E245</f>
        <v>-5.3090633295414899E-2</v>
      </c>
    </row>
    <row r="246" spans="1:14" x14ac:dyDescent="0.25">
      <c r="B246" s="2">
        <v>43522</v>
      </c>
      <c r="C246" t="s">
        <v>44</v>
      </c>
      <c r="E246">
        <v>1058.8499999999999</v>
      </c>
      <c r="F246">
        <v>1082.25</v>
      </c>
      <c r="G246">
        <v>-2.16</v>
      </c>
      <c r="L246">
        <v>1060.3499999999999</v>
      </c>
      <c r="N246" s="4">
        <f>((L246-E246)*100)/E246</f>
        <v>0.14166312508853945</v>
      </c>
    </row>
    <row r="247" spans="1:14" x14ac:dyDescent="0.25">
      <c r="B247" s="2">
        <v>43522</v>
      </c>
      <c r="C247" t="s">
        <v>63</v>
      </c>
      <c r="E247">
        <v>1853.65</v>
      </c>
      <c r="F247">
        <v>1894.5</v>
      </c>
      <c r="G247">
        <v>-2.16</v>
      </c>
      <c r="L247">
        <v>1841</v>
      </c>
      <c r="N247" s="4">
        <f>((L247-E247)*100)/E247</f>
        <v>-0.6824373533299215</v>
      </c>
    </row>
    <row r="248" spans="1:14" x14ac:dyDescent="0.25">
      <c r="B248" s="2">
        <v>43522</v>
      </c>
      <c r="C248" t="s">
        <v>26</v>
      </c>
      <c r="E248">
        <v>348.2</v>
      </c>
      <c r="F248">
        <v>355.6</v>
      </c>
      <c r="G248">
        <v>-2.08</v>
      </c>
      <c r="L248">
        <v>345.55</v>
      </c>
      <c r="N248" s="4">
        <f>((L248-E248)*100)/E248</f>
        <v>-0.76105686387133176</v>
      </c>
    </row>
    <row r="249" spans="1:14" x14ac:dyDescent="0.25">
      <c r="B249" s="2">
        <v>43522</v>
      </c>
      <c r="C249" t="s">
        <v>48</v>
      </c>
      <c r="E249">
        <v>742.5</v>
      </c>
      <c r="F249">
        <v>754.9</v>
      </c>
      <c r="G249">
        <v>-1.64</v>
      </c>
      <c r="L249">
        <v>735.25</v>
      </c>
      <c r="N249" s="4">
        <f>((L249-E249)*100)/E249</f>
        <v>-0.97643097643097643</v>
      </c>
    </row>
    <row r="250" spans="1:14" x14ac:dyDescent="0.25">
      <c r="N250" s="4"/>
    </row>
    <row r="251" spans="1:14" x14ac:dyDescent="0.25">
      <c r="A251">
        <v>42</v>
      </c>
      <c r="B251" s="2">
        <v>43523</v>
      </c>
      <c r="C251" t="s">
        <v>27</v>
      </c>
      <c r="E251">
        <v>296.75</v>
      </c>
      <c r="F251">
        <v>308</v>
      </c>
      <c r="G251">
        <v>-3.65</v>
      </c>
      <c r="L251">
        <v>293.64999999999998</v>
      </c>
      <c r="N251" s="4">
        <f>((L251-E251)*100)/E251</f>
        <v>-1.0446503791070001</v>
      </c>
    </row>
    <row r="252" spans="1:14" x14ac:dyDescent="0.25">
      <c r="B252" s="2">
        <v>43523</v>
      </c>
      <c r="C252" t="s">
        <v>19</v>
      </c>
      <c r="E252">
        <v>374.4</v>
      </c>
      <c r="F252">
        <v>387.65</v>
      </c>
      <c r="G252">
        <v>-3.42</v>
      </c>
      <c r="L252">
        <v>368.9</v>
      </c>
      <c r="N252" s="4">
        <f>((L252-E252)*100)/E252</f>
        <v>-1.4690170940170941</v>
      </c>
    </row>
    <row r="253" spans="1:14" x14ac:dyDescent="0.25">
      <c r="B253" s="2">
        <v>43523</v>
      </c>
      <c r="C253" t="s">
        <v>31</v>
      </c>
      <c r="E253">
        <v>164.65</v>
      </c>
      <c r="F253">
        <v>169.7</v>
      </c>
      <c r="G253">
        <v>-2.98</v>
      </c>
      <c r="L253">
        <v>169.4</v>
      </c>
      <c r="N253" s="4">
        <f>((L253-E253)*100)/E253</f>
        <v>2.8849073792894018</v>
      </c>
    </row>
    <row r="254" spans="1:14" x14ac:dyDescent="0.25">
      <c r="B254" s="2">
        <v>43523</v>
      </c>
      <c r="C254" t="s">
        <v>49</v>
      </c>
      <c r="E254">
        <v>177.35</v>
      </c>
      <c r="F254">
        <v>182.65</v>
      </c>
      <c r="G254">
        <v>-2.9</v>
      </c>
      <c r="L254">
        <v>177.45</v>
      </c>
      <c r="N254" s="4">
        <f>((L254-E254)*100)/E254</f>
        <v>5.6385678037775201E-2</v>
      </c>
    </row>
    <row r="255" spans="1:14" x14ac:dyDescent="0.25">
      <c r="B255" s="2">
        <v>43523</v>
      </c>
      <c r="C255" t="s">
        <v>47</v>
      </c>
      <c r="E255">
        <v>1016.25</v>
      </c>
      <c r="F255">
        <v>1038.3499999999999</v>
      </c>
      <c r="G255">
        <v>-2.13</v>
      </c>
      <c r="L255">
        <v>1025.2</v>
      </c>
      <c r="N255" s="4">
        <f>((L255-E255)*100)/E255</f>
        <v>0.88068880688807338</v>
      </c>
    </row>
    <row r="256" spans="1:14" x14ac:dyDescent="0.25">
      <c r="N256" s="4"/>
    </row>
    <row r="257" spans="1:14" x14ac:dyDescent="0.25">
      <c r="A257">
        <v>43</v>
      </c>
      <c r="B257" s="2">
        <v>43524</v>
      </c>
      <c r="C257" t="s">
        <v>65</v>
      </c>
      <c r="E257">
        <v>1983.45</v>
      </c>
      <c r="F257">
        <v>2058.1</v>
      </c>
      <c r="G257">
        <v>-3.63</v>
      </c>
      <c r="L257">
        <v>1995.4</v>
      </c>
      <c r="N257" s="4">
        <f>((L257-E257)*100)/E257</f>
        <v>0.60248556807582976</v>
      </c>
    </row>
    <row r="258" spans="1:14" x14ac:dyDescent="0.25">
      <c r="B258" s="2">
        <v>43524</v>
      </c>
      <c r="C258" t="s">
        <v>37</v>
      </c>
      <c r="E258">
        <v>19869.099999999999</v>
      </c>
      <c r="F258">
        <v>20407.75</v>
      </c>
      <c r="G258">
        <v>-2.64</v>
      </c>
      <c r="L258">
        <v>19948.650000000001</v>
      </c>
      <c r="N258" s="4">
        <f>((L258-E258)*100)/E258</f>
        <v>0.40037042442789517</v>
      </c>
    </row>
    <row r="259" spans="1:14" x14ac:dyDescent="0.25">
      <c r="B259" s="2">
        <v>43524</v>
      </c>
      <c r="C259" t="s">
        <v>25</v>
      </c>
      <c r="E259">
        <v>6829.7</v>
      </c>
      <c r="F259">
        <v>6968.5</v>
      </c>
      <c r="G259">
        <v>-1.99</v>
      </c>
      <c r="L259">
        <v>6935.15</v>
      </c>
      <c r="N259" s="4">
        <f>((L259-E259)*100)/E259</f>
        <v>1.5439916833828693</v>
      </c>
    </row>
    <row r="260" spans="1:14" x14ac:dyDescent="0.25">
      <c r="B260" s="2">
        <v>43524</v>
      </c>
      <c r="C260" t="s">
        <v>40</v>
      </c>
      <c r="E260">
        <v>2628.1</v>
      </c>
      <c r="F260">
        <v>2678.55</v>
      </c>
      <c r="G260">
        <v>-1.88</v>
      </c>
      <c r="L260">
        <v>2675.6</v>
      </c>
      <c r="N260" s="4">
        <f>((L260-E260)*100)/E260</f>
        <v>1.8073893687454816</v>
      </c>
    </row>
    <row r="261" spans="1:14" x14ac:dyDescent="0.25">
      <c r="B261" s="2">
        <v>43524</v>
      </c>
      <c r="C261" t="s">
        <v>51</v>
      </c>
      <c r="E261">
        <v>3826.5</v>
      </c>
      <c r="F261">
        <v>3889.1</v>
      </c>
      <c r="G261">
        <v>-1.61</v>
      </c>
      <c r="L261">
        <v>3878.35</v>
      </c>
      <c r="N261" s="4">
        <f>((L261-E261)*100)/E261</f>
        <v>1.3550241735267192</v>
      </c>
    </row>
    <row r="262" spans="1:14" x14ac:dyDescent="0.25">
      <c r="N262" s="4"/>
    </row>
    <row r="263" spans="1:14" x14ac:dyDescent="0.25">
      <c r="A263">
        <v>44</v>
      </c>
      <c r="B263" s="2">
        <v>43525</v>
      </c>
      <c r="C263" t="s">
        <v>38</v>
      </c>
      <c r="E263">
        <v>307.64999999999998</v>
      </c>
      <c r="F263">
        <v>318.05</v>
      </c>
      <c r="G263">
        <v>-3.27</v>
      </c>
      <c r="L263">
        <v>307.85000000000002</v>
      </c>
      <c r="N263" s="4">
        <f>((L263-E263)*100)/E263</f>
        <v>6.5008938729090041E-2</v>
      </c>
    </row>
    <row r="264" spans="1:14" x14ac:dyDescent="0.25">
      <c r="B264" s="2">
        <v>43525</v>
      </c>
      <c r="C264" t="s">
        <v>54</v>
      </c>
      <c r="E264">
        <v>2863.5</v>
      </c>
      <c r="F264">
        <v>2900.6</v>
      </c>
      <c r="G264">
        <v>-1.28</v>
      </c>
      <c r="L264">
        <v>2903.75</v>
      </c>
      <c r="N264" s="4">
        <f>((L264-E264)*100)/E264</f>
        <v>1.4056224899598393</v>
      </c>
    </row>
    <row r="265" spans="1:14" x14ac:dyDescent="0.25">
      <c r="B265" s="2">
        <v>43525</v>
      </c>
      <c r="C265" t="s">
        <v>68</v>
      </c>
      <c r="E265">
        <v>702.4</v>
      </c>
      <c r="F265">
        <v>709.55</v>
      </c>
      <c r="G265">
        <v>-1.01</v>
      </c>
      <c r="L265">
        <v>732.05</v>
      </c>
      <c r="N265" s="4">
        <f>((L265-E265)*100)/E265</f>
        <v>4.2212414578587669</v>
      </c>
    </row>
    <row r="266" spans="1:14" x14ac:dyDescent="0.25">
      <c r="B266" s="2">
        <v>43525</v>
      </c>
      <c r="C266" t="s">
        <v>69</v>
      </c>
      <c r="E266">
        <v>1392.35</v>
      </c>
      <c r="F266">
        <v>1405.2</v>
      </c>
      <c r="G266">
        <v>-0.91</v>
      </c>
      <c r="L266">
        <v>1403.85</v>
      </c>
      <c r="N266" s="4">
        <f>((L266-E266)*100)/E266</f>
        <v>0.82594175315114737</v>
      </c>
    </row>
    <row r="267" spans="1:14" x14ac:dyDescent="0.25">
      <c r="B267" s="2">
        <v>43525</v>
      </c>
      <c r="C267" t="s">
        <v>32</v>
      </c>
      <c r="E267">
        <v>869.75</v>
      </c>
      <c r="F267">
        <v>877.6</v>
      </c>
      <c r="G267">
        <v>-0.89</v>
      </c>
      <c r="L267">
        <v>875.5</v>
      </c>
      <c r="N267" s="4">
        <f>((L267-E267)*100)/E267</f>
        <v>0.6611095142282265</v>
      </c>
    </row>
    <row r="268" spans="1:14" x14ac:dyDescent="0.25">
      <c r="N268" s="4"/>
    </row>
    <row r="269" spans="1:14" x14ac:dyDescent="0.25">
      <c r="A269">
        <v>45</v>
      </c>
      <c r="B269" s="2">
        <v>43529</v>
      </c>
      <c r="C269" t="s">
        <v>19</v>
      </c>
      <c r="E269">
        <v>363.6</v>
      </c>
      <c r="F269">
        <v>375.7</v>
      </c>
      <c r="G269">
        <v>-3.22</v>
      </c>
      <c r="L269">
        <v>277.45</v>
      </c>
      <c r="N269" s="4">
        <f>((L269-E269)*100)/E269</f>
        <v>-23.693619361936204</v>
      </c>
    </row>
    <row r="270" spans="1:14" x14ac:dyDescent="0.25">
      <c r="B270" s="2">
        <v>43529</v>
      </c>
      <c r="C270" t="s">
        <v>23</v>
      </c>
      <c r="E270">
        <v>810</v>
      </c>
      <c r="F270">
        <v>831.8</v>
      </c>
      <c r="G270">
        <v>-2.62</v>
      </c>
      <c r="L270">
        <v>823.55</v>
      </c>
      <c r="N270" s="4">
        <f>((L270-E270)*100)/E270</f>
        <v>1.6728395061728338</v>
      </c>
    </row>
    <row r="271" spans="1:14" x14ac:dyDescent="0.25">
      <c r="B271" s="2">
        <v>43529</v>
      </c>
      <c r="C271" t="s">
        <v>48</v>
      </c>
      <c r="E271">
        <v>732.5</v>
      </c>
      <c r="F271">
        <v>741.9</v>
      </c>
      <c r="G271">
        <v>-1.27</v>
      </c>
      <c r="L271">
        <v>732.5</v>
      </c>
      <c r="N271" s="4">
        <f>((L271-E271)*100)/E271</f>
        <v>0</v>
      </c>
    </row>
    <row r="272" spans="1:14" x14ac:dyDescent="0.25">
      <c r="B272" s="2">
        <v>43529</v>
      </c>
      <c r="C272" t="s">
        <v>66</v>
      </c>
      <c r="E272">
        <v>1724.6</v>
      </c>
      <c r="F272">
        <v>1734.65</v>
      </c>
      <c r="G272">
        <v>-0.57999999999999996</v>
      </c>
      <c r="L272">
        <v>1699.8</v>
      </c>
      <c r="N272" s="4">
        <f>((L272-E272)*100)/E272</f>
        <v>-1.438014612083959</v>
      </c>
    </row>
    <row r="273" spans="1:14" x14ac:dyDescent="0.25">
      <c r="B273" s="2">
        <v>43529</v>
      </c>
      <c r="C273" t="s">
        <v>50</v>
      </c>
      <c r="E273">
        <v>548.65</v>
      </c>
      <c r="F273">
        <v>551.54999999999995</v>
      </c>
      <c r="G273">
        <v>-0.53</v>
      </c>
      <c r="L273">
        <v>547.54999999999995</v>
      </c>
      <c r="N273" s="4">
        <f>((L273-E273)*100)/E273</f>
        <v>-0.20049211701449426</v>
      </c>
    </row>
    <row r="274" spans="1:14" x14ac:dyDescent="0.25">
      <c r="N274" s="4"/>
    </row>
    <row r="275" spans="1:14" x14ac:dyDescent="0.25">
      <c r="A275">
        <v>46</v>
      </c>
      <c r="B275" s="2">
        <v>43530</v>
      </c>
      <c r="C275" t="s">
        <v>19</v>
      </c>
      <c r="E275">
        <v>277.45</v>
      </c>
      <c r="F275">
        <v>363.6</v>
      </c>
      <c r="G275">
        <v>-23.69</v>
      </c>
      <c r="L275">
        <v>268.85000000000002</v>
      </c>
      <c r="N275" s="4">
        <f>((L275-E275)*100)/E275</f>
        <v>-3.0996575959632247</v>
      </c>
    </row>
    <row r="276" spans="1:14" x14ac:dyDescent="0.25">
      <c r="B276" s="2">
        <v>43530</v>
      </c>
      <c r="C276" t="s">
        <v>35</v>
      </c>
      <c r="E276">
        <v>470.9</v>
      </c>
      <c r="F276">
        <v>484.45</v>
      </c>
      <c r="G276">
        <v>-2.8</v>
      </c>
      <c r="L276">
        <v>459</v>
      </c>
      <c r="N276" s="4">
        <f>((L276-E276)*100)/E276</f>
        <v>-2.5270758122743637</v>
      </c>
    </row>
    <row r="277" spans="1:14" x14ac:dyDescent="0.25">
      <c r="B277" s="2">
        <v>43530</v>
      </c>
      <c r="C277" t="s">
        <v>49</v>
      </c>
      <c r="E277">
        <v>188.8</v>
      </c>
      <c r="F277">
        <v>194.05</v>
      </c>
      <c r="G277">
        <v>-2.71</v>
      </c>
      <c r="L277">
        <v>189.3</v>
      </c>
      <c r="N277" s="4">
        <f>((L277-E277)*100)/E277</f>
        <v>0.26483050847457623</v>
      </c>
    </row>
    <row r="278" spans="1:14" x14ac:dyDescent="0.25">
      <c r="B278" s="2">
        <v>43530</v>
      </c>
      <c r="C278" t="s">
        <v>68</v>
      </c>
      <c r="E278">
        <v>720.6</v>
      </c>
      <c r="F278">
        <v>732.05</v>
      </c>
      <c r="G278">
        <v>-1.56</v>
      </c>
      <c r="L278">
        <v>733.75</v>
      </c>
      <c r="N278" s="4">
        <f>((L278-E278)*100)/E278</f>
        <v>1.8248681654177044</v>
      </c>
    </row>
    <row r="279" spans="1:14" x14ac:dyDescent="0.25">
      <c r="B279" s="2">
        <v>43530</v>
      </c>
      <c r="C279" t="s">
        <v>66</v>
      </c>
      <c r="E279">
        <v>1699.8</v>
      </c>
      <c r="F279">
        <v>1724.6</v>
      </c>
      <c r="G279">
        <v>-1.44</v>
      </c>
      <c r="L279">
        <v>1705.4</v>
      </c>
      <c r="N279" s="4">
        <f>((L279-E279)*100)/E279</f>
        <v>0.32945052359101873</v>
      </c>
    </row>
    <row r="280" spans="1:14" x14ac:dyDescent="0.25">
      <c r="N280" s="4"/>
    </row>
    <row r="281" spans="1:14" x14ac:dyDescent="0.25">
      <c r="A281">
        <v>47</v>
      </c>
      <c r="B281" s="2">
        <v>43531</v>
      </c>
      <c r="C281" t="s">
        <v>57</v>
      </c>
      <c r="E281">
        <v>235</v>
      </c>
      <c r="F281">
        <v>242.75</v>
      </c>
      <c r="G281">
        <v>-3.19</v>
      </c>
      <c r="L281">
        <v>234.9</v>
      </c>
      <c r="N281" s="4">
        <f>((L281-E281)*100)/E281</f>
        <v>-4.2553191489359286E-2</v>
      </c>
    </row>
    <row r="282" spans="1:14" x14ac:dyDescent="0.25">
      <c r="B282" s="2">
        <v>43531</v>
      </c>
      <c r="C282" t="s">
        <v>19</v>
      </c>
      <c r="E282">
        <v>268.85000000000002</v>
      </c>
      <c r="F282">
        <v>277.45</v>
      </c>
      <c r="G282">
        <v>-3.1</v>
      </c>
      <c r="L282">
        <v>257.7</v>
      </c>
      <c r="N282" s="4">
        <f>((L282-E282)*100)/E282</f>
        <v>-4.1472940301283368</v>
      </c>
    </row>
    <row r="283" spans="1:14" x14ac:dyDescent="0.25">
      <c r="B283" s="2">
        <v>43531</v>
      </c>
      <c r="C283" t="s">
        <v>41</v>
      </c>
      <c r="E283">
        <v>150.19999999999999</v>
      </c>
      <c r="F283">
        <v>154.9</v>
      </c>
      <c r="G283">
        <v>-3.03</v>
      </c>
      <c r="L283">
        <v>148.69999999999999</v>
      </c>
      <c r="N283" s="4">
        <f>((L283-E283)*100)/E283</f>
        <v>-0.99866844207723049</v>
      </c>
    </row>
    <row r="284" spans="1:14" x14ac:dyDescent="0.25">
      <c r="B284" s="2">
        <v>43531</v>
      </c>
      <c r="C284" t="s">
        <v>35</v>
      </c>
      <c r="E284">
        <v>459</v>
      </c>
      <c r="F284">
        <v>470.9</v>
      </c>
      <c r="G284">
        <v>-2.5299999999999998</v>
      </c>
      <c r="L284">
        <v>455.1</v>
      </c>
      <c r="N284" s="4">
        <f>((L284-E284)*100)/E284</f>
        <v>-0.84967320261437418</v>
      </c>
    </row>
    <row r="285" spans="1:14" x14ac:dyDescent="0.25">
      <c r="B285" s="2">
        <v>43531</v>
      </c>
      <c r="C285" t="s">
        <v>33</v>
      </c>
      <c r="E285">
        <v>450.9</v>
      </c>
      <c r="F285">
        <v>460.55</v>
      </c>
      <c r="G285">
        <v>-2.1</v>
      </c>
      <c r="L285">
        <v>454.95</v>
      </c>
      <c r="N285" s="4">
        <f>((L285-E285)*100)/E285</f>
        <v>0.89820359281437379</v>
      </c>
    </row>
    <row r="286" spans="1:14" x14ac:dyDescent="0.25">
      <c r="N286" s="4"/>
    </row>
    <row r="287" spans="1:14" x14ac:dyDescent="0.25">
      <c r="A287">
        <v>48</v>
      </c>
      <c r="B287" s="2">
        <v>43532</v>
      </c>
      <c r="C287" t="s">
        <v>49</v>
      </c>
      <c r="E287">
        <v>181.2</v>
      </c>
      <c r="F287">
        <v>189.3</v>
      </c>
      <c r="G287">
        <v>-4.28</v>
      </c>
      <c r="L287">
        <v>181.85</v>
      </c>
      <c r="N287" s="4">
        <f>((L287-E287)*100)/E287</f>
        <v>0.35871964679912016</v>
      </c>
    </row>
    <row r="288" spans="1:14" x14ac:dyDescent="0.25">
      <c r="B288" s="2">
        <v>43532</v>
      </c>
      <c r="C288" t="s">
        <v>19</v>
      </c>
      <c r="E288">
        <v>257.7</v>
      </c>
      <c r="F288">
        <v>268.85000000000002</v>
      </c>
      <c r="G288">
        <v>-4.1500000000000004</v>
      </c>
      <c r="L288">
        <v>259.75</v>
      </c>
      <c r="N288" s="4">
        <f>((L288-E288)*100)/E288</f>
        <v>0.79549864183159158</v>
      </c>
    </row>
    <row r="289" spans="1:14" x14ac:dyDescent="0.25">
      <c r="B289" s="2">
        <v>43532</v>
      </c>
      <c r="C289" t="s">
        <v>42</v>
      </c>
      <c r="E289">
        <v>507.85</v>
      </c>
      <c r="F289">
        <v>521.15</v>
      </c>
      <c r="G289">
        <v>-2.5499999999999998</v>
      </c>
      <c r="L289">
        <v>520.65</v>
      </c>
      <c r="N289" s="4">
        <f>((L289-E289)*100)/E289</f>
        <v>2.5204292606084384</v>
      </c>
    </row>
    <row r="290" spans="1:14" x14ac:dyDescent="0.25">
      <c r="B290" s="2">
        <v>43532</v>
      </c>
      <c r="C290" t="s">
        <v>56</v>
      </c>
      <c r="E290">
        <v>195.55</v>
      </c>
      <c r="F290">
        <v>200.6</v>
      </c>
      <c r="G290">
        <v>-2.52</v>
      </c>
      <c r="L290">
        <v>201.05</v>
      </c>
      <c r="N290" s="4">
        <f>((L290-E290)*100)/E290</f>
        <v>2.8125799028381486</v>
      </c>
    </row>
    <row r="291" spans="1:14" x14ac:dyDescent="0.25">
      <c r="B291" s="2">
        <v>43532</v>
      </c>
      <c r="C291" t="s">
        <v>44</v>
      </c>
      <c r="E291">
        <v>1009.05</v>
      </c>
      <c r="F291">
        <v>1034.55</v>
      </c>
      <c r="G291">
        <v>-2.46</v>
      </c>
      <c r="L291">
        <v>1004.4</v>
      </c>
      <c r="N291" s="4">
        <f>((L291-E291)*100)/E291</f>
        <v>-0.46082949308755539</v>
      </c>
    </row>
    <row r="292" spans="1:14" x14ac:dyDescent="0.25">
      <c r="N292" s="4"/>
    </row>
    <row r="293" spans="1:14" x14ac:dyDescent="0.25">
      <c r="A293">
        <v>49</v>
      </c>
      <c r="B293" s="2">
        <v>43535</v>
      </c>
      <c r="C293" t="s">
        <v>61</v>
      </c>
      <c r="E293">
        <v>151.4</v>
      </c>
      <c r="F293">
        <v>152.19999999999999</v>
      </c>
      <c r="G293">
        <v>-0.53</v>
      </c>
      <c r="L293">
        <v>151.25</v>
      </c>
      <c r="N293" s="4">
        <f>((L293-E293)*100)/E293</f>
        <v>-9.9075297225895434E-2</v>
      </c>
    </row>
    <row r="294" spans="1:14" x14ac:dyDescent="0.25">
      <c r="B294" s="2">
        <v>43535</v>
      </c>
      <c r="C294" t="s">
        <v>23</v>
      </c>
      <c r="E294">
        <v>807.15</v>
      </c>
      <c r="F294">
        <v>811.35</v>
      </c>
      <c r="G294">
        <v>-0.52</v>
      </c>
      <c r="L294">
        <v>804.7</v>
      </c>
      <c r="N294" s="4">
        <f>((L294-E294)*100)/E294</f>
        <v>-0.30353713683948857</v>
      </c>
    </row>
    <row r="295" spans="1:14" x14ac:dyDescent="0.25">
      <c r="B295" s="2">
        <v>43535</v>
      </c>
      <c r="C295" t="s">
        <v>35</v>
      </c>
      <c r="E295">
        <v>453</v>
      </c>
      <c r="F295">
        <v>455.1</v>
      </c>
      <c r="G295">
        <v>-0.46</v>
      </c>
      <c r="L295">
        <v>463.6</v>
      </c>
      <c r="N295" s="4">
        <f>((L295-E295)*100)/E295</f>
        <v>2.3399558498896296</v>
      </c>
    </row>
    <row r="296" spans="1:14" x14ac:dyDescent="0.25">
      <c r="B296" s="2">
        <v>43535</v>
      </c>
      <c r="C296" t="s">
        <v>44</v>
      </c>
      <c r="E296">
        <v>1004.4</v>
      </c>
      <c r="F296">
        <v>1009.05</v>
      </c>
      <c r="G296">
        <v>-0.46</v>
      </c>
      <c r="L296">
        <v>1013.35</v>
      </c>
      <c r="N296" s="4">
        <f>((L296-E296)*100)/E296</f>
        <v>0.89107925129430965</v>
      </c>
    </row>
    <row r="297" spans="1:14" x14ac:dyDescent="0.25">
      <c r="B297" s="2">
        <v>43535</v>
      </c>
      <c r="C297" t="s">
        <v>65</v>
      </c>
      <c r="E297">
        <v>2014.8</v>
      </c>
      <c r="F297">
        <v>2022.7</v>
      </c>
      <c r="G297">
        <v>-0.39</v>
      </c>
      <c r="L297">
        <v>2012.45</v>
      </c>
      <c r="N297" s="4">
        <f>((L297-E297)*100)/E297</f>
        <v>-0.11663688703592957</v>
      </c>
    </row>
    <row r="298" spans="1:14" x14ac:dyDescent="0.25">
      <c r="N298" s="4"/>
    </row>
    <row r="299" spans="1:14" x14ac:dyDescent="0.25">
      <c r="A299">
        <v>50</v>
      </c>
      <c r="B299" s="2">
        <v>43536</v>
      </c>
      <c r="C299" t="s">
        <v>37</v>
      </c>
      <c r="E299">
        <v>22461.95</v>
      </c>
      <c r="F299">
        <v>22972.45</v>
      </c>
      <c r="G299">
        <v>-2.2200000000000002</v>
      </c>
      <c r="L299">
        <v>22777.25</v>
      </c>
      <c r="N299" s="4">
        <f>((L299-E299)*100)/E299</f>
        <v>1.4037071581051479</v>
      </c>
    </row>
    <row r="300" spans="1:14" x14ac:dyDescent="0.25">
      <c r="B300" s="2">
        <v>43536</v>
      </c>
      <c r="C300" t="s">
        <v>30</v>
      </c>
      <c r="E300">
        <v>2753.05</v>
      </c>
      <c r="F300">
        <v>2791.05</v>
      </c>
      <c r="G300">
        <v>-1.36</v>
      </c>
      <c r="L300">
        <v>2828.15</v>
      </c>
      <c r="N300" s="4">
        <f>((L300-E300)*100)/E300</f>
        <v>2.727883619985104</v>
      </c>
    </row>
    <row r="301" spans="1:14" x14ac:dyDescent="0.25">
      <c r="B301" s="2">
        <v>43536</v>
      </c>
      <c r="C301" t="s">
        <v>27</v>
      </c>
      <c r="E301">
        <v>316.35000000000002</v>
      </c>
      <c r="F301">
        <v>319.7</v>
      </c>
      <c r="G301">
        <v>-1.05</v>
      </c>
      <c r="L301">
        <v>313.14999999999998</v>
      </c>
      <c r="N301" s="4">
        <f>((L301-E301)*100)/E301</f>
        <v>-1.0115378536431312</v>
      </c>
    </row>
    <row r="302" spans="1:14" x14ac:dyDescent="0.25">
      <c r="B302" s="2">
        <v>43536</v>
      </c>
      <c r="C302" t="s">
        <v>58</v>
      </c>
      <c r="E302">
        <v>151.85</v>
      </c>
      <c r="F302">
        <v>153</v>
      </c>
      <c r="G302">
        <v>-0.75</v>
      </c>
      <c r="L302">
        <v>149.75</v>
      </c>
      <c r="N302" s="4">
        <f>((L302-E302)*100)/E302</f>
        <v>-1.3829436944352942</v>
      </c>
    </row>
    <row r="303" spans="1:14" x14ac:dyDescent="0.25">
      <c r="B303" s="2">
        <v>43536</v>
      </c>
      <c r="C303" t="s">
        <v>48</v>
      </c>
      <c r="E303">
        <v>706.95</v>
      </c>
      <c r="F303">
        <v>711.25</v>
      </c>
      <c r="G303">
        <v>-0.6</v>
      </c>
      <c r="L303">
        <v>708.45</v>
      </c>
      <c r="N303" s="4">
        <f>((L303-E303)*100)/E303</f>
        <v>0.21217907914279652</v>
      </c>
    </row>
    <row r="304" spans="1:14" x14ac:dyDescent="0.25">
      <c r="N304" s="4"/>
    </row>
    <row r="305" spans="1:14" x14ac:dyDescent="0.25">
      <c r="A305">
        <v>51</v>
      </c>
      <c r="B305" s="2">
        <v>43537</v>
      </c>
      <c r="C305" t="s">
        <v>38</v>
      </c>
      <c r="E305">
        <v>337.75</v>
      </c>
      <c r="F305">
        <v>351.8</v>
      </c>
      <c r="G305">
        <v>-3.99</v>
      </c>
      <c r="L305">
        <v>342.4</v>
      </c>
      <c r="N305" s="4">
        <f>((L305-E305)*100)/E305</f>
        <v>1.3767579570688311</v>
      </c>
    </row>
    <row r="306" spans="1:14" x14ac:dyDescent="0.25">
      <c r="B306" s="2">
        <v>43537</v>
      </c>
      <c r="C306" t="s">
        <v>31</v>
      </c>
      <c r="E306">
        <v>171.6</v>
      </c>
      <c r="F306">
        <v>178.45</v>
      </c>
      <c r="G306">
        <v>-3.84</v>
      </c>
      <c r="L306">
        <v>173.6</v>
      </c>
      <c r="N306" s="4">
        <f>((L306-E306)*100)/E306</f>
        <v>1.1655011655011656</v>
      </c>
    </row>
    <row r="307" spans="1:14" x14ac:dyDescent="0.25">
      <c r="B307" s="2">
        <v>43537</v>
      </c>
      <c r="C307" t="s">
        <v>41</v>
      </c>
      <c r="E307">
        <v>148.75</v>
      </c>
      <c r="F307">
        <v>154.1</v>
      </c>
      <c r="G307">
        <v>-3.47</v>
      </c>
      <c r="L307">
        <v>151.1</v>
      </c>
      <c r="N307" s="4">
        <f>((L307-E307)*100)/E307</f>
        <v>1.5798319327731054</v>
      </c>
    </row>
    <row r="308" spans="1:14" x14ac:dyDescent="0.25">
      <c r="B308" s="2">
        <v>43537</v>
      </c>
      <c r="C308" t="s">
        <v>35</v>
      </c>
      <c r="E308">
        <v>448.8</v>
      </c>
      <c r="F308">
        <v>463.6</v>
      </c>
      <c r="G308">
        <v>-3.19</v>
      </c>
      <c r="L308">
        <v>449.8</v>
      </c>
      <c r="N308" s="4">
        <f>((L308-E308)*100)/E308</f>
        <v>0.22281639928698752</v>
      </c>
    </row>
    <row r="309" spans="1:14" x14ac:dyDescent="0.25">
      <c r="B309" s="2">
        <v>43537</v>
      </c>
      <c r="C309" t="s">
        <v>33</v>
      </c>
      <c r="E309">
        <v>456.5</v>
      </c>
      <c r="F309">
        <v>470.3</v>
      </c>
      <c r="G309">
        <v>-2.93</v>
      </c>
      <c r="L309">
        <v>466.15</v>
      </c>
      <c r="N309" s="4">
        <f>((L309-E309)*100)/E309</f>
        <v>2.1139101861993379</v>
      </c>
    </row>
    <row r="310" spans="1:14" x14ac:dyDescent="0.25">
      <c r="N310" s="4"/>
    </row>
    <row r="311" spans="1:14" x14ac:dyDescent="0.25">
      <c r="A311">
        <v>52</v>
      </c>
      <c r="B311" s="2">
        <v>43538</v>
      </c>
      <c r="C311" t="s">
        <v>28</v>
      </c>
      <c r="E311">
        <v>187.6</v>
      </c>
      <c r="F311">
        <v>194.75</v>
      </c>
      <c r="G311">
        <v>-3.67</v>
      </c>
      <c r="L311">
        <v>193.25</v>
      </c>
      <c r="N311" s="4">
        <f>((L311-E311)*100)/E311</f>
        <v>3.0117270788912611</v>
      </c>
    </row>
    <row r="312" spans="1:14" x14ac:dyDescent="0.25">
      <c r="B312" s="2">
        <v>43538</v>
      </c>
      <c r="C312" t="s">
        <v>44</v>
      </c>
      <c r="E312">
        <v>1006.75</v>
      </c>
      <c r="F312">
        <v>1028.3499999999999</v>
      </c>
      <c r="G312">
        <v>-2.1</v>
      </c>
      <c r="L312">
        <v>1029.3</v>
      </c>
      <c r="N312" s="4">
        <f>((L312-E312)*100)/E312</f>
        <v>2.2398808045691538</v>
      </c>
    </row>
    <row r="313" spans="1:14" x14ac:dyDescent="0.25">
      <c r="B313" s="2">
        <v>43538</v>
      </c>
      <c r="C313" t="s">
        <v>40</v>
      </c>
      <c r="E313">
        <v>2751.7</v>
      </c>
      <c r="F313">
        <v>2803.65</v>
      </c>
      <c r="G313">
        <v>-1.85</v>
      </c>
      <c r="L313">
        <v>2735.85</v>
      </c>
      <c r="N313" s="4">
        <f>((L313-E313)*100)/E313</f>
        <v>-0.5760075589635465</v>
      </c>
    </row>
    <row r="314" spans="1:14" x14ac:dyDescent="0.25">
      <c r="B314" s="2">
        <v>43538</v>
      </c>
      <c r="C314" t="s">
        <v>51</v>
      </c>
      <c r="E314">
        <v>3964.15</v>
      </c>
      <c r="F314">
        <v>4025.65</v>
      </c>
      <c r="G314">
        <v>-1.53</v>
      </c>
      <c r="L314">
        <v>3916.1</v>
      </c>
      <c r="N314" s="4">
        <f>((L314-E314)*100)/E314</f>
        <v>-1.2121135678518771</v>
      </c>
    </row>
    <row r="315" spans="1:14" x14ac:dyDescent="0.25">
      <c r="B315" s="2">
        <v>43538</v>
      </c>
      <c r="C315" t="s">
        <v>49</v>
      </c>
      <c r="E315">
        <v>179.55</v>
      </c>
      <c r="F315">
        <v>181.7</v>
      </c>
      <c r="G315">
        <v>-1.18</v>
      </c>
      <c r="L315">
        <v>180</v>
      </c>
      <c r="N315" s="4">
        <f>((L315-E315)*100)/E315</f>
        <v>0.25062656641603376</v>
      </c>
    </row>
    <row r="316" spans="1:14" x14ac:dyDescent="0.25">
      <c r="N316" s="4"/>
    </row>
    <row r="317" spans="1:14" x14ac:dyDescent="0.25">
      <c r="A317">
        <v>53</v>
      </c>
      <c r="B317" s="2">
        <v>43539</v>
      </c>
      <c r="C317" t="s">
        <v>66</v>
      </c>
      <c r="E317">
        <v>1698.4</v>
      </c>
      <c r="F317">
        <v>1737.3</v>
      </c>
      <c r="G317">
        <v>-2.2400000000000002</v>
      </c>
      <c r="L317">
        <v>1697.55</v>
      </c>
      <c r="N317" s="4">
        <f>((L317-E317)*100)/E317</f>
        <v>-5.0047103155919474E-2</v>
      </c>
    </row>
    <row r="318" spans="1:14" x14ac:dyDescent="0.25">
      <c r="B318" s="2">
        <v>43539</v>
      </c>
      <c r="C318" t="s">
        <v>34</v>
      </c>
      <c r="E318">
        <v>245.05</v>
      </c>
      <c r="F318">
        <v>249.85</v>
      </c>
      <c r="G318">
        <v>-1.92</v>
      </c>
      <c r="L318">
        <v>245.95</v>
      </c>
      <c r="N318" s="4">
        <f>((L318-E318)*100)/E318</f>
        <v>0.36727198530911132</v>
      </c>
    </row>
    <row r="319" spans="1:14" x14ac:dyDescent="0.25">
      <c r="B319" s="2">
        <v>43539</v>
      </c>
      <c r="C319" t="s">
        <v>45</v>
      </c>
      <c r="E319">
        <v>290.8</v>
      </c>
      <c r="F319">
        <v>295.5</v>
      </c>
      <c r="G319">
        <v>-1.59</v>
      </c>
      <c r="L319">
        <v>293.75</v>
      </c>
      <c r="N319" s="4">
        <f>((L319-E319)*100)/E319</f>
        <v>1.0144429160935311</v>
      </c>
    </row>
    <row r="320" spans="1:14" x14ac:dyDescent="0.25">
      <c r="B320" s="2">
        <v>43539</v>
      </c>
      <c r="C320" t="s">
        <v>62</v>
      </c>
      <c r="E320">
        <v>1321.65</v>
      </c>
      <c r="F320">
        <v>1341.55</v>
      </c>
      <c r="G320">
        <v>-1.48</v>
      </c>
      <c r="L320">
        <v>1350.05</v>
      </c>
      <c r="N320" s="4">
        <f>((L320-E320)*100)/E320</f>
        <v>2.1488291151212393</v>
      </c>
    </row>
    <row r="321" spans="1:14" x14ac:dyDescent="0.25">
      <c r="B321" s="2">
        <v>43539</v>
      </c>
      <c r="C321" t="s">
        <v>38</v>
      </c>
      <c r="E321">
        <v>337.7</v>
      </c>
      <c r="F321">
        <v>342.4</v>
      </c>
      <c r="G321">
        <v>-1.37</v>
      </c>
      <c r="L321">
        <v>330.6</v>
      </c>
      <c r="N321" s="4">
        <f>((L321-E321)*100)/E321</f>
        <v>-2.1024578027835257</v>
      </c>
    </row>
    <row r="322" spans="1:14" x14ac:dyDescent="0.25">
      <c r="N322" s="4"/>
    </row>
    <row r="323" spans="1:14" x14ac:dyDescent="0.25">
      <c r="A323">
        <v>54</v>
      </c>
      <c r="B323" s="2">
        <v>43542</v>
      </c>
      <c r="C323" t="s">
        <v>25</v>
      </c>
      <c r="E323">
        <v>6909.1</v>
      </c>
      <c r="F323">
        <v>7084</v>
      </c>
      <c r="G323">
        <v>-2.4700000000000002</v>
      </c>
      <c r="L323">
        <v>6825.2</v>
      </c>
      <c r="N323" s="4">
        <f>((L323-E323)*100)/E323</f>
        <v>-1.2143405074467086</v>
      </c>
    </row>
    <row r="324" spans="1:14" x14ac:dyDescent="0.25">
      <c r="B324" s="2">
        <v>43542</v>
      </c>
      <c r="C324" t="s">
        <v>40</v>
      </c>
      <c r="E324">
        <v>2669.5</v>
      </c>
      <c r="F324">
        <v>2735.85</v>
      </c>
      <c r="G324">
        <v>-2.4300000000000002</v>
      </c>
      <c r="L324">
        <v>2614.0500000000002</v>
      </c>
      <c r="N324" s="4">
        <f>((L324-E324)*100)/E324</f>
        <v>-2.0771680089904407</v>
      </c>
    </row>
    <row r="325" spans="1:14" x14ac:dyDescent="0.25">
      <c r="B325" s="2">
        <v>43542</v>
      </c>
      <c r="C325" t="s">
        <v>19</v>
      </c>
      <c r="E325">
        <v>257.60000000000002</v>
      </c>
      <c r="F325">
        <v>263.45</v>
      </c>
      <c r="G325">
        <v>-2.2200000000000002</v>
      </c>
      <c r="L325">
        <v>257.45</v>
      </c>
      <c r="N325" s="4">
        <f>((L325-E325)*100)/E325</f>
        <v>-5.8229813664609505E-2</v>
      </c>
    </row>
    <row r="326" spans="1:14" x14ac:dyDescent="0.25">
      <c r="B326" s="2">
        <v>43542</v>
      </c>
      <c r="C326" t="s">
        <v>38</v>
      </c>
      <c r="E326">
        <v>330.6</v>
      </c>
      <c r="F326">
        <v>337.7</v>
      </c>
      <c r="G326">
        <v>-2.1</v>
      </c>
      <c r="L326">
        <v>336.75</v>
      </c>
      <c r="N326" s="4">
        <f>((L326-E326)*100)/E326</f>
        <v>1.8602540834845664</v>
      </c>
    </row>
    <row r="327" spans="1:14" x14ac:dyDescent="0.25">
      <c r="B327" s="2">
        <v>43542</v>
      </c>
      <c r="C327" t="s">
        <v>44</v>
      </c>
      <c r="E327">
        <v>1012</v>
      </c>
      <c r="F327">
        <v>1029.3</v>
      </c>
      <c r="G327">
        <v>-1.68</v>
      </c>
      <c r="L327">
        <v>1036.2</v>
      </c>
      <c r="N327" s="4">
        <f>((L327-E327)*100)/E327</f>
        <v>2.3913043478260914</v>
      </c>
    </row>
    <row r="328" spans="1:14" x14ac:dyDescent="0.25">
      <c r="N328" s="4"/>
    </row>
    <row r="329" spans="1:14" x14ac:dyDescent="0.25">
      <c r="A329">
        <v>55</v>
      </c>
      <c r="B329" s="2">
        <v>43543</v>
      </c>
      <c r="C329" t="s">
        <v>72</v>
      </c>
      <c r="D329" t="s">
        <v>71</v>
      </c>
      <c r="E329">
        <v>21759.1</v>
      </c>
      <c r="F329">
        <v>22251.4</v>
      </c>
      <c r="G329">
        <v>-2.21</v>
      </c>
      <c r="L329">
        <v>21338</v>
      </c>
      <c r="N329" s="4">
        <f>((L329-E329)*100)/E329</f>
        <v>-1.9352822497253956</v>
      </c>
    </row>
    <row r="330" spans="1:14" x14ac:dyDescent="0.25">
      <c r="B330" s="2">
        <v>43543</v>
      </c>
      <c r="C330" t="s">
        <v>73</v>
      </c>
      <c r="D330" t="s">
        <v>71</v>
      </c>
      <c r="E330">
        <v>288.5</v>
      </c>
      <c r="F330">
        <v>294.95</v>
      </c>
      <c r="G330">
        <v>-2.19</v>
      </c>
      <c r="L330">
        <v>282.3</v>
      </c>
      <c r="N330" s="4">
        <f>((L330-E330)*100)/E330</f>
        <v>-2.149046793760828</v>
      </c>
    </row>
    <row r="331" spans="1:14" x14ac:dyDescent="0.25">
      <c r="B331" s="2">
        <v>43543</v>
      </c>
      <c r="C331" t="s">
        <v>74</v>
      </c>
      <c r="D331" t="s">
        <v>71</v>
      </c>
      <c r="E331">
        <v>2614.0500000000002</v>
      </c>
      <c r="F331">
        <v>2669.5</v>
      </c>
      <c r="G331">
        <v>-2.08</v>
      </c>
      <c r="L331">
        <v>2609.15</v>
      </c>
      <c r="N331" s="4">
        <f>((L331-E331)*100)/E331</f>
        <v>-0.18744859509191067</v>
      </c>
    </row>
    <row r="332" spans="1:14" x14ac:dyDescent="0.25">
      <c r="B332" s="2">
        <v>43543</v>
      </c>
      <c r="C332" t="s">
        <v>75</v>
      </c>
      <c r="D332" t="s">
        <v>71</v>
      </c>
      <c r="E332">
        <v>1357.95</v>
      </c>
      <c r="F332">
        <v>1378.9</v>
      </c>
      <c r="G332">
        <v>-1.52</v>
      </c>
      <c r="L332">
        <v>145.80000000000001</v>
      </c>
      <c r="N332" s="4">
        <f>((L332-E332)*100)/E332</f>
        <v>-89.263227659339449</v>
      </c>
    </row>
    <row r="333" spans="1:14" x14ac:dyDescent="0.25">
      <c r="B333" s="2">
        <v>43543</v>
      </c>
      <c r="C333" t="s">
        <v>76</v>
      </c>
      <c r="D333" t="s">
        <v>71</v>
      </c>
      <c r="E333">
        <v>6825.2</v>
      </c>
      <c r="F333">
        <v>6909.1</v>
      </c>
      <c r="G333">
        <v>-1.21</v>
      </c>
      <c r="L333">
        <v>6673.55</v>
      </c>
      <c r="N333" s="4">
        <f>((L333-E333)*100)/E333</f>
        <v>-2.2219129109769624</v>
      </c>
    </row>
    <row r="334" spans="1:14" x14ac:dyDescent="0.25">
      <c r="N334" s="4"/>
    </row>
    <row r="335" spans="1:14" x14ac:dyDescent="0.25">
      <c r="A335">
        <v>56</v>
      </c>
      <c r="B335" s="2">
        <v>43544</v>
      </c>
      <c r="C335" t="s">
        <v>39</v>
      </c>
      <c r="E335">
        <v>275.10000000000002</v>
      </c>
      <c r="F335">
        <v>290.75</v>
      </c>
      <c r="G335">
        <v>-5.38</v>
      </c>
      <c r="L335">
        <v>268.35000000000002</v>
      </c>
      <c r="N335" s="4">
        <f>((L335-E335)*100)/E335</f>
        <v>-2.4536532170119956</v>
      </c>
    </row>
    <row r="336" spans="1:14" x14ac:dyDescent="0.25">
      <c r="B336" s="2">
        <v>43544</v>
      </c>
      <c r="C336" t="s">
        <v>35</v>
      </c>
      <c r="E336">
        <v>443.2</v>
      </c>
      <c r="F336">
        <v>465.75</v>
      </c>
      <c r="G336">
        <v>-4.84</v>
      </c>
      <c r="L336">
        <v>434.85</v>
      </c>
      <c r="N336" s="4">
        <f>((L336-E336)*100)/E336</f>
        <v>-1.8840252707581151</v>
      </c>
    </row>
    <row r="337" spans="1:14" x14ac:dyDescent="0.25">
      <c r="B337" s="2">
        <v>43544</v>
      </c>
      <c r="C337" t="s">
        <v>64</v>
      </c>
      <c r="E337">
        <v>389.15</v>
      </c>
      <c r="F337">
        <v>407.8</v>
      </c>
      <c r="G337">
        <v>-4.57</v>
      </c>
      <c r="L337">
        <v>378.95</v>
      </c>
      <c r="N337" s="4">
        <f>((L337-E337)*100)/E337</f>
        <v>-2.62109726326609</v>
      </c>
    </row>
    <row r="338" spans="1:14" x14ac:dyDescent="0.25">
      <c r="B338" s="2">
        <v>43544</v>
      </c>
      <c r="C338" t="s">
        <v>61</v>
      </c>
      <c r="E338">
        <v>129.25</v>
      </c>
      <c r="F338">
        <v>134.9</v>
      </c>
      <c r="G338">
        <v>-4.1900000000000004</v>
      </c>
      <c r="L338">
        <v>134.65</v>
      </c>
      <c r="N338" s="4">
        <f>((L338-E338)*100)/E338</f>
        <v>4.1779497098646079</v>
      </c>
    </row>
    <row r="339" spans="1:14" x14ac:dyDescent="0.25">
      <c r="B339" s="2">
        <v>43544</v>
      </c>
      <c r="C339" t="s">
        <v>58</v>
      </c>
      <c r="E339">
        <v>151.85</v>
      </c>
      <c r="F339">
        <v>157</v>
      </c>
      <c r="G339">
        <v>-3.28</v>
      </c>
      <c r="L339">
        <v>152.35</v>
      </c>
      <c r="N339" s="4">
        <f>((L339-E339)*100)/E339</f>
        <v>0.32927230819888048</v>
      </c>
    </row>
    <row r="340" spans="1:14" x14ac:dyDescent="0.25">
      <c r="N340" s="4"/>
    </row>
    <row r="341" spans="1:14" x14ac:dyDescent="0.25">
      <c r="A341">
        <v>57</v>
      </c>
      <c r="B341" s="2">
        <v>43546</v>
      </c>
      <c r="C341" t="s">
        <v>27</v>
      </c>
      <c r="E341">
        <v>316.10000000000002</v>
      </c>
      <c r="F341">
        <v>325.05</v>
      </c>
      <c r="G341">
        <v>-2.75</v>
      </c>
      <c r="L341">
        <v>306.60000000000002</v>
      </c>
      <c r="N341" s="4">
        <f>((L341-E341)*100)/E341</f>
        <v>-3.0053780449224927</v>
      </c>
    </row>
    <row r="342" spans="1:14" x14ac:dyDescent="0.25">
      <c r="B342" s="2">
        <v>43546</v>
      </c>
      <c r="C342" t="s">
        <v>49</v>
      </c>
      <c r="E342">
        <v>175.4</v>
      </c>
      <c r="F342">
        <v>180.2</v>
      </c>
      <c r="G342">
        <v>-2.66</v>
      </c>
      <c r="L342">
        <v>171.3</v>
      </c>
      <c r="N342" s="4">
        <f>((L342-E342)*100)/E342</f>
        <v>-2.3375142531356867</v>
      </c>
    </row>
    <row r="343" spans="1:14" x14ac:dyDescent="0.25">
      <c r="B343" s="2">
        <v>43546</v>
      </c>
      <c r="C343" t="s">
        <v>64</v>
      </c>
      <c r="E343">
        <v>378.95</v>
      </c>
      <c r="F343">
        <v>389.15</v>
      </c>
      <c r="G343">
        <v>-2.62</v>
      </c>
      <c r="L343">
        <v>383.7</v>
      </c>
      <c r="N343" s="4">
        <f>((L343-E343)*100)/E343</f>
        <v>1.2534635176144611</v>
      </c>
    </row>
    <row r="344" spans="1:14" x14ac:dyDescent="0.25">
      <c r="B344" s="2">
        <v>43546</v>
      </c>
      <c r="C344" t="s">
        <v>39</v>
      </c>
      <c r="E344">
        <v>268.35000000000002</v>
      </c>
      <c r="F344">
        <v>275.10000000000002</v>
      </c>
      <c r="G344">
        <v>-2.4500000000000002</v>
      </c>
      <c r="L344">
        <v>274.25</v>
      </c>
      <c r="N344" s="4">
        <f>((L344-E344)*100)/E344</f>
        <v>2.1986212036519386</v>
      </c>
    </row>
    <row r="345" spans="1:14" x14ac:dyDescent="0.25">
      <c r="B345" s="2">
        <v>43546</v>
      </c>
      <c r="C345" t="s">
        <v>62</v>
      </c>
      <c r="E345">
        <v>1341.75</v>
      </c>
      <c r="F345">
        <v>1375.45</v>
      </c>
      <c r="G345">
        <v>-2.4500000000000002</v>
      </c>
      <c r="L345">
        <v>1324.45</v>
      </c>
      <c r="N345" s="4">
        <f>((L345-E345)*100)/E345</f>
        <v>-1.2893609092602909</v>
      </c>
    </row>
    <row r="346" spans="1:14" x14ac:dyDescent="0.25">
      <c r="N346" s="4"/>
    </row>
    <row r="347" spans="1:14" x14ac:dyDescent="0.25">
      <c r="A347">
        <v>58</v>
      </c>
      <c r="B347" s="2">
        <v>43549</v>
      </c>
      <c r="C347" t="s">
        <v>35</v>
      </c>
      <c r="E347">
        <v>416.45</v>
      </c>
      <c r="F347">
        <v>434.85</v>
      </c>
      <c r="G347">
        <v>-4.2300000000000004</v>
      </c>
      <c r="L347">
        <v>421</v>
      </c>
      <c r="N347" s="4">
        <f>((L347-E347)*100)/E347</f>
        <v>1.0925681354304266</v>
      </c>
    </row>
    <row r="348" spans="1:14" x14ac:dyDescent="0.25">
      <c r="B348" s="2">
        <v>43549</v>
      </c>
      <c r="C348" t="s">
        <v>31</v>
      </c>
      <c r="E348">
        <v>168.25</v>
      </c>
      <c r="F348">
        <v>173.9</v>
      </c>
      <c r="G348">
        <v>-3.25</v>
      </c>
      <c r="L348">
        <v>173.6</v>
      </c>
      <c r="N348" s="4">
        <f>((L348-E348)*100)/E348</f>
        <v>3.1797919762258511</v>
      </c>
    </row>
    <row r="349" spans="1:14" x14ac:dyDescent="0.25">
      <c r="B349" s="2">
        <v>43549</v>
      </c>
      <c r="C349" t="s">
        <v>27</v>
      </c>
      <c r="E349">
        <v>306.60000000000002</v>
      </c>
      <c r="F349">
        <v>316.10000000000002</v>
      </c>
      <c r="G349">
        <v>-3.01</v>
      </c>
      <c r="L349">
        <v>312.85000000000002</v>
      </c>
      <c r="N349" s="4">
        <f>((L349-E349)*100)/E349</f>
        <v>2.0384866275277234</v>
      </c>
    </row>
    <row r="350" spans="1:14" x14ac:dyDescent="0.25">
      <c r="B350" s="2">
        <v>43549</v>
      </c>
      <c r="C350" t="s">
        <v>29</v>
      </c>
      <c r="E350">
        <v>278.8</v>
      </c>
      <c r="F350">
        <v>285.75</v>
      </c>
      <c r="G350">
        <v>-2.4300000000000002</v>
      </c>
      <c r="L350">
        <v>281.35000000000002</v>
      </c>
      <c r="N350" s="4">
        <f>((L350-E350)*100)/E350</f>
        <v>0.91463414634146745</v>
      </c>
    </row>
    <row r="351" spans="1:14" x14ac:dyDescent="0.25">
      <c r="B351" s="2">
        <v>43549</v>
      </c>
      <c r="C351" t="s">
        <v>32</v>
      </c>
      <c r="E351">
        <v>912.7</v>
      </c>
      <c r="F351">
        <v>934.95</v>
      </c>
      <c r="G351">
        <v>-2.38</v>
      </c>
      <c r="L351">
        <v>903.3</v>
      </c>
      <c r="N351" s="4">
        <f>((L351-E351)*100)/E351</f>
        <v>-1.0299112523282667</v>
      </c>
    </row>
    <row r="352" spans="1:14" x14ac:dyDescent="0.25">
      <c r="N352" s="4"/>
    </row>
    <row r="353" spans="1:14" x14ac:dyDescent="0.25">
      <c r="A353">
        <v>59</v>
      </c>
      <c r="B353" s="2">
        <v>43550</v>
      </c>
      <c r="C353" t="s">
        <v>23</v>
      </c>
      <c r="E353">
        <v>770.75</v>
      </c>
      <c r="F353">
        <v>789.6</v>
      </c>
      <c r="G353">
        <v>-2.39</v>
      </c>
      <c r="L353">
        <v>764.95</v>
      </c>
      <c r="N353" s="4">
        <f>((L353-E353)*100)/E353</f>
        <v>-0.75251378527407775</v>
      </c>
    </row>
    <row r="354" spans="1:14" x14ac:dyDescent="0.25">
      <c r="B354" s="2">
        <v>43550</v>
      </c>
      <c r="C354" t="s">
        <v>41</v>
      </c>
      <c r="E354">
        <v>161.80000000000001</v>
      </c>
      <c r="F354">
        <v>164.35</v>
      </c>
      <c r="G354">
        <v>-1.55</v>
      </c>
      <c r="L354">
        <v>161.44999999999999</v>
      </c>
      <c r="N354" s="4">
        <f>((L354-E354)*100)/E354</f>
        <v>-0.2163164400494578</v>
      </c>
    </row>
    <row r="355" spans="1:14" x14ac:dyDescent="0.25">
      <c r="B355" s="2">
        <v>43550</v>
      </c>
      <c r="C355" t="s">
        <v>32</v>
      </c>
      <c r="E355">
        <v>903.3</v>
      </c>
      <c r="F355">
        <v>912.7</v>
      </c>
      <c r="G355">
        <v>-1.03</v>
      </c>
      <c r="L355">
        <v>901.9</v>
      </c>
      <c r="N355" s="4">
        <f>((L355-E355)*100)/E355</f>
        <v>-0.15498726890290904</v>
      </c>
    </row>
    <row r="356" spans="1:14" x14ac:dyDescent="0.25">
      <c r="B356" s="2">
        <v>43550</v>
      </c>
      <c r="C356" t="s">
        <v>48</v>
      </c>
      <c r="E356">
        <v>727.75</v>
      </c>
      <c r="F356">
        <v>735.25</v>
      </c>
      <c r="G356">
        <v>-1.02</v>
      </c>
      <c r="L356">
        <v>729.7</v>
      </c>
      <c r="N356" s="4">
        <f>((L356-E356)*100)/E356</f>
        <v>0.26794915836482935</v>
      </c>
    </row>
    <row r="357" spans="1:14" x14ac:dyDescent="0.25">
      <c r="B357" s="2">
        <v>43550</v>
      </c>
      <c r="C357" t="s">
        <v>19</v>
      </c>
      <c r="E357">
        <v>255</v>
      </c>
      <c r="F357">
        <v>256.5</v>
      </c>
      <c r="G357">
        <v>-0.57999999999999996</v>
      </c>
      <c r="L357">
        <v>254.55</v>
      </c>
      <c r="N357" s="4">
        <f>((L357-E357)*100)/E357</f>
        <v>-0.17647058823528966</v>
      </c>
    </row>
    <row r="358" spans="1:14" x14ac:dyDescent="0.25">
      <c r="N358" s="4"/>
    </row>
    <row r="359" spans="1:14" x14ac:dyDescent="0.25">
      <c r="A359">
        <v>60</v>
      </c>
      <c r="B359" s="2">
        <v>43551</v>
      </c>
      <c r="C359" t="s">
        <v>39</v>
      </c>
      <c r="E359">
        <v>269.2</v>
      </c>
      <c r="F359">
        <v>277.05</v>
      </c>
      <c r="G359">
        <v>-2.83</v>
      </c>
      <c r="L359">
        <v>272.45</v>
      </c>
      <c r="N359" s="4">
        <f>((L359-E359)*100)/E359</f>
        <v>1.2072808320950967</v>
      </c>
    </row>
    <row r="360" spans="1:14" x14ac:dyDescent="0.25">
      <c r="B360" s="2">
        <v>43551</v>
      </c>
      <c r="C360" t="s">
        <v>61</v>
      </c>
      <c r="E360">
        <v>137</v>
      </c>
      <c r="F360">
        <v>140.80000000000001</v>
      </c>
      <c r="G360">
        <v>-2.7</v>
      </c>
      <c r="L360">
        <v>135.75</v>
      </c>
      <c r="N360" s="4">
        <f>((L360-E360)*100)/E360</f>
        <v>-0.91240875912408759</v>
      </c>
    </row>
    <row r="361" spans="1:14" x14ac:dyDescent="0.25">
      <c r="B361" s="2">
        <v>43551</v>
      </c>
      <c r="C361" t="s">
        <v>37</v>
      </c>
      <c r="E361">
        <v>20974.15</v>
      </c>
      <c r="F361">
        <v>21382</v>
      </c>
      <c r="G361">
        <v>-1.91</v>
      </c>
      <c r="L361">
        <v>20899</v>
      </c>
      <c r="N361" s="4">
        <f>((L361-E361)*100)/E361</f>
        <v>-0.35829819086829001</v>
      </c>
    </row>
    <row r="362" spans="1:14" x14ac:dyDescent="0.25">
      <c r="B362" s="2">
        <v>43551</v>
      </c>
      <c r="C362" t="s">
        <v>49</v>
      </c>
      <c r="E362">
        <v>169.85</v>
      </c>
      <c r="F362">
        <v>173.1</v>
      </c>
      <c r="G362">
        <v>-1.88</v>
      </c>
      <c r="L362">
        <v>170.55</v>
      </c>
      <c r="N362" s="4">
        <f>((L362-E362)*100)/E362</f>
        <v>0.41212834854284197</v>
      </c>
    </row>
    <row r="363" spans="1:14" x14ac:dyDescent="0.25">
      <c r="B363" s="2">
        <v>43551</v>
      </c>
      <c r="C363" t="s">
        <v>38</v>
      </c>
      <c r="E363">
        <v>322.5</v>
      </c>
      <c r="F363">
        <v>327.8</v>
      </c>
      <c r="G363">
        <v>-1.62</v>
      </c>
      <c r="L363">
        <v>329.95</v>
      </c>
      <c r="N363" s="4">
        <f>((L363-E363)*100)/E363</f>
        <v>2.3100775193798415</v>
      </c>
    </row>
    <row r="364" spans="1:14" x14ac:dyDescent="0.25">
      <c r="N364" s="4"/>
    </row>
    <row r="365" spans="1:14" x14ac:dyDescent="0.25">
      <c r="A365">
        <v>61</v>
      </c>
      <c r="B365" s="2">
        <v>43552</v>
      </c>
      <c r="C365" t="s">
        <v>58</v>
      </c>
      <c r="E365">
        <v>155.9</v>
      </c>
      <c r="F365">
        <v>160.1</v>
      </c>
      <c r="G365">
        <v>-2.62</v>
      </c>
      <c r="L365">
        <v>159.75</v>
      </c>
      <c r="N365" s="4">
        <f>((L365-E365)*100)/E365</f>
        <v>2.4695317511225108</v>
      </c>
    </row>
    <row r="366" spans="1:14" x14ac:dyDescent="0.25">
      <c r="B366" s="2">
        <v>43552</v>
      </c>
      <c r="C366" t="s">
        <v>56</v>
      </c>
      <c r="E366">
        <v>202.35</v>
      </c>
      <c r="F366">
        <v>207.65</v>
      </c>
      <c r="G366">
        <v>-2.5499999999999998</v>
      </c>
      <c r="L366">
        <v>205.5</v>
      </c>
      <c r="N366" s="4">
        <f>((L366-E366)*100)/E366</f>
        <v>1.5567086730911814</v>
      </c>
    </row>
    <row r="367" spans="1:14" x14ac:dyDescent="0.25">
      <c r="B367" s="2">
        <v>43552</v>
      </c>
      <c r="C367" t="s">
        <v>42</v>
      </c>
      <c r="E367">
        <v>506.3</v>
      </c>
      <c r="F367">
        <v>515.79999999999995</v>
      </c>
      <c r="G367">
        <v>-1.84</v>
      </c>
      <c r="L367">
        <v>521</v>
      </c>
      <c r="N367" s="4">
        <f>((L367-E367)*100)/E367</f>
        <v>2.9034169464744202</v>
      </c>
    </row>
    <row r="368" spans="1:14" x14ac:dyDescent="0.25">
      <c r="B368" s="2">
        <v>43552</v>
      </c>
      <c r="C368" t="s">
        <v>59</v>
      </c>
      <c r="E368">
        <v>2717.2</v>
      </c>
      <c r="F368">
        <v>2765.05</v>
      </c>
      <c r="G368">
        <v>-1.73</v>
      </c>
      <c r="L368">
        <v>2780.25</v>
      </c>
      <c r="N368" s="4">
        <f>((L368-E368)*100)/E368</f>
        <v>2.3204033563962971</v>
      </c>
    </row>
    <row r="369" spans="1:14" x14ac:dyDescent="0.25">
      <c r="B369" s="2">
        <v>43552</v>
      </c>
      <c r="C369" t="s">
        <v>54</v>
      </c>
      <c r="E369">
        <v>2948.8</v>
      </c>
      <c r="F369">
        <v>2980.1</v>
      </c>
      <c r="G369">
        <v>-1.05</v>
      </c>
      <c r="L369">
        <v>2911.1</v>
      </c>
      <c r="N369" s="4">
        <f>((L369-E369)*100)/E369</f>
        <v>-1.2784861638632756</v>
      </c>
    </row>
    <row r="370" spans="1:14" x14ac:dyDescent="0.25">
      <c r="N370" s="4"/>
    </row>
    <row r="371" spans="1:14" x14ac:dyDescent="0.25">
      <c r="A371">
        <v>62</v>
      </c>
      <c r="B371" s="2">
        <v>43553</v>
      </c>
      <c r="C371" t="s">
        <v>21</v>
      </c>
      <c r="E371">
        <v>347.65</v>
      </c>
      <c r="F371">
        <v>358.3</v>
      </c>
      <c r="G371">
        <v>-2.97</v>
      </c>
      <c r="L371">
        <v>354.7</v>
      </c>
      <c r="N371" s="4">
        <f>((L371-E371)*100)/E371</f>
        <v>2.0279016251977597</v>
      </c>
    </row>
    <row r="372" spans="1:14" x14ac:dyDescent="0.25">
      <c r="B372" s="2">
        <v>43553</v>
      </c>
      <c r="C372" t="s">
        <v>60</v>
      </c>
      <c r="E372">
        <v>1780</v>
      </c>
      <c r="F372">
        <v>1821.1</v>
      </c>
      <c r="G372">
        <v>-2.2599999999999998</v>
      </c>
      <c r="L372">
        <v>1743.05</v>
      </c>
      <c r="N372" s="4">
        <f>((L372-E372)*100)/E372</f>
        <v>-2.0758426966292158</v>
      </c>
    </row>
    <row r="373" spans="1:14" x14ac:dyDescent="0.25">
      <c r="B373" s="2">
        <v>43553</v>
      </c>
      <c r="C373" t="s">
        <v>37</v>
      </c>
      <c r="E373">
        <v>20547.7</v>
      </c>
      <c r="F373">
        <v>20899</v>
      </c>
      <c r="G373">
        <v>-1.68</v>
      </c>
      <c r="L373">
        <v>20048.400000000001</v>
      </c>
      <c r="N373" s="4">
        <f>((L373-E373)*100)/E373</f>
        <v>-2.4299556641375886</v>
      </c>
    </row>
    <row r="374" spans="1:14" x14ac:dyDescent="0.25">
      <c r="B374" s="2">
        <v>43553</v>
      </c>
      <c r="C374" t="s">
        <v>54</v>
      </c>
      <c r="E374">
        <v>2911.1</v>
      </c>
      <c r="F374">
        <v>2948.8</v>
      </c>
      <c r="G374">
        <v>-1.28</v>
      </c>
      <c r="L374">
        <v>2915.65</v>
      </c>
      <c r="N374" s="4">
        <f>((L374-E374)*100)/E374</f>
        <v>0.15629830648209206</v>
      </c>
    </row>
    <row r="375" spans="1:14" x14ac:dyDescent="0.25">
      <c r="B375" s="2">
        <v>43553</v>
      </c>
      <c r="C375" t="s">
        <v>27</v>
      </c>
      <c r="E375">
        <v>313.39999999999998</v>
      </c>
      <c r="F375">
        <v>317.10000000000002</v>
      </c>
      <c r="G375">
        <v>-1.17</v>
      </c>
      <c r="L375">
        <v>314.25</v>
      </c>
      <c r="N375" s="4">
        <f>((L375-E375)*100)/E375</f>
        <v>0.27121888959796514</v>
      </c>
    </row>
    <row r="376" spans="1:14" x14ac:dyDescent="0.25">
      <c r="N376" s="4"/>
    </row>
    <row r="377" spans="1:14" x14ac:dyDescent="0.25">
      <c r="A377">
        <v>63</v>
      </c>
      <c r="B377" s="2">
        <v>43556</v>
      </c>
      <c r="C377" t="s">
        <v>35</v>
      </c>
      <c r="E377">
        <v>431.7</v>
      </c>
      <c r="F377">
        <v>445.5</v>
      </c>
      <c r="G377">
        <v>-3.1</v>
      </c>
      <c r="L377">
        <v>417.7</v>
      </c>
      <c r="N377" s="4">
        <f>((L377-E377)*100)/E377</f>
        <v>-3.2429928190873292</v>
      </c>
    </row>
    <row r="378" spans="1:14" x14ac:dyDescent="0.25">
      <c r="B378" s="2">
        <v>43556</v>
      </c>
      <c r="C378" t="s">
        <v>32</v>
      </c>
      <c r="E378">
        <v>934.3</v>
      </c>
      <c r="F378">
        <v>958.85</v>
      </c>
      <c r="G378">
        <v>-2.56</v>
      </c>
      <c r="L378">
        <v>927.1</v>
      </c>
      <c r="N378" s="4">
        <f>((L378-E378)*100)/E378</f>
        <v>-0.77063041849512282</v>
      </c>
    </row>
    <row r="379" spans="1:14" x14ac:dyDescent="0.25">
      <c r="B379" s="2">
        <v>43556</v>
      </c>
      <c r="C379" t="s">
        <v>41</v>
      </c>
      <c r="E379">
        <v>158.69999999999999</v>
      </c>
      <c r="F379">
        <v>162.85</v>
      </c>
      <c r="G379">
        <v>-2.5499999999999998</v>
      </c>
      <c r="L379">
        <v>158.15</v>
      </c>
      <c r="N379" s="4">
        <f>((L379-E379)*100)/E379</f>
        <v>-0.34656584751101638</v>
      </c>
    </row>
    <row r="380" spans="1:14" x14ac:dyDescent="0.25">
      <c r="B380" s="2">
        <v>43556</v>
      </c>
      <c r="C380" t="s">
        <v>37</v>
      </c>
      <c r="E380">
        <v>20048.400000000001</v>
      </c>
      <c r="F380">
        <v>20547.7</v>
      </c>
      <c r="G380">
        <v>-2.4300000000000002</v>
      </c>
      <c r="L380">
        <v>20583.5</v>
      </c>
      <c r="N380" s="4">
        <f>((L380-E380)*100)/E380</f>
        <v>2.6690409209712422</v>
      </c>
    </row>
    <row r="381" spans="1:14" x14ac:dyDescent="0.25">
      <c r="B381" s="2">
        <v>43556</v>
      </c>
      <c r="C381" t="s">
        <v>60</v>
      </c>
      <c r="E381">
        <v>1743.05</v>
      </c>
      <c r="F381">
        <v>1780</v>
      </c>
      <c r="G381">
        <v>-2.08</v>
      </c>
      <c r="L381">
        <v>1774.55</v>
      </c>
      <c r="N381" s="4">
        <f>((L381-E381)*100)/E381</f>
        <v>1.8071770746679672</v>
      </c>
    </row>
    <row r="382" spans="1:14" x14ac:dyDescent="0.25">
      <c r="N382" s="4"/>
    </row>
    <row r="383" spans="1:14" x14ac:dyDescent="0.25">
      <c r="A383">
        <v>64</v>
      </c>
      <c r="B383" s="2">
        <v>43557</v>
      </c>
      <c r="C383" t="s">
        <v>35</v>
      </c>
      <c r="E383">
        <v>417.7</v>
      </c>
      <c r="F383">
        <v>431.7</v>
      </c>
      <c r="G383">
        <v>-3.24</v>
      </c>
      <c r="L383">
        <v>404.55</v>
      </c>
      <c r="N383" s="4">
        <f>((L383-E383)*100)/E383</f>
        <v>-3.1481924826430401</v>
      </c>
    </row>
    <row r="384" spans="1:14" x14ac:dyDescent="0.25">
      <c r="B384" s="2">
        <v>43557</v>
      </c>
      <c r="C384" t="s">
        <v>64</v>
      </c>
      <c r="E384">
        <v>380.5</v>
      </c>
      <c r="F384">
        <v>391.9</v>
      </c>
      <c r="G384">
        <v>-2.91</v>
      </c>
      <c r="L384">
        <v>363.2</v>
      </c>
      <c r="N384" s="4">
        <f>((L384-E384)*100)/E384</f>
        <v>-4.5466491458607123</v>
      </c>
    </row>
    <row r="385" spans="1:14" x14ac:dyDescent="0.25">
      <c r="B385" s="2">
        <v>43557</v>
      </c>
      <c r="C385" t="s">
        <v>54</v>
      </c>
      <c r="E385">
        <v>2853.1</v>
      </c>
      <c r="F385">
        <v>2915.65</v>
      </c>
      <c r="G385">
        <v>-2.15</v>
      </c>
      <c r="L385">
        <v>2847.3</v>
      </c>
      <c r="N385" s="4">
        <f>((L385-E385)*100)/E385</f>
        <v>-0.20328765202760951</v>
      </c>
    </row>
    <row r="386" spans="1:14" x14ac:dyDescent="0.25">
      <c r="B386" s="2">
        <v>43557</v>
      </c>
      <c r="C386" t="s">
        <v>33</v>
      </c>
      <c r="E386">
        <v>469.7</v>
      </c>
      <c r="F386">
        <v>478.85</v>
      </c>
      <c r="G386">
        <v>-1.91</v>
      </c>
      <c r="L386">
        <v>462</v>
      </c>
      <c r="N386" s="4">
        <f>((L386-E386)*100)/E386</f>
        <v>-1.6393442622950796</v>
      </c>
    </row>
    <row r="387" spans="1:14" x14ac:dyDescent="0.25">
      <c r="B387" s="2">
        <v>43557</v>
      </c>
      <c r="C387" t="s">
        <v>70</v>
      </c>
      <c r="E387">
        <v>2994.2</v>
      </c>
      <c r="F387">
        <v>3049.85</v>
      </c>
      <c r="G387">
        <v>-1.82</v>
      </c>
      <c r="L387">
        <v>2990.1</v>
      </c>
      <c r="N387" s="4">
        <f>((L387-E387)*100)/E387</f>
        <v>-0.1369314007080325</v>
      </c>
    </row>
    <row r="388" spans="1:14" x14ac:dyDescent="0.25">
      <c r="N388" s="4"/>
    </row>
    <row r="389" spans="1:14" x14ac:dyDescent="0.25">
      <c r="A389">
        <v>65</v>
      </c>
      <c r="B389" s="2">
        <v>43558</v>
      </c>
      <c r="C389" t="s">
        <v>64</v>
      </c>
      <c r="E389">
        <v>363.2</v>
      </c>
      <c r="F389">
        <v>380.5</v>
      </c>
      <c r="G389">
        <v>-4.55</v>
      </c>
      <c r="L389">
        <v>354.3</v>
      </c>
      <c r="N389" s="4">
        <f>((L389-E389)*100)/E389</f>
        <v>-2.4504405286343549</v>
      </c>
    </row>
    <row r="390" spans="1:14" x14ac:dyDescent="0.25">
      <c r="B390" s="2">
        <v>43558</v>
      </c>
      <c r="C390" t="s">
        <v>35</v>
      </c>
      <c r="E390">
        <v>404.55</v>
      </c>
      <c r="F390">
        <v>417.7</v>
      </c>
      <c r="G390">
        <v>-3.15</v>
      </c>
      <c r="L390">
        <v>417.3</v>
      </c>
      <c r="N390" s="4">
        <f>((L390-E390)*100)/E390</f>
        <v>3.1516499814608823</v>
      </c>
    </row>
    <row r="391" spans="1:14" x14ac:dyDescent="0.25">
      <c r="B391" s="2">
        <v>43558</v>
      </c>
      <c r="C391" t="s">
        <v>41</v>
      </c>
      <c r="E391">
        <v>153.44999999999999</v>
      </c>
      <c r="F391">
        <v>158.15</v>
      </c>
      <c r="G391">
        <v>-2.97</v>
      </c>
      <c r="L391">
        <v>155.19999999999999</v>
      </c>
      <c r="N391" s="4">
        <f>((L391-E391)*100)/E391</f>
        <v>1.1404366243075921</v>
      </c>
    </row>
    <row r="392" spans="1:14" x14ac:dyDescent="0.25">
      <c r="B392" s="2">
        <v>43558</v>
      </c>
      <c r="C392" t="s">
        <v>21</v>
      </c>
      <c r="E392">
        <v>352.45</v>
      </c>
      <c r="F392">
        <v>362.6</v>
      </c>
      <c r="G392">
        <v>-2.8</v>
      </c>
      <c r="L392">
        <v>346.3</v>
      </c>
      <c r="N392" s="4">
        <f>((L392-E392)*100)/E392</f>
        <v>-1.7449283586324238</v>
      </c>
    </row>
    <row r="393" spans="1:14" x14ac:dyDescent="0.25">
      <c r="B393" s="2">
        <v>43558</v>
      </c>
      <c r="C393" t="s">
        <v>36</v>
      </c>
      <c r="E393">
        <v>320.5</v>
      </c>
      <c r="F393">
        <v>329</v>
      </c>
      <c r="G393">
        <v>-2.58</v>
      </c>
      <c r="L393">
        <v>321.8</v>
      </c>
      <c r="N393" s="4">
        <f>((L393-E393)*100)/E393</f>
        <v>0.4056162246489895</v>
      </c>
    </row>
    <row r="394" spans="1:14" x14ac:dyDescent="0.25">
      <c r="N394" s="4"/>
    </row>
    <row r="395" spans="1:14" x14ac:dyDescent="0.25">
      <c r="A395">
        <v>66</v>
      </c>
      <c r="B395" s="2">
        <v>43559</v>
      </c>
      <c r="C395" t="s">
        <v>65</v>
      </c>
      <c r="E395">
        <v>2014.5</v>
      </c>
      <c r="F395">
        <v>2079.3000000000002</v>
      </c>
      <c r="G395">
        <v>-3.12</v>
      </c>
      <c r="L395">
        <v>2048.3000000000002</v>
      </c>
      <c r="N395" s="4">
        <f>((L395-E395)*100)/E395</f>
        <v>1.6778356912385297</v>
      </c>
    </row>
    <row r="396" spans="1:14" x14ac:dyDescent="0.25">
      <c r="B396" s="2">
        <v>43559</v>
      </c>
      <c r="C396" t="s">
        <v>56</v>
      </c>
      <c r="E396">
        <v>210.45</v>
      </c>
      <c r="F396">
        <v>215.95</v>
      </c>
      <c r="G396">
        <v>-2.5499999999999998</v>
      </c>
      <c r="L396">
        <v>215.4</v>
      </c>
      <c r="N396" s="4">
        <f>((L396-E396)*100)/E396</f>
        <v>2.3521026372059954</v>
      </c>
    </row>
    <row r="397" spans="1:14" x14ac:dyDescent="0.25">
      <c r="B397" s="2">
        <v>43559</v>
      </c>
      <c r="C397" t="s">
        <v>64</v>
      </c>
      <c r="E397">
        <v>354.3</v>
      </c>
      <c r="F397">
        <v>363.2</v>
      </c>
      <c r="G397">
        <v>-2.4500000000000002</v>
      </c>
      <c r="L397">
        <v>358.1</v>
      </c>
      <c r="N397" s="4">
        <f>((L397-E397)*100)/E397</f>
        <v>1.0725373976855803</v>
      </c>
    </row>
    <row r="398" spans="1:14" x14ac:dyDescent="0.25">
      <c r="B398" s="2">
        <v>43559</v>
      </c>
      <c r="C398" t="s">
        <v>60</v>
      </c>
      <c r="E398">
        <v>1736.15</v>
      </c>
      <c r="F398">
        <v>1773.6</v>
      </c>
      <c r="G398">
        <v>-2.11</v>
      </c>
      <c r="L398">
        <v>1767.95</v>
      </c>
      <c r="N398" s="4">
        <f>((L398-E398)*100)/E398</f>
        <v>1.8316389712870405</v>
      </c>
    </row>
    <row r="399" spans="1:14" x14ac:dyDescent="0.25">
      <c r="B399" s="2">
        <v>43559</v>
      </c>
      <c r="C399" t="s">
        <v>34</v>
      </c>
      <c r="E399">
        <v>268.05</v>
      </c>
      <c r="F399">
        <v>273.7</v>
      </c>
      <c r="G399">
        <v>-2.06</v>
      </c>
      <c r="L399">
        <v>266.85000000000002</v>
      </c>
      <c r="N399" s="4">
        <f>((L399-E399)*100)/E399</f>
        <v>-0.44767767207610093</v>
      </c>
    </row>
    <row r="400" spans="1:14" x14ac:dyDescent="0.25">
      <c r="N400" s="4"/>
    </row>
    <row r="401" spans="1:14" x14ac:dyDescent="0.25">
      <c r="A401">
        <v>67</v>
      </c>
      <c r="B401" s="2">
        <v>43560</v>
      </c>
      <c r="C401" t="s">
        <v>70</v>
      </c>
      <c r="E401">
        <v>2994.05</v>
      </c>
      <c r="F401">
        <v>3041.8</v>
      </c>
      <c r="G401">
        <v>-1.57</v>
      </c>
      <c r="L401">
        <v>2971.5</v>
      </c>
      <c r="N401" s="4">
        <f>((L401-E401)*100)/E401</f>
        <v>-0.7531604348624833</v>
      </c>
    </row>
    <row r="402" spans="1:14" x14ac:dyDescent="0.25">
      <c r="B402" s="2">
        <v>43560</v>
      </c>
      <c r="C402" t="s">
        <v>28</v>
      </c>
      <c r="E402">
        <v>196.3</v>
      </c>
      <c r="F402">
        <v>199.35</v>
      </c>
      <c r="G402">
        <v>-1.53</v>
      </c>
      <c r="L402">
        <v>198.35</v>
      </c>
      <c r="N402" s="4">
        <f>((L402-E402)*100)/E402</f>
        <v>1.0443199184920953</v>
      </c>
    </row>
    <row r="403" spans="1:14" x14ac:dyDescent="0.25">
      <c r="B403" s="2">
        <v>43560</v>
      </c>
      <c r="C403" t="s">
        <v>36</v>
      </c>
      <c r="E403">
        <v>317.05</v>
      </c>
      <c r="F403">
        <v>321.8</v>
      </c>
      <c r="G403">
        <v>-1.48</v>
      </c>
      <c r="L403">
        <v>312.8</v>
      </c>
      <c r="N403" s="4">
        <f>((L403-E403)*100)/E403</f>
        <v>-1.3404825737265416</v>
      </c>
    </row>
    <row r="404" spans="1:14" x14ac:dyDescent="0.25">
      <c r="B404" s="2">
        <v>43560</v>
      </c>
      <c r="C404" t="s">
        <v>35</v>
      </c>
      <c r="E404">
        <v>411.5</v>
      </c>
      <c r="F404">
        <v>417.3</v>
      </c>
      <c r="G404">
        <v>-1.39</v>
      </c>
      <c r="L404">
        <v>404.75</v>
      </c>
      <c r="N404" s="4">
        <f>((L404-E404)*100)/E404</f>
        <v>-1.6403402187120291</v>
      </c>
    </row>
    <row r="405" spans="1:14" x14ac:dyDescent="0.25">
      <c r="B405" s="2">
        <v>43560</v>
      </c>
      <c r="C405" t="s">
        <v>40</v>
      </c>
      <c r="E405">
        <v>2618.4</v>
      </c>
      <c r="F405">
        <v>2637.2</v>
      </c>
      <c r="G405">
        <v>-0.71</v>
      </c>
      <c r="L405">
        <v>2586.85</v>
      </c>
      <c r="N405" s="4">
        <f>((L405-E405)*100)/E405</f>
        <v>-1.2049343110296433</v>
      </c>
    </row>
    <row r="406" spans="1:14" x14ac:dyDescent="0.25">
      <c r="N406" s="4"/>
    </row>
    <row r="407" spans="1:14" x14ac:dyDescent="0.25">
      <c r="A407">
        <v>68</v>
      </c>
      <c r="B407" s="2">
        <v>43563</v>
      </c>
      <c r="C407" t="s">
        <v>22</v>
      </c>
      <c r="E407">
        <v>859.35</v>
      </c>
      <c r="F407">
        <v>903.05</v>
      </c>
      <c r="G407">
        <v>-4.84</v>
      </c>
      <c r="L407">
        <v>831.75</v>
      </c>
      <c r="N407" s="4">
        <f>((L407-E407)*100)/E407</f>
        <v>-3.2117297957758795</v>
      </c>
    </row>
    <row r="408" spans="1:14" x14ac:dyDescent="0.25">
      <c r="B408" s="2">
        <v>43563</v>
      </c>
      <c r="C408" t="s">
        <v>41</v>
      </c>
      <c r="E408">
        <v>152.05000000000001</v>
      </c>
      <c r="F408">
        <v>158.44999999999999</v>
      </c>
      <c r="G408">
        <v>-4.04</v>
      </c>
      <c r="L408">
        <v>155.4</v>
      </c>
      <c r="N408" s="4">
        <f>((L408-E408)*100)/E408</f>
        <v>2.2032226241367932</v>
      </c>
    </row>
    <row r="409" spans="1:14" x14ac:dyDescent="0.25">
      <c r="B409" s="2">
        <v>43563</v>
      </c>
      <c r="C409" t="s">
        <v>30</v>
      </c>
      <c r="E409">
        <v>3024.1</v>
      </c>
      <c r="F409">
        <v>3114.2</v>
      </c>
      <c r="G409">
        <v>-2.89</v>
      </c>
      <c r="L409">
        <v>3008.7</v>
      </c>
      <c r="N409" s="4">
        <f>((L409-E409)*100)/E409</f>
        <v>-0.50924241923217128</v>
      </c>
    </row>
    <row r="410" spans="1:14" x14ac:dyDescent="0.25">
      <c r="B410" s="2">
        <v>43563</v>
      </c>
      <c r="C410" t="s">
        <v>31</v>
      </c>
      <c r="E410">
        <v>186.65</v>
      </c>
      <c r="F410">
        <v>191.7</v>
      </c>
      <c r="G410">
        <v>-2.63</v>
      </c>
      <c r="L410">
        <v>190</v>
      </c>
      <c r="N410" s="4">
        <f>((L410-E410)*100)/E410</f>
        <v>1.7948031074203024</v>
      </c>
    </row>
    <row r="411" spans="1:14" x14ac:dyDescent="0.25">
      <c r="B411" s="2">
        <v>43563</v>
      </c>
      <c r="C411" t="s">
        <v>34</v>
      </c>
      <c r="E411">
        <v>260.05</v>
      </c>
      <c r="F411">
        <v>266.85000000000002</v>
      </c>
      <c r="G411">
        <v>-2.5499999999999998</v>
      </c>
      <c r="L411">
        <v>270.60000000000002</v>
      </c>
      <c r="N411" s="4">
        <f>((L411-E411)*100)/E411</f>
        <v>4.0569121322822577</v>
      </c>
    </row>
    <row r="412" spans="1:14" x14ac:dyDescent="0.25">
      <c r="N412" s="4"/>
    </row>
    <row r="413" spans="1:14" x14ac:dyDescent="0.25">
      <c r="A413">
        <v>69</v>
      </c>
      <c r="B413" s="2">
        <v>43564</v>
      </c>
      <c r="C413" t="s">
        <v>69</v>
      </c>
      <c r="E413">
        <v>1444.85</v>
      </c>
      <c r="F413">
        <v>1496.35</v>
      </c>
      <c r="G413">
        <v>-3.44</v>
      </c>
      <c r="L413">
        <v>1409.85</v>
      </c>
      <c r="N413" s="4">
        <f>((L413-E413)*100)/E413</f>
        <v>-2.4223967885939719</v>
      </c>
    </row>
    <row r="414" spans="1:14" x14ac:dyDescent="0.25">
      <c r="B414" s="2">
        <v>43564</v>
      </c>
      <c r="C414" t="s">
        <v>22</v>
      </c>
      <c r="E414">
        <v>831.75</v>
      </c>
      <c r="F414">
        <v>859.35</v>
      </c>
      <c r="G414">
        <v>-3.21</v>
      </c>
      <c r="L414">
        <v>824.4</v>
      </c>
      <c r="N414" s="4">
        <f>((L414-E414)*100)/E414</f>
        <v>-0.88367899008115691</v>
      </c>
    </row>
    <row r="415" spans="1:14" x14ac:dyDescent="0.25">
      <c r="B415" s="2">
        <v>43564</v>
      </c>
      <c r="C415" t="s">
        <v>38</v>
      </c>
      <c r="E415">
        <v>351.6</v>
      </c>
      <c r="F415">
        <v>354.95</v>
      </c>
      <c r="G415">
        <v>-0.94</v>
      </c>
      <c r="L415">
        <v>340</v>
      </c>
      <c r="N415" s="4">
        <f>((L415-E415)*100)/E415</f>
        <v>-3.2992036405005751</v>
      </c>
    </row>
    <row r="416" spans="1:14" x14ac:dyDescent="0.25">
      <c r="B416" s="2">
        <v>43564</v>
      </c>
      <c r="C416" t="s">
        <v>48</v>
      </c>
      <c r="E416">
        <v>760.6</v>
      </c>
      <c r="F416">
        <v>767.25</v>
      </c>
      <c r="G416">
        <v>-0.87</v>
      </c>
      <c r="L416">
        <v>752.7</v>
      </c>
      <c r="N416" s="4">
        <f>((L416-E416)*100)/E416</f>
        <v>-1.0386536944517455</v>
      </c>
    </row>
    <row r="417" spans="1:14" x14ac:dyDescent="0.25">
      <c r="B417" s="2">
        <v>43564</v>
      </c>
      <c r="C417" t="s">
        <v>47</v>
      </c>
      <c r="E417">
        <v>1098.55</v>
      </c>
      <c r="F417">
        <v>1104.4000000000001</v>
      </c>
      <c r="G417">
        <v>-0.53</v>
      </c>
      <c r="L417">
        <v>1100.2</v>
      </c>
      <c r="N417" s="4">
        <f>((L417-E417)*100)/E417</f>
        <v>0.15019798825725647</v>
      </c>
    </row>
    <row r="418" spans="1:14" x14ac:dyDescent="0.25">
      <c r="N418" s="4"/>
    </row>
    <row r="419" spans="1:14" x14ac:dyDescent="0.25">
      <c r="A419">
        <v>70</v>
      </c>
      <c r="B419" s="2">
        <v>43565</v>
      </c>
      <c r="C419" t="s">
        <v>38</v>
      </c>
      <c r="E419">
        <v>340</v>
      </c>
      <c r="F419">
        <v>351.6</v>
      </c>
      <c r="G419">
        <v>-3.3</v>
      </c>
      <c r="L419">
        <v>346.35</v>
      </c>
      <c r="N419" s="4">
        <f>((L419-E419)*100)/E419</f>
        <v>1.8676470588235361</v>
      </c>
    </row>
    <row r="420" spans="1:14" x14ac:dyDescent="0.25">
      <c r="B420" s="2">
        <v>43565</v>
      </c>
      <c r="C420" t="s">
        <v>56</v>
      </c>
      <c r="E420">
        <v>211.7</v>
      </c>
      <c r="F420">
        <v>217.15</v>
      </c>
      <c r="G420">
        <v>-2.5099999999999998</v>
      </c>
      <c r="L420">
        <v>211.3</v>
      </c>
      <c r="N420" s="4">
        <f>((L420-E420)*100)/E420</f>
        <v>-0.18894662257911066</v>
      </c>
    </row>
    <row r="421" spans="1:14" x14ac:dyDescent="0.25">
      <c r="B421" s="2">
        <v>43565</v>
      </c>
      <c r="C421" t="s">
        <v>65</v>
      </c>
      <c r="E421">
        <v>2040.25</v>
      </c>
      <c r="F421">
        <v>2091.5</v>
      </c>
      <c r="G421">
        <v>-2.4500000000000002</v>
      </c>
      <c r="L421">
        <v>2019.5</v>
      </c>
      <c r="N421" s="4">
        <f>((L421-E421)*100)/E421</f>
        <v>-1.017032226442838</v>
      </c>
    </row>
    <row r="422" spans="1:14" x14ac:dyDescent="0.25">
      <c r="B422" s="2">
        <v>43565</v>
      </c>
      <c r="C422" t="s">
        <v>69</v>
      </c>
      <c r="E422">
        <v>1409.85</v>
      </c>
      <c r="F422">
        <v>1444.85</v>
      </c>
      <c r="G422">
        <v>-2.42</v>
      </c>
      <c r="L422">
        <v>1423.15</v>
      </c>
      <c r="N422" s="4">
        <f>((L422-E422)*100)/E422</f>
        <v>0.94336276908892314</v>
      </c>
    </row>
    <row r="423" spans="1:14" x14ac:dyDescent="0.25">
      <c r="B423" s="2">
        <v>43565</v>
      </c>
      <c r="C423" t="s">
        <v>67</v>
      </c>
      <c r="E423">
        <v>2237.35</v>
      </c>
      <c r="F423">
        <v>2287.25</v>
      </c>
      <c r="G423">
        <v>-2.1800000000000002</v>
      </c>
      <c r="L423">
        <v>2257.5</v>
      </c>
      <c r="N423" s="4">
        <f>((L423-E423)*100)/E423</f>
        <v>0.90061903591302617</v>
      </c>
    </row>
    <row r="424" spans="1:14" x14ac:dyDescent="0.25">
      <c r="N424" s="4"/>
    </row>
    <row r="425" spans="1:14" x14ac:dyDescent="0.25">
      <c r="A425">
        <v>71</v>
      </c>
      <c r="B425" s="2">
        <v>43566</v>
      </c>
      <c r="C425" t="s">
        <v>31</v>
      </c>
      <c r="E425">
        <v>181.15</v>
      </c>
      <c r="F425">
        <v>188.5</v>
      </c>
      <c r="G425">
        <v>-3.9</v>
      </c>
      <c r="L425">
        <v>183.9</v>
      </c>
      <c r="N425" s="4">
        <f>((L425-E425)*100)/E425</f>
        <v>1.5180789401048853</v>
      </c>
    </row>
    <row r="426" spans="1:14" x14ac:dyDescent="0.25">
      <c r="B426" s="2">
        <v>43566</v>
      </c>
      <c r="C426" t="s">
        <v>42</v>
      </c>
      <c r="E426">
        <v>535.70000000000005</v>
      </c>
      <c r="F426">
        <v>544.4</v>
      </c>
      <c r="G426">
        <v>-1.6</v>
      </c>
      <c r="L426">
        <v>533.65</v>
      </c>
      <c r="N426" s="4">
        <f>((L426-E426)*100)/E426</f>
        <v>-0.38267687138324957</v>
      </c>
    </row>
    <row r="427" spans="1:14" x14ac:dyDescent="0.25">
      <c r="B427" s="2">
        <v>43566</v>
      </c>
      <c r="C427" t="s">
        <v>28</v>
      </c>
      <c r="E427">
        <v>195.95</v>
      </c>
      <c r="F427">
        <v>198.65</v>
      </c>
      <c r="G427">
        <v>-1.36</v>
      </c>
      <c r="L427">
        <v>197.05</v>
      </c>
      <c r="N427" s="4">
        <f>((L427-E427)*100)/E427</f>
        <v>0.56136769584078738</v>
      </c>
    </row>
    <row r="428" spans="1:14" x14ac:dyDescent="0.25">
      <c r="B428" s="2">
        <v>43566</v>
      </c>
      <c r="C428" t="s">
        <v>33</v>
      </c>
      <c r="E428">
        <v>465.55</v>
      </c>
      <c r="F428">
        <v>471.95</v>
      </c>
      <c r="G428">
        <v>-1.36</v>
      </c>
      <c r="L428">
        <v>465.05</v>
      </c>
      <c r="N428" s="4">
        <f>((L428-E428)*100)/E428</f>
        <v>-0.1073998496402105</v>
      </c>
    </row>
    <row r="429" spans="1:14" x14ac:dyDescent="0.25">
      <c r="B429" s="2">
        <v>43566</v>
      </c>
      <c r="C429" t="s">
        <v>48</v>
      </c>
      <c r="E429">
        <v>742.7</v>
      </c>
      <c r="F429">
        <v>752.7</v>
      </c>
      <c r="G429">
        <v>-1.33</v>
      </c>
      <c r="L429">
        <v>747.75</v>
      </c>
      <c r="N429" s="4">
        <f>((L429-E429)*100)/E429</f>
        <v>0.67995152820788396</v>
      </c>
    </row>
    <row r="430" spans="1:14" x14ac:dyDescent="0.25">
      <c r="N430" s="4"/>
    </row>
    <row r="431" spans="1:14" x14ac:dyDescent="0.25">
      <c r="A431">
        <v>72</v>
      </c>
      <c r="B431" s="2">
        <v>43567</v>
      </c>
      <c r="C431" t="s">
        <v>22</v>
      </c>
      <c r="E431">
        <v>830.1</v>
      </c>
      <c r="F431">
        <v>845.8</v>
      </c>
      <c r="G431">
        <v>-1.86</v>
      </c>
      <c r="L431">
        <v>834.75</v>
      </c>
      <c r="N431" s="4">
        <f>((L431-E431)*100)/E431</f>
        <v>0.56017347307553034</v>
      </c>
    </row>
    <row r="432" spans="1:14" x14ac:dyDescent="0.25">
      <c r="B432" s="2">
        <v>43567</v>
      </c>
      <c r="C432" t="s">
        <v>41</v>
      </c>
      <c r="E432">
        <v>155.35</v>
      </c>
      <c r="F432">
        <v>157.94999999999999</v>
      </c>
      <c r="G432">
        <v>-1.65</v>
      </c>
      <c r="L432">
        <v>154</v>
      </c>
      <c r="N432" s="4">
        <f>((L432-E432)*100)/E432</f>
        <v>-0.86900547151592811</v>
      </c>
    </row>
    <row r="433" spans="1:14" x14ac:dyDescent="0.25">
      <c r="B433" s="2">
        <v>43567</v>
      </c>
      <c r="C433" t="s">
        <v>30</v>
      </c>
      <c r="E433">
        <v>3008.8</v>
      </c>
      <c r="F433">
        <v>3047.85</v>
      </c>
      <c r="G433">
        <v>-1.28</v>
      </c>
      <c r="L433">
        <v>3022.25</v>
      </c>
      <c r="N433" s="4">
        <f>((L433-E433)*100)/E433</f>
        <v>0.44702206859877086</v>
      </c>
    </row>
    <row r="434" spans="1:14" x14ac:dyDescent="0.25">
      <c r="B434" s="2">
        <v>43567</v>
      </c>
      <c r="C434" t="s">
        <v>38</v>
      </c>
      <c r="E434">
        <v>341.95</v>
      </c>
      <c r="F434">
        <v>346.35</v>
      </c>
      <c r="G434">
        <v>-1.27</v>
      </c>
      <c r="L434">
        <v>347.7</v>
      </c>
      <c r="N434" s="4">
        <f>((L434-E434)*100)/E434</f>
        <v>1.6815323877759907</v>
      </c>
    </row>
    <row r="435" spans="1:14" x14ac:dyDescent="0.25">
      <c r="B435" s="2">
        <v>43567</v>
      </c>
      <c r="C435" t="s">
        <v>24</v>
      </c>
      <c r="E435">
        <v>1360.9</v>
      </c>
      <c r="F435">
        <v>1378</v>
      </c>
      <c r="G435">
        <v>-1.24</v>
      </c>
      <c r="L435">
        <v>1356.9</v>
      </c>
      <c r="N435" s="4">
        <f>((L435-E435)*100)/E435</f>
        <v>-0.29392313909912554</v>
      </c>
    </row>
    <row r="436" spans="1:14" x14ac:dyDescent="0.25">
      <c r="N436" s="4"/>
    </row>
    <row r="437" spans="1:14" x14ac:dyDescent="0.25">
      <c r="A437">
        <v>73</v>
      </c>
      <c r="B437" s="2">
        <v>43570</v>
      </c>
      <c r="C437" t="s">
        <v>48</v>
      </c>
      <c r="E437">
        <v>727.5</v>
      </c>
      <c r="F437">
        <v>747.75</v>
      </c>
      <c r="G437">
        <v>-2.71</v>
      </c>
      <c r="L437">
        <v>724.1</v>
      </c>
      <c r="N437" s="4">
        <f>((L437-E437)*100)/E437</f>
        <v>-0.46735395189003126</v>
      </c>
    </row>
    <row r="438" spans="1:14" x14ac:dyDescent="0.25">
      <c r="B438" s="2">
        <v>43570</v>
      </c>
      <c r="C438" t="s">
        <v>27</v>
      </c>
      <c r="E438">
        <v>308.45</v>
      </c>
      <c r="F438">
        <v>314.64999999999998</v>
      </c>
      <c r="G438">
        <v>-1.97</v>
      </c>
      <c r="L438">
        <v>312.95</v>
      </c>
      <c r="N438" s="4">
        <f>((L438-E438)*100)/E438</f>
        <v>1.4589074404279463</v>
      </c>
    </row>
    <row r="439" spans="1:14" x14ac:dyDescent="0.25">
      <c r="B439" s="2">
        <v>43570</v>
      </c>
      <c r="C439" t="s">
        <v>33</v>
      </c>
      <c r="E439">
        <v>458.65</v>
      </c>
      <c r="F439">
        <v>465.05</v>
      </c>
      <c r="G439">
        <v>-1.38</v>
      </c>
      <c r="L439">
        <v>462.55</v>
      </c>
      <c r="N439" s="4">
        <f>((L439-E439)*100)/E439</f>
        <v>0.85032159598823376</v>
      </c>
    </row>
    <row r="440" spans="1:14" x14ac:dyDescent="0.25">
      <c r="B440" s="2">
        <v>43570</v>
      </c>
      <c r="C440" t="s">
        <v>34</v>
      </c>
      <c r="E440">
        <v>265.5</v>
      </c>
      <c r="F440">
        <v>267.89999999999998</v>
      </c>
      <c r="G440">
        <v>-0.9</v>
      </c>
      <c r="L440">
        <v>266.45</v>
      </c>
      <c r="N440" s="4">
        <f>((L440-E440)*100)/E440</f>
        <v>0.35781544256120101</v>
      </c>
    </row>
    <row r="441" spans="1:14" x14ac:dyDescent="0.25">
      <c r="B441" s="2">
        <v>43570</v>
      </c>
      <c r="C441" t="s">
        <v>41</v>
      </c>
      <c r="E441">
        <v>154</v>
      </c>
      <c r="F441">
        <v>155.35</v>
      </c>
      <c r="G441">
        <v>-0.87</v>
      </c>
      <c r="L441">
        <v>155.69999999999999</v>
      </c>
      <c r="N441" s="4">
        <f>((L441-E441)*100)/E441</f>
        <v>1.1038961038960966</v>
      </c>
    </row>
    <row r="442" spans="1:14" x14ac:dyDescent="0.25">
      <c r="N442" s="4"/>
    </row>
    <row r="443" spans="1:14" x14ac:dyDescent="0.25">
      <c r="A443">
        <v>74</v>
      </c>
      <c r="B443" s="2">
        <v>43571</v>
      </c>
      <c r="C443" t="s">
        <v>19</v>
      </c>
      <c r="E443">
        <v>280.89999999999998</v>
      </c>
      <c r="F443">
        <v>287.7</v>
      </c>
      <c r="G443">
        <v>-2.36</v>
      </c>
      <c r="L443">
        <v>284.8</v>
      </c>
      <c r="N443" s="4">
        <f>((L443-E443)*100)/E443</f>
        <v>1.3883944464222266</v>
      </c>
    </row>
    <row r="444" spans="1:14" x14ac:dyDescent="0.25">
      <c r="B444" s="2">
        <v>43571</v>
      </c>
      <c r="C444" t="s">
        <v>50</v>
      </c>
      <c r="E444">
        <v>559.35</v>
      </c>
      <c r="F444">
        <v>566.29999999999995</v>
      </c>
      <c r="G444">
        <v>-1.23</v>
      </c>
      <c r="L444">
        <v>561.54999999999995</v>
      </c>
      <c r="N444" s="4">
        <f>((L444-E444)*100)/E444</f>
        <v>0.39331366764993864</v>
      </c>
    </row>
    <row r="445" spans="1:14" x14ac:dyDescent="0.25">
      <c r="B445" s="2">
        <v>43571</v>
      </c>
      <c r="C445" t="s">
        <v>21</v>
      </c>
      <c r="E445">
        <v>351.6</v>
      </c>
      <c r="F445">
        <v>354.05</v>
      </c>
      <c r="G445">
        <v>-0.69</v>
      </c>
      <c r="L445">
        <v>351.95</v>
      </c>
      <c r="N445" s="4">
        <f>((L445-E445)*100)/E445</f>
        <v>9.9544937428886773E-2</v>
      </c>
    </row>
    <row r="446" spans="1:14" x14ac:dyDescent="0.25">
      <c r="B446" s="2">
        <v>43571</v>
      </c>
      <c r="C446" t="s">
        <v>28</v>
      </c>
      <c r="E446">
        <v>196.85</v>
      </c>
      <c r="F446">
        <v>198.05</v>
      </c>
      <c r="G446">
        <v>-0.61</v>
      </c>
      <c r="L446">
        <v>194.3</v>
      </c>
      <c r="N446" s="4">
        <f>((L446-E446)*100)/E446</f>
        <v>-1.2954025908051729</v>
      </c>
    </row>
    <row r="447" spans="1:14" x14ac:dyDescent="0.25">
      <c r="B447" s="2">
        <v>43571</v>
      </c>
      <c r="C447" t="s">
        <v>49</v>
      </c>
      <c r="E447">
        <v>230.5</v>
      </c>
      <c r="F447">
        <v>231.75</v>
      </c>
      <c r="G447">
        <v>-0.54</v>
      </c>
      <c r="L447">
        <v>236.25</v>
      </c>
      <c r="N447" s="4">
        <f>((L447-E447)*100)/E447</f>
        <v>2.4945770065075923</v>
      </c>
    </row>
    <row r="448" spans="1:14" x14ac:dyDescent="0.25">
      <c r="N448" s="4"/>
    </row>
    <row r="449" spans="1:14" x14ac:dyDescent="0.25">
      <c r="A449">
        <v>75</v>
      </c>
      <c r="B449" s="2">
        <v>43573</v>
      </c>
      <c r="C449" t="s">
        <v>34</v>
      </c>
      <c r="E449">
        <v>255.8</v>
      </c>
      <c r="F449">
        <v>266.45</v>
      </c>
      <c r="G449">
        <v>-4</v>
      </c>
      <c r="N449" s="4"/>
    </row>
    <row r="450" spans="1:14" x14ac:dyDescent="0.25">
      <c r="B450" s="2">
        <v>43573</v>
      </c>
      <c r="C450" t="s">
        <v>22</v>
      </c>
      <c r="E450">
        <v>800.55</v>
      </c>
      <c r="F450">
        <v>832.45</v>
      </c>
      <c r="G450">
        <v>-3.83</v>
      </c>
      <c r="N450" s="4"/>
    </row>
    <row r="451" spans="1:14" x14ac:dyDescent="0.25">
      <c r="B451" s="2">
        <v>43573</v>
      </c>
      <c r="C451" t="s">
        <v>56</v>
      </c>
      <c r="E451">
        <v>207.2</v>
      </c>
      <c r="F451">
        <v>214.95</v>
      </c>
      <c r="G451">
        <v>-3.61</v>
      </c>
      <c r="N451" s="4"/>
    </row>
    <row r="452" spans="1:14" x14ac:dyDescent="0.25">
      <c r="B452" s="2">
        <v>43573</v>
      </c>
      <c r="C452" t="s">
        <v>31</v>
      </c>
      <c r="E452">
        <v>178.6</v>
      </c>
      <c r="F452">
        <v>184.95</v>
      </c>
      <c r="G452">
        <v>-3.43</v>
      </c>
      <c r="N452" s="4"/>
    </row>
    <row r="453" spans="1:14" x14ac:dyDescent="0.25">
      <c r="B453" s="2">
        <v>43573</v>
      </c>
      <c r="C453" t="s">
        <v>35</v>
      </c>
      <c r="E453">
        <v>402.3</v>
      </c>
      <c r="F453">
        <v>415.55</v>
      </c>
      <c r="G453">
        <v>-3.19</v>
      </c>
      <c r="N453" s="4"/>
    </row>
    <row r="454" spans="1:14" x14ac:dyDescent="0.25">
      <c r="N454" s="4"/>
    </row>
    <row r="455" spans="1:14" x14ac:dyDescent="0.25">
      <c r="N455" s="4"/>
    </row>
    <row r="456" spans="1:14" x14ac:dyDescent="0.25">
      <c r="N456" s="4"/>
    </row>
    <row r="457" spans="1:14" x14ac:dyDescent="0.25">
      <c r="N457" s="4"/>
    </row>
    <row r="458" spans="1:14" x14ac:dyDescent="0.25">
      <c r="N458" s="4"/>
    </row>
    <row r="459" spans="1:14" x14ac:dyDescent="0.25">
      <c r="N459" s="4"/>
    </row>
    <row r="460" spans="1:14" x14ac:dyDescent="0.25">
      <c r="N460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516C-F340-40B3-87D4-407C7F731BE1}">
  <dimension ref="A1:K80"/>
  <sheetViews>
    <sheetView workbookViewId="0">
      <selection activeCell="C18" sqref="C18"/>
    </sheetView>
  </sheetViews>
  <sheetFormatPr defaultRowHeight="15" x14ac:dyDescent="0.25"/>
  <cols>
    <col min="1" max="1" width="9.140625" style="1"/>
    <col min="2" max="2" width="15.85546875" style="1" bestFit="1" customWidth="1"/>
    <col min="3" max="6" width="9" style="1" bestFit="1" customWidth="1"/>
    <col min="7" max="7" width="10.7109375" style="1" bestFit="1" customWidth="1"/>
    <col min="8" max="8" width="9.140625" style="1"/>
    <col min="9" max="9" width="12.7109375" style="1" bestFit="1" customWidth="1"/>
    <col min="10" max="16384" width="9.140625" style="1"/>
  </cols>
  <sheetData>
    <row r="1" spans="1:11" x14ac:dyDescent="0.25">
      <c r="B1" s="1" t="s">
        <v>10</v>
      </c>
    </row>
    <row r="3" spans="1:11" x14ac:dyDescent="0.25">
      <c r="A3" s="1" t="s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I3" s="1" t="s">
        <v>17</v>
      </c>
      <c r="K3" s="1" t="s">
        <v>18</v>
      </c>
    </row>
    <row r="6" spans="1:11" x14ac:dyDescent="0.25">
      <c r="A6" s="3">
        <v>43466</v>
      </c>
      <c r="B6" s="1">
        <v>10862.55</v>
      </c>
      <c r="C6" s="1">
        <v>10881.7</v>
      </c>
      <c r="D6" s="1">
        <v>10923.6</v>
      </c>
      <c r="E6" s="1">
        <v>10807.1</v>
      </c>
      <c r="F6" s="1">
        <v>10910.1</v>
      </c>
      <c r="G6" s="1">
        <v>47.55</v>
      </c>
      <c r="I6" s="1">
        <f t="shared" ref="I6:I69" si="0">(G6*100)/B6</f>
        <v>0.43774251902177669</v>
      </c>
      <c r="K6" s="1" t="str">
        <f t="shared" ref="K6:K69" si="1">IF($I6&gt;=0,"GAIN","LOSS")</f>
        <v>GAIN</v>
      </c>
    </row>
    <row r="7" spans="1:11" x14ac:dyDescent="0.25">
      <c r="A7" s="3">
        <v>43467</v>
      </c>
      <c r="B7" s="1">
        <v>10910.1</v>
      </c>
      <c r="C7" s="1">
        <v>10868.85</v>
      </c>
      <c r="D7" s="1">
        <v>10895.35</v>
      </c>
      <c r="E7" s="1">
        <v>10735.05</v>
      </c>
      <c r="F7" s="1">
        <v>10792.5</v>
      </c>
      <c r="G7" s="1">
        <v>-117.6</v>
      </c>
      <c r="I7" s="1">
        <f t="shared" si="0"/>
        <v>-1.0779002942227844</v>
      </c>
      <c r="K7" s="1" t="str">
        <f t="shared" si="1"/>
        <v>LOSS</v>
      </c>
    </row>
    <row r="8" spans="1:11" x14ac:dyDescent="0.25">
      <c r="A8" s="3">
        <v>43468</v>
      </c>
      <c r="B8" s="1">
        <v>10792.5</v>
      </c>
      <c r="C8" s="1">
        <v>10796.8</v>
      </c>
      <c r="D8" s="1">
        <v>10814.05</v>
      </c>
      <c r="E8" s="1">
        <v>10661.25</v>
      </c>
      <c r="F8" s="1">
        <v>10672.25</v>
      </c>
      <c r="G8" s="1">
        <v>-120.25</v>
      </c>
      <c r="I8" s="1">
        <f t="shared" si="0"/>
        <v>-1.114199675700718</v>
      </c>
      <c r="K8" s="1" t="str">
        <f t="shared" si="1"/>
        <v>LOSS</v>
      </c>
    </row>
    <row r="9" spans="1:11" x14ac:dyDescent="0.25">
      <c r="A9" s="3">
        <v>43469</v>
      </c>
      <c r="B9" s="1">
        <v>10672.25</v>
      </c>
      <c r="C9" s="1">
        <v>10699.7</v>
      </c>
      <c r="D9" s="1">
        <v>10741.05</v>
      </c>
      <c r="E9" s="1">
        <v>10628.65</v>
      </c>
      <c r="F9" s="1">
        <v>10727.35</v>
      </c>
      <c r="G9" s="1">
        <v>55.1</v>
      </c>
      <c r="I9" s="1">
        <f t="shared" si="0"/>
        <v>0.516292253273677</v>
      </c>
      <c r="K9" s="1" t="str">
        <f t="shared" si="1"/>
        <v>GAIN</v>
      </c>
    </row>
    <row r="10" spans="1:11" x14ac:dyDescent="0.25">
      <c r="A10" s="3">
        <v>43472</v>
      </c>
      <c r="B10" s="1">
        <v>10727.35</v>
      </c>
      <c r="C10" s="1">
        <v>10804.85</v>
      </c>
      <c r="D10" s="1">
        <v>10835.95</v>
      </c>
      <c r="E10" s="1">
        <v>10750.15</v>
      </c>
      <c r="F10" s="1">
        <v>10771.8</v>
      </c>
      <c r="G10" s="1">
        <v>44.45</v>
      </c>
      <c r="I10" s="1">
        <f t="shared" si="0"/>
        <v>0.41436142197280779</v>
      </c>
      <c r="K10" s="1" t="str">
        <f t="shared" si="1"/>
        <v>GAIN</v>
      </c>
    </row>
    <row r="11" spans="1:11" x14ac:dyDescent="0.25">
      <c r="A11" s="3">
        <v>43473</v>
      </c>
      <c r="B11" s="1">
        <v>10771.8</v>
      </c>
      <c r="C11" s="1">
        <v>10786.25</v>
      </c>
      <c r="D11" s="1">
        <v>10818.45</v>
      </c>
      <c r="E11" s="1">
        <v>10733.25</v>
      </c>
      <c r="F11" s="1">
        <v>10802.15</v>
      </c>
      <c r="G11" s="1">
        <v>30.35</v>
      </c>
      <c r="I11" s="1">
        <f t="shared" si="0"/>
        <v>0.28175421006702689</v>
      </c>
      <c r="K11" s="1" t="str">
        <f t="shared" si="1"/>
        <v>GAIN</v>
      </c>
    </row>
    <row r="12" spans="1:11" x14ac:dyDescent="0.25">
      <c r="A12" s="3">
        <v>43474</v>
      </c>
      <c r="B12" s="1">
        <v>10802.15</v>
      </c>
      <c r="C12" s="1">
        <v>10862.4</v>
      </c>
      <c r="D12" s="1">
        <v>10870.4</v>
      </c>
      <c r="E12" s="1">
        <v>10749.4</v>
      </c>
      <c r="F12" s="1">
        <v>10855.15</v>
      </c>
      <c r="G12" s="1">
        <v>53</v>
      </c>
      <c r="I12" s="1">
        <f t="shared" si="0"/>
        <v>0.490643066426591</v>
      </c>
      <c r="K12" s="1" t="str">
        <f t="shared" si="1"/>
        <v>GAIN</v>
      </c>
    </row>
    <row r="13" spans="1:11" x14ac:dyDescent="0.25">
      <c r="A13" s="3">
        <v>43475</v>
      </c>
      <c r="B13" s="1">
        <v>10855.15</v>
      </c>
      <c r="C13" s="1">
        <v>10859.35</v>
      </c>
      <c r="D13" s="1">
        <v>10859.35</v>
      </c>
      <c r="E13" s="1">
        <v>10801.8</v>
      </c>
      <c r="F13" s="1">
        <v>10821.6</v>
      </c>
      <c r="G13" s="1">
        <v>-33.549999999999997</v>
      </c>
      <c r="I13" s="1">
        <f t="shared" si="0"/>
        <v>-0.30906988848611022</v>
      </c>
      <c r="K13" s="1" t="str">
        <f t="shared" si="1"/>
        <v>LOSS</v>
      </c>
    </row>
    <row r="14" spans="1:11" x14ac:dyDescent="0.25">
      <c r="A14" s="3">
        <v>43476</v>
      </c>
      <c r="B14" s="1">
        <v>10821.6</v>
      </c>
      <c r="C14" s="1">
        <v>10834.75</v>
      </c>
      <c r="D14" s="1">
        <v>10850.15</v>
      </c>
      <c r="E14" s="1">
        <v>10739.4</v>
      </c>
      <c r="F14" s="1">
        <v>10794.95</v>
      </c>
      <c r="G14" s="1">
        <v>-26.65</v>
      </c>
      <c r="I14" s="1">
        <f t="shared" si="0"/>
        <v>-0.24626672580764397</v>
      </c>
      <c r="K14" s="1" t="str">
        <f t="shared" si="1"/>
        <v>LOSS</v>
      </c>
    </row>
    <row r="15" spans="1:11" x14ac:dyDescent="0.25">
      <c r="A15" s="3">
        <v>43479</v>
      </c>
      <c r="B15" s="1">
        <v>10794.95</v>
      </c>
      <c r="C15" s="1">
        <v>10807</v>
      </c>
      <c r="D15" s="1">
        <v>10808</v>
      </c>
      <c r="E15" s="1">
        <v>10692.35</v>
      </c>
      <c r="F15" s="1">
        <v>10737.6</v>
      </c>
      <c r="G15" s="1">
        <v>-57.35</v>
      </c>
      <c r="I15" s="1">
        <f t="shared" si="0"/>
        <v>-0.53126693500201483</v>
      </c>
      <c r="K15" s="1" t="str">
        <f t="shared" si="1"/>
        <v>LOSS</v>
      </c>
    </row>
    <row r="16" spans="1:11" x14ac:dyDescent="0.25">
      <c r="A16" s="3">
        <v>43480</v>
      </c>
      <c r="B16" s="1">
        <v>10737.6</v>
      </c>
      <c r="C16" s="1">
        <v>10777.55</v>
      </c>
      <c r="D16" s="1">
        <v>10896.95</v>
      </c>
      <c r="E16" s="1">
        <v>10777.55</v>
      </c>
      <c r="F16" s="1">
        <v>10886.8</v>
      </c>
      <c r="G16" s="1">
        <v>149.19999999999999</v>
      </c>
      <c r="I16" s="1">
        <f t="shared" si="0"/>
        <v>1.3895097600953656</v>
      </c>
      <c r="K16" s="1" t="str">
        <f t="shared" si="1"/>
        <v>GAIN</v>
      </c>
    </row>
    <row r="17" spans="1:11" x14ac:dyDescent="0.25">
      <c r="A17" s="3">
        <v>43481</v>
      </c>
      <c r="B17" s="1">
        <v>10886.8</v>
      </c>
      <c r="C17" s="1">
        <v>10899.65</v>
      </c>
      <c r="D17" s="1">
        <v>10928.15</v>
      </c>
      <c r="E17" s="1">
        <v>10876.9</v>
      </c>
      <c r="F17" s="1">
        <v>10890.3</v>
      </c>
      <c r="G17" s="1">
        <v>3.5</v>
      </c>
      <c r="I17" s="1">
        <f t="shared" si="0"/>
        <v>3.2149024506742112E-2</v>
      </c>
      <c r="K17" s="1" t="str">
        <f t="shared" si="1"/>
        <v>GAIN</v>
      </c>
    </row>
    <row r="18" spans="1:11" x14ac:dyDescent="0.25">
      <c r="A18" s="3">
        <v>43482</v>
      </c>
      <c r="B18" s="1">
        <v>10890.3</v>
      </c>
      <c r="C18" s="1">
        <v>10920.85</v>
      </c>
      <c r="D18" s="1">
        <v>10930.65</v>
      </c>
      <c r="E18" s="1">
        <v>10844.65</v>
      </c>
      <c r="F18" s="1">
        <v>10905.2</v>
      </c>
      <c r="G18" s="1">
        <v>14.9</v>
      </c>
      <c r="I18" s="1">
        <f t="shared" si="0"/>
        <v>0.1368190040678402</v>
      </c>
      <c r="K18" s="1" t="str">
        <f t="shared" si="1"/>
        <v>GAIN</v>
      </c>
    </row>
    <row r="19" spans="1:11" x14ac:dyDescent="0.25">
      <c r="A19" s="3">
        <v>43483</v>
      </c>
      <c r="B19" s="1">
        <v>10905.2</v>
      </c>
      <c r="C19" s="1">
        <v>10914.85</v>
      </c>
      <c r="D19" s="1">
        <v>10928.2</v>
      </c>
      <c r="E19" s="1">
        <v>10852.2</v>
      </c>
      <c r="F19" s="1">
        <v>10906.95</v>
      </c>
      <c r="G19" s="1">
        <v>1.75</v>
      </c>
      <c r="I19" s="1">
        <f t="shared" si="0"/>
        <v>1.6047390235850785E-2</v>
      </c>
      <c r="K19" s="1" t="str">
        <f t="shared" si="1"/>
        <v>GAIN</v>
      </c>
    </row>
    <row r="20" spans="1:11" x14ac:dyDescent="0.25">
      <c r="A20" s="3">
        <v>43486</v>
      </c>
      <c r="B20" s="1">
        <v>10906.95</v>
      </c>
      <c r="C20" s="1">
        <v>10919.35</v>
      </c>
      <c r="D20" s="1">
        <v>10987.45</v>
      </c>
      <c r="E20" s="1">
        <v>10885.75</v>
      </c>
      <c r="F20" s="1">
        <v>10961.85</v>
      </c>
      <c r="G20" s="1">
        <v>54.9</v>
      </c>
      <c r="I20" s="1">
        <f t="shared" si="0"/>
        <v>0.50334878219850643</v>
      </c>
      <c r="K20" s="1" t="str">
        <f t="shared" si="1"/>
        <v>GAIN</v>
      </c>
    </row>
    <row r="21" spans="1:11" x14ac:dyDescent="0.25">
      <c r="A21" s="3">
        <v>43487</v>
      </c>
      <c r="B21" s="1">
        <v>10961.85</v>
      </c>
      <c r="C21" s="1">
        <v>10949.8</v>
      </c>
      <c r="D21" s="1">
        <v>10949.8</v>
      </c>
      <c r="E21" s="1">
        <v>10864.15</v>
      </c>
      <c r="F21" s="1">
        <v>10922.75</v>
      </c>
      <c r="G21" s="1">
        <v>-39.1</v>
      </c>
      <c r="I21" s="1">
        <f t="shared" si="0"/>
        <v>-0.35669161683474959</v>
      </c>
      <c r="K21" s="1" t="str">
        <f t="shared" si="1"/>
        <v>LOSS</v>
      </c>
    </row>
    <row r="22" spans="1:11" x14ac:dyDescent="0.25">
      <c r="A22" s="3">
        <v>43488</v>
      </c>
      <c r="B22" s="1">
        <v>10922.75</v>
      </c>
      <c r="C22" s="1">
        <v>10931.05</v>
      </c>
      <c r="D22" s="1">
        <v>10944.8</v>
      </c>
      <c r="E22" s="1">
        <v>10811.95</v>
      </c>
      <c r="F22" s="1">
        <v>10831.5</v>
      </c>
      <c r="G22" s="1">
        <v>-91.25</v>
      </c>
      <c r="I22" s="1">
        <f t="shared" si="0"/>
        <v>-0.83541232748163241</v>
      </c>
      <c r="K22" s="1" t="str">
        <f t="shared" si="1"/>
        <v>LOSS</v>
      </c>
    </row>
    <row r="23" spans="1:11" x14ac:dyDescent="0.25">
      <c r="A23" s="3">
        <v>43489</v>
      </c>
      <c r="B23" s="1">
        <v>10831.5</v>
      </c>
      <c r="C23" s="1">
        <v>10844.05</v>
      </c>
      <c r="D23" s="1">
        <v>10866.6</v>
      </c>
      <c r="E23" s="1">
        <v>10798.65</v>
      </c>
      <c r="F23" s="1">
        <v>10849.8</v>
      </c>
      <c r="G23" s="1">
        <v>18.3</v>
      </c>
      <c r="I23" s="1">
        <f t="shared" si="0"/>
        <v>0.16895166874394127</v>
      </c>
      <c r="K23" s="1" t="str">
        <f t="shared" si="1"/>
        <v>GAIN</v>
      </c>
    </row>
    <row r="24" spans="1:11" x14ac:dyDescent="0.25">
      <c r="A24" s="3">
        <v>43490</v>
      </c>
      <c r="B24" s="1">
        <v>10849.8</v>
      </c>
      <c r="C24" s="1">
        <v>10859.75</v>
      </c>
      <c r="D24" s="1">
        <v>10931.7</v>
      </c>
      <c r="E24" s="1">
        <v>10756.45</v>
      </c>
      <c r="F24" s="1">
        <v>10780.55</v>
      </c>
      <c r="G24" s="1">
        <v>-69.25</v>
      </c>
      <c r="I24" s="1">
        <f t="shared" si="0"/>
        <v>-0.63826061309885895</v>
      </c>
      <c r="K24" s="1" t="str">
        <f t="shared" si="1"/>
        <v>LOSS</v>
      </c>
    </row>
    <row r="25" spans="1:11" x14ac:dyDescent="0.25">
      <c r="A25" s="3">
        <v>43493</v>
      </c>
      <c r="B25" s="1">
        <v>10780.55</v>
      </c>
      <c r="C25" s="1">
        <v>10792.45</v>
      </c>
      <c r="D25" s="1">
        <v>10804.45</v>
      </c>
      <c r="E25" s="1">
        <v>10630.95</v>
      </c>
      <c r="F25" s="1">
        <v>10661.55</v>
      </c>
      <c r="G25" s="1">
        <v>-119</v>
      </c>
      <c r="I25" s="1">
        <f t="shared" si="0"/>
        <v>-1.1038397855396989</v>
      </c>
      <c r="K25" s="1" t="str">
        <f t="shared" si="1"/>
        <v>LOSS</v>
      </c>
    </row>
    <row r="26" spans="1:11" x14ac:dyDescent="0.25">
      <c r="A26" s="3">
        <v>43494</v>
      </c>
      <c r="B26" s="1">
        <v>10661.55</v>
      </c>
      <c r="C26" s="1">
        <v>10653.7</v>
      </c>
      <c r="D26" s="1">
        <v>10690.35</v>
      </c>
      <c r="E26" s="1">
        <v>10583.65</v>
      </c>
      <c r="F26" s="1">
        <v>10652.2</v>
      </c>
      <c r="G26" s="1">
        <v>-9.35</v>
      </c>
      <c r="I26" s="1">
        <f t="shared" si="0"/>
        <v>-8.7698317786813362E-2</v>
      </c>
      <c r="K26" s="1" t="str">
        <f t="shared" si="1"/>
        <v>LOSS</v>
      </c>
    </row>
    <row r="27" spans="1:11" x14ac:dyDescent="0.25">
      <c r="A27" s="3">
        <v>43495</v>
      </c>
      <c r="B27" s="1">
        <v>10652.2</v>
      </c>
      <c r="C27" s="1">
        <v>10702.25</v>
      </c>
      <c r="D27" s="1">
        <v>10710.2</v>
      </c>
      <c r="E27" s="1">
        <v>10612.85</v>
      </c>
      <c r="F27" s="1">
        <v>10651.8</v>
      </c>
      <c r="G27" s="1">
        <v>-0.4</v>
      </c>
      <c r="I27" s="1">
        <f t="shared" si="0"/>
        <v>-3.7550928446705841E-3</v>
      </c>
      <c r="K27" s="1" t="str">
        <f t="shared" si="1"/>
        <v>LOSS</v>
      </c>
    </row>
    <row r="28" spans="1:11" x14ac:dyDescent="0.25">
      <c r="A28" s="3">
        <v>43496</v>
      </c>
      <c r="B28" s="1">
        <v>10651.8</v>
      </c>
      <c r="C28" s="1">
        <v>10690.55</v>
      </c>
      <c r="D28" s="1">
        <v>10838.05</v>
      </c>
      <c r="E28" s="1">
        <v>10678.55</v>
      </c>
      <c r="F28" s="1">
        <v>10830.95</v>
      </c>
      <c r="G28" s="1">
        <v>179.15</v>
      </c>
      <c r="I28" s="1">
        <f t="shared" si="0"/>
        <v>1.68187536378828</v>
      </c>
      <c r="K28" s="1" t="str">
        <f t="shared" si="1"/>
        <v>GAIN</v>
      </c>
    </row>
    <row r="29" spans="1:11" x14ac:dyDescent="0.25">
      <c r="A29" s="3">
        <v>43497</v>
      </c>
      <c r="B29" s="1">
        <v>10830.95</v>
      </c>
      <c r="C29" s="1">
        <v>10851.35</v>
      </c>
      <c r="D29" s="1">
        <v>10983.45</v>
      </c>
      <c r="E29" s="1">
        <v>10813.45</v>
      </c>
      <c r="F29" s="1">
        <v>10893.65</v>
      </c>
      <c r="G29" s="1">
        <v>62.7</v>
      </c>
      <c r="I29" s="1">
        <f t="shared" si="0"/>
        <v>0.57889658801859478</v>
      </c>
      <c r="K29" s="1" t="str">
        <f t="shared" si="1"/>
        <v>GAIN</v>
      </c>
    </row>
    <row r="30" spans="1:11" x14ac:dyDescent="0.25">
      <c r="A30" s="3">
        <v>43500</v>
      </c>
      <c r="B30" s="1">
        <v>10893.65</v>
      </c>
      <c r="C30" s="1">
        <v>10876.75</v>
      </c>
      <c r="D30" s="1">
        <v>10927.9</v>
      </c>
      <c r="E30" s="1">
        <v>10814.15</v>
      </c>
      <c r="F30" s="1">
        <v>10912.25</v>
      </c>
      <c r="G30" s="1">
        <v>18.600000000000001</v>
      </c>
      <c r="I30" s="1">
        <f t="shared" si="0"/>
        <v>0.17074167060627066</v>
      </c>
      <c r="K30" s="1" t="str">
        <f t="shared" si="1"/>
        <v>GAIN</v>
      </c>
    </row>
    <row r="31" spans="1:11" x14ac:dyDescent="0.25">
      <c r="A31" s="3">
        <v>43501</v>
      </c>
      <c r="B31" s="1">
        <v>10912.25</v>
      </c>
      <c r="C31" s="1">
        <v>10908.65</v>
      </c>
      <c r="D31" s="1">
        <v>10956.7</v>
      </c>
      <c r="E31" s="1">
        <v>10886.7</v>
      </c>
      <c r="F31" s="1">
        <v>10934.35</v>
      </c>
      <c r="G31" s="1">
        <v>22.1</v>
      </c>
      <c r="I31" s="1">
        <f t="shared" si="0"/>
        <v>0.20252468555980663</v>
      </c>
      <c r="K31" s="1" t="str">
        <f t="shared" si="1"/>
        <v>GAIN</v>
      </c>
    </row>
    <row r="32" spans="1:11" x14ac:dyDescent="0.25">
      <c r="A32" s="3">
        <v>43502</v>
      </c>
      <c r="B32" s="1">
        <v>10934.35</v>
      </c>
      <c r="C32" s="1">
        <v>10965.1</v>
      </c>
      <c r="D32" s="1">
        <v>11072.6</v>
      </c>
      <c r="E32" s="1">
        <v>10962.7</v>
      </c>
      <c r="F32" s="1">
        <v>11062.45</v>
      </c>
      <c r="G32" s="1">
        <v>128.1</v>
      </c>
      <c r="I32" s="1">
        <f t="shared" si="0"/>
        <v>1.1715374027719982</v>
      </c>
      <c r="K32" s="1" t="str">
        <f t="shared" si="1"/>
        <v>GAIN</v>
      </c>
    </row>
    <row r="33" spans="1:11" x14ac:dyDescent="0.25">
      <c r="A33" s="3">
        <v>43503</v>
      </c>
      <c r="B33" s="1">
        <v>11062.45</v>
      </c>
      <c r="C33" s="1">
        <v>11070.45</v>
      </c>
      <c r="D33" s="1">
        <v>11118.1</v>
      </c>
      <c r="E33" s="1">
        <v>11043.6</v>
      </c>
      <c r="F33" s="1">
        <v>11069.4</v>
      </c>
      <c r="G33" s="1">
        <v>6.95</v>
      </c>
      <c r="I33" s="1">
        <f t="shared" si="0"/>
        <v>6.2825142712509427E-2</v>
      </c>
      <c r="K33" s="1" t="str">
        <f t="shared" si="1"/>
        <v>GAIN</v>
      </c>
    </row>
    <row r="34" spans="1:11" x14ac:dyDescent="0.25">
      <c r="A34" s="3">
        <v>43504</v>
      </c>
      <c r="B34" s="1">
        <v>11069.4</v>
      </c>
      <c r="C34" s="1">
        <v>11023.5</v>
      </c>
      <c r="D34" s="1">
        <v>11041.2</v>
      </c>
      <c r="E34" s="1">
        <v>10925.45</v>
      </c>
      <c r="F34" s="1">
        <v>10943.6</v>
      </c>
      <c r="G34" s="1">
        <v>-125.8</v>
      </c>
      <c r="I34" s="1">
        <f t="shared" si="0"/>
        <v>-1.1364662944694384</v>
      </c>
      <c r="K34" s="1" t="str">
        <f t="shared" si="1"/>
        <v>LOSS</v>
      </c>
    </row>
    <row r="35" spans="1:11" x14ac:dyDescent="0.25">
      <c r="A35" s="3">
        <v>43507</v>
      </c>
      <c r="B35" s="1">
        <v>10943.6</v>
      </c>
      <c r="C35" s="1">
        <v>10930.9</v>
      </c>
      <c r="D35" s="1">
        <v>10930.9</v>
      </c>
      <c r="E35" s="1">
        <v>10857.1</v>
      </c>
      <c r="F35" s="1">
        <v>10888.8</v>
      </c>
      <c r="G35" s="1">
        <v>-54.8</v>
      </c>
      <c r="I35" s="1">
        <f t="shared" si="0"/>
        <v>-0.50074929639241195</v>
      </c>
      <c r="K35" s="1" t="str">
        <f t="shared" si="1"/>
        <v>LOSS</v>
      </c>
    </row>
    <row r="36" spans="1:11" x14ac:dyDescent="0.25">
      <c r="A36" s="3">
        <v>43508</v>
      </c>
      <c r="B36" s="1">
        <v>10888.8</v>
      </c>
      <c r="C36" s="1">
        <v>10879.7</v>
      </c>
      <c r="D36" s="1">
        <v>10910.9</v>
      </c>
      <c r="E36" s="1">
        <v>10823.8</v>
      </c>
      <c r="F36" s="1">
        <v>10831.4</v>
      </c>
      <c r="G36" s="1">
        <v>-57.4</v>
      </c>
      <c r="I36" s="1">
        <f t="shared" si="0"/>
        <v>-0.52714716038498277</v>
      </c>
      <c r="K36" s="1" t="str">
        <f t="shared" si="1"/>
        <v>LOSS</v>
      </c>
    </row>
    <row r="37" spans="1:11" x14ac:dyDescent="0.25">
      <c r="A37" s="3">
        <v>43509</v>
      </c>
      <c r="B37" s="1">
        <v>10831.4</v>
      </c>
      <c r="C37" s="1">
        <v>10870.55</v>
      </c>
      <c r="D37" s="1">
        <v>10891.65</v>
      </c>
      <c r="E37" s="1">
        <v>10772.1</v>
      </c>
      <c r="F37" s="1">
        <v>10793.65</v>
      </c>
      <c r="G37" s="1">
        <v>-37.75</v>
      </c>
      <c r="I37" s="1">
        <f t="shared" si="0"/>
        <v>-0.34852373654375246</v>
      </c>
      <c r="K37" s="1" t="str">
        <f t="shared" si="1"/>
        <v>LOSS</v>
      </c>
    </row>
    <row r="38" spans="1:11" x14ac:dyDescent="0.25">
      <c r="A38" s="3">
        <v>43510</v>
      </c>
      <c r="B38" s="1">
        <v>10793.65</v>
      </c>
      <c r="C38" s="1">
        <v>10786.1</v>
      </c>
      <c r="D38" s="1">
        <v>10792.7</v>
      </c>
      <c r="E38" s="1">
        <v>10718.75</v>
      </c>
      <c r="F38" s="1">
        <v>10746.05</v>
      </c>
      <c r="G38" s="1">
        <v>-47.6</v>
      </c>
      <c r="I38" s="1">
        <f t="shared" si="0"/>
        <v>-0.44100003242647301</v>
      </c>
      <c r="K38" s="1" t="str">
        <f t="shared" si="1"/>
        <v>LOSS</v>
      </c>
    </row>
    <row r="39" spans="1:11" x14ac:dyDescent="0.25">
      <c r="A39" s="3">
        <v>43511</v>
      </c>
      <c r="B39" s="1">
        <v>10746.05</v>
      </c>
      <c r="C39" s="1">
        <v>10780.25</v>
      </c>
      <c r="D39" s="1">
        <v>10785.75</v>
      </c>
      <c r="E39" s="1">
        <v>10620.4</v>
      </c>
      <c r="F39" s="1">
        <v>10724.4</v>
      </c>
      <c r="G39" s="1">
        <v>-21.65</v>
      </c>
      <c r="I39" s="1">
        <f t="shared" si="0"/>
        <v>-0.20146937711996502</v>
      </c>
      <c r="K39" s="1" t="str">
        <f t="shared" si="1"/>
        <v>LOSS</v>
      </c>
    </row>
    <row r="40" spans="1:11" x14ac:dyDescent="0.25">
      <c r="A40" s="3">
        <v>43514</v>
      </c>
      <c r="B40" s="1">
        <v>10724.4</v>
      </c>
      <c r="C40" s="1">
        <v>10738.65</v>
      </c>
      <c r="D40" s="1">
        <v>10759.9</v>
      </c>
      <c r="E40" s="1">
        <v>10628.4</v>
      </c>
      <c r="F40" s="1">
        <v>10640.95</v>
      </c>
      <c r="G40" s="1">
        <v>-83.45</v>
      </c>
      <c r="I40" s="1">
        <f t="shared" si="0"/>
        <v>-0.77813210995486926</v>
      </c>
      <c r="K40" s="1" t="str">
        <f t="shared" si="1"/>
        <v>LOSS</v>
      </c>
    </row>
    <row r="41" spans="1:11" x14ac:dyDescent="0.25">
      <c r="A41" s="3">
        <v>43515</v>
      </c>
      <c r="B41" s="1">
        <v>10640.95</v>
      </c>
      <c r="C41" s="1">
        <v>10636.7</v>
      </c>
      <c r="D41" s="1">
        <v>10722.85</v>
      </c>
      <c r="E41" s="1">
        <v>10585.65</v>
      </c>
      <c r="F41" s="1">
        <v>10604.35</v>
      </c>
      <c r="G41" s="1">
        <v>-36.6</v>
      </c>
      <c r="I41" s="1">
        <f t="shared" si="0"/>
        <v>-0.34395425220492531</v>
      </c>
      <c r="K41" s="1" t="str">
        <f t="shared" si="1"/>
        <v>LOSS</v>
      </c>
    </row>
    <row r="42" spans="1:11" x14ac:dyDescent="0.25">
      <c r="A42" s="3">
        <v>43516</v>
      </c>
      <c r="B42" s="1">
        <v>10604.35</v>
      </c>
      <c r="C42" s="1">
        <v>10655.45</v>
      </c>
      <c r="D42" s="1">
        <v>10752.7</v>
      </c>
      <c r="E42" s="1">
        <v>10646.4</v>
      </c>
      <c r="F42" s="1">
        <v>10735.45</v>
      </c>
      <c r="G42" s="1">
        <v>131.1</v>
      </c>
      <c r="I42" s="1">
        <f t="shared" si="0"/>
        <v>1.2362851094126466</v>
      </c>
      <c r="K42" s="1" t="str">
        <f t="shared" si="1"/>
        <v>GAIN</v>
      </c>
    </row>
    <row r="43" spans="1:11" x14ac:dyDescent="0.25">
      <c r="A43" s="3">
        <v>43517</v>
      </c>
      <c r="B43" s="1">
        <v>10735.45</v>
      </c>
      <c r="C43" s="1">
        <v>10744.1</v>
      </c>
      <c r="D43" s="1">
        <v>10808.85</v>
      </c>
      <c r="E43" s="1">
        <v>10721.5</v>
      </c>
      <c r="F43" s="1">
        <v>10789.85</v>
      </c>
      <c r="G43" s="1">
        <v>54.4</v>
      </c>
      <c r="I43" s="1">
        <f t="shared" si="0"/>
        <v>0.50673236799575239</v>
      </c>
      <c r="K43" s="1" t="str">
        <f t="shared" si="1"/>
        <v>GAIN</v>
      </c>
    </row>
    <row r="44" spans="1:11" x14ac:dyDescent="0.25">
      <c r="A44" s="3">
        <v>43518</v>
      </c>
      <c r="B44" s="1">
        <v>10789.85</v>
      </c>
      <c r="C44" s="1">
        <v>10782.7</v>
      </c>
      <c r="D44" s="1">
        <v>10801.55</v>
      </c>
      <c r="E44" s="1">
        <v>10758.4</v>
      </c>
      <c r="F44" s="1">
        <v>10791.65</v>
      </c>
      <c r="G44" s="1">
        <v>1.8</v>
      </c>
      <c r="I44" s="1">
        <f t="shared" si="0"/>
        <v>1.6682344981626251E-2</v>
      </c>
      <c r="K44" s="1" t="str">
        <f t="shared" si="1"/>
        <v>GAIN</v>
      </c>
    </row>
    <row r="45" spans="1:11" x14ac:dyDescent="0.25">
      <c r="A45" s="3">
        <v>43521</v>
      </c>
      <c r="B45" s="1">
        <v>10791.65</v>
      </c>
      <c r="C45" s="1">
        <v>10813.25</v>
      </c>
      <c r="D45" s="1">
        <v>10887.1</v>
      </c>
      <c r="E45" s="1">
        <v>10788.05</v>
      </c>
      <c r="F45" s="1">
        <v>10880.1</v>
      </c>
      <c r="G45" s="1">
        <v>88.45</v>
      </c>
      <c r="I45" s="1">
        <f t="shared" si="0"/>
        <v>0.81961516542882695</v>
      </c>
      <c r="K45" s="1" t="str">
        <f t="shared" si="1"/>
        <v>GAIN</v>
      </c>
    </row>
    <row r="46" spans="1:11" x14ac:dyDescent="0.25">
      <c r="A46" s="3">
        <v>43522</v>
      </c>
      <c r="B46" s="1">
        <v>10880.1</v>
      </c>
      <c r="C46" s="1">
        <v>10775.3</v>
      </c>
      <c r="D46" s="1">
        <v>10888.75</v>
      </c>
      <c r="E46" s="1">
        <v>10729.3</v>
      </c>
      <c r="F46" s="1">
        <v>10835.3</v>
      </c>
      <c r="G46" s="1">
        <v>-44.8</v>
      </c>
      <c r="I46" s="1">
        <f t="shared" si="0"/>
        <v>-0.41176092131506142</v>
      </c>
      <c r="K46" s="1" t="str">
        <f t="shared" si="1"/>
        <v>LOSS</v>
      </c>
    </row>
    <row r="47" spans="1:11" x14ac:dyDescent="0.25">
      <c r="A47" s="3">
        <v>43523</v>
      </c>
      <c r="B47" s="1">
        <v>10835.3</v>
      </c>
      <c r="C47" s="1">
        <v>10881.2</v>
      </c>
      <c r="D47" s="1">
        <v>10939.7</v>
      </c>
      <c r="E47" s="1">
        <v>10751.2</v>
      </c>
      <c r="F47" s="1">
        <v>10806.65</v>
      </c>
      <c r="G47" s="1">
        <v>-28.65</v>
      </c>
      <c r="I47" s="1">
        <f t="shared" si="0"/>
        <v>-0.26441353723477895</v>
      </c>
      <c r="K47" s="1" t="str">
        <f t="shared" si="1"/>
        <v>LOSS</v>
      </c>
    </row>
    <row r="48" spans="1:11" x14ac:dyDescent="0.25">
      <c r="A48" s="3">
        <v>43524</v>
      </c>
      <c r="B48" s="1">
        <v>10806.65</v>
      </c>
      <c r="C48" s="1">
        <v>10865.7</v>
      </c>
      <c r="D48" s="1">
        <v>10865.7</v>
      </c>
      <c r="E48" s="1">
        <v>10784.85</v>
      </c>
      <c r="F48" s="1">
        <v>10792.5</v>
      </c>
      <c r="G48" s="1">
        <v>-14.15</v>
      </c>
      <c r="I48" s="1">
        <f t="shared" si="0"/>
        <v>-0.13093789472223122</v>
      </c>
      <c r="K48" s="1" t="str">
        <f t="shared" si="1"/>
        <v>LOSS</v>
      </c>
    </row>
    <row r="49" spans="1:11" x14ac:dyDescent="0.25">
      <c r="A49" s="3">
        <v>43525</v>
      </c>
      <c r="B49" s="1">
        <v>10792.5</v>
      </c>
      <c r="C49" s="1">
        <v>10842.65</v>
      </c>
      <c r="D49" s="1">
        <v>10877.9</v>
      </c>
      <c r="E49" s="1">
        <v>10823.1</v>
      </c>
      <c r="F49" s="1">
        <v>10863.5</v>
      </c>
      <c r="G49" s="1">
        <v>71</v>
      </c>
      <c r="I49" s="1">
        <f t="shared" si="0"/>
        <v>0.65786425758628675</v>
      </c>
      <c r="K49" s="1" t="str">
        <f t="shared" si="1"/>
        <v>GAIN</v>
      </c>
    </row>
    <row r="50" spans="1:11" x14ac:dyDescent="0.25">
      <c r="A50" s="3">
        <v>43529</v>
      </c>
      <c r="B50" s="1">
        <v>10863.5</v>
      </c>
      <c r="C50" s="1">
        <v>10864.85</v>
      </c>
      <c r="D50" s="1">
        <v>10994.9</v>
      </c>
      <c r="E50" s="1">
        <v>10817</v>
      </c>
      <c r="F50" s="1">
        <v>10987.45</v>
      </c>
      <c r="G50" s="1">
        <v>123.95</v>
      </c>
      <c r="I50" s="1">
        <f t="shared" si="0"/>
        <v>1.1409766649790583</v>
      </c>
      <c r="K50" s="1" t="str">
        <f t="shared" si="1"/>
        <v>GAIN</v>
      </c>
    </row>
    <row r="51" spans="1:11" x14ac:dyDescent="0.25">
      <c r="A51" s="3">
        <v>43530</v>
      </c>
      <c r="B51" s="1">
        <v>10987.45</v>
      </c>
      <c r="C51" s="1">
        <v>11024.85</v>
      </c>
      <c r="D51" s="1">
        <v>11062.3</v>
      </c>
      <c r="E51" s="1">
        <v>10998.85</v>
      </c>
      <c r="F51" s="1">
        <v>11053</v>
      </c>
      <c r="G51" s="1">
        <v>65.55</v>
      </c>
      <c r="I51" s="1">
        <f t="shared" si="0"/>
        <v>0.59658974557335864</v>
      </c>
      <c r="K51" s="1" t="str">
        <f t="shared" si="1"/>
        <v>GAIN</v>
      </c>
    </row>
    <row r="52" spans="1:11" x14ac:dyDescent="0.25">
      <c r="A52" s="3">
        <v>43531</v>
      </c>
      <c r="B52" s="1">
        <v>11053</v>
      </c>
      <c r="C52" s="1">
        <v>11077.95</v>
      </c>
      <c r="D52" s="1">
        <v>11089.05</v>
      </c>
      <c r="E52" s="1">
        <v>11027.1</v>
      </c>
      <c r="F52" s="1">
        <v>11058.2</v>
      </c>
      <c r="G52" s="1">
        <v>5.2</v>
      </c>
      <c r="I52" s="1">
        <f t="shared" si="0"/>
        <v>4.7046050845924184E-2</v>
      </c>
      <c r="K52" s="1" t="str">
        <f t="shared" si="1"/>
        <v>GAIN</v>
      </c>
    </row>
    <row r="53" spans="1:11" x14ac:dyDescent="0.25">
      <c r="A53" s="3">
        <v>43532</v>
      </c>
      <c r="B53" s="1">
        <v>11058.2</v>
      </c>
      <c r="C53" s="1">
        <v>11038.85</v>
      </c>
      <c r="D53" s="1">
        <v>11049</v>
      </c>
      <c r="E53" s="1">
        <v>11008.95</v>
      </c>
      <c r="F53" s="1">
        <v>11035.4</v>
      </c>
      <c r="G53" s="1">
        <v>-22.8</v>
      </c>
      <c r="I53" s="1">
        <f t="shared" si="0"/>
        <v>-0.20618183791213759</v>
      </c>
      <c r="K53" s="1" t="str">
        <f t="shared" si="1"/>
        <v>LOSS</v>
      </c>
    </row>
    <row r="54" spans="1:11" x14ac:dyDescent="0.25">
      <c r="A54" s="3">
        <v>43535</v>
      </c>
      <c r="B54" s="1">
        <v>11035.4</v>
      </c>
      <c r="C54" s="1">
        <v>11068.75</v>
      </c>
      <c r="D54" s="1">
        <v>11180.9</v>
      </c>
      <c r="E54" s="1">
        <v>11059.85</v>
      </c>
      <c r="F54" s="1">
        <v>11168.05</v>
      </c>
      <c r="G54" s="1">
        <v>132.65</v>
      </c>
      <c r="I54" s="1">
        <f t="shared" si="0"/>
        <v>1.2020407053663664</v>
      </c>
      <c r="K54" s="1" t="str">
        <f t="shared" si="1"/>
        <v>GAIN</v>
      </c>
    </row>
    <row r="55" spans="1:11" x14ac:dyDescent="0.25">
      <c r="A55" s="3">
        <v>43536</v>
      </c>
      <c r="B55" s="1">
        <v>11168.05</v>
      </c>
      <c r="C55" s="1">
        <v>11231.35</v>
      </c>
      <c r="D55" s="1">
        <v>11320.4</v>
      </c>
      <c r="E55" s="1">
        <v>11227</v>
      </c>
      <c r="F55" s="1">
        <v>11301.2</v>
      </c>
      <c r="G55" s="1">
        <v>133.15</v>
      </c>
      <c r="I55" s="1">
        <f t="shared" si="0"/>
        <v>1.1922403642533836</v>
      </c>
      <c r="K55" s="1" t="str">
        <f t="shared" si="1"/>
        <v>GAIN</v>
      </c>
    </row>
    <row r="56" spans="1:11" x14ac:dyDescent="0.25">
      <c r="A56" s="3">
        <v>43537</v>
      </c>
      <c r="B56" s="1">
        <v>11301.2</v>
      </c>
      <c r="C56" s="1">
        <v>11326.2</v>
      </c>
      <c r="D56" s="1">
        <v>11352.3</v>
      </c>
      <c r="E56" s="1">
        <v>11276.6</v>
      </c>
      <c r="F56" s="1">
        <v>11341.7</v>
      </c>
      <c r="G56" s="1">
        <v>40.5</v>
      </c>
      <c r="I56" s="1">
        <f t="shared" si="0"/>
        <v>0.35836902275864507</v>
      </c>
      <c r="K56" s="1" t="str">
        <f t="shared" si="1"/>
        <v>GAIN</v>
      </c>
    </row>
    <row r="57" spans="1:11" x14ac:dyDescent="0.25">
      <c r="A57" s="3">
        <v>43538</v>
      </c>
      <c r="B57" s="1">
        <v>11341.7</v>
      </c>
      <c r="C57" s="1">
        <v>11382.5</v>
      </c>
      <c r="D57" s="1">
        <v>11383.45</v>
      </c>
      <c r="E57" s="1">
        <v>11313.75</v>
      </c>
      <c r="F57" s="1">
        <v>11343.25</v>
      </c>
      <c r="G57" s="1">
        <v>1.55</v>
      </c>
      <c r="I57" s="1">
        <f t="shared" si="0"/>
        <v>1.3666381583007838E-2</v>
      </c>
      <c r="K57" s="1" t="str">
        <f t="shared" si="1"/>
        <v>GAIN</v>
      </c>
    </row>
    <row r="58" spans="1:11" x14ac:dyDescent="0.25">
      <c r="A58" s="3">
        <v>43539</v>
      </c>
      <c r="B58" s="1">
        <v>11343.25</v>
      </c>
      <c r="C58" s="1">
        <v>11376.85</v>
      </c>
      <c r="D58" s="1">
        <v>11487</v>
      </c>
      <c r="E58" s="1">
        <v>11370.8</v>
      </c>
      <c r="F58" s="1">
        <v>11426.85</v>
      </c>
      <c r="G58" s="1">
        <v>83.6</v>
      </c>
      <c r="I58" s="1">
        <f t="shared" si="0"/>
        <v>0.7370021819143544</v>
      </c>
      <c r="K58" s="1" t="str">
        <f t="shared" si="1"/>
        <v>GAIN</v>
      </c>
    </row>
    <row r="59" spans="1:11" x14ac:dyDescent="0.25">
      <c r="A59" s="3">
        <v>43542</v>
      </c>
      <c r="B59" s="1">
        <v>11426.85</v>
      </c>
      <c r="C59" s="1">
        <v>11473.85</v>
      </c>
      <c r="D59" s="1">
        <v>11530.15</v>
      </c>
      <c r="E59" s="1">
        <v>11412.5</v>
      </c>
      <c r="F59" s="1">
        <v>11462.2</v>
      </c>
      <c r="G59" s="1">
        <v>35.35</v>
      </c>
      <c r="I59" s="1">
        <f t="shared" si="0"/>
        <v>0.30935909721401783</v>
      </c>
      <c r="K59" s="1" t="str">
        <f t="shared" si="1"/>
        <v>GAIN</v>
      </c>
    </row>
    <row r="60" spans="1:11" x14ac:dyDescent="0.25">
      <c r="A60" s="3">
        <v>43543</v>
      </c>
      <c r="B60" s="1">
        <v>11462.2</v>
      </c>
      <c r="C60" s="1">
        <v>11500.3</v>
      </c>
      <c r="D60" s="1">
        <v>11543.85</v>
      </c>
      <c r="E60" s="1">
        <v>11451.25</v>
      </c>
      <c r="F60" s="1">
        <v>11532.4</v>
      </c>
      <c r="G60" s="1">
        <v>70.2</v>
      </c>
      <c r="I60" s="1">
        <f t="shared" si="0"/>
        <v>0.61244787213623908</v>
      </c>
      <c r="K60" s="1" t="str">
        <f t="shared" si="1"/>
        <v>GAIN</v>
      </c>
    </row>
    <row r="61" spans="1:11" x14ac:dyDescent="0.25">
      <c r="A61" s="3">
        <v>43544</v>
      </c>
      <c r="B61" s="1">
        <v>11532.4</v>
      </c>
      <c r="C61" s="1">
        <v>11553.35</v>
      </c>
      <c r="D61" s="1">
        <v>11556.1</v>
      </c>
      <c r="E61" s="1">
        <v>11503.1</v>
      </c>
      <c r="F61" s="1">
        <v>11521.05</v>
      </c>
      <c r="G61" s="1">
        <v>-11.35</v>
      </c>
      <c r="I61" s="1">
        <f t="shared" si="0"/>
        <v>-9.8418369116575907E-2</v>
      </c>
      <c r="K61" s="1" t="str">
        <f t="shared" si="1"/>
        <v>LOSS</v>
      </c>
    </row>
    <row r="62" spans="1:11" x14ac:dyDescent="0.25">
      <c r="A62" s="3">
        <v>43546</v>
      </c>
      <c r="B62" s="1">
        <v>11521.05</v>
      </c>
      <c r="C62" s="1">
        <v>11549.2</v>
      </c>
      <c r="D62" s="1">
        <v>11572.8</v>
      </c>
      <c r="E62" s="1">
        <v>11434.55</v>
      </c>
      <c r="F62" s="1">
        <v>11456.9</v>
      </c>
      <c r="G62" s="1">
        <v>-64.150000000000006</v>
      </c>
      <c r="I62" s="1">
        <f t="shared" si="0"/>
        <v>-0.55680688826105273</v>
      </c>
      <c r="K62" s="1" t="str">
        <f t="shared" si="1"/>
        <v>LOSS</v>
      </c>
    </row>
    <row r="63" spans="1:11" x14ac:dyDescent="0.25">
      <c r="A63" s="3">
        <v>43549</v>
      </c>
      <c r="B63" s="1">
        <v>11456.9</v>
      </c>
      <c r="C63" s="1">
        <v>11395.65</v>
      </c>
      <c r="D63" s="1">
        <v>11395.65</v>
      </c>
      <c r="E63" s="1">
        <v>11311.6</v>
      </c>
      <c r="F63" s="1">
        <v>11354.25</v>
      </c>
      <c r="G63" s="1">
        <v>-102.65</v>
      </c>
      <c r="I63" s="1">
        <f t="shared" si="0"/>
        <v>-0.89596662273389838</v>
      </c>
      <c r="K63" s="1" t="str">
        <f t="shared" si="1"/>
        <v>LOSS</v>
      </c>
    </row>
    <row r="64" spans="1:11" x14ac:dyDescent="0.25">
      <c r="A64" s="3">
        <v>43550</v>
      </c>
      <c r="B64" s="1">
        <v>11354.25</v>
      </c>
      <c r="C64" s="1">
        <v>11375.2</v>
      </c>
      <c r="D64" s="1">
        <v>11496.75</v>
      </c>
      <c r="E64" s="1">
        <v>11352.45</v>
      </c>
      <c r="F64" s="1">
        <v>11483.25</v>
      </c>
      <c r="G64" s="1">
        <v>129</v>
      </c>
      <c r="I64" s="1">
        <f t="shared" si="0"/>
        <v>1.1361384503599974</v>
      </c>
      <c r="K64" s="1" t="str">
        <f t="shared" si="1"/>
        <v>GAIN</v>
      </c>
    </row>
    <row r="65" spans="1:11" x14ac:dyDescent="0.25">
      <c r="A65" s="3">
        <v>43551</v>
      </c>
      <c r="B65" s="1">
        <v>11483.25</v>
      </c>
      <c r="C65" s="1">
        <v>11531.45</v>
      </c>
      <c r="D65" s="1">
        <v>11546.2</v>
      </c>
      <c r="E65" s="1">
        <v>11413</v>
      </c>
      <c r="F65" s="1">
        <v>11445.05</v>
      </c>
      <c r="G65" s="1">
        <v>-38.200000000000003</v>
      </c>
      <c r="I65" s="1">
        <f t="shared" si="0"/>
        <v>-0.332658437289095</v>
      </c>
      <c r="K65" s="1" t="str">
        <f t="shared" si="1"/>
        <v>LOSS</v>
      </c>
    </row>
    <row r="66" spans="1:11" x14ac:dyDescent="0.25">
      <c r="A66" s="3">
        <v>43552</v>
      </c>
      <c r="B66" s="1">
        <v>11445.05</v>
      </c>
      <c r="C66" s="1">
        <v>11463.65</v>
      </c>
      <c r="D66" s="1">
        <v>11588.5</v>
      </c>
      <c r="E66" s="1">
        <v>11452.45</v>
      </c>
      <c r="F66" s="1">
        <v>11570</v>
      </c>
      <c r="G66" s="1">
        <v>124.95</v>
      </c>
      <c r="I66" s="1">
        <f t="shared" si="0"/>
        <v>1.09173834976693</v>
      </c>
      <c r="K66" s="1" t="str">
        <f t="shared" si="1"/>
        <v>GAIN</v>
      </c>
    </row>
    <row r="67" spans="1:11" x14ac:dyDescent="0.25">
      <c r="A67" s="3">
        <v>43553</v>
      </c>
      <c r="B67" s="1">
        <v>11570</v>
      </c>
      <c r="C67" s="1">
        <v>11625.45</v>
      </c>
      <c r="D67" s="1">
        <v>11630.35</v>
      </c>
      <c r="E67" s="1">
        <v>11570.15</v>
      </c>
      <c r="F67" s="1">
        <v>11623.9</v>
      </c>
      <c r="G67" s="1">
        <v>53.9</v>
      </c>
      <c r="I67" s="1">
        <f t="shared" si="0"/>
        <v>0.46585998271391532</v>
      </c>
      <c r="K67" s="1" t="str">
        <f t="shared" si="1"/>
        <v>GAIN</v>
      </c>
    </row>
    <row r="68" spans="1:11" x14ac:dyDescent="0.25">
      <c r="A68" s="3">
        <v>43556</v>
      </c>
      <c r="B68" s="1">
        <v>11623.9</v>
      </c>
      <c r="C68" s="1">
        <v>11665.2</v>
      </c>
      <c r="D68" s="1">
        <v>11738.1</v>
      </c>
      <c r="E68" s="1">
        <v>11644.75</v>
      </c>
      <c r="F68" s="1">
        <v>11669.15</v>
      </c>
      <c r="G68" s="1">
        <v>45.25</v>
      </c>
      <c r="I68" s="1">
        <f t="shared" si="0"/>
        <v>0.38928414731716549</v>
      </c>
      <c r="K68" s="1" t="str">
        <f t="shared" si="1"/>
        <v>GAIN</v>
      </c>
    </row>
    <row r="69" spans="1:11" x14ac:dyDescent="0.25">
      <c r="A69" s="3">
        <v>43557</v>
      </c>
      <c r="B69" s="1">
        <v>11669.15</v>
      </c>
      <c r="C69" s="1">
        <v>11711.55</v>
      </c>
      <c r="D69" s="1">
        <v>11729.35</v>
      </c>
      <c r="E69" s="1">
        <v>11655.85</v>
      </c>
      <c r="F69" s="1">
        <v>11713.2</v>
      </c>
      <c r="G69" s="1">
        <v>44.05</v>
      </c>
      <c r="I69" s="1">
        <f t="shared" si="0"/>
        <v>0.37749107689934575</v>
      </c>
      <c r="K69" s="1" t="str">
        <f t="shared" si="1"/>
        <v>GAIN</v>
      </c>
    </row>
    <row r="70" spans="1:11" x14ac:dyDescent="0.25">
      <c r="A70" s="3">
        <v>43558</v>
      </c>
      <c r="B70" s="1">
        <v>11713.2</v>
      </c>
      <c r="C70" s="1">
        <v>11735.3</v>
      </c>
      <c r="D70" s="1">
        <v>11761</v>
      </c>
      <c r="E70" s="1">
        <v>11629.15</v>
      </c>
      <c r="F70" s="1">
        <v>11643.95</v>
      </c>
      <c r="G70" s="1">
        <v>-69.25</v>
      </c>
      <c r="I70" s="1">
        <f t="shared" ref="I70:I80" si="2">(G70*100)/B70</f>
        <v>-0.59121333196735304</v>
      </c>
      <c r="K70" s="1" t="str">
        <f t="shared" ref="K70:K80" si="3">IF($I70&gt;=0,"GAIN","LOSS")</f>
        <v>LOSS</v>
      </c>
    </row>
    <row r="71" spans="1:11" x14ac:dyDescent="0.25">
      <c r="A71" s="3">
        <v>43559</v>
      </c>
      <c r="B71" s="1">
        <v>11643.95</v>
      </c>
      <c r="C71" s="1">
        <v>11660.2</v>
      </c>
      <c r="D71" s="1">
        <v>11662.55</v>
      </c>
      <c r="E71" s="1">
        <v>11559.2</v>
      </c>
      <c r="F71" s="1">
        <v>11598</v>
      </c>
      <c r="G71" s="1">
        <v>-45.95</v>
      </c>
      <c r="I71" s="1">
        <f t="shared" si="2"/>
        <v>-0.39462553514915466</v>
      </c>
      <c r="K71" s="1" t="str">
        <f t="shared" si="3"/>
        <v>LOSS</v>
      </c>
    </row>
    <row r="72" spans="1:11" x14ac:dyDescent="0.25">
      <c r="A72" s="3">
        <v>43560</v>
      </c>
      <c r="B72" s="1">
        <v>11598</v>
      </c>
      <c r="C72" s="1">
        <v>11638.4</v>
      </c>
      <c r="D72" s="1">
        <v>11689.65</v>
      </c>
      <c r="E72" s="1">
        <v>11609.5</v>
      </c>
      <c r="F72" s="1">
        <v>11665.95</v>
      </c>
      <c r="G72" s="1">
        <v>67.95</v>
      </c>
      <c r="I72" s="1">
        <f t="shared" si="2"/>
        <v>0.58587687532333166</v>
      </c>
      <c r="K72" s="1" t="str">
        <f t="shared" si="3"/>
        <v>GAIN</v>
      </c>
    </row>
    <row r="73" spans="1:11" x14ac:dyDescent="0.25">
      <c r="A73" s="3">
        <v>43563</v>
      </c>
      <c r="B73" s="1">
        <v>11665.95</v>
      </c>
      <c r="C73" s="1">
        <v>11704.35</v>
      </c>
      <c r="D73" s="1">
        <v>11710.3</v>
      </c>
      <c r="E73" s="1">
        <v>11549.1</v>
      </c>
      <c r="F73" s="1">
        <v>11604.5</v>
      </c>
      <c r="G73" s="1">
        <v>-61.45</v>
      </c>
      <c r="I73" s="1">
        <f t="shared" si="2"/>
        <v>-0.5267466430080705</v>
      </c>
      <c r="K73" s="1" t="str">
        <f t="shared" si="3"/>
        <v>LOSS</v>
      </c>
    </row>
    <row r="74" spans="1:11" x14ac:dyDescent="0.25">
      <c r="A74" s="3">
        <v>43564</v>
      </c>
      <c r="B74" s="1">
        <v>11604.5</v>
      </c>
      <c r="C74" s="1">
        <v>11612.05</v>
      </c>
      <c r="D74" s="1">
        <v>11683.9</v>
      </c>
      <c r="E74" s="1">
        <v>11569.7</v>
      </c>
      <c r="F74" s="1">
        <v>11671.95</v>
      </c>
      <c r="G74" s="1">
        <v>67.45</v>
      </c>
      <c r="I74" s="1">
        <f t="shared" si="2"/>
        <v>0.58124003619285625</v>
      </c>
      <c r="K74" s="1" t="str">
        <f t="shared" si="3"/>
        <v>GAIN</v>
      </c>
    </row>
    <row r="75" spans="1:11" x14ac:dyDescent="0.25">
      <c r="A75" s="3">
        <v>43565</v>
      </c>
      <c r="B75" s="1">
        <v>11671.95</v>
      </c>
      <c r="C75" s="1">
        <v>11646.85</v>
      </c>
      <c r="D75" s="1">
        <v>11680.05</v>
      </c>
      <c r="E75" s="1">
        <v>11571.75</v>
      </c>
      <c r="F75" s="1">
        <v>11584.3</v>
      </c>
      <c r="G75" s="1">
        <v>-87.65</v>
      </c>
      <c r="I75" s="1">
        <f t="shared" si="2"/>
        <v>-0.75094564318729939</v>
      </c>
      <c r="K75" s="1" t="str">
        <f t="shared" si="3"/>
        <v>LOSS</v>
      </c>
    </row>
    <row r="76" spans="1:11" x14ac:dyDescent="0.25">
      <c r="A76" s="3">
        <v>43566</v>
      </c>
      <c r="B76" s="1">
        <v>11584.3</v>
      </c>
      <c r="C76" s="1">
        <v>11592.55</v>
      </c>
      <c r="D76" s="1">
        <v>11606.7</v>
      </c>
      <c r="E76" s="1">
        <v>11550.55</v>
      </c>
      <c r="F76" s="1">
        <v>11596.7</v>
      </c>
      <c r="G76" s="1">
        <v>12.4</v>
      </c>
      <c r="I76" s="1">
        <f t="shared" si="2"/>
        <v>0.10704142675863022</v>
      </c>
      <c r="K76" s="1" t="str">
        <f t="shared" si="3"/>
        <v>GAIN</v>
      </c>
    </row>
    <row r="77" spans="1:11" x14ac:dyDescent="0.25">
      <c r="A77" s="3">
        <v>43567</v>
      </c>
      <c r="B77" s="1">
        <v>11596.7</v>
      </c>
      <c r="C77" s="1">
        <v>11612.85</v>
      </c>
      <c r="D77" s="1">
        <v>11657.35</v>
      </c>
      <c r="E77" s="1">
        <v>11578.8</v>
      </c>
      <c r="F77" s="1">
        <v>11643.45</v>
      </c>
      <c r="G77" s="1">
        <v>46.75</v>
      </c>
      <c r="I77" s="1">
        <f t="shared" si="2"/>
        <v>0.40313192546155369</v>
      </c>
      <c r="K77" s="1" t="str">
        <f t="shared" si="3"/>
        <v>GAIN</v>
      </c>
    </row>
    <row r="78" spans="1:11" x14ac:dyDescent="0.25">
      <c r="A78" s="3">
        <v>43570</v>
      </c>
      <c r="B78" s="1">
        <v>11643.45</v>
      </c>
      <c r="C78" s="1">
        <v>11667</v>
      </c>
      <c r="D78" s="1">
        <v>11704.6</v>
      </c>
      <c r="E78" s="1">
        <v>11648.25</v>
      </c>
      <c r="F78" s="1">
        <v>11690.35</v>
      </c>
      <c r="G78" s="1">
        <v>46.9</v>
      </c>
      <c r="I78" s="1">
        <f t="shared" si="2"/>
        <v>0.40280157513451764</v>
      </c>
      <c r="K78" s="1" t="str">
        <f t="shared" si="3"/>
        <v>GAIN</v>
      </c>
    </row>
    <row r="79" spans="1:11" x14ac:dyDescent="0.25">
      <c r="A79" s="3">
        <v>43571</v>
      </c>
      <c r="B79" s="1">
        <v>11690.35</v>
      </c>
      <c r="C79" s="1">
        <v>11736.2</v>
      </c>
      <c r="D79" s="1">
        <v>11810.95</v>
      </c>
      <c r="E79" s="1">
        <v>11731.55</v>
      </c>
      <c r="F79" s="1">
        <v>11787.15</v>
      </c>
      <c r="G79" s="1">
        <v>96.8</v>
      </c>
      <c r="I79" s="1">
        <f t="shared" si="2"/>
        <v>0.82803337795703291</v>
      </c>
      <c r="K79" s="1" t="str">
        <f t="shared" si="3"/>
        <v>GAIN</v>
      </c>
    </row>
    <row r="80" spans="1:11" x14ac:dyDescent="0.25">
      <c r="A80" s="3">
        <v>43573</v>
      </c>
      <c r="B80" s="1">
        <v>11787.15</v>
      </c>
      <c r="C80" s="1">
        <v>11856.15</v>
      </c>
      <c r="D80" s="1">
        <v>11856.15</v>
      </c>
      <c r="E80" s="1">
        <v>11738.5</v>
      </c>
      <c r="F80" s="1">
        <v>11752.8</v>
      </c>
      <c r="G80" s="1">
        <v>-34.35</v>
      </c>
      <c r="I80" s="1">
        <f t="shared" si="2"/>
        <v>-0.29141904531629786</v>
      </c>
      <c r="K80" s="1" t="str">
        <f t="shared" si="3"/>
        <v>LOSS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1C6B-39FD-4EE5-A5B3-F10B71295922}">
  <dimension ref="A1:F15"/>
  <sheetViews>
    <sheetView workbookViewId="0">
      <selection activeCell="B18" sqref="B18"/>
    </sheetView>
  </sheetViews>
  <sheetFormatPr defaultRowHeight="15" x14ac:dyDescent="0.25"/>
  <cols>
    <col min="2" max="2" width="21.7109375" bestFit="1" customWidth="1"/>
  </cols>
  <sheetData>
    <row r="1" spans="1:6" x14ac:dyDescent="0.25">
      <c r="B1" t="s">
        <v>77</v>
      </c>
      <c r="D1" t="s">
        <v>17</v>
      </c>
      <c r="F1" t="s">
        <v>81</v>
      </c>
    </row>
    <row r="3" spans="1:6" x14ac:dyDescent="0.25">
      <c r="A3" s="1">
        <v>1</v>
      </c>
      <c r="B3" s="1" t="s">
        <v>78</v>
      </c>
      <c r="D3" s="7">
        <v>0.44</v>
      </c>
      <c r="F3">
        <v>74</v>
      </c>
    </row>
    <row r="4" spans="1:6" x14ac:dyDescent="0.25">
      <c r="A4" s="1">
        <v>2</v>
      </c>
      <c r="B4" s="1" t="s">
        <v>79</v>
      </c>
      <c r="D4" s="8">
        <v>0.24</v>
      </c>
      <c r="F4">
        <v>222</v>
      </c>
    </row>
    <row r="5" spans="1:6" x14ac:dyDescent="0.25">
      <c r="A5" s="1">
        <v>3</v>
      </c>
      <c r="B5" s="1" t="s">
        <v>80</v>
      </c>
      <c r="D5" s="7">
        <v>1.55</v>
      </c>
      <c r="F5">
        <v>370</v>
      </c>
    </row>
    <row r="6" spans="1:6" x14ac:dyDescent="0.25">
      <c r="A6" s="1">
        <v>4</v>
      </c>
      <c r="B6" s="1" t="s">
        <v>82</v>
      </c>
      <c r="D6" s="7">
        <v>-0.15</v>
      </c>
      <c r="F6">
        <v>74</v>
      </c>
    </row>
    <row r="7" spans="1:6" x14ac:dyDescent="0.25">
      <c r="A7" s="1">
        <v>5</v>
      </c>
      <c r="B7" s="1" t="s">
        <v>83</v>
      </c>
      <c r="D7" s="7">
        <v>-0.18</v>
      </c>
      <c r="F7">
        <v>222</v>
      </c>
    </row>
    <row r="8" spans="1:6" x14ac:dyDescent="0.25">
      <c r="A8" s="1">
        <v>6</v>
      </c>
      <c r="B8" s="1" t="s">
        <v>84</v>
      </c>
      <c r="D8" s="7">
        <v>0.85</v>
      </c>
      <c r="F8">
        <v>370</v>
      </c>
    </row>
    <row r="9" spans="1:6" x14ac:dyDescent="0.25">
      <c r="D9" s="7"/>
    </row>
    <row r="10" spans="1:6" x14ac:dyDescent="0.25">
      <c r="B10" s="1" t="s">
        <v>85</v>
      </c>
    </row>
    <row r="12" spans="1:6" x14ac:dyDescent="0.25">
      <c r="B12" s="1" t="s">
        <v>86</v>
      </c>
    </row>
    <row r="13" spans="1:6" x14ac:dyDescent="0.25">
      <c r="B13" s="1" t="s">
        <v>87</v>
      </c>
    </row>
    <row r="14" spans="1:6" x14ac:dyDescent="0.25">
      <c r="B14" s="1" t="s">
        <v>88</v>
      </c>
    </row>
    <row r="15" spans="1:6" x14ac:dyDescent="0.25">
      <c r="B15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IsildurX1</dc:creator>
  <cp:lastModifiedBy>IsildurX1</cp:lastModifiedBy>
  <dcterms:created xsi:type="dcterms:W3CDTF">2019-04-19T12:53:31Z</dcterms:created>
  <dcterms:modified xsi:type="dcterms:W3CDTF">2019-04-22T23:06:14Z</dcterms:modified>
</cp:coreProperties>
</file>