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Desktop\MEDICAL IMAGING FLIES\ALL COURSES\Excel Course\MS EXCEL notes(for BEGINNERS)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3" i="1" l="1" a="1"/>
  <c r="A243" i="1" s="1"/>
  <c r="A241" i="1"/>
  <c r="A239" i="1"/>
  <c r="A238" i="1"/>
  <c r="B28" i="1" l="1"/>
  <c r="C28" i="1"/>
  <c r="B29" i="1"/>
  <c r="C29" i="1"/>
  <c r="B30" i="1"/>
  <c r="C30" i="1"/>
  <c r="B31" i="1"/>
  <c r="C31" i="1"/>
  <c r="B32" i="1"/>
  <c r="C32" i="1"/>
  <c r="C27" i="1"/>
  <c r="B27" i="1"/>
  <c r="G157" i="1"/>
  <c r="G147" i="1" l="1" a="1"/>
  <c r="G147" i="1" s="1"/>
  <c r="B88" i="1"/>
  <c r="B89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71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J150" i="1" l="1"/>
  <c r="J149" i="1"/>
  <c r="J148" i="1"/>
  <c r="J147" i="1"/>
  <c r="M150" i="1"/>
  <c r="M149" i="1"/>
  <c r="M148" i="1"/>
  <c r="M147" i="1"/>
  <c r="H147" i="1"/>
  <c r="N150" i="1"/>
  <c r="N149" i="1"/>
  <c r="N148" i="1"/>
  <c r="N147" i="1"/>
  <c r="I150" i="1"/>
  <c r="I149" i="1"/>
  <c r="I148" i="1"/>
  <c r="I147" i="1"/>
  <c r="L150" i="1"/>
  <c r="H150" i="1"/>
  <c r="L149" i="1"/>
  <c r="H149" i="1"/>
  <c r="L148" i="1"/>
  <c r="H148" i="1"/>
  <c r="L147" i="1"/>
  <c r="K150" i="1"/>
  <c r="G150" i="1"/>
  <c r="K149" i="1"/>
  <c r="G149" i="1"/>
  <c r="K148" i="1"/>
  <c r="G148" i="1"/>
  <c r="K147" i="1"/>
</calcChain>
</file>

<file path=xl/sharedStrings.xml><?xml version="1.0" encoding="utf-8"?>
<sst xmlns="http://schemas.openxmlformats.org/spreadsheetml/2006/main" count="414" uniqueCount="266">
  <si>
    <t>%% Fibonacci sequence</t>
  </si>
  <si>
    <t>sun</t>
  </si>
  <si>
    <t>moon</t>
  </si>
  <si>
    <t>sky</t>
  </si>
  <si>
    <t>star</t>
  </si>
  <si>
    <t>earth</t>
  </si>
  <si>
    <t>mon</t>
  </si>
  <si>
    <t>tue</t>
  </si>
  <si>
    <t>wed</t>
  </si>
  <si>
    <t>thu</t>
  </si>
  <si>
    <t>%%create your own custom lists</t>
  </si>
  <si>
    <t>hi</t>
  </si>
  <si>
    <t>my</t>
  </si>
  <si>
    <t>name</t>
  </si>
  <si>
    <t>is</t>
  </si>
  <si>
    <t>tanisha</t>
  </si>
  <si>
    <t>helloi</t>
  </si>
  <si>
    <t>myself</t>
  </si>
  <si>
    <t>visha</t>
  </si>
  <si>
    <t>rathi</t>
  </si>
  <si>
    <t>kumari</t>
  </si>
  <si>
    <t>yeabosaeyo</t>
  </si>
  <si>
    <t>anneyo</t>
  </si>
  <si>
    <t>saranhae</t>
  </si>
  <si>
    <t>haa</t>
  </si>
  <si>
    <t>hee</t>
  </si>
  <si>
    <t>ohhhoo</t>
  </si>
  <si>
    <t>hehehe</t>
  </si>
  <si>
    <t>hahaha</t>
  </si>
  <si>
    <t>woww</t>
  </si>
  <si>
    <t>wowow</t>
  </si>
  <si>
    <t>owwww</t>
  </si>
  <si>
    <t>tho</t>
  </si>
  <si>
    <t>ohh</t>
  </si>
  <si>
    <t>fyi</t>
  </si>
  <si>
    <t>tyh</t>
  </si>
  <si>
    <t>jhy</t>
  </si>
  <si>
    <t>uyr</t>
  </si>
  <si>
    <t>yii</t>
  </si>
  <si>
    <t>utrs</t>
  </si>
  <si>
    <t>fty</t>
  </si>
  <si>
    <t>yy</t>
  </si>
  <si>
    <t>gh</t>
  </si>
  <si>
    <t>hh</t>
  </si>
  <si>
    <t>ahh</t>
  </si>
  <si>
    <t>%%Hide and UnHide &amp; group and ungrouped =columns and rows</t>
  </si>
  <si>
    <t>%%to hide cells in Excel</t>
  </si>
  <si>
    <t>jan</t>
  </si>
  <si>
    <t>feb</t>
  </si>
  <si>
    <t>mar</t>
  </si>
  <si>
    <t>apr</t>
  </si>
  <si>
    <t>may</t>
  </si>
  <si>
    <t>Monday</t>
  </si>
  <si>
    <t>Tuesday</t>
  </si>
  <si>
    <t>Wednesday</t>
  </si>
  <si>
    <t>Thrusday</t>
  </si>
  <si>
    <t>Friday</t>
  </si>
  <si>
    <t>%%Skips the blank cells (manually)</t>
  </si>
  <si>
    <t>%%Skips the blank cells (through Formula) (=A20+2)</t>
  </si>
  <si>
    <r>
      <t>%%Skips the blank cells (through Formula) (</t>
    </r>
    <r>
      <rPr>
        <b/>
        <sz val="11"/>
        <color rgb="FFFF0000"/>
        <rFont val="Arial"/>
        <family val="2"/>
        <scheme val="minor"/>
      </rPr>
      <t>=IF(ISBLANK(A1),"",A38+2</t>
    </r>
    <r>
      <rPr>
        <b/>
        <sz val="11"/>
        <color theme="1"/>
        <rFont val="Arial"/>
        <family val="2"/>
        <scheme val="minor"/>
      </rPr>
      <t>)  )</t>
    </r>
  </si>
  <si>
    <t>%%Transpose the cells (manually)</t>
  </si>
  <si>
    <t>%%Transpose the cells (through formula and with zeros)</t>
  </si>
  <si>
    <t>%%%%Transpose the cells (through formula and without zeros)</t>
  </si>
  <si>
    <t>Task A</t>
  </si>
  <si>
    <t>Task B</t>
  </si>
  <si>
    <t>Task C</t>
  </si>
  <si>
    <t xml:space="preserve">%% splilt the cells by add cols merge the all cells except B4 &amp;C4 </t>
  </si>
  <si>
    <t>%%spilt the cell using "text to column" wizard toll from data tools</t>
  </si>
  <si>
    <t>tanisha, kumari</t>
  </si>
  <si>
    <t>eowno</t>
  </si>
  <si>
    <t>iraj</t>
  </si>
  <si>
    <t>jumani</t>
  </si>
  <si>
    <t>mehwish</t>
  </si>
  <si>
    <t>rani</t>
  </si>
  <si>
    <t>kim</t>
  </si>
  <si>
    <t>taehyung</t>
  </si>
  <si>
    <t>park</t>
  </si>
  <si>
    <t>jimin</t>
  </si>
  <si>
    <t>min</t>
  </si>
  <si>
    <t>yoongi</t>
  </si>
  <si>
    <t>%%spilt the cells using flash fill (mixed data)</t>
  </si>
  <si>
    <t>tani/234/isha</t>
  </si>
  <si>
    <t>meh</t>
  </si>
  <si>
    <t>meh/237/wish</t>
  </si>
  <si>
    <t>iraj/765/juma</t>
  </si>
  <si>
    <t>vish/983/aka</t>
  </si>
  <si>
    <t>mal/6533/vika</t>
  </si>
  <si>
    <t>nike/559/ita</t>
  </si>
  <si>
    <t>tani</t>
  </si>
  <si>
    <t>vish</t>
  </si>
  <si>
    <t>mal</t>
  </si>
  <si>
    <t>nike</t>
  </si>
  <si>
    <t>isha</t>
  </si>
  <si>
    <t>wish</t>
  </si>
  <si>
    <t>juma</t>
  </si>
  <si>
    <t>aka</t>
  </si>
  <si>
    <t>vika</t>
  </si>
  <si>
    <t>ita</t>
  </si>
  <si>
    <t>%%Split the cells using right left formula.</t>
  </si>
  <si>
    <t>janta, maheshwari</t>
  </si>
  <si>
    <t>jai, kalani</t>
  </si>
  <si>
    <t>hiten, kumar</t>
  </si>
  <si>
    <t>paras, kumar</t>
  </si>
  <si>
    <t>naina, kumari</t>
  </si>
  <si>
    <t>Full name</t>
  </si>
  <si>
    <t>Last</t>
  </si>
  <si>
    <t>First</t>
  </si>
  <si>
    <t>%%FlashFill the Combine cells</t>
  </si>
  <si>
    <t>mehwi</t>
  </si>
  <si>
    <t>malvika</t>
  </si>
  <si>
    <t>nikeeta</t>
  </si>
  <si>
    <t>langhani</t>
  </si>
  <si>
    <t>ladher</t>
  </si>
  <si>
    <t>chana</t>
  </si>
  <si>
    <t>kalani</t>
  </si>
  <si>
    <t>tanishakalani@company.com</t>
  </si>
  <si>
    <t>visharathi@company.com</t>
  </si>
  <si>
    <t>irajjumani@company.com</t>
  </si>
  <si>
    <t>mehwichana@company.com</t>
  </si>
  <si>
    <t>malvikaladher@company.com</t>
  </si>
  <si>
    <t>nikeetalanghani@company.com</t>
  </si>
  <si>
    <t>%%Flash fill the cells by Reformat Numbers</t>
  </si>
  <si>
    <t>7647-9583-543</t>
  </si>
  <si>
    <t>6746-9238-26</t>
  </si>
  <si>
    <t>8748-3589-573</t>
  </si>
  <si>
    <t>6874-9292-63</t>
  </si>
  <si>
    <t>3746-7984-632</t>
  </si>
  <si>
    <t>7637-7948-63</t>
  </si>
  <si>
    <t>7628-7974-15</t>
  </si>
  <si>
    <t>7985-8472-57</t>
  </si>
  <si>
    <t>6318-5758-84</t>
  </si>
  <si>
    <t>7647 9583 543</t>
  </si>
  <si>
    <t>4674 6923 826</t>
  </si>
  <si>
    <t>8748 3589 573</t>
  </si>
  <si>
    <t>6687 4929 263</t>
  </si>
  <si>
    <t>3746 7984 632</t>
  </si>
  <si>
    <t>6763 7794 863</t>
  </si>
  <si>
    <t>3762 8797 415</t>
  </si>
  <si>
    <t>4798 5847 257</t>
  </si>
  <si>
    <t>5631 8575 884</t>
  </si>
  <si>
    <t>%% flashfill the cell by rearranges the numbers</t>
  </si>
  <si>
    <t>%%flashfill the data from raw data</t>
  </si>
  <si>
    <t>tanu031</t>
  </si>
  <si>
    <t>mehwi005</t>
  </si>
  <si>
    <t>visha032</t>
  </si>
  <si>
    <t>irrii001</t>
  </si>
  <si>
    <t>mahn014</t>
  </si>
  <si>
    <t>maim110</t>
  </si>
  <si>
    <t xml:space="preserve">%% flashfill limitation </t>
  </si>
  <si>
    <t>tanisha ka weight 58kg hai</t>
  </si>
  <si>
    <t>mehwish ki CAgpa 3.25 hai</t>
  </si>
  <si>
    <t>mahnoor 2.0 lite hai</t>
  </si>
  <si>
    <t xml:space="preserve">mera 150 wla roll bolna </t>
  </si>
  <si>
    <t>humara pura 5000 ka kharacha hua tha</t>
  </si>
  <si>
    <t>muje kam se 3.02 mein gpa lani thii</t>
  </si>
  <si>
    <t xml:space="preserve">#did not correctly extract the decimal numbers </t>
  </si>
  <si>
    <t>#correctly extract the decimal point</t>
  </si>
  <si>
    <t>%%flash fill limation of decimal point is cleared</t>
  </si>
  <si>
    <t xml:space="preserve">iska 36.89 ka akra lgg rhai </t>
  </si>
  <si>
    <t>yeh  pgl hai 30.56</t>
  </si>
  <si>
    <t>%%Move Columns in Excel by shift key</t>
  </si>
  <si>
    <t>Emp ID</t>
  </si>
  <si>
    <t>Last Name</t>
  </si>
  <si>
    <t>First Name</t>
  </si>
  <si>
    <t>Dept</t>
  </si>
  <si>
    <t>Smith</t>
  </si>
  <si>
    <t>Howard</t>
  </si>
  <si>
    <t>AT</t>
  </si>
  <si>
    <t>Gonzales</t>
  </si>
  <si>
    <t>Joe</t>
  </si>
  <si>
    <t>Scote</t>
  </si>
  <si>
    <t>Gail</t>
  </si>
  <si>
    <t>Kane</t>
  </si>
  <si>
    <t>Sheryl</t>
  </si>
  <si>
    <t>AD</t>
  </si>
  <si>
    <t>Hapsbuch</t>
  </si>
  <si>
    <t>Kendrick</t>
  </si>
  <si>
    <t>AC</t>
  </si>
  <si>
    <t>Henders</t>
  </si>
  <si>
    <t>Mark</t>
  </si>
  <si>
    <t>Atherton</t>
  </si>
  <si>
    <t>Katie</t>
  </si>
  <si>
    <t>HR</t>
  </si>
  <si>
    <t>Bellwood</t>
  </si>
  <si>
    <t>Frank</t>
  </si>
  <si>
    <t>MK</t>
  </si>
  <si>
    <t>Cooper</t>
  </si>
  <si>
    <t>Linda</t>
  </si>
  <si>
    <t>Cronwith</t>
  </si>
  <si>
    <t>Brent</t>
  </si>
  <si>
    <t>Simpson</t>
  </si>
  <si>
    <t>Sandrae</t>
  </si>
  <si>
    <t>MF</t>
  </si>
  <si>
    <t>## switch the dept column with Emp ID and after that move first last name before emp ID</t>
  </si>
  <si>
    <t>%%ROW function in Excel(The ROW function in Excel returns the row number of a reference.)</t>
  </si>
  <si>
    <t>#=ROW()</t>
  </si>
  <si>
    <t>#=ROW(A228)</t>
  </si>
  <si>
    <t>#Range returns the row number of the topmost row.</t>
  </si>
  <si>
    <t>to return all 6 row numbers.select the range finish by pressing CTRL + SHIFT + ENTER using "ROWS" function</t>
  </si>
  <si>
    <t>%%autofill the numbers</t>
  </si>
  <si>
    <t>%%auto fill the months</t>
  </si>
  <si>
    <t>january</t>
  </si>
  <si>
    <t>february</t>
  </si>
  <si>
    <t>march</t>
  </si>
  <si>
    <t>june</t>
  </si>
  <si>
    <t>april</t>
  </si>
  <si>
    <t>july</t>
  </si>
  <si>
    <t>august</t>
  </si>
  <si>
    <t>september</t>
  </si>
  <si>
    <t>jun</t>
  </si>
  <si>
    <t>october</t>
  </si>
  <si>
    <t>jul</t>
  </si>
  <si>
    <t>november</t>
  </si>
  <si>
    <t>aug</t>
  </si>
  <si>
    <t>december</t>
  </si>
  <si>
    <t>sep</t>
  </si>
  <si>
    <t>oct</t>
  </si>
  <si>
    <t>nov</t>
  </si>
  <si>
    <t>dec</t>
  </si>
  <si>
    <t>%% autofill any text with number</t>
  </si>
  <si>
    <t>Tanisha1</t>
  </si>
  <si>
    <t>Tanisha2</t>
  </si>
  <si>
    <t>Tanisha3</t>
  </si>
  <si>
    <t>Tanisha4</t>
  </si>
  <si>
    <t>Tanisha5</t>
  </si>
  <si>
    <t>%%enter any weekdays</t>
  </si>
  <si>
    <t>thrusday</t>
  </si>
  <si>
    <t>Saturday</t>
  </si>
  <si>
    <t>friday</t>
  </si>
  <si>
    <t>Sunday</t>
  </si>
  <si>
    <t>saturday</t>
  </si>
  <si>
    <t>sunday</t>
  </si>
  <si>
    <t>monday</t>
  </si>
  <si>
    <t>fri</t>
  </si>
  <si>
    <t>tuesday</t>
  </si>
  <si>
    <t>sat</t>
  </si>
  <si>
    <t>wednesday</t>
  </si>
  <si>
    <t>%%autofill the date</t>
  </si>
  <si>
    <t>%%autofill months instead of day dates</t>
  </si>
  <si>
    <t>%%enter the dates which I want the gap in those dates.</t>
  </si>
  <si>
    <t>%% enter the time and autofill it horizantally</t>
  </si>
  <si>
    <t>%%create a custom list of text which excel didn't recognize</t>
  </si>
  <si>
    <t>pakistan</t>
  </si>
  <si>
    <t>korea</t>
  </si>
  <si>
    <t>thailand</t>
  </si>
  <si>
    <t>china</t>
  </si>
  <si>
    <t>japan</t>
  </si>
  <si>
    <t>%% use FLASHFILL to extract data from mixed data.</t>
  </si>
  <si>
    <t>thhcey345</t>
  </si>
  <si>
    <t>gdyrinfj3546</t>
  </si>
  <si>
    <t>gy7345hy</t>
  </si>
  <si>
    <t>gt65893</t>
  </si>
  <si>
    <t>fgdh65gh</t>
  </si>
  <si>
    <t>sjitke45s7n</t>
  </si>
  <si>
    <t>276hu65</t>
  </si>
  <si>
    <t>48939hy</t>
  </si>
  <si>
    <t>%%create emails through first and last names using flashfill</t>
  </si>
  <si>
    <t>john</t>
  </si>
  <si>
    <t>simth</t>
  </si>
  <si>
    <t>johnsmith@gmail.com</t>
  </si>
  <si>
    <t>tanishasmith@gmail.com</t>
  </si>
  <si>
    <t>vishaka</t>
  </si>
  <si>
    <t>vishakasmith@gmail.com</t>
  </si>
  <si>
    <t>irajsmith@gmail.com</t>
  </si>
  <si>
    <t xml:space="preserve">%% use SEQUENCE function to autofill VERSION PROB </t>
  </si>
  <si>
    <t>%% =SEQUENCE(10,4,0,5)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</si>
</sst>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[$-409]d/mmm/yy;@"/>
  </numFmts>
  <fonts count="6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sz val="11"/>
      <name val="Arial"/>
      <family val="2"/>
      <scheme val="minor"/>
    </font>
    <font>
      <u/>
      <sz val="11"/>
      <color theme="10"/>
      <name val="Arial"/>
      <family val="2"/>
      <scheme val="minor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/>
  </cellStyleXfs>
  <cellXfs count="33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/>
    <xf numFmtId="49" fontId="0" fillId="0" borderId="0" xfId="0" applyNumberForma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20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1" xfId="0" applyFont="1" applyBorder="1"/>
    <xf numFmtId="0" fontId="0" fillId="0" borderId="1" xfId="0" applyBorder="1"/>
    <xf numFmtId="0" fontId="0" fillId="6" borderId="1" xfId="0" applyFill="1" applyBorder="1"/>
    <xf numFmtId="0" fontId="3" fillId="7" borderId="1" xfId="0" applyFont="1" applyFill="1" applyBorder="1"/>
    <xf numFmtId="0" fontId="0" fillId="3" borderId="1" xfId="0" applyFill="1" applyBorder="1"/>
    <xf numFmtId="0" fontId="0" fillId="2" borderId="1" xfId="0" applyFill="1" applyBorder="1"/>
    <xf numFmtId="0" fontId="3" fillId="5" borderId="1" xfId="0" applyFont="1" applyFill="1" applyBorder="1"/>
    <xf numFmtId="0" fontId="0" fillId="2" borderId="1" xfId="0" applyFill="1" applyBorder="1" applyAlignment="1"/>
    <xf numFmtId="0" fontId="0" fillId="7" borderId="1" xfId="0" applyFill="1" applyBorder="1" applyAlignment="1"/>
    <xf numFmtId="20" fontId="1" fillId="0" borderId="1" xfId="0" applyNumberFormat="1" applyFont="1" applyBorder="1" applyAlignment="1">
      <alignment horizontal="center"/>
    </xf>
    <xf numFmtId="20" fontId="1" fillId="0" borderId="1" xfId="0" applyNumberFormat="1" applyFont="1" applyBorder="1"/>
    <xf numFmtId="20" fontId="1" fillId="0" borderId="1" xfId="0" applyNumberFormat="1" applyFont="1" applyBorder="1"/>
    <xf numFmtId="0" fontId="3" fillId="4" borderId="1" xfId="0" applyFont="1" applyFill="1" applyBorder="1"/>
    <xf numFmtId="0" fontId="4" fillId="0" borderId="0" xfId="1"/>
    <xf numFmtId="0" fontId="0" fillId="0" borderId="0" xfId="0" applyNumberFormat="1"/>
    <xf numFmtId="0" fontId="1" fillId="4" borderId="0" xfId="0" applyFont="1" applyFill="1" applyAlignment="1"/>
    <xf numFmtId="0" fontId="1" fillId="4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14" fontId="0" fillId="0" borderId="0" xfId="0" applyNumberFormat="1"/>
    <xf numFmtId="170" fontId="0" fillId="0" borderId="0" xfId="0" applyNumberFormat="1"/>
    <xf numFmtId="0" fontId="0" fillId="0" borderId="0" xfId="0" applyAlignment="1"/>
    <xf numFmtId="0" fontId="0" fillId="0" borderId="0" xfId="0" applyFont="1" applyAlignment="1">
      <alignment horizontal="left"/>
    </xf>
    <xf numFmtId="0" fontId="0" fillId="0" borderId="0" xfId="0" applyFont="1"/>
  </cellXfs>
  <cellStyles count="3">
    <cellStyle name="Hyperlink" xfId="1" builtinId="8"/>
    <cellStyle name="Normal" xfId="0" builtinId="0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anishasmith@gmail.com" TargetMode="External"/><Relationship Id="rId3" Type="http://schemas.openxmlformats.org/officeDocument/2006/relationships/hyperlink" Target="mailto:irajjumani@company.com" TargetMode="External"/><Relationship Id="rId7" Type="http://schemas.openxmlformats.org/officeDocument/2006/relationships/hyperlink" Target="mailto:johnsmith@gmail.com" TargetMode="External"/><Relationship Id="rId2" Type="http://schemas.openxmlformats.org/officeDocument/2006/relationships/hyperlink" Target="mailto:visharathi@company.com" TargetMode="External"/><Relationship Id="rId1" Type="http://schemas.openxmlformats.org/officeDocument/2006/relationships/hyperlink" Target="mailto:tanishakalani@company.com" TargetMode="External"/><Relationship Id="rId6" Type="http://schemas.openxmlformats.org/officeDocument/2006/relationships/hyperlink" Target="mailto:nikeetalanghani@company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malvikaladher@company.com" TargetMode="External"/><Relationship Id="rId10" Type="http://schemas.openxmlformats.org/officeDocument/2006/relationships/hyperlink" Target="mailto:irajsmith@gmail.com" TargetMode="External"/><Relationship Id="rId4" Type="http://schemas.openxmlformats.org/officeDocument/2006/relationships/hyperlink" Target="mailto:mehwichana@company.com" TargetMode="External"/><Relationship Id="rId9" Type="http://schemas.openxmlformats.org/officeDocument/2006/relationships/hyperlink" Target="mailto:vishakasmit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48"/>
  <sheetViews>
    <sheetView tabSelected="1" topLeftCell="A335" workbookViewId="0">
      <selection activeCell="C345" sqref="C345"/>
    </sheetView>
  </sheetViews>
  <sheetFormatPr defaultRowHeight="14.25" x14ac:dyDescent="0.2"/>
  <cols>
    <col min="1" max="1" width="18.625" customWidth="1"/>
    <col min="2" max="2" width="13.375" customWidth="1"/>
    <col min="3" max="3" width="22.5" customWidth="1"/>
    <col min="4" max="4" width="9" customWidth="1"/>
    <col min="5" max="5" width="8.375" customWidth="1"/>
    <col min="6" max="6" width="8.25" customWidth="1"/>
    <col min="8" max="8" width="12.25" bestFit="1" customWidth="1"/>
    <col min="9" max="9" width="10.375" bestFit="1" customWidth="1"/>
    <col min="10" max="10" width="11.125" customWidth="1"/>
    <col min="11" max="11" width="5.25" customWidth="1"/>
    <col min="12" max="12" width="4.375" customWidth="1"/>
    <col min="15" max="15" width="3.875" customWidth="1"/>
  </cols>
  <sheetData>
    <row r="1" spans="1:17" ht="15" x14ac:dyDescent="0.25">
      <c r="A1" s="25" t="s">
        <v>66</v>
      </c>
      <c r="B1" s="25"/>
      <c r="C1" s="25"/>
      <c r="D1" s="25"/>
      <c r="E1" s="25"/>
      <c r="F1" s="25"/>
      <c r="G1" s="25"/>
      <c r="H1" s="25"/>
      <c r="J1" s="2"/>
      <c r="K1" s="2"/>
      <c r="L1" s="2"/>
      <c r="M1" s="2"/>
      <c r="N1" s="2"/>
      <c r="O1" s="2"/>
      <c r="P1" s="2"/>
      <c r="Q1" s="2"/>
    </row>
    <row r="2" spans="1:17" ht="15" x14ac:dyDescent="0.25">
      <c r="J2" s="9"/>
      <c r="K2" s="19">
        <v>0.54166666666666663</v>
      </c>
      <c r="L2" s="19"/>
      <c r="M2" s="20">
        <v>0.58333333333333337</v>
      </c>
      <c r="N2" s="21">
        <v>0.64583333333333337</v>
      </c>
      <c r="O2" s="21"/>
      <c r="P2" s="9"/>
    </row>
    <row r="3" spans="1:17" ht="15" x14ac:dyDescent="0.25">
      <c r="J3" s="10" t="s">
        <v>63</v>
      </c>
      <c r="K3" s="11"/>
      <c r="L3" s="11"/>
      <c r="M3" s="12"/>
      <c r="N3" s="12"/>
      <c r="O3" s="22"/>
      <c r="P3" s="9"/>
    </row>
    <row r="4" spans="1:17" ht="15" x14ac:dyDescent="0.25">
      <c r="J4" s="10" t="s">
        <v>64</v>
      </c>
      <c r="K4" s="13"/>
      <c r="L4" s="16"/>
      <c r="M4" s="14"/>
      <c r="N4" s="9"/>
      <c r="O4" s="9"/>
      <c r="P4" s="9"/>
    </row>
    <row r="5" spans="1:17" ht="15" x14ac:dyDescent="0.25">
      <c r="J5" s="10" t="s">
        <v>65</v>
      </c>
      <c r="K5" s="11"/>
      <c r="L5" s="11"/>
      <c r="M5" s="15"/>
      <c r="N5" s="17"/>
      <c r="O5" s="18"/>
      <c r="P5" s="9"/>
    </row>
    <row r="6" spans="1:17" x14ac:dyDescent="0.2">
      <c r="J6" s="9"/>
      <c r="K6" s="11"/>
      <c r="L6" s="11"/>
      <c r="M6" s="9"/>
      <c r="N6" s="9"/>
      <c r="O6" s="9"/>
      <c r="P6" s="9"/>
    </row>
    <row r="8" spans="1:17" ht="15" x14ac:dyDescent="0.25">
      <c r="A8" s="26" t="s">
        <v>67</v>
      </c>
      <c r="B8" s="26"/>
      <c r="C8" s="26"/>
      <c r="D8" s="26"/>
      <c r="E8" s="26"/>
      <c r="F8" s="26"/>
      <c r="G8" s="26"/>
      <c r="H8" s="26"/>
      <c r="I8" s="26"/>
    </row>
    <row r="9" spans="1:17" x14ac:dyDescent="0.2">
      <c r="A9" t="s">
        <v>15</v>
      </c>
      <c r="B9" t="s">
        <v>20</v>
      </c>
    </row>
    <row r="10" spans="1:17" x14ac:dyDescent="0.2">
      <c r="A10" t="s">
        <v>70</v>
      </c>
      <c r="B10" t="s">
        <v>71</v>
      </c>
    </row>
    <row r="11" spans="1:17" x14ac:dyDescent="0.2">
      <c r="A11" t="s">
        <v>72</v>
      </c>
      <c r="B11" t="s">
        <v>73</v>
      </c>
    </row>
    <row r="12" spans="1:17" x14ac:dyDescent="0.2">
      <c r="A12" t="s">
        <v>74</v>
      </c>
      <c r="B12" t="s">
        <v>75</v>
      </c>
    </row>
    <row r="13" spans="1:17" x14ac:dyDescent="0.2">
      <c r="A13" t="s">
        <v>76</v>
      </c>
      <c r="B13" t="s">
        <v>77</v>
      </c>
    </row>
    <row r="14" spans="1:17" x14ac:dyDescent="0.2">
      <c r="A14" t="s">
        <v>78</v>
      </c>
      <c r="B14" t="s">
        <v>79</v>
      </c>
    </row>
    <row r="15" spans="1:17" x14ac:dyDescent="0.2">
      <c r="A15" t="s">
        <v>74</v>
      </c>
      <c r="B15" t="s">
        <v>69</v>
      </c>
    </row>
    <row r="17" spans="1:7" ht="15" x14ac:dyDescent="0.25">
      <c r="A17" s="26" t="s">
        <v>80</v>
      </c>
      <c r="B17" s="26"/>
      <c r="C17" s="26"/>
      <c r="D17" s="26"/>
      <c r="E17" s="26"/>
      <c r="F17" s="26"/>
      <c r="G17" s="26"/>
    </row>
    <row r="18" spans="1:7" x14ac:dyDescent="0.2">
      <c r="A18" t="s">
        <v>81</v>
      </c>
      <c r="B18" t="s">
        <v>88</v>
      </c>
      <c r="C18">
        <v>234</v>
      </c>
      <c r="D18" t="s">
        <v>92</v>
      </c>
    </row>
    <row r="19" spans="1:7" x14ac:dyDescent="0.2">
      <c r="A19" t="s">
        <v>83</v>
      </c>
      <c r="B19" t="s">
        <v>82</v>
      </c>
      <c r="C19">
        <v>237</v>
      </c>
      <c r="D19" t="s">
        <v>93</v>
      </c>
    </row>
    <row r="20" spans="1:7" x14ac:dyDescent="0.2">
      <c r="A20" t="s">
        <v>84</v>
      </c>
      <c r="B20" t="s">
        <v>70</v>
      </c>
      <c r="C20">
        <v>765</v>
      </c>
      <c r="D20" t="s">
        <v>94</v>
      </c>
    </row>
    <row r="21" spans="1:7" x14ac:dyDescent="0.2">
      <c r="A21" t="s">
        <v>85</v>
      </c>
      <c r="B21" t="s">
        <v>89</v>
      </c>
      <c r="C21">
        <v>983</v>
      </c>
      <c r="D21" t="s">
        <v>95</v>
      </c>
    </row>
    <row r="22" spans="1:7" x14ac:dyDescent="0.2">
      <c r="A22" t="s">
        <v>86</v>
      </c>
      <c r="B22" t="s">
        <v>90</v>
      </c>
      <c r="C22">
        <v>6533</v>
      </c>
      <c r="D22" t="s">
        <v>96</v>
      </c>
    </row>
    <row r="23" spans="1:7" x14ac:dyDescent="0.2">
      <c r="A23" t="s">
        <v>87</v>
      </c>
      <c r="B23" t="s">
        <v>91</v>
      </c>
      <c r="C23">
        <v>559</v>
      </c>
      <c r="D23" t="s">
        <v>97</v>
      </c>
    </row>
    <row r="25" spans="1:7" ht="15" x14ac:dyDescent="0.25">
      <c r="A25" s="26" t="s">
        <v>98</v>
      </c>
      <c r="B25" s="26"/>
      <c r="C25" s="26"/>
      <c r="D25" s="26"/>
      <c r="E25" s="26"/>
    </row>
    <row r="26" spans="1:7" ht="15" x14ac:dyDescent="0.25">
      <c r="A26" s="1" t="s">
        <v>104</v>
      </c>
      <c r="B26" s="1" t="s">
        <v>105</v>
      </c>
      <c r="C26" s="1" t="s">
        <v>106</v>
      </c>
      <c r="D26" s="1"/>
      <c r="E26" s="1"/>
    </row>
    <row r="27" spans="1:7" x14ac:dyDescent="0.2">
      <c r="A27" t="s">
        <v>68</v>
      </c>
      <c r="B27" t="str">
        <f>RIGHT(A27,LEN(A27)-FIND(",",A27)-1)</f>
        <v>kumari</v>
      </c>
      <c r="C27" t="str">
        <f>LEFT(A27,FIND(",",A27)-1)</f>
        <v>tanisha</v>
      </c>
    </row>
    <row r="28" spans="1:7" x14ac:dyDescent="0.2">
      <c r="A28" t="s">
        <v>99</v>
      </c>
      <c r="B28" t="str">
        <f t="shared" ref="B28:B32" si="0">RIGHT(A28,LEN(A28)-FIND(",",A28)-1)</f>
        <v>maheshwari</v>
      </c>
      <c r="C28" t="str">
        <f t="shared" ref="C28:C32" si="1">LEFT(A28,FIND(",",A28)-1)</f>
        <v>janta</v>
      </c>
    </row>
    <row r="29" spans="1:7" x14ac:dyDescent="0.2">
      <c r="A29" t="s">
        <v>100</v>
      </c>
      <c r="B29" t="str">
        <f t="shared" si="0"/>
        <v>kalani</v>
      </c>
      <c r="C29" t="str">
        <f t="shared" si="1"/>
        <v>jai</v>
      </c>
    </row>
    <row r="30" spans="1:7" x14ac:dyDescent="0.2">
      <c r="A30" t="s">
        <v>101</v>
      </c>
      <c r="B30" t="str">
        <f t="shared" si="0"/>
        <v>kumar</v>
      </c>
      <c r="C30" t="str">
        <f t="shared" si="1"/>
        <v>hiten</v>
      </c>
    </row>
    <row r="31" spans="1:7" x14ac:dyDescent="0.2">
      <c r="A31" t="s">
        <v>102</v>
      </c>
      <c r="B31" t="str">
        <f t="shared" si="0"/>
        <v>kumar</v>
      </c>
      <c r="C31" t="str">
        <f t="shared" si="1"/>
        <v>paras</v>
      </c>
    </row>
    <row r="32" spans="1:7" x14ac:dyDescent="0.2">
      <c r="A32" t="s">
        <v>103</v>
      </c>
      <c r="B32" t="str">
        <f t="shared" si="0"/>
        <v>kumari</v>
      </c>
      <c r="C32" t="str">
        <f t="shared" si="1"/>
        <v>naina</v>
      </c>
    </row>
    <row r="34" spans="1:6" ht="15" x14ac:dyDescent="0.25">
      <c r="A34" s="26" t="s">
        <v>57</v>
      </c>
      <c r="B34" s="26"/>
      <c r="C34" s="26"/>
      <c r="D34" s="26"/>
      <c r="E34" s="26"/>
      <c r="F34" s="26"/>
    </row>
    <row r="35" spans="1:6" x14ac:dyDescent="0.2">
      <c r="A35">
        <v>78</v>
      </c>
      <c r="B35">
        <v>78</v>
      </c>
      <c r="D35">
        <v>67</v>
      </c>
      <c r="E35">
        <v>46</v>
      </c>
    </row>
    <row r="36" spans="1:6" x14ac:dyDescent="0.2">
      <c r="A36">
        <v>23</v>
      </c>
      <c r="D36">
        <v>53</v>
      </c>
      <c r="E36">
        <v>9</v>
      </c>
    </row>
    <row r="37" spans="1:6" x14ac:dyDescent="0.2">
      <c r="A37">
        <v>45</v>
      </c>
      <c r="D37">
        <v>89</v>
      </c>
      <c r="E37">
        <v>89</v>
      </c>
    </row>
    <row r="38" spans="1:6" x14ac:dyDescent="0.2">
      <c r="A38">
        <v>987</v>
      </c>
      <c r="B38">
        <v>987</v>
      </c>
      <c r="D38">
        <v>9</v>
      </c>
      <c r="E38">
        <v>75</v>
      </c>
    </row>
    <row r="39" spans="1:6" x14ac:dyDescent="0.2">
      <c r="A39">
        <v>67</v>
      </c>
      <c r="E39">
        <v>36</v>
      </c>
    </row>
    <row r="40" spans="1:6" x14ac:dyDescent="0.2">
      <c r="A40">
        <v>654</v>
      </c>
      <c r="B40">
        <v>654</v>
      </c>
      <c r="D40">
        <v>32</v>
      </c>
      <c r="E40">
        <v>44</v>
      </c>
    </row>
    <row r="41" spans="1:6" x14ac:dyDescent="0.2">
      <c r="A41">
        <v>35</v>
      </c>
      <c r="D41">
        <v>87</v>
      </c>
      <c r="E41">
        <v>76</v>
      </c>
    </row>
    <row r="42" spans="1:6" x14ac:dyDescent="0.2">
      <c r="A42">
        <v>56</v>
      </c>
      <c r="D42">
        <v>93</v>
      </c>
      <c r="E42">
        <v>54</v>
      </c>
    </row>
    <row r="43" spans="1:6" x14ac:dyDescent="0.2">
      <c r="A43">
        <v>564</v>
      </c>
      <c r="B43">
        <v>564</v>
      </c>
      <c r="D43">
        <v>78</v>
      </c>
      <c r="E43">
        <v>56</v>
      </c>
    </row>
    <row r="44" spans="1:6" x14ac:dyDescent="0.2">
      <c r="A44">
        <v>78</v>
      </c>
      <c r="D44">
        <v>9</v>
      </c>
      <c r="E44">
        <v>0</v>
      </c>
    </row>
    <row r="45" spans="1:6" x14ac:dyDescent="0.2">
      <c r="A45">
        <v>76</v>
      </c>
      <c r="B45">
        <v>76</v>
      </c>
      <c r="D45">
        <v>34</v>
      </c>
      <c r="E45">
        <v>77</v>
      </c>
    </row>
    <row r="46" spans="1:6" x14ac:dyDescent="0.2">
      <c r="A46">
        <v>56</v>
      </c>
      <c r="B46">
        <v>56</v>
      </c>
      <c r="D46">
        <v>87</v>
      </c>
      <c r="E46">
        <v>43</v>
      </c>
    </row>
    <row r="47" spans="1:6" x14ac:dyDescent="0.2">
      <c r="A47">
        <v>90</v>
      </c>
      <c r="B47">
        <v>90</v>
      </c>
      <c r="D47">
        <v>78</v>
      </c>
      <c r="E47">
        <v>33</v>
      </c>
    </row>
    <row r="48" spans="1:6" x14ac:dyDescent="0.2">
      <c r="A48">
        <v>34</v>
      </c>
      <c r="D48">
        <v>89</v>
      </c>
      <c r="E48">
        <v>54</v>
      </c>
    </row>
    <row r="49" spans="1:7" x14ac:dyDescent="0.2">
      <c r="A49">
        <v>89</v>
      </c>
      <c r="B49">
        <v>89</v>
      </c>
      <c r="D49">
        <v>76</v>
      </c>
      <c r="E49">
        <v>45</v>
      </c>
    </row>
    <row r="50" spans="1:7" x14ac:dyDescent="0.2">
      <c r="A50">
        <v>78</v>
      </c>
      <c r="B50">
        <v>78</v>
      </c>
      <c r="D50">
        <v>56</v>
      </c>
      <c r="E50">
        <v>54</v>
      </c>
    </row>
    <row r="52" spans="1:7" ht="15" x14ac:dyDescent="0.25">
      <c r="A52" s="26" t="s">
        <v>58</v>
      </c>
      <c r="B52" s="26"/>
      <c r="C52" s="26"/>
      <c r="D52" s="26"/>
      <c r="E52" s="26"/>
      <c r="F52" s="26"/>
      <c r="G52" s="26"/>
    </row>
    <row r="53" spans="1:7" x14ac:dyDescent="0.2">
      <c r="A53">
        <v>78</v>
      </c>
      <c r="B53">
        <f>A53+2</f>
        <v>80</v>
      </c>
    </row>
    <row r="54" spans="1:7" x14ac:dyDescent="0.2">
      <c r="B54">
        <f t="shared" ref="B54:B68" si="2">A54+2</f>
        <v>2</v>
      </c>
    </row>
    <row r="55" spans="1:7" x14ac:dyDescent="0.2">
      <c r="B55">
        <f t="shared" si="2"/>
        <v>2</v>
      </c>
    </row>
    <row r="56" spans="1:7" x14ac:dyDescent="0.2">
      <c r="A56">
        <v>987</v>
      </c>
      <c r="B56">
        <f t="shared" si="2"/>
        <v>989</v>
      </c>
    </row>
    <row r="57" spans="1:7" x14ac:dyDescent="0.2">
      <c r="B57">
        <f t="shared" si="2"/>
        <v>2</v>
      </c>
    </row>
    <row r="58" spans="1:7" x14ac:dyDescent="0.2">
      <c r="A58">
        <v>654</v>
      </c>
      <c r="B58">
        <f t="shared" si="2"/>
        <v>656</v>
      </c>
    </row>
    <row r="59" spans="1:7" x14ac:dyDescent="0.2">
      <c r="B59">
        <f t="shared" si="2"/>
        <v>2</v>
      </c>
    </row>
    <row r="60" spans="1:7" x14ac:dyDescent="0.2">
      <c r="B60">
        <f t="shared" si="2"/>
        <v>2</v>
      </c>
    </row>
    <row r="61" spans="1:7" x14ac:dyDescent="0.2">
      <c r="A61">
        <v>564</v>
      </c>
      <c r="B61">
        <f t="shared" si="2"/>
        <v>566</v>
      </c>
    </row>
    <row r="62" spans="1:7" x14ac:dyDescent="0.2">
      <c r="B62">
        <f t="shared" si="2"/>
        <v>2</v>
      </c>
    </row>
    <row r="63" spans="1:7" x14ac:dyDescent="0.2">
      <c r="A63">
        <v>76</v>
      </c>
      <c r="B63">
        <f t="shared" si="2"/>
        <v>78</v>
      </c>
    </row>
    <row r="64" spans="1:7" x14ac:dyDescent="0.2">
      <c r="A64">
        <v>56</v>
      </c>
      <c r="B64">
        <f t="shared" si="2"/>
        <v>58</v>
      </c>
    </row>
    <row r="65" spans="1:9" x14ac:dyDescent="0.2">
      <c r="A65">
        <v>90</v>
      </c>
      <c r="B65">
        <f t="shared" si="2"/>
        <v>92</v>
      </c>
    </row>
    <row r="66" spans="1:9" x14ac:dyDescent="0.2">
      <c r="B66">
        <f t="shared" si="2"/>
        <v>2</v>
      </c>
    </row>
    <row r="67" spans="1:9" x14ac:dyDescent="0.2">
      <c r="A67">
        <v>89</v>
      </c>
      <c r="B67">
        <f t="shared" si="2"/>
        <v>91</v>
      </c>
    </row>
    <row r="68" spans="1:9" x14ac:dyDescent="0.2">
      <c r="A68">
        <v>78</v>
      </c>
      <c r="B68">
        <f t="shared" si="2"/>
        <v>80</v>
      </c>
    </row>
    <row r="70" spans="1:9" ht="15" x14ac:dyDescent="0.25">
      <c r="A70" s="26" t="s">
        <v>59</v>
      </c>
      <c r="B70" s="26"/>
      <c r="C70" s="26"/>
      <c r="D70" s="26"/>
      <c r="E70" s="26"/>
      <c r="F70" s="26"/>
      <c r="G70" s="26"/>
      <c r="H70" s="26"/>
      <c r="I70" s="26"/>
    </row>
    <row r="71" spans="1:9" x14ac:dyDescent="0.2">
      <c r="A71">
        <v>78</v>
      </c>
      <c r="B71">
        <f>IF(ISBLANK(A71),"",A71+2)</f>
        <v>80</v>
      </c>
    </row>
    <row r="72" spans="1:9" x14ac:dyDescent="0.2">
      <c r="B72" t="str">
        <f t="shared" ref="B72:B89" si="3">IF(ISBLANK(A72),"",A72+2)</f>
        <v/>
      </c>
    </row>
    <row r="73" spans="1:9" x14ac:dyDescent="0.2">
      <c r="B73" t="str">
        <f t="shared" si="3"/>
        <v/>
      </c>
    </row>
    <row r="74" spans="1:9" x14ac:dyDescent="0.2">
      <c r="A74">
        <v>564</v>
      </c>
      <c r="B74">
        <f t="shared" si="3"/>
        <v>566</v>
      </c>
    </row>
    <row r="75" spans="1:9" x14ac:dyDescent="0.2">
      <c r="A75">
        <v>453</v>
      </c>
      <c r="B75">
        <f t="shared" si="3"/>
        <v>455</v>
      </c>
    </row>
    <row r="76" spans="1:9" x14ac:dyDescent="0.2">
      <c r="A76">
        <v>453</v>
      </c>
      <c r="B76">
        <f t="shared" si="3"/>
        <v>455</v>
      </c>
    </row>
    <row r="77" spans="1:9" x14ac:dyDescent="0.2">
      <c r="B77" t="str">
        <f t="shared" si="3"/>
        <v/>
      </c>
    </row>
    <row r="78" spans="1:9" x14ac:dyDescent="0.2">
      <c r="A78">
        <v>56</v>
      </c>
      <c r="B78">
        <f t="shared" si="3"/>
        <v>58</v>
      </c>
    </row>
    <row r="79" spans="1:9" x14ac:dyDescent="0.2">
      <c r="A79">
        <v>553</v>
      </c>
      <c r="B79">
        <f t="shared" si="3"/>
        <v>555</v>
      </c>
    </row>
    <row r="80" spans="1:9" x14ac:dyDescent="0.2">
      <c r="B80" t="str">
        <f t="shared" si="3"/>
        <v/>
      </c>
    </row>
    <row r="81" spans="1:6" x14ac:dyDescent="0.2">
      <c r="A81">
        <v>58</v>
      </c>
      <c r="B81">
        <f t="shared" si="3"/>
        <v>60</v>
      </c>
    </row>
    <row r="82" spans="1:6" x14ac:dyDescent="0.2">
      <c r="A82">
        <v>32</v>
      </c>
      <c r="B82">
        <f t="shared" si="3"/>
        <v>34</v>
      </c>
    </row>
    <row r="83" spans="1:6" x14ac:dyDescent="0.2">
      <c r="A83">
        <v>985</v>
      </c>
      <c r="B83">
        <f t="shared" si="3"/>
        <v>987</v>
      </c>
    </row>
    <row r="84" spans="1:6" x14ac:dyDescent="0.2">
      <c r="B84" t="str">
        <f t="shared" si="3"/>
        <v/>
      </c>
    </row>
    <row r="85" spans="1:6" x14ac:dyDescent="0.2">
      <c r="A85">
        <v>55</v>
      </c>
      <c r="B85">
        <f t="shared" si="3"/>
        <v>57</v>
      </c>
    </row>
    <row r="86" spans="1:6" x14ac:dyDescent="0.2">
      <c r="A86">
        <v>326</v>
      </c>
      <c r="B86">
        <f t="shared" si="3"/>
        <v>328</v>
      </c>
    </row>
    <row r="87" spans="1:6" x14ac:dyDescent="0.2">
      <c r="B87" t="str">
        <f t="shared" si="3"/>
        <v/>
      </c>
    </row>
    <row r="88" spans="1:6" x14ac:dyDescent="0.2">
      <c r="B88" t="str">
        <f>IF(ISBLANK(A88),"",A88+2)</f>
        <v/>
      </c>
    </row>
    <row r="89" spans="1:6" x14ac:dyDescent="0.2">
      <c r="A89">
        <v>11</v>
      </c>
      <c r="B89">
        <f t="shared" si="3"/>
        <v>13</v>
      </c>
    </row>
    <row r="91" spans="1:6" ht="15" x14ac:dyDescent="0.25">
      <c r="A91" s="26" t="s">
        <v>0</v>
      </c>
      <c r="B91" s="26"/>
      <c r="C91" s="26"/>
      <c r="D91" s="26"/>
      <c r="E91" s="26"/>
      <c r="F91" s="26"/>
    </row>
    <row r="92" spans="1:6" x14ac:dyDescent="0.2">
      <c r="A92">
        <v>0</v>
      </c>
    </row>
    <row r="93" spans="1:6" x14ac:dyDescent="0.2">
      <c r="A93">
        <v>1</v>
      </c>
    </row>
    <row r="94" spans="1:6" x14ac:dyDescent="0.2">
      <c r="A94">
        <v>2</v>
      </c>
    </row>
    <row r="95" spans="1:6" x14ac:dyDescent="0.2">
      <c r="A95">
        <v>3</v>
      </c>
    </row>
    <row r="96" spans="1:6" x14ac:dyDescent="0.2">
      <c r="A96">
        <v>4</v>
      </c>
    </row>
    <row r="97" spans="1:6" x14ac:dyDescent="0.2">
      <c r="A97">
        <v>5</v>
      </c>
    </row>
    <row r="98" spans="1:6" x14ac:dyDescent="0.2">
      <c r="A98">
        <v>6</v>
      </c>
    </row>
    <row r="99" spans="1:6" x14ac:dyDescent="0.2">
      <c r="A99">
        <v>7</v>
      </c>
    </row>
    <row r="100" spans="1:6" x14ac:dyDescent="0.2">
      <c r="A100">
        <v>8</v>
      </c>
    </row>
    <row r="101" spans="1:6" x14ac:dyDescent="0.2">
      <c r="A101">
        <v>9</v>
      </c>
    </row>
    <row r="102" spans="1:6" x14ac:dyDescent="0.2">
      <c r="A102">
        <v>10</v>
      </c>
    </row>
    <row r="104" spans="1:6" ht="15" x14ac:dyDescent="0.25">
      <c r="A104" s="26" t="s">
        <v>10</v>
      </c>
      <c r="B104" s="26"/>
      <c r="C104" s="26"/>
      <c r="D104" s="26"/>
      <c r="E104" s="26"/>
    </row>
    <row r="105" spans="1:6" x14ac:dyDescent="0.2">
      <c r="A105" t="s">
        <v>1</v>
      </c>
    </row>
    <row r="106" spans="1:6" x14ac:dyDescent="0.2">
      <c r="A106" t="s">
        <v>2</v>
      </c>
    </row>
    <row r="107" spans="1:6" x14ac:dyDescent="0.2">
      <c r="A107" t="s">
        <v>3</v>
      </c>
    </row>
    <row r="108" spans="1:6" x14ac:dyDescent="0.2">
      <c r="A108" t="s">
        <v>4</v>
      </c>
    </row>
    <row r="109" spans="1:6" x14ac:dyDescent="0.2">
      <c r="A109" t="s">
        <v>5</v>
      </c>
    </row>
    <row r="110" spans="1:6" x14ac:dyDescent="0.2">
      <c r="A110" t="s">
        <v>1</v>
      </c>
    </row>
    <row r="112" spans="1:6" ht="15" x14ac:dyDescent="0.25">
      <c r="A112" s="25" t="s">
        <v>45</v>
      </c>
      <c r="B112" s="25"/>
      <c r="C112" s="25"/>
      <c r="D112" s="25"/>
      <c r="E112" s="2"/>
      <c r="F112" s="2"/>
    </row>
    <row r="113" spans="1:7" x14ac:dyDescent="0.2">
      <c r="A113" t="s">
        <v>11</v>
      </c>
      <c r="B113" t="s">
        <v>12</v>
      </c>
      <c r="D113" t="s">
        <v>13</v>
      </c>
      <c r="E113" t="s">
        <v>14</v>
      </c>
      <c r="F113" t="s">
        <v>15</v>
      </c>
    </row>
    <row r="114" spans="1:7" x14ac:dyDescent="0.2">
      <c r="A114" t="s">
        <v>16</v>
      </c>
      <c r="B114" t="s">
        <v>17</v>
      </c>
      <c r="D114" t="s">
        <v>18</v>
      </c>
      <c r="E114" t="s">
        <v>19</v>
      </c>
      <c r="F114" t="s">
        <v>20</v>
      </c>
    </row>
    <row r="115" spans="1:7" x14ac:dyDescent="0.2">
      <c r="A115" t="s">
        <v>21</v>
      </c>
      <c r="B115" t="s">
        <v>22</v>
      </c>
      <c r="D115" t="s">
        <v>23</v>
      </c>
      <c r="E115" t="s">
        <v>24</v>
      </c>
      <c r="F115" t="s">
        <v>25</v>
      </c>
    </row>
    <row r="116" spans="1:7" x14ac:dyDescent="0.2">
      <c r="A116" t="s">
        <v>38</v>
      </c>
      <c r="B116" t="s">
        <v>35</v>
      </c>
      <c r="D116" t="s">
        <v>32</v>
      </c>
      <c r="E116" t="s">
        <v>31</v>
      </c>
      <c r="F116" t="s">
        <v>26</v>
      </c>
    </row>
    <row r="117" spans="1:7" x14ac:dyDescent="0.2">
      <c r="A117" t="s">
        <v>39</v>
      </c>
      <c r="B117" t="s">
        <v>37</v>
      </c>
      <c r="D117" t="s">
        <v>33</v>
      </c>
      <c r="E117" t="s">
        <v>30</v>
      </c>
      <c r="F117" t="s">
        <v>27</v>
      </c>
    </row>
    <row r="118" spans="1:7" x14ac:dyDescent="0.2">
      <c r="A118" t="s">
        <v>40</v>
      </c>
      <c r="B118" t="s">
        <v>36</v>
      </c>
      <c r="D118" t="s">
        <v>34</v>
      </c>
      <c r="E118" t="s">
        <v>29</v>
      </c>
      <c r="F118" t="s">
        <v>28</v>
      </c>
    </row>
    <row r="119" spans="1:7" x14ac:dyDescent="0.2">
      <c r="A119" t="s">
        <v>41</v>
      </c>
      <c r="B119" t="s">
        <v>35</v>
      </c>
      <c r="D119" t="s">
        <v>42</v>
      </c>
      <c r="E119" t="s">
        <v>43</v>
      </c>
      <c r="F119" t="s">
        <v>44</v>
      </c>
    </row>
    <row r="121" spans="1:7" ht="15" x14ac:dyDescent="0.25">
      <c r="A121" s="26" t="s">
        <v>46</v>
      </c>
      <c r="B121" s="26"/>
      <c r="C121" s="26"/>
      <c r="D121" s="26"/>
      <c r="E121" s="26"/>
      <c r="F121" s="26"/>
      <c r="G121" s="26"/>
    </row>
    <row r="122" spans="1:7" x14ac:dyDescent="0.2">
      <c r="A122" t="s">
        <v>11</v>
      </c>
      <c r="B122" t="s">
        <v>12</v>
      </c>
      <c r="D122" t="s">
        <v>13</v>
      </c>
      <c r="E122" t="s">
        <v>14</v>
      </c>
      <c r="F122" t="s">
        <v>15</v>
      </c>
    </row>
    <row r="123" spans="1:7" x14ac:dyDescent="0.2">
      <c r="A123" t="s">
        <v>16</v>
      </c>
      <c r="B123" t="s">
        <v>17</v>
      </c>
      <c r="D123" t="s">
        <v>18</v>
      </c>
      <c r="E123" t="s">
        <v>19</v>
      </c>
      <c r="F123" t="s">
        <v>20</v>
      </c>
    </row>
    <row r="124" spans="1:7" x14ac:dyDescent="0.2">
      <c r="A124" t="s">
        <v>21</v>
      </c>
      <c r="B124" t="s">
        <v>22</v>
      </c>
      <c r="D124" t="s">
        <v>23</v>
      </c>
      <c r="E124" s="3" t="s">
        <v>24</v>
      </c>
      <c r="F124" t="s">
        <v>25</v>
      </c>
    </row>
    <row r="125" spans="1:7" x14ac:dyDescent="0.2">
      <c r="A125" t="s">
        <v>38</v>
      </c>
      <c r="B125" t="s">
        <v>35</v>
      </c>
      <c r="D125" t="s">
        <v>32</v>
      </c>
      <c r="E125" s="3" t="s">
        <v>31</v>
      </c>
      <c r="F125" t="s">
        <v>26</v>
      </c>
    </row>
    <row r="126" spans="1:7" x14ac:dyDescent="0.2">
      <c r="A126" t="s">
        <v>39</v>
      </c>
      <c r="B126" t="s">
        <v>37</v>
      </c>
      <c r="D126" t="s">
        <v>33</v>
      </c>
      <c r="E126" s="3" t="s">
        <v>30</v>
      </c>
      <c r="F126" t="s">
        <v>27</v>
      </c>
    </row>
    <row r="127" spans="1:7" x14ac:dyDescent="0.2">
      <c r="A127" t="s">
        <v>40</v>
      </c>
      <c r="B127" t="s">
        <v>36</v>
      </c>
      <c r="D127" t="s">
        <v>34</v>
      </c>
      <c r="E127" s="3" t="s">
        <v>29</v>
      </c>
      <c r="F127" t="s">
        <v>28</v>
      </c>
    </row>
    <row r="128" spans="1:7" x14ac:dyDescent="0.2">
      <c r="A128" t="s">
        <v>41</v>
      </c>
      <c r="B128" t="s">
        <v>35</v>
      </c>
      <c r="D128" t="s">
        <v>42</v>
      </c>
      <c r="E128" s="3" t="s">
        <v>43</v>
      </c>
      <c r="F128" t="s">
        <v>44</v>
      </c>
    </row>
    <row r="129" spans="1:14" x14ac:dyDescent="0.2">
      <c r="A129" t="s">
        <v>1</v>
      </c>
      <c r="B129" t="s">
        <v>6</v>
      </c>
      <c r="D129" t="s">
        <v>7</v>
      </c>
      <c r="E129" s="3" t="s">
        <v>8</v>
      </c>
      <c r="F129" t="s">
        <v>9</v>
      </c>
    </row>
    <row r="130" spans="1:14" x14ac:dyDescent="0.2">
      <c r="A130" t="s">
        <v>47</v>
      </c>
      <c r="B130" t="s">
        <v>48</v>
      </c>
      <c r="D130" t="s">
        <v>49</v>
      </c>
      <c r="E130" s="3" t="s">
        <v>50</v>
      </c>
      <c r="F130" t="s">
        <v>51</v>
      </c>
    </row>
    <row r="131" spans="1:14" x14ac:dyDescent="0.2">
      <c r="A131">
        <v>1</v>
      </c>
      <c r="B131">
        <v>1</v>
      </c>
      <c r="D131">
        <v>1</v>
      </c>
      <c r="E131" s="3">
        <v>1</v>
      </c>
      <c r="F131">
        <v>1</v>
      </c>
    </row>
    <row r="132" spans="1:14" x14ac:dyDescent="0.2">
      <c r="A132">
        <v>10</v>
      </c>
      <c r="B132">
        <v>20</v>
      </c>
      <c r="D132">
        <v>30</v>
      </c>
      <c r="E132" s="3">
        <v>40</v>
      </c>
      <c r="F132">
        <v>50</v>
      </c>
    </row>
    <row r="133" spans="1:14" x14ac:dyDescent="0.2">
      <c r="A133" t="s">
        <v>52</v>
      </c>
      <c r="B133" t="s">
        <v>53</v>
      </c>
      <c r="D133" t="s">
        <v>54</v>
      </c>
      <c r="E133" t="s">
        <v>55</v>
      </c>
      <c r="F133" t="s">
        <v>56</v>
      </c>
    </row>
    <row r="134" spans="1:14" x14ac:dyDescent="0.2">
      <c r="A134">
        <v>15</v>
      </c>
      <c r="B134">
        <v>30</v>
      </c>
      <c r="D134">
        <v>45</v>
      </c>
      <c r="E134">
        <v>60</v>
      </c>
      <c r="F134">
        <v>75</v>
      </c>
    </row>
    <row r="136" spans="1:14" ht="15" x14ac:dyDescent="0.25">
      <c r="A136" s="26" t="s">
        <v>60</v>
      </c>
      <c r="B136" s="26"/>
      <c r="C136" s="26"/>
      <c r="D136" s="26"/>
      <c r="E136" s="26"/>
      <c r="F136" s="26"/>
    </row>
    <row r="137" spans="1:14" x14ac:dyDescent="0.2">
      <c r="A137">
        <v>23</v>
      </c>
      <c r="B137">
        <v>78</v>
      </c>
      <c r="D137">
        <v>67</v>
      </c>
      <c r="E137">
        <v>46</v>
      </c>
      <c r="G137">
        <v>23</v>
      </c>
      <c r="H137">
        <v>23</v>
      </c>
      <c r="I137">
        <v>45</v>
      </c>
      <c r="J137">
        <v>63</v>
      </c>
      <c r="K137">
        <v>67</v>
      </c>
      <c r="L137">
        <v>54</v>
      </c>
      <c r="M137">
        <v>35</v>
      </c>
      <c r="N137">
        <v>56</v>
      </c>
    </row>
    <row r="138" spans="1:14" x14ac:dyDescent="0.2">
      <c r="A138">
        <v>23</v>
      </c>
      <c r="D138">
        <v>53</v>
      </c>
      <c r="E138">
        <v>9</v>
      </c>
      <c r="G138">
        <v>78</v>
      </c>
      <c r="J138">
        <v>987</v>
      </c>
      <c r="L138">
        <v>654</v>
      </c>
    </row>
    <row r="139" spans="1:14" x14ac:dyDescent="0.2">
      <c r="A139">
        <v>45</v>
      </c>
      <c r="D139">
        <v>89</v>
      </c>
      <c r="E139">
        <v>89</v>
      </c>
      <c r="G139">
        <v>67</v>
      </c>
      <c r="H139">
        <v>53</v>
      </c>
      <c r="I139">
        <v>89</v>
      </c>
      <c r="J139">
        <v>9</v>
      </c>
      <c r="L139">
        <v>32</v>
      </c>
      <c r="M139">
        <v>87</v>
      </c>
      <c r="N139">
        <v>93</v>
      </c>
    </row>
    <row r="140" spans="1:14" x14ac:dyDescent="0.2">
      <c r="A140">
        <v>63</v>
      </c>
      <c r="B140">
        <v>987</v>
      </c>
      <c r="D140">
        <v>9</v>
      </c>
      <c r="E140">
        <v>75</v>
      </c>
      <c r="G140">
        <v>46</v>
      </c>
      <c r="H140">
        <v>9</v>
      </c>
      <c r="I140">
        <v>89</v>
      </c>
      <c r="J140">
        <v>75</v>
      </c>
      <c r="K140">
        <v>36</v>
      </c>
      <c r="L140">
        <v>44</v>
      </c>
      <c r="M140">
        <v>76</v>
      </c>
      <c r="N140">
        <v>54</v>
      </c>
    </row>
    <row r="141" spans="1:14" x14ac:dyDescent="0.2">
      <c r="A141">
        <v>67</v>
      </c>
      <c r="E141">
        <v>36</v>
      </c>
    </row>
    <row r="142" spans="1:14" x14ac:dyDescent="0.2">
      <c r="A142">
        <v>54</v>
      </c>
      <c r="B142">
        <v>654</v>
      </c>
      <c r="D142">
        <v>32</v>
      </c>
      <c r="E142">
        <v>44</v>
      </c>
    </row>
    <row r="143" spans="1:14" x14ac:dyDescent="0.2">
      <c r="A143">
        <v>35</v>
      </c>
      <c r="D143">
        <v>87</v>
      </c>
      <c r="E143">
        <v>76</v>
      </c>
    </row>
    <row r="144" spans="1:14" x14ac:dyDescent="0.2">
      <c r="A144">
        <v>56</v>
      </c>
      <c r="D144">
        <v>93</v>
      </c>
      <c r="E144">
        <v>54</v>
      </c>
    </row>
    <row r="146" spans="1:14" ht="15" x14ac:dyDescent="0.25">
      <c r="A146" s="26" t="s">
        <v>61</v>
      </c>
      <c r="B146" s="26"/>
      <c r="C146" s="26"/>
      <c r="D146" s="26"/>
      <c r="E146" s="26"/>
      <c r="F146" s="26"/>
      <c r="G146" s="26"/>
    </row>
    <row r="147" spans="1:14" x14ac:dyDescent="0.2">
      <c r="A147">
        <v>23</v>
      </c>
      <c r="B147">
        <v>78</v>
      </c>
      <c r="D147">
        <v>67</v>
      </c>
      <c r="E147">
        <v>46</v>
      </c>
      <c r="G147">
        <f t="array" ref="G147:N150">TRANSPOSE(A147:E154)</f>
        <v>23</v>
      </c>
      <c r="H147">
        <v>23</v>
      </c>
      <c r="I147">
        <v>45</v>
      </c>
      <c r="J147">
        <v>63</v>
      </c>
      <c r="K147">
        <v>67</v>
      </c>
      <c r="L147">
        <v>54</v>
      </c>
      <c r="M147">
        <v>35</v>
      </c>
      <c r="N147">
        <v>56</v>
      </c>
    </row>
    <row r="148" spans="1:14" x14ac:dyDescent="0.2">
      <c r="A148">
        <v>23</v>
      </c>
      <c r="D148">
        <v>53</v>
      </c>
      <c r="E148">
        <v>9</v>
      </c>
      <c r="G148">
        <v>78</v>
      </c>
      <c r="H148">
        <v>0</v>
      </c>
      <c r="I148">
        <v>0</v>
      </c>
      <c r="J148">
        <v>987</v>
      </c>
      <c r="K148">
        <v>0</v>
      </c>
      <c r="L148">
        <v>654</v>
      </c>
      <c r="M148">
        <v>0</v>
      </c>
      <c r="N148">
        <v>0</v>
      </c>
    </row>
    <row r="149" spans="1:14" x14ac:dyDescent="0.2">
      <c r="A149">
        <v>45</v>
      </c>
      <c r="D149">
        <v>89</v>
      </c>
      <c r="E149">
        <v>89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</row>
    <row r="150" spans="1:14" x14ac:dyDescent="0.2">
      <c r="A150">
        <v>63</v>
      </c>
      <c r="B150">
        <v>987</v>
      </c>
      <c r="D150">
        <v>9</v>
      </c>
      <c r="E150">
        <v>75</v>
      </c>
      <c r="G150">
        <v>67</v>
      </c>
      <c r="H150">
        <v>53</v>
      </c>
      <c r="I150">
        <v>89</v>
      </c>
      <c r="J150">
        <v>9</v>
      </c>
      <c r="K150">
        <v>0</v>
      </c>
      <c r="L150">
        <v>32</v>
      </c>
      <c r="M150">
        <v>87</v>
      </c>
      <c r="N150">
        <v>93</v>
      </c>
    </row>
    <row r="151" spans="1:14" x14ac:dyDescent="0.2">
      <c r="A151">
        <v>67</v>
      </c>
      <c r="E151">
        <v>36</v>
      </c>
    </row>
    <row r="152" spans="1:14" x14ac:dyDescent="0.2">
      <c r="A152">
        <v>54</v>
      </c>
      <c r="B152">
        <v>654</v>
      </c>
      <c r="D152">
        <v>32</v>
      </c>
      <c r="E152">
        <v>44</v>
      </c>
    </row>
    <row r="153" spans="1:14" x14ac:dyDescent="0.2">
      <c r="A153">
        <v>35</v>
      </c>
      <c r="D153">
        <v>87</v>
      </c>
      <c r="E153">
        <v>76</v>
      </c>
    </row>
    <row r="154" spans="1:14" x14ac:dyDescent="0.2">
      <c r="A154">
        <v>56</v>
      </c>
      <c r="D154">
        <v>93</v>
      </c>
      <c r="E154">
        <v>54</v>
      </c>
    </row>
    <row r="156" spans="1:14" ht="15" x14ac:dyDescent="0.25">
      <c r="A156" s="26" t="s">
        <v>62</v>
      </c>
      <c r="B156" s="26"/>
      <c r="C156" s="26"/>
      <c r="D156" s="26"/>
      <c r="E156" s="26"/>
      <c r="F156" s="26"/>
      <c r="G156" s="26"/>
      <c r="H156" s="26"/>
    </row>
    <row r="157" spans="1:14" x14ac:dyDescent="0.2">
      <c r="A157">
        <v>23</v>
      </c>
      <c r="B157">
        <v>78</v>
      </c>
      <c r="D157">
        <v>67</v>
      </c>
      <c r="E157">
        <v>46</v>
      </c>
      <c r="G157" t="e">
        <f>TRANSPOSE(IF(A157:E164="","",A157:E164))</f>
        <v>#VALUE!</v>
      </c>
    </row>
    <row r="158" spans="1:14" x14ac:dyDescent="0.2">
      <c r="A158">
        <v>23</v>
      </c>
      <c r="D158">
        <v>53</v>
      </c>
      <c r="E158">
        <v>9</v>
      </c>
    </row>
    <row r="159" spans="1:14" x14ac:dyDescent="0.2">
      <c r="A159">
        <v>45</v>
      </c>
      <c r="D159">
        <v>89</v>
      </c>
      <c r="E159">
        <v>89</v>
      </c>
    </row>
    <row r="160" spans="1:14" x14ac:dyDescent="0.2">
      <c r="A160">
        <v>63</v>
      </c>
      <c r="B160">
        <v>987</v>
      </c>
      <c r="D160">
        <v>9</v>
      </c>
      <c r="E160">
        <v>75</v>
      </c>
    </row>
    <row r="161" spans="1:6" x14ac:dyDescent="0.2">
      <c r="A161">
        <v>67</v>
      </c>
      <c r="E161">
        <v>36</v>
      </c>
    </row>
    <row r="162" spans="1:6" x14ac:dyDescent="0.2">
      <c r="A162">
        <v>54</v>
      </c>
      <c r="B162">
        <v>654</v>
      </c>
      <c r="D162">
        <v>32</v>
      </c>
      <c r="E162">
        <v>44</v>
      </c>
    </row>
    <row r="163" spans="1:6" x14ac:dyDescent="0.2">
      <c r="A163">
        <v>35</v>
      </c>
      <c r="D163">
        <v>87</v>
      </c>
      <c r="E163">
        <v>76</v>
      </c>
    </row>
    <row r="164" spans="1:6" x14ac:dyDescent="0.2">
      <c r="A164">
        <v>56</v>
      </c>
      <c r="D164">
        <v>93</v>
      </c>
      <c r="E164">
        <v>54</v>
      </c>
    </row>
    <row r="166" spans="1:6" ht="15" x14ac:dyDescent="0.25">
      <c r="A166" s="26" t="s">
        <v>107</v>
      </c>
      <c r="B166" s="26"/>
      <c r="C166" s="26"/>
      <c r="D166" s="26"/>
      <c r="E166" s="26"/>
      <c r="F166" s="26"/>
    </row>
    <row r="167" spans="1:6" x14ac:dyDescent="0.2">
      <c r="A167" t="s">
        <v>15</v>
      </c>
      <c r="B167" t="s">
        <v>114</v>
      </c>
      <c r="C167" s="23" t="s">
        <v>115</v>
      </c>
    </row>
    <row r="168" spans="1:6" x14ac:dyDescent="0.2">
      <c r="A168" t="s">
        <v>18</v>
      </c>
      <c r="B168" t="s">
        <v>19</v>
      </c>
      <c r="C168" s="23" t="s">
        <v>116</v>
      </c>
    </row>
    <row r="169" spans="1:6" x14ac:dyDescent="0.2">
      <c r="A169" t="s">
        <v>70</v>
      </c>
      <c r="B169" t="s">
        <v>71</v>
      </c>
      <c r="C169" s="23" t="s">
        <v>117</v>
      </c>
    </row>
    <row r="170" spans="1:6" x14ac:dyDescent="0.2">
      <c r="A170" t="s">
        <v>108</v>
      </c>
      <c r="B170" t="s">
        <v>113</v>
      </c>
      <c r="C170" s="23" t="s">
        <v>118</v>
      </c>
    </row>
    <row r="171" spans="1:6" x14ac:dyDescent="0.2">
      <c r="A171" t="s">
        <v>109</v>
      </c>
      <c r="B171" t="s">
        <v>112</v>
      </c>
      <c r="C171" s="23" t="s">
        <v>119</v>
      </c>
    </row>
    <row r="172" spans="1:6" x14ac:dyDescent="0.2">
      <c r="A172" t="s">
        <v>110</v>
      </c>
      <c r="B172" t="s">
        <v>111</v>
      </c>
      <c r="C172" s="23" t="s">
        <v>120</v>
      </c>
    </row>
    <row r="174" spans="1:6" ht="15" x14ac:dyDescent="0.25">
      <c r="A174" s="26" t="s">
        <v>121</v>
      </c>
      <c r="B174" s="26"/>
      <c r="C174" s="26"/>
    </row>
    <row r="175" spans="1:6" x14ac:dyDescent="0.2">
      <c r="A175" s="24">
        <v>76479583543</v>
      </c>
      <c r="B175" t="s">
        <v>122</v>
      </c>
    </row>
    <row r="176" spans="1:6" x14ac:dyDescent="0.2">
      <c r="A176" s="24">
        <v>6746923826</v>
      </c>
      <c r="B176" t="s">
        <v>123</v>
      </c>
    </row>
    <row r="177" spans="1:3" x14ac:dyDescent="0.2">
      <c r="A177" s="24">
        <v>87483589573</v>
      </c>
      <c r="B177" t="s">
        <v>124</v>
      </c>
    </row>
    <row r="178" spans="1:3" x14ac:dyDescent="0.2">
      <c r="A178" s="24">
        <v>6874929263</v>
      </c>
      <c r="B178" t="s">
        <v>125</v>
      </c>
    </row>
    <row r="179" spans="1:3" x14ac:dyDescent="0.2">
      <c r="A179" s="24">
        <v>37467984632</v>
      </c>
      <c r="B179" t="s">
        <v>126</v>
      </c>
    </row>
    <row r="180" spans="1:3" x14ac:dyDescent="0.2">
      <c r="A180" s="24">
        <v>7637794863</v>
      </c>
      <c r="B180" t="s">
        <v>127</v>
      </c>
    </row>
    <row r="181" spans="1:3" x14ac:dyDescent="0.2">
      <c r="A181" s="24">
        <v>7628797415</v>
      </c>
      <c r="B181" t="s">
        <v>128</v>
      </c>
    </row>
    <row r="182" spans="1:3" x14ac:dyDescent="0.2">
      <c r="A182" s="24">
        <v>7985847257</v>
      </c>
      <c r="B182" t="s">
        <v>129</v>
      </c>
    </row>
    <row r="183" spans="1:3" x14ac:dyDescent="0.2">
      <c r="A183" s="24">
        <v>6318575884</v>
      </c>
      <c r="B183" t="s">
        <v>130</v>
      </c>
    </row>
    <row r="185" spans="1:3" ht="15" x14ac:dyDescent="0.25">
      <c r="A185" s="26" t="s">
        <v>140</v>
      </c>
      <c r="B185" s="26"/>
      <c r="C185" s="26"/>
    </row>
    <row r="186" spans="1:3" x14ac:dyDescent="0.2">
      <c r="A186" s="24">
        <v>76479583543</v>
      </c>
      <c r="B186" t="s">
        <v>131</v>
      </c>
    </row>
    <row r="187" spans="1:3" x14ac:dyDescent="0.2">
      <c r="A187" s="24">
        <v>46746923826</v>
      </c>
      <c r="B187" t="s">
        <v>132</v>
      </c>
    </row>
    <row r="188" spans="1:3" x14ac:dyDescent="0.2">
      <c r="A188" s="24">
        <v>87483589573</v>
      </c>
      <c r="B188" t="s">
        <v>133</v>
      </c>
    </row>
    <row r="189" spans="1:3" x14ac:dyDescent="0.2">
      <c r="A189" s="24">
        <v>66874929263</v>
      </c>
      <c r="B189" t="s">
        <v>134</v>
      </c>
    </row>
    <row r="190" spans="1:3" x14ac:dyDescent="0.2">
      <c r="A190" s="24">
        <v>37467984632</v>
      </c>
      <c r="B190" t="s">
        <v>135</v>
      </c>
    </row>
    <row r="191" spans="1:3" x14ac:dyDescent="0.2">
      <c r="A191" s="24">
        <v>67637794863</v>
      </c>
      <c r="B191" t="s">
        <v>136</v>
      </c>
    </row>
    <row r="192" spans="1:3" x14ac:dyDescent="0.2">
      <c r="A192" s="24">
        <v>37628797415</v>
      </c>
      <c r="B192" t="s">
        <v>137</v>
      </c>
    </row>
    <row r="193" spans="1:9" x14ac:dyDescent="0.2">
      <c r="A193" s="24">
        <v>47985847257</v>
      </c>
      <c r="B193" t="s">
        <v>138</v>
      </c>
    </row>
    <row r="194" spans="1:9" x14ac:dyDescent="0.2">
      <c r="A194" s="24">
        <v>56318575884</v>
      </c>
      <c r="B194" t="s">
        <v>139</v>
      </c>
    </row>
    <row r="196" spans="1:9" ht="15" x14ac:dyDescent="0.25">
      <c r="A196" s="26" t="s">
        <v>141</v>
      </c>
      <c r="B196" s="26"/>
      <c r="C196" s="26"/>
    </row>
    <row r="197" spans="1:9" x14ac:dyDescent="0.2">
      <c r="A197" t="s">
        <v>142</v>
      </c>
      <c r="B197">
        <v>31</v>
      </c>
    </row>
    <row r="198" spans="1:9" x14ac:dyDescent="0.2">
      <c r="A198" t="s">
        <v>143</v>
      </c>
      <c r="B198">
        <v>5</v>
      </c>
    </row>
    <row r="199" spans="1:9" x14ac:dyDescent="0.2">
      <c r="A199" t="s">
        <v>144</v>
      </c>
      <c r="B199">
        <v>32</v>
      </c>
    </row>
    <row r="200" spans="1:9" x14ac:dyDescent="0.2">
      <c r="A200" t="s">
        <v>145</v>
      </c>
      <c r="B200">
        <v>1</v>
      </c>
    </row>
    <row r="201" spans="1:9" x14ac:dyDescent="0.2">
      <c r="A201" t="s">
        <v>146</v>
      </c>
      <c r="B201">
        <v>14</v>
      </c>
    </row>
    <row r="202" spans="1:9" x14ac:dyDescent="0.2">
      <c r="A202" t="s">
        <v>147</v>
      </c>
      <c r="B202">
        <v>10</v>
      </c>
    </row>
    <row r="204" spans="1:9" ht="15" x14ac:dyDescent="0.25">
      <c r="A204" s="26" t="s">
        <v>148</v>
      </c>
      <c r="B204" s="26"/>
      <c r="C204" s="26"/>
    </row>
    <row r="205" spans="1:9" ht="15" x14ac:dyDescent="0.25">
      <c r="A205" t="s">
        <v>149</v>
      </c>
      <c r="C205">
        <v>58</v>
      </c>
      <c r="E205" s="8" t="s">
        <v>155</v>
      </c>
      <c r="F205" s="8"/>
      <c r="G205" s="8"/>
      <c r="H205" s="8"/>
      <c r="I205" s="8"/>
    </row>
    <row r="206" spans="1:9" x14ac:dyDescent="0.2">
      <c r="A206" t="s">
        <v>150</v>
      </c>
      <c r="C206">
        <v>25</v>
      </c>
    </row>
    <row r="207" spans="1:9" x14ac:dyDescent="0.2">
      <c r="A207" t="s">
        <v>151</v>
      </c>
      <c r="C207">
        <v>0</v>
      </c>
    </row>
    <row r="208" spans="1:9" x14ac:dyDescent="0.2">
      <c r="A208" t="s">
        <v>152</v>
      </c>
      <c r="C208">
        <v>150</v>
      </c>
    </row>
    <row r="209" spans="1:11" x14ac:dyDescent="0.2">
      <c r="A209" t="s">
        <v>153</v>
      </c>
      <c r="C209">
        <v>5000</v>
      </c>
    </row>
    <row r="210" spans="1:11" x14ac:dyDescent="0.2">
      <c r="A210" t="s">
        <v>154</v>
      </c>
      <c r="C210">
        <v>2</v>
      </c>
    </row>
    <row r="212" spans="1:11" ht="15" x14ac:dyDescent="0.25">
      <c r="A212" s="26" t="s">
        <v>157</v>
      </c>
      <c r="B212" s="26"/>
      <c r="C212" s="26"/>
    </row>
    <row r="213" spans="1:11" x14ac:dyDescent="0.2">
      <c r="A213" t="s">
        <v>149</v>
      </c>
      <c r="C213">
        <v>58</v>
      </c>
    </row>
    <row r="214" spans="1:11" ht="15" x14ac:dyDescent="0.25">
      <c r="A214" t="s">
        <v>150</v>
      </c>
      <c r="C214">
        <v>3.25</v>
      </c>
      <c r="E214" s="4" t="s">
        <v>156</v>
      </c>
      <c r="F214" s="4"/>
      <c r="G214" s="4"/>
      <c r="H214" s="4"/>
    </row>
    <row r="215" spans="1:11" x14ac:dyDescent="0.2">
      <c r="A215" t="s">
        <v>151</v>
      </c>
      <c r="C215">
        <v>2</v>
      </c>
    </row>
    <row r="216" spans="1:11" x14ac:dyDescent="0.2">
      <c r="A216" t="s">
        <v>152</v>
      </c>
      <c r="C216">
        <v>150</v>
      </c>
    </row>
    <row r="217" spans="1:11" x14ac:dyDescent="0.2">
      <c r="A217" t="s">
        <v>153</v>
      </c>
      <c r="C217">
        <v>5000</v>
      </c>
    </row>
    <row r="218" spans="1:11" x14ac:dyDescent="0.2">
      <c r="A218" t="s">
        <v>154</v>
      </c>
      <c r="C218">
        <v>3.02</v>
      </c>
    </row>
    <row r="219" spans="1:11" x14ac:dyDescent="0.2">
      <c r="A219" t="s">
        <v>158</v>
      </c>
      <c r="C219">
        <v>36.89</v>
      </c>
    </row>
    <row r="220" spans="1:11" x14ac:dyDescent="0.2">
      <c r="A220" t="s">
        <v>159</v>
      </c>
      <c r="C220">
        <v>30.56</v>
      </c>
    </row>
    <row r="222" spans="1:11" ht="15" x14ac:dyDescent="0.25">
      <c r="A222" s="26" t="s">
        <v>160</v>
      </c>
      <c r="B222" s="26"/>
      <c r="C222" s="26"/>
    </row>
    <row r="223" spans="1:11" ht="15" x14ac:dyDescent="0.25">
      <c r="A223" s="4" t="s">
        <v>193</v>
      </c>
      <c r="B223" s="4"/>
      <c r="C223" s="4"/>
      <c r="D223" s="4"/>
      <c r="E223" s="4"/>
      <c r="F223" s="4"/>
      <c r="G223" s="1"/>
      <c r="H223" s="1"/>
      <c r="I223" s="1"/>
      <c r="J223" s="1"/>
      <c r="K223" s="1"/>
    </row>
    <row r="224" spans="1:11" ht="15" x14ac:dyDescent="0.25">
      <c r="A224" s="7" t="s">
        <v>161</v>
      </c>
      <c r="B224" s="7" t="s">
        <v>162</v>
      </c>
      <c r="C224" s="7" t="s">
        <v>163</v>
      </c>
      <c r="D224" s="7" t="s">
        <v>164</v>
      </c>
      <c r="F224" s="7" t="s">
        <v>162</v>
      </c>
      <c r="G224" s="7" t="s">
        <v>163</v>
      </c>
      <c r="H224" s="7" t="s">
        <v>164</v>
      </c>
      <c r="I224" s="7" t="s">
        <v>161</v>
      </c>
    </row>
    <row r="225" spans="1:9" x14ac:dyDescent="0.2">
      <c r="A225">
        <v>1054</v>
      </c>
      <c r="B225" t="s">
        <v>165</v>
      </c>
      <c r="C225" t="s">
        <v>166</v>
      </c>
      <c r="D225" t="s">
        <v>167</v>
      </c>
      <c r="F225" t="s">
        <v>165</v>
      </c>
      <c r="G225" t="s">
        <v>166</v>
      </c>
      <c r="H225" t="s">
        <v>167</v>
      </c>
      <c r="I225">
        <v>1054</v>
      </c>
    </row>
    <row r="226" spans="1:9" x14ac:dyDescent="0.2">
      <c r="A226">
        <v>1056</v>
      </c>
      <c r="B226" t="s">
        <v>168</v>
      </c>
      <c r="C226" t="s">
        <v>169</v>
      </c>
      <c r="D226" t="s">
        <v>167</v>
      </c>
      <c r="F226" t="s">
        <v>168</v>
      </c>
      <c r="G226" t="s">
        <v>169</v>
      </c>
      <c r="H226" t="s">
        <v>167</v>
      </c>
      <c r="I226">
        <v>1056</v>
      </c>
    </row>
    <row r="227" spans="1:9" x14ac:dyDescent="0.2">
      <c r="A227">
        <v>1067</v>
      </c>
      <c r="B227" t="s">
        <v>170</v>
      </c>
      <c r="C227" t="s">
        <v>171</v>
      </c>
      <c r="D227" t="s">
        <v>167</v>
      </c>
      <c r="F227" t="s">
        <v>170</v>
      </c>
      <c r="G227" t="s">
        <v>171</v>
      </c>
      <c r="H227" t="s">
        <v>167</v>
      </c>
      <c r="I227">
        <v>1067</v>
      </c>
    </row>
    <row r="228" spans="1:9" x14ac:dyDescent="0.2">
      <c r="A228">
        <v>1075</v>
      </c>
      <c r="B228" t="s">
        <v>172</v>
      </c>
      <c r="C228" t="s">
        <v>173</v>
      </c>
      <c r="D228" t="s">
        <v>174</v>
      </c>
      <c r="F228" t="s">
        <v>172</v>
      </c>
      <c r="G228" t="s">
        <v>173</v>
      </c>
      <c r="H228" t="s">
        <v>174</v>
      </c>
      <c r="I228">
        <v>1067</v>
      </c>
    </row>
    <row r="229" spans="1:9" x14ac:dyDescent="0.2">
      <c r="A229">
        <v>1078</v>
      </c>
      <c r="B229" t="s">
        <v>175</v>
      </c>
      <c r="C229" t="s">
        <v>176</v>
      </c>
      <c r="D229" t="s">
        <v>177</v>
      </c>
      <c r="F229" t="s">
        <v>175</v>
      </c>
      <c r="G229" t="s">
        <v>176</v>
      </c>
      <c r="H229" t="s">
        <v>177</v>
      </c>
      <c r="I229">
        <v>1067</v>
      </c>
    </row>
    <row r="230" spans="1:9" x14ac:dyDescent="0.2">
      <c r="A230">
        <v>1152</v>
      </c>
      <c r="B230" t="s">
        <v>178</v>
      </c>
      <c r="C230" t="s">
        <v>179</v>
      </c>
      <c r="D230" t="s">
        <v>174</v>
      </c>
      <c r="F230" t="s">
        <v>178</v>
      </c>
      <c r="G230" t="s">
        <v>179</v>
      </c>
      <c r="H230" t="s">
        <v>174</v>
      </c>
      <c r="I230">
        <v>1067</v>
      </c>
    </row>
    <row r="231" spans="1:9" x14ac:dyDescent="0.2">
      <c r="A231">
        <v>1196</v>
      </c>
      <c r="B231" t="s">
        <v>180</v>
      </c>
      <c r="C231" t="s">
        <v>181</v>
      </c>
      <c r="D231" t="s">
        <v>182</v>
      </c>
      <c r="F231" t="s">
        <v>180</v>
      </c>
      <c r="G231" t="s">
        <v>181</v>
      </c>
      <c r="H231" t="s">
        <v>182</v>
      </c>
      <c r="I231">
        <v>1067</v>
      </c>
    </row>
    <row r="232" spans="1:9" x14ac:dyDescent="0.2">
      <c r="A232">
        <v>1284</v>
      </c>
      <c r="B232" t="s">
        <v>183</v>
      </c>
      <c r="C232" t="s">
        <v>184</v>
      </c>
      <c r="D232" t="s">
        <v>185</v>
      </c>
      <c r="F232" t="s">
        <v>183</v>
      </c>
      <c r="G232" t="s">
        <v>184</v>
      </c>
      <c r="H232" t="s">
        <v>185</v>
      </c>
      <c r="I232">
        <v>1067</v>
      </c>
    </row>
    <row r="233" spans="1:9" x14ac:dyDescent="0.2">
      <c r="A233">
        <v>1290</v>
      </c>
      <c r="B233" t="s">
        <v>186</v>
      </c>
      <c r="C233" t="s">
        <v>187</v>
      </c>
      <c r="D233" t="s">
        <v>174</v>
      </c>
      <c r="F233" t="s">
        <v>186</v>
      </c>
      <c r="G233" t="s">
        <v>187</v>
      </c>
      <c r="H233" t="s">
        <v>174</v>
      </c>
      <c r="I233">
        <v>1067</v>
      </c>
    </row>
    <row r="234" spans="1:9" x14ac:dyDescent="0.2">
      <c r="A234">
        <v>1293</v>
      </c>
      <c r="B234" t="s">
        <v>188</v>
      </c>
      <c r="C234" t="s">
        <v>189</v>
      </c>
      <c r="D234" t="s">
        <v>182</v>
      </c>
      <c r="F234" t="s">
        <v>188</v>
      </c>
      <c r="G234" t="s">
        <v>189</v>
      </c>
      <c r="H234" t="s">
        <v>182</v>
      </c>
      <c r="I234">
        <v>1067</v>
      </c>
    </row>
    <row r="235" spans="1:9" x14ac:dyDescent="0.2">
      <c r="A235">
        <v>1299</v>
      </c>
      <c r="B235" t="s">
        <v>190</v>
      </c>
      <c r="C235" t="s">
        <v>191</v>
      </c>
      <c r="D235" t="s">
        <v>192</v>
      </c>
      <c r="F235" t="s">
        <v>190</v>
      </c>
      <c r="G235" t="s">
        <v>191</v>
      </c>
      <c r="H235" t="s">
        <v>192</v>
      </c>
      <c r="I235">
        <v>1067</v>
      </c>
    </row>
    <row r="236" spans="1:9" ht="15" x14ac:dyDescent="0.25">
      <c r="F236" s="7"/>
    </row>
    <row r="237" spans="1:9" ht="15" x14ac:dyDescent="0.25">
      <c r="A237" s="25" t="s">
        <v>194</v>
      </c>
      <c r="B237" s="25"/>
      <c r="C237" s="25"/>
      <c r="D237" s="25"/>
      <c r="E237" s="25"/>
      <c r="F237" s="25"/>
      <c r="G237" s="25"/>
      <c r="H237" s="25"/>
    </row>
    <row r="238" spans="1:9" x14ac:dyDescent="0.2">
      <c r="A238">
        <f>ROW(A228)</f>
        <v>228</v>
      </c>
      <c r="B238" s="32" t="s">
        <v>196</v>
      </c>
    </row>
    <row r="239" spans="1:9" x14ac:dyDescent="0.2">
      <c r="A239">
        <f>ROW()</f>
        <v>239</v>
      </c>
      <c r="B239" s="32" t="s">
        <v>195</v>
      </c>
    </row>
    <row r="241" spans="1:11" x14ac:dyDescent="0.2">
      <c r="A241">
        <f>ROW(B243:D248)</f>
        <v>243</v>
      </c>
      <c r="B241" s="5" t="s">
        <v>197</v>
      </c>
      <c r="C241" s="5"/>
      <c r="D241" s="5"/>
    </row>
    <row r="243" spans="1:11" x14ac:dyDescent="0.2">
      <c r="A243">
        <f t="array" ref="A243">ROWS(B244:D249)</f>
        <v>6</v>
      </c>
      <c r="B243" s="31" t="s">
        <v>198</v>
      </c>
      <c r="C243" s="31"/>
      <c r="D243" s="31"/>
      <c r="E243" s="31"/>
      <c r="F243" s="31"/>
      <c r="G243" s="31"/>
      <c r="H243" s="31"/>
      <c r="I243" s="31"/>
      <c r="J243" s="31"/>
      <c r="K243" s="31"/>
    </row>
    <row r="245" spans="1:11" ht="15" x14ac:dyDescent="0.25">
      <c r="A245" s="26" t="s">
        <v>199</v>
      </c>
      <c r="B245" s="26"/>
      <c r="C245" s="26"/>
      <c r="D245" s="26"/>
      <c r="E245" s="26"/>
    </row>
    <row r="246" spans="1:11" x14ac:dyDescent="0.2">
      <c r="A246">
        <v>10</v>
      </c>
    </row>
    <row r="247" spans="1:11" x14ac:dyDescent="0.2">
      <c r="A247">
        <v>20</v>
      </c>
    </row>
    <row r="248" spans="1:11" x14ac:dyDescent="0.2">
      <c r="A248">
        <v>30</v>
      </c>
    </row>
    <row r="249" spans="1:11" x14ac:dyDescent="0.2">
      <c r="A249">
        <v>40</v>
      </c>
    </row>
    <row r="250" spans="1:11" x14ac:dyDescent="0.2">
      <c r="A250">
        <v>50</v>
      </c>
    </row>
    <row r="251" spans="1:11" x14ac:dyDescent="0.2">
      <c r="A251">
        <v>60</v>
      </c>
    </row>
    <row r="252" spans="1:11" x14ac:dyDescent="0.2">
      <c r="A252">
        <v>70</v>
      </c>
    </row>
    <row r="253" spans="1:11" x14ac:dyDescent="0.2">
      <c r="A253">
        <v>80</v>
      </c>
    </row>
    <row r="254" spans="1:11" x14ac:dyDescent="0.2">
      <c r="A254">
        <v>90</v>
      </c>
    </row>
    <row r="256" spans="1:11" ht="15" x14ac:dyDescent="0.25">
      <c r="A256" s="26" t="s">
        <v>200</v>
      </c>
      <c r="B256" s="26"/>
      <c r="C256" s="26"/>
      <c r="D256" s="26"/>
    </row>
    <row r="257" spans="1:4" x14ac:dyDescent="0.2">
      <c r="A257" t="s">
        <v>47</v>
      </c>
      <c r="B257" t="s">
        <v>201</v>
      </c>
      <c r="C257" t="s">
        <v>202</v>
      </c>
      <c r="D257" t="s">
        <v>51</v>
      </c>
    </row>
    <row r="258" spans="1:4" x14ac:dyDescent="0.2">
      <c r="A258" t="s">
        <v>48</v>
      </c>
      <c r="B258" t="s">
        <v>202</v>
      </c>
      <c r="C258" t="s">
        <v>203</v>
      </c>
      <c r="D258" t="s">
        <v>204</v>
      </c>
    </row>
    <row r="259" spans="1:4" x14ac:dyDescent="0.2">
      <c r="A259" t="s">
        <v>49</v>
      </c>
      <c r="B259" t="s">
        <v>203</v>
      </c>
      <c r="C259" t="s">
        <v>205</v>
      </c>
      <c r="D259" t="s">
        <v>206</v>
      </c>
    </row>
    <row r="260" spans="1:4" x14ac:dyDescent="0.2">
      <c r="A260" t="s">
        <v>50</v>
      </c>
      <c r="B260" t="s">
        <v>205</v>
      </c>
      <c r="C260" t="s">
        <v>51</v>
      </c>
      <c r="D260" t="s">
        <v>207</v>
      </c>
    </row>
    <row r="261" spans="1:4" x14ac:dyDescent="0.2">
      <c r="A261" t="s">
        <v>51</v>
      </c>
      <c r="B261" t="s">
        <v>51</v>
      </c>
      <c r="C261" t="s">
        <v>204</v>
      </c>
      <c r="D261" t="s">
        <v>208</v>
      </c>
    </row>
    <row r="262" spans="1:4" x14ac:dyDescent="0.2">
      <c r="A262" t="s">
        <v>209</v>
      </c>
      <c r="B262" t="s">
        <v>204</v>
      </c>
      <c r="C262" t="s">
        <v>206</v>
      </c>
      <c r="D262" t="s">
        <v>210</v>
      </c>
    </row>
    <row r="263" spans="1:4" x14ac:dyDescent="0.2">
      <c r="A263" t="s">
        <v>211</v>
      </c>
      <c r="B263" t="s">
        <v>206</v>
      </c>
      <c r="C263" t="s">
        <v>207</v>
      </c>
      <c r="D263" t="s">
        <v>212</v>
      </c>
    </row>
    <row r="264" spans="1:4" x14ac:dyDescent="0.2">
      <c r="A264" t="s">
        <v>213</v>
      </c>
      <c r="B264" t="s">
        <v>207</v>
      </c>
      <c r="C264" t="s">
        <v>208</v>
      </c>
      <c r="D264" t="s">
        <v>214</v>
      </c>
    </row>
    <row r="265" spans="1:4" x14ac:dyDescent="0.2">
      <c r="A265" t="s">
        <v>215</v>
      </c>
      <c r="B265" t="s">
        <v>208</v>
      </c>
      <c r="C265" t="s">
        <v>210</v>
      </c>
      <c r="D265" t="s">
        <v>201</v>
      </c>
    </row>
    <row r="266" spans="1:4" x14ac:dyDescent="0.2">
      <c r="A266" t="s">
        <v>216</v>
      </c>
      <c r="B266" t="s">
        <v>210</v>
      </c>
      <c r="C266" t="s">
        <v>212</v>
      </c>
      <c r="D266" t="s">
        <v>202</v>
      </c>
    </row>
    <row r="267" spans="1:4" x14ac:dyDescent="0.2">
      <c r="A267" t="s">
        <v>217</v>
      </c>
      <c r="B267" t="s">
        <v>212</v>
      </c>
      <c r="C267" t="s">
        <v>214</v>
      </c>
      <c r="D267" t="s">
        <v>203</v>
      </c>
    </row>
    <row r="268" spans="1:4" x14ac:dyDescent="0.2">
      <c r="A268" t="s">
        <v>218</v>
      </c>
      <c r="B268" t="s">
        <v>214</v>
      </c>
      <c r="C268" t="s">
        <v>201</v>
      </c>
      <c r="D268" t="s">
        <v>205</v>
      </c>
    </row>
    <row r="270" spans="1:4" ht="15" x14ac:dyDescent="0.25">
      <c r="A270" s="26" t="s">
        <v>219</v>
      </c>
      <c r="B270" s="26"/>
      <c r="C270" s="26"/>
      <c r="D270" s="26"/>
    </row>
    <row r="271" spans="1:4" x14ac:dyDescent="0.2">
      <c r="A271" t="s">
        <v>220</v>
      </c>
    </row>
    <row r="272" spans="1:4" x14ac:dyDescent="0.2">
      <c r="A272" t="s">
        <v>221</v>
      </c>
    </row>
    <row r="273" spans="1:4" x14ac:dyDescent="0.2">
      <c r="A273" t="s">
        <v>222</v>
      </c>
    </row>
    <row r="274" spans="1:4" x14ac:dyDescent="0.2">
      <c r="A274" t="s">
        <v>223</v>
      </c>
    </row>
    <row r="275" spans="1:4" x14ac:dyDescent="0.2">
      <c r="A275" t="s">
        <v>224</v>
      </c>
    </row>
    <row r="277" spans="1:4" ht="15" x14ac:dyDescent="0.25">
      <c r="A277" s="26" t="s">
        <v>225</v>
      </c>
      <c r="B277" s="26"/>
      <c r="C277" s="26"/>
      <c r="D277" s="26"/>
    </row>
    <row r="278" spans="1:4" x14ac:dyDescent="0.2">
      <c r="A278" t="s">
        <v>56</v>
      </c>
      <c r="B278" t="s">
        <v>226</v>
      </c>
      <c r="C278" t="s">
        <v>6</v>
      </c>
    </row>
    <row r="279" spans="1:4" x14ac:dyDescent="0.2">
      <c r="A279" t="s">
        <v>227</v>
      </c>
      <c r="B279" t="s">
        <v>228</v>
      </c>
      <c r="C279" t="s">
        <v>7</v>
      </c>
    </row>
    <row r="280" spans="1:4" x14ac:dyDescent="0.2">
      <c r="A280" t="s">
        <v>229</v>
      </c>
      <c r="B280" t="s">
        <v>230</v>
      </c>
      <c r="C280" t="s">
        <v>8</v>
      </c>
    </row>
    <row r="281" spans="1:4" x14ac:dyDescent="0.2">
      <c r="A281" t="s">
        <v>52</v>
      </c>
      <c r="B281" t="s">
        <v>231</v>
      </c>
      <c r="C281" t="s">
        <v>9</v>
      </c>
    </row>
    <row r="282" spans="1:4" x14ac:dyDescent="0.2">
      <c r="A282" t="s">
        <v>53</v>
      </c>
      <c r="B282" t="s">
        <v>232</v>
      </c>
      <c r="C282" t="s">
        <v>233</v>
      </c>
    </row>
    <row r="283" spans="1:4" x14ac:dyDescent="0.2">
      <c r="A283" t="s">
        <v>54</v>
      </c>
      <c r="B283" t="s">
        <v>234</v>
      </c>
      <c r="C283" t="s">
        <v>235</v>
      </c>
    </row>
    <row r="284" spans="1:4" x14ac:dyDescent="0.2">
      <c r="A284" t="s">
        <v>55</v>
      </c>
      <c r="B284" t="s">
        <v>236</v>
      </c>
      <c r="C284" t="s">
        <v>1</v>
      </c>
    </row>
    <row r="286" spans="1:4" ht="15" x14ac:dyDescent="0.25">
      <c r="A286" s="27" t="s">
        <v>237</v>
      </c>
      <c r="B286" s="1"/>
    </row>
    <row r="287" spans="1:4" x14ac:dyDescent="0.2">
      <c r="A287" s="28">
        <v>37780</v>
      </c>
    </row>
    <row r="288" spans="1:4" x14ac:dyDescent="0.2">
      <c r="A288" s="28">
        <v>37781</v>
      </c>
    </row>
    <row r="289" spans="1:4" x14ac:dyDescent="0.2">
      <c r="A289" s="28">
        <v>37782</v>
      </c>
    </row>
    <row r="290" spans="1:4" x14ac:dyDescent="0.2">
      <c r="A290" s="28">
        <v>37783</v>
      </c>
    </row>
    <row r="291" spans="1:4" x14ac:dyDescent="0.2">
      <c r="A291" s="28">
        <v>37784</v>
      </c>
    </row>
    <row r="292" spans="1:4" x14ac:dyDescent="0.2">
      <c r="A292" s="28">
        <v>37785</v>
      </c>
    </row>
    <row r="293" spans="1:4" x14ac:dyDescent="0.2">
      <c r="A293" s="28">
        <v>37786</v>
      </c>
    </row>
    <row r="295" spans="1:4" ht="15" x14ac:dyDescent="0.25">
      <c r="A295" s="26" t="s">
        <v>238</v>
      </c>
      <c r="B295" s="26"/>
      <c r="C295" s="26"/>
      <c r="D295" s="26"/>
    </row>
    <row r="296" spans="1:4" x14ac:dyDescent="0.2">
      <c r="A296" s="29">
        <v>37780</v>
      </c>
    </row>
    <row r="297" spans="1:4" x14ac:dyDescent="0.2">
      <c r="A297" s="29">
        <v>37781</v>
      </c>
    </row>
    <row r="298" spans="1:4" x14ac:dyDescent="0.2">
      <c r="A298" s="29">
        <v>37782</v>
      </c>
    </row>
    <row r="299" spans="1:4" x14ac:dyDescent="0.2">
      <c r="A299" s="29">
        <v>37783</v>
      </c>
    </row>
    <row r="300" spans="1:4" x14ac:dyDescent="0.2">
      <c r="A300" s="29">
        <v>37784</v>
      </c>
    </row>
    <row r="301" spans="1:4" x14ac:dyDescent="0.2">
      <c r="A301" s="29">
        <v>37785</v>
      </c>
    </row>
    <row r="302" spans="1:4" x14ac:dyDescent="0.2">
      <c r="A302" s="29">
        <v>37786</v>
      </c>
    </row>
    <row r="304" spans="1:4" ht="15" x14ac:dyDescent="0.25">
      <c r="A304" s="26" t="s">
        <v>239</v>
      </c>
      <c r="B304" s="26"/>
      <c r="C304" s="26"/>
      <c r="D304" s="26"/>
    </row>
    <row r="305" spans="1:6" x14ac:dyDescent="0.2">
      <c r="A305" s="28">
        <v>37839</v>
      </c>
    </row>
    <row r="306" spans="1:6" x14ac:dyDescent="0.2">
      <c r="A306" s="28">
        <v>37841</v>
      </c>
    </row>
    <row r="307" spans="1:6" x14ac:dyDescent="0.2">
      <c r="A307" s="28">
        <v>37843</v>
      </c>
    </row>
    <row r="308" spans="1:6" x14ac:dyDescent="0.2">
      <c r="A308" s="28">
        <v>37845</v>
      </c>
    </row>
    <row r="309" spans="1:6" x14ac:dyDescent="0.2">
      <c r="A309" s="28">
        <v>37847</v>
      </c>
    </row>
    <row r="310" spans="1:6" x14ac:dyDescent="0.2">
      <c r="A310" s="28">
        <v>37849</v>
      </c>
    </row>
    <row r="311" spans="1:6" x14ac:dyDescent="0.2">
      <c r="A311" s="28">
        <v>37851</v>
      </c>
    </row>
    <row r="313" spans="1:6" ht="15" x14ac:dyDescent="0.25">
      <c r="A313" s="25" t="s">
        <v>240</v>
      </c>
      <c r="B313" s="25"/>
      <c r="C313" s="25"/>
      <c r="D313" s="2"/>
    </row>
    <row r="314" spans="1:6" x14ac:dyDescent="0.2">
      <c r="A314" s="6">
        <v>0.28125</v>
      </c>
      <c r="B314" s="6">
        <v>0.32291666666666702</v>
      </c>
      <c r="C314" s="6">
        <v>0.36458333333333298</v>
      </c>
      <c r="D314" s="6">
        <v>0.40625</v>
      </c>
      <c r="E314" s="6">
        <v>0.44791666666666702</v>
      </c>
      <c r="F314" s="6">
        <v>0.48958333333333298</v>
      </c>
    </row>
    <row r="316" spans="1:6" ht="15" x14ac:dyDescent="0.25">
      <c r="A316" s="26" t="s">
        <v>241</v>
      </c>
      <c r="B316" s="26"/>
      <c r="C316" s="26"/>
      <c r="D316" s="26"/>
    </row>
    <row r="317" spans="1:6" x14ac:dyDescent="0.2">
      <c r="A317" t="s">
        <v>242</v>
      </c>
    </row>
    <row r="318" spans="1:6" x14ac:dyDescent="0.2">
      <c r="A318" t="s">
        <v>243</v>
      </c>
    </row>
    <row r="319" spans="1:6" x14ac:dyDescent="0.2">
      <c r="A319" t="s">
        <v>244</v>
      </c>
    </row>
    <row r="320" spans="1:6" x14ac:dyDescent="0.2">
      <c r="A320" t="s">
        <v>245</v>
      </c>
    </row>
    <row r="321" spans="1:5" x14ac:dyDescent="0.2">
      <c r="A321" t="s">
        <v>246</v>
      </c>
    </row>
    <row r="322" spans="1:5" x14ac:dyDescent="0.2">
      <c r="A322" t="s">
        <v>242</v>
      </c>
    </row>
    <row r="323" spans="1:5" x14ac:dyDescent="0.2">
      <c r="A323" t="s">
        <v>243</v>
      </c>
    </row>
    <row r="324" spans="1:5" x14ac:dyDescent="0.2">
      <c r="A324" t="s">
        <v>244</v>
      </c>
    </row>
    <row r="325" spans="1:5" x14ac:dyDescent="0.2">
      <c r="A325" t="s">
        <v>245</v>
      </c>
    </row>
    <row r="326" spans="1:5" x14ac:dyDescent="0.2">
      <c r="A326" t="s">
        <v>246</v>
      </c>
    </row>
    <row r="327" spans="1:5" x14ac:dyDescent="0.2">
      <c r="A327" t="s">
        <v>242</v>
      </c>
    </row>
    <row r="328" spans="1:5" x14ac:dyDescent="0.2">
      <c r="A328" t="s">
        <v>243</v>
      </c>
    </row>
    <row r="329" spans="1:5" x14ac:dyDescent="0.2">
      <c r="A329" t="s">
        <v>244</v>
      </c>
    </row>
    <row r="331" spans="1:5" ht="15" x14ac:dyDescent="0.25">
      <c r="A331" s="26" t="s">
        <v>247</v>
      </c>
      <c r="B331" s="26"/>
      <c r="C331" s="26"/>
      <c r="D331" s="26"/>
      <c r="E331" s="26"/>
    </row>
    <row r="332" spans="1:5" x14ac:dyDescent="0.2">
      <c r="A332" t="s">
        <v>248</v>
      </c>
      <c r="B332">
        <v>345</v>
      </c>
    </row>
    <row r="333" spans="1:5" x14ac:dyDescent="0.2">
      <c r="A333" t="s">
        <v>249</v>
      </c>
      <c r="B333">
        <v>3546</v>
      </c>
    </row>
    <row r="334" spans="1:5" x14ac:dyDescent="0.2">
      <c r="A334" t="s">
        <v>250</v>
      </c>
      <c r="B334">
        <v>7345</v>
      </c>
    </row>
    <row r="335" spans="1:5" x14ac:dyDescent="0.2">
      <c r="A335" t="s">
        <v>251</v>
      </c>
      <c r="B335">
        <v>65893</v>
      </c>
    </row>
    <row r="336" spans="1:5" x14ac:dyDescent="0.2">
      <c r="A336" t="s">
        <v>252</v>
      </c>
      <c r="B336">
        <v>65</v>
      </c>
    </row>
    <row r="337" spans="1:6" x14ac:dyDescent="0.2">
      <c r="A337" t="s">
        <v>253</v>
      </c>
      <c r="B337">
        <v>7</v>
      </c>
    </row>
    <row r="338" spans="1:6" x14ac:dyDescent="0.2">
      <c r="A338" t="s">
        <v>254</v>
      </c>
      <c r="B338">
        <v>65</v>
      </c>
    </row>
    <row r="339" spans="1:6" x14ac:dyDescent="0.2">
      <c r="A339" t="s">
        <v>255</v>
      </c>
      <c r="B339">
        <v>48939</v>
      </c>
    </row>
    <row r="341" spans="1:6" ht="15" x14ac:dyDescent="0.25">
      <c r="A341" s="26" t="s">
        <v>256</v>
      </c>
      <c r="B341" s="26"/>
      <c r="C341" s="26"/>
      <c r="D341" s="26"/>
      <c r="E341" s="26"/>
      <c r="F341" s="26"/>
    </row>
    <row r="342" spans="1:6" x14ac:dyDescent="0.2">
      <c r="A342" t="s">
        <v>257</v>
      </c>
      <c r="B342" t="s">
        <v>258</v>
      </c>
      <c r="C342" s="30" t="s">
        <v>259</v>
      </c>
      <c r="D342" s="30"/>
      <c r="E342" s="30"/>
    </row>
    <row r="343" spans="1:6" x14ac:dyDescent="0.2">
      <c r="A343" t="s">
        <v>15</v>
      </c>
      <c r="B343" t="s">
        <v>20</v>
      </c>
      <c r="C343" s="30" t="s">
        <v>260</v>
      </c>
      <c r="D343" s="30"/>
      <c r="E343" s="30"/>
    </row>
    <row r="344" spans="1:6" x14ac:dyDescent="0.2">
      <c r="A344" t="s">
        <v>261</v>
      </c>
      <c r="B344" t="s">
        <v>19</v>
      </c>
      <c r="C344" s="30" t="s">
        <v>262</v>
      </c>
      <c r="D344" s="30"/>
      <c r="E344" s="30"/>
    </row>
    <row r="345" spans="1:6" x14ac:dyDescent="0.2">
      <c r="A345" t="s">
        <v>70</v>
      </c>
      <c r="B345" t="s">
        <v>71</v>
      </c>
      <c r="C345" s="30" t="s">
        <v>263</v>
      </c>
      <c r="D345" s="30"/>
      <c r="E345" s="30"/>
    </row>
    <row r="347" spans="1:6" ht="15" x14ac:dyDescent="0.25">
      <c r="A347" s="26" t="s">
        <v>264</v>
      </c>
      <c r="B347" s="26"/>
      <c r="C347" s="26"/>
      <c r="D347" s="26"/>
    </row>
    <row r="348" spans="1:6" x14ac:dyDescent="0.2">
      <c r="A348" s="5" t="s">
        <v>265</v>
      </c>
      <c r="B348" s="5"/>
      <c r="C348" s="5"/>
      <c r="D348" s="5"/>
    </row>
  </sheetData>
  <dataConsolidate/>
  <mergeCells count="44">
    <mergeCell ref="A304:D304"/>
    <mergeCell ref="A331:E331"/>
    <mergeCell ref="A341:F341"/>
    <mergeCell ref="A348:D348"/>
    <mergeCell ref="A223:F223"/>
    <mergeCell ref="A313:C313"/>
    <mergeCell ref="A316:D316"/>
    <mergeCell ref="A347:D347"/>
    <mergeCell ref="A245:E245"/>
    <mergeCell ref="A256:D256"/>
    <mergeCell ref="A270:D270"/>
    <mergeCell ref="A277:D277"/>
    <mergeCell ref="A295:D295"/>
    <mergeCell ref="A237:H237"/>
    <mergeCell ref="B241:D241"/>
    <mergeCell ref="B243:K243"/>
    <mergeCell ref="A222:C222"/>
    <mergeCell ref="A112:D112"/>
    <mergeCell ref="E205:I205"/>
    <mergeCell ref="A204:C204"/>
    <mergeCell ref="E214:H214"/>
    <mergeCell ref="A212:C212"/>
    <mergeCell ref="K6:L6"/>
    <mergeCell ref="A25:E25"/>
    <mergeCell ref="A174:C174"/>
    <mergeCell ref="A185:C185"/>
    <mergeCell ref="A196:C196"/>
    <mergeCell ref="K2:L2"/>
    <mergeCell ref="N2:O2"/>
    <mergeCell ref="K3:L3"/>
    <mergeCell ref="K5:L5"/>
    <mergeCell ref="A8:I8"/>
    <mergeCell ref="A17:G17"/>
    <mergeCell ref="A1:H1"/>
    <mergeCell ref="A34:F34"/>
    <mergeCell ref="A52:G52"/>
    <mergeCell ref="A70:I70"/>
    <mergeCell ref="A166:F166"/>
    <mergeCell ref="A146:G146"/>
    <mergeCell ref="A156:H156"/>
    <mergeCell ref="A91:F91"/>
    <mergeCell ref="A104:E104"/>
    <mergeCell ref="A121:G121"/>
    <mergeCell ref="A136:F136"/>
  </mergeCells>
  <hyperlinks>
    <hyperlink ref="C167" r:id="rId1"/>
    <hyperlink ref="C168" r:id="rId2"/>
    <hyperlink ref="C169" r:id="rId3"/>
    <hyperlink ref="C170" r:id="rId4"/>
    <hyperlink ref="C171" r:id="rId5"/>
    <hyperlink ref="C172" r:id="rId6"/>
    <hyperlink ref="C342" r:id="rId7"/>
    <hyperlink ref="C343" r:id="rId8"/>
    <hyperlink ref="C344" r:id="rId9"/>
    <hyperlink ref="C345" r:id="rId10"/>
  </hyperlinks>
  <pageMargins left="0.7" right="0.7" top="0.75" bottom="0.75" header="0.3" footer="0.3"/>
  <pageSetup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2025-02-19T13:13:24Z</dcterms:created>
  <dcterms:modified xsi:type="dcterms:W3CDTF">2025-02-20T07:52:01Z</dcterms:modified>
</cp:coreProperties>
</file>