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(for BEGINNERS)\"/>
    </mc:Choice>
  </mc:AlternateContent>
  <bookViews>
    <workbookView xWindow="0" yWindow="0" windowWidth="20490" windowHeight="7620" firstSheet="5" activeTab="9"/>
  </bookViews>
  <sheets>
    <sheet name="Decimal" sheetId="1" r:id="rId1"/>
    <sheet name="Fraction" sheetId="3" r:id="rId2"/>
    <sheet name="Currency vs Accounting" sheetId="2" r:id="rId3"/>
    <sheet name="text to numbers" sheetId="4" r:id="rId4"/>
    <sheet name="number to text" sheetId="5" r:id="rId5"/>
    <sheet name="custom number format" sheetId="6" r:id="rId6"/>
    <sheet name="format painters" sheetId="7" r:id="rId7"/>
    <sheet name="cell style" sheetId="8" r:id="rId8"/>
    <sheet name="wrap text" sheetId="9" r:id="rId9"/>
    <sheet name="merge text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0" l="1"/>
  <c r="C20" i="10"/>
  <c r="C21" i="10"/>
  <c r="C22" i="10"/>
  <c r="C19" i="10"/>
  <c r="C35" i="5" l="1"/>
  <c r="C36" i="5"/>
  <c r="C37" i="5"/>
  <c r="C38" i="5"/>
  <c r="C34" i="5"/>
  <c r="C27" i="5"/>
  <c r="C26" i="5"/>
  <c r="C31" i="5"/>
  <c r="C30" i="5"/>
  <c r="C29" i="5"/>
  <c r="C28" i="5"/>
  <c r="C10" i="5"/>
  <c r="C11" i="5"/>
  <c r="C12" i="5"/>
  <c r="C13" i="5"/>
  <c r="C14" i="5"/>
  <c r="C19" i="5"/>
  <c r="C20" i="5"/>
  <c r="C21" i="5"/>
  <c r="C22" i="5"/>
  <c r="C23" i="5"/>
  <c r="C18" i="5"/>
  <c r="C9" i="5"/>
  <c r="C33" i="4" l="1"/>
  <c r="C31" i="4"/>
  <c r="C32" i="4"/>
  <c r="C34" i="4"/>
  <c r="C35" i="4"/>
  <c r="C36" i="4"/>
  <c r="C37" i="4"/>
  <c r="C30" i="4"/>
  <c r="C22" i="4"/>
  <c r="C23" i="4"/>
  <c r="C24" i="4"/>
  <c r="C25" i="4"/>
  <c r="C26" i="4"/>
  <c r="C27" i="4"/>
  <c r="C21" i="4"/>
  <c r="C19" i="2"/>
  <c r="D19" i="2"/>
  <c r="B19" i="2"/>
  <c r="A2" i="3"/>
  <c r="B23" i="1"/>
  <c r="B22" i="1"/>
  <c r="B21" i="1"/>
  <c r="B18" i="1"/>
  <c r="B19" i="1"/>
  <c r="B17" i="1"/>
  <c r="B14" i="1"/>
  <c r="B16" i="1"/>
  <c r="B13" i="1"/>
  <c r="B12" i="1"/>
  <c r="B6" i="1"/>
  <c r="B7" i="1"/>
  <c r="B8" i="1"/>
  <c r="B9" i="1"/>
  <c r="B5" i="1"/>
  <c r="B3" i="1"/>
  <c r="A3" i="1"/>
</calcChain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 enter the mixed fraction 1 4/7 (one and four sevenths), type 1 4/7. 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select cell A1 and type 0 4/7 (with a 0 or Excel thinks you want to enter a date). you can edit the fraction by simply typing 5/7 (without a 0).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Excel rounds your fraction if it cannot display the right fraction. if you type 4/11 into cell A1 (with the Up to one digit type applied), Excel displays 1/3. The formula bar always shows the correct decimal value.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 enter a fraction like 1/148 into cell A1, change the type to Up to three digits.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Sometimes, you cannot find the right denominator for your fraction. For example, you want to display 40/50, but Excel converts 40/50 to 4/5.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Excel always reduces a fraction to its smallest denominator (bottom number of the fraction). If you enter the fraction 2/8, Excel converts the fraction to 1/4. 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currency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</t>
        </r>
        <r>
          <rPr>
            <b/>
            <sz val="9"/>
            <color indexed="81"/>
            <rFont val="Tahoma"/>
            <family val="2"/>
          </rPr>
          <t xml:space="preserve"> Accounting</t>
        </r>
        <r>
          <rPr>
            <sz val="9"/>
            <color indexed="81"/>
            <rFont val="Tahoma"/>
            <family val="2"/>
          </rPr>
          <t xml:space="preserve"> format aligns dollar signs and decimal points, displays a dash for zero values and displays negative numbers in parentheses.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Select the range A1:A4 and change the number format to General Format. Numbers preceded by an apostrophe are also treated as text. Select cell A5 and manually remove the apostrophe.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Excel recognizes these text strings as numbers. To convert them into actual numbers, copy an empty cell, select the range, right-click, and choose, Paste Special &gt; Add.  
</t>
        </r>
        <r>
          <rPr>
            <b/>
            <sz val="9"/>
            <color indexed="81"/>
            <rFont val="Calibri"/>
            <family val="2"/>
          </rPr>
          <t>Result</t>
        </r>
        <r>
          <rPr>
            <sz val="9"/>
            <color indexed="81"/>
            <rFont val="Calibri"/>
            <family val="2"/>
          </rPr>
          <t>: All numbers become right-aligned and are treated as numerical values.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 the RIGHT function (or any other text function) to extract characters from a text string and then use the VALUE function to convert these characters to a number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only extract numbers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extract number those are after text. Otherwise it will give you error msg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use number tool convert text into general.
(') relace this sign if any number contain other excel assume it as number.</t>
        </r>
      </text>
    </comment>
    <comment ref="D9" authorId="0" shape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 If you add text to a number and still want to format this number, use the TEXT function. Without using the TEXT function this would be the result.</t>
        </r>
      </text>
    </comment>
    <comment ref="D18" authorId="0" shape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 If you add text to a number and still want to format this number, use the TEXT function. Without using the TEXT function this would be the result.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feature only keeps the value in the upper-left cell and deletes all other values!. For example, enter a label in cell A1, B1 and C1 and select these cells.On the Home tab, in the Alignment group, click Merge &amp; Center.
Result: Note: click Merge &amp; Center again to unmerge cells (cell B1 and C1 will be empty). Press Ctrl + z to undo this action.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If you're using Excel 2016 or later, use TEXTJOIN to merge cells. This function ignores empty cells (if the second argument is set to TRUE).</t>
        </r>
      </text>
    </comment>
  </commentList>
</comments>
</file>

<file path=xl/sharedStrings.xml><?xml version="1.0" encoding="utf-8"?>
<sst xmlns="http://schemas.openxmlformats.org/spreadsheetml/2006/main" count="196" uniqueCount="145">
  <si>
    <t>##Increase Decimal number using home tab number tools</t>
  </si>
  <si>
    <t>##Decrease Decimal number using home tab number tools</t>
  </si>
  <si>
    <t>EXCEL useful function for decimal number</t>
  </si>
  <si>
    <t>## ROUND function rounds a number to two decimal places.</t>
  </si>
  <si>
    <t>##TRUNC function removes decimal places from a given number (without rounding)</t>
  </si>
  <si>
    <t>##To extract only the decimal part of a number,(=number-TRUNC(number)</t>
  </si>
  <si>
    <t>##decimal number</t>
  </si>
  <si>
    <t>##FRACTION in EXCEL</t>
  </si>
  <si>
    <t>Currency vs Accounting Difference</t>
  </si>
  <si>
    <t>product1</t>
  </si>
  <si>
    <t>product2</t>
  </si>
  <si>
    <t>product3</t>
  </si>
  <si>
    <t>jan</t>
  </si>
  <si>
    <t>feb</t>
  </si>
  <si>
    <t>mar</t>
  </si>
  <si>
    <t>total</t>
  </si>
  <si>
    <t>##Accouting Report</t>
  </si>
  <si>
    <t>10</t>
  </si>
  <si>
    <t>5</t>
  </si>
  <si>
    <t>convert</t>
  </si>
  <si>
    <t>##manually convert text to general by using number tools</t>
  </si>
  <si>
    <t>##Converting Text to Numbers in Excel Using Paste Special</t>
  </si>
  <si>
    <t>##VALUE function convert text strings into number</t>
  </si>
  <si>
    <t>3</t>
  </si>
  <si>
    <t xml:space="preserve">##Use the RIGHT function to extract characters from a text string </t>
  </si>
  <si>
    <t>come32</t>
  </si>
  <si>
    <t>hello55</t>
  </si>
  <si>
    <t>wo225</t>
  </si>
  <si>
    <t>7647fsdsf</t>
  </si>
  <si>
    <t>gdhd</t>
  </si>
  <si>
    <t>545</t>
  </si>
  <si>
    <t>ghdr665</t>
  </si>
  <si>
    <t>ghy5556</t>
  </si>
  <si>
    <t>##</t>
  </si>
  <si>
    <t>##Convert number to text</t>
  </si>
  <si>
    <t>76</t>
  </si>
  <si>
    <t>54</t>
  </si>
  <si>
    <t>##Without using the TEXT function this would be the result.</t>
  </si>
  <si>
    <t>##With using the TEXT function this would be the result.</t>
  </si>
  <si>
    <t>##Apply a percentage format</t>
  </si>
  <si>
    <t>##Format a date.</t>
  </si>
  <si>
    <t>## Decimal Places</t>
  </si>
  <si>
    <t>## Leading Zeros</t>
  </si>
  <si>
    <t>## Add Text</t>
  </si>
  <si>
    <t>##Large Numbers</t>
  </si>
  <si>
    <t>## Repeat Characters</t>
  </si>
  <si>
    <t xml:space="preserve">guys </t>
  </si>
  <si>
    <t>hello</t>
  </si>
  <si>
    <t>aeygo</t>
  </si>
  <si>
    <t>Hi</t>
  </si>
  <si>
    <t>##Colors</t>
  </si>
  <si>
    <t>##Dates and Times</t>
  </si>
  <si>
    <t>hi</t>
  </si>
  <si>
    <t>guys</t>
  </si>
  <si>
    <t>10^3</t>
  </si>
  <si>
    <t xml:space="preserve">##Format Painter in Excel using clipboard tool "format painter"
 </t>
  </si>
  <si>
    <t>saranghae</t>
  </si>
  <si>
    <t>bitch</t>
  </si>
  <si>
    <t>wth</t>
  </si>
  <si>
    <t>30</t>
  </si>
  <si>
    <t>my</t>
  </si>
  <si>
    <t xml:space="preserve">name </t>
  </si>
  <si>
    <t>is</t>
  </si>
  <si>
    <t>tanisha</t>
  </si>
  <si>
    <t xml:space="preserve">I,m </t>
  </si>
  <si>
    <t xml:space="preserve">a </t>
  </si>
  <si>
    <t>biomedical</t>
  </si>
  <si>
    <t>engineer</t>
  </si>
  <si>
    <t>okayy</t>
  </si>
  <si>
    <t>got</t>
  </si>
  <si>
    <t>gpa</t>
  </si>
  <si>
    <t>upto</t>
  </si>
  <si>
    <t>heehee</t>
  </si>
  <si>
    <t>haahaa</t>
  </si>
  <si>
    <t>hoohoo</t>
  </si>
  <si>
    <t>name</t>
  </si>
  <si>
    <t>age</t>
  </si>
  <si>
    <t>rollno.</t>
  </si>
  <si>
    <t>dept</t>
  </si>
  <si>
    <t>class</t>
  </si>
  <si>
    <t>komal</t>
  </si>
  <si>
    <t>fatima</t>
  </si>
  <si>
    <t>vishaka</t>
  </si>
  <si>
    <t>BM</t>
  </si>
  <si>
    <t>MT</t>
  </si>
  <si>
    <t>EL</t>
  </si>
  <si>
    <t>B</t>
  </si>
  <si>
    <t>C</t>
  </si>
  <si>
    <t>A</t>
  </si>
  <si>
    <t>##Using styles tab using cell theme</t>
  </si>
  <si>
    <t>## separately apply theme to all 6 column 3x6</t>
  </si>
  <si>
    <t>own styled theme using styles tools</t>
  </si>
  <si>
    <t>##Wrap text</t>
  </si>
  <si>
    <t>look who we are, we are the dreamers . We make it happen cause we believe it</t>
  </si>
  <si>
    <t>week 14</t>
  </si>
  <si>
    <t>Monday</t>
  </si>
  <si>
    <t>Tuesday</t>
  </si>
  <si>
    <t>Wednesday</t>
  </si>
  <si>
    <t>Thrusday</t>
  </si>
  <si>
    <t>Friday</t>
  </si>
  <si>
    <t>Saturday</t>
  </si>
  <si>
    <t>Sunday</t>
  </si>
  <si>
    <t>## Merge Cells uisng alignment tool  (merge text) manually</t>
  </si>
  <si>
    <t>## Merge Cells</t>
  </si>
  <si>
    <t>## Another manually merge text.</t>
  </si>
  <si>
    <t>week14</t>
  </si>
  <si>
    <t>week15</t>
  </si>
  <si>
    <t>week16</t>
  </si>
  <si>
    <t>Convert</t>
  </si>
  <si>
    <t>## CONCATENATE function in Excel to merge cells without losing data.</t>
  </si>
  <si>
    <t>kim</t>
  </si>
  <si>
    <t>taehyung</t>
  </si>
  <si>
    <t>jeon</t>
  </si>
  <si>
    <t>jungkook</t>
  </si>
  <si>
    <t>park</t>
  </si>
  <si>
    <t>jimin</t>
  </si>
  <si>
    <t>min</t>
  </si>
  <si>
    <t>yoongi</t>
  </si>
  <si>
    <t>## TEXTJOIN  to use merge cells.</t>
  </si>
  <si>
    <t>Dr.</t>
  </si>
  <si>
    <t>Mr.</t>
  </si>
  <si>
    <t>Title</t>
  </si>
  <si>
    <t>last name</t>
  </si>
  <si>
    <t>first name</t>
  </si>
  <si>
    <t>middle name</t>
  </si>
  <si>
    <t>full.name</t>
  </si>
  <si>
    <t>mehwish</t>
  </si>
  <si>
    <t>iraj</t>
  </si>
  <si>
    <t>mahnoor</t>
  </si>
  <si>
    <t>kaynaaf</t>
  </si>
  <si>
    <t>obaid</t>
  </si>
  <si>
    <t>Engr.</t>
  </si>
  <si>
    <t>kumari</t>
  </si>
  <si>
    <t>rani</t>
  </si>
  <si>
    <t>J</t>
  </si>
  <si>
    <t>G.</t>
  </si>
  <si>
    <t>al</t>
  </si>
  <si>
    <t>ul</t>
  </si>
  <si>
    <t>rathi</t>
  </si>
  <si>
    <t>chana</t>
  </si>
  <si>
    <t>jumani</t>
  </si>
  <si>
    <t>Gul</t>
  </si>
  <si>
    <t>rasheed</t>
  </si>
  <si>
    <t>rehman</t>
  </si>
  <si>
    <t>kalani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</si>
</sst>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\ ??/16"/>
    <numFmt numFmtId="166" formatCode="#\ ???/???"/>
    <numFmt numFmtId="167" formatCode="&quot;$&quot;#,##0.00"/>
    <numFmt numFmtId="168" formatCode="0.0%"/>
    <numFmt numFmtId="169" formatCode="00000"/>
    <numFmt numFmtId="170" formatCode="0.0\f\t"/>
    <numFmt numFmtId="171" formatCode="0.00\f\t"/>
    <numFmt numFmtId="172" formatCode="00.00\f\t"/>
    <numFmt numFmtId="173" formatCode="0.0,,\ &quot;M&quot;"/>
    <numFmt numFmtId="174" formatCode="@\ *-"/>
    <numFmt numFmtId="175" formatCode="[Green]&quot;$&quot;#,##0_);[Red]&quot;$&quot;\(#,##0\);&quot;zero&quot;;[Blue]&quot;Text:&quot;\ @"/>
    <numFmt numFmtId="176" formatCode="[$-F800]dddd\,\ mmmm\ dd\,\ yyyy"/>
    <numFmt numFmtId="177" formatCode="mm\/dd\/yyyy\,dddd"/>
  </numFmts>
  <fonts count="2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doubleAccounting"/>
      <sz val="11"/>
      <color theme="1"/>
      <name val="Calibri Light"/>
      <family val="2"/>
    </font>
    <font>
      <u val="doubleAccounting"/>
      <sz val="11"/>
      <color theme="1"/>
      <name val="Arial"/>
      <family val="2"/>
      <scheme val="minor"/>
    </font>
    <font>
      <b/>
      <u val="singleAccounting"/>
      <sz val="11"/>
      <color theme="1"/>
      <name val="Arial"/>
      <family val="2"/>
      <scheme val="minor"/>
    </font>
    <font>
      <u val="singleAccounting"/>
      <sz val="11"/>
      <color theme="1"/>
      <name val="Arial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2"/>
      <color rgb="FF000000"/>
      <name val="Segoe UI"/>
      <family val="2"/>
    </font>
    <font>
      <sz val="11"/>
      <name val="Arial"/>
      <family val="2"/>
      <scheme val="minor"/>
    </font>
    <font>
      <b/>
      <sz val="11"/>
      <color theme="2"/>
      <name val="Arial"/>
      <family val="2"/>
      <scheme val="minor"/>
    </font>
    <font>
      <i/>
      <sz val="12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91798"/>
        <bgColor indexed="64"/>
      </patternFill>
    </fill>
    <fill>
      <patternFill patternType="solid">
        <fgColor rgb="FFFF0066"/>
        <bgColor indexed="64"/>
      </patternFill>
    </fill>
    <fill>
      <patternFill patternType="lightGray">
        <fgColor theme="4" tint="0.39994506668294322"/>
        <b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1" applyNumberFormat="0" applyAlignment="0" applyProtection="0"/>
    <xf numFmtId="0" fontId="15" fillId="0" borderId="2" applyNumberFormat="0" applyFill="0" applyAlignment="0" applyProtection="0"/>
    <xf numFmtId="0" fontId="1" fillId="0" borderId="3" applyNumberFormat="0" applyFill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" fillId="0" borderId="0" applyFont="0"/>
    <xf numFmtId="0" fontId="1" fillId="0" borderId="0" applyBorder="0" applyProtection="0"/>
    <xf numFmtId="0" fontId="22" fillId="19" borderId="0"/>
  </cellStyleXfs>
  <cellXfs count="7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1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4" fontId="0" fillId="0" borderId="0" xfId="0" applyNumberFormat="1"/>
    <xf numFmtId="8" fontId="0" fillId="0" borderId="0" xfId="0" applyNumberFormat="1"/>
    <xf numFmtId="0" fontId="6" fillId="4" borderId="0" xfId="0" applyFont="1" applyFill="1"/>
    <xf numFmtId="0" fontId="7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4" fontId="0" fillId="4" borderId="0" xfId="0" applyNumberFormat="1" applyFont="1" applyFill="1"/>
    <xf numFmtId="44" fontId="8" fillId="4" borderId="0" xfId="0" applyNumberFormat="1" applyFont="1" applyFill="1"/>
    <xf numFmtId="44" fontId="6" fillId="4" borderId="0" xfId="0" applyNumberFormat="1" applyFont="1" applyFill="1"/>
    <xf numFmtId="0" fontId="0" fillId="4" borderId="0" xfId="0" applyFill="1"/>
    <xf numFmtId="0" fontId="5" fillId="4" borderId="0" xfId="0" applyFont="1" applyFill="1"/>
    <xf numFmtId="0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 applyNumberFormat="1"/>
    <xf numFmtId="0" fontId="1" fillId="5" borderId="0" xfId="0" applyFont="1" applyFill="1"/>
    <xf numFmtId="44" fontId="0" fillId="0" borderId="0" xfId="2" applyFont="1"/>
    <xf numFmtId="0" fontId="12" fillId="6" borderId="0" xfId="4"/>
    <xf numFmtId="0" fontId="0" fillId="0" borderId="0" xfId="0" quotePrefix="1"/>
    <xf numFmtId="168" fontId="0" fillId="0" borderId="0" xfId="3" applyNumberFormat="1" applyFont="1" applyFill="1" applyBorder="1"/>
    <xf numFmtId="10" fontId="0" fillId="0" borderId="0" xfId="3" applyNumberFormat="1" applyFont="1" applyFill="1" applyBorder="1"/>
    <xf numFmtId="1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9" fillId="0" borderId="0" xfId="0" applyNumberFormat="1" applyFont="1"/>
    <xf numFmtId="173" fontId="19" fillId="0" borderId="0" xfId="0" applyNumberFormat="1" applyFont="1"/>
    <xf numFmtId="173" fontId="0" fillId="0" borderId="0" xfId="0" applyNumberFormat="1"/>
    <xf numFmtId="174" fontId="0" fillId="0" borderId="0" xfId="0" applyNumberFormat="1"/>
    <xf numFmtId="0" fontId="19" fillId="0" borderId="0" xfId="0" applyFont="1"/>
    <xf numFmtId="0" fontId="0" fillId="0" borderId="0" xfId="0"/>
    <xf numFmtId="175" fontId="19" fillId="0" borderId="0" xfId="2" applyNumberFormat="1" applyFont="1"/>
    <xf numFmtId="175" fontId="0" fillId="0" borderId="0" xfId="2" applyNumberFormat="1" applyFont="1"/>
    <xf numFmtId="175" fontId="16" fillId="0" borderId="0" xfId="2" applyNumberFormat="1" applyFont="1"/>
    <xf numFmtId="0" fontId="20" fillId="0" borderId="0" xfId="0" applyFont="1"/>
    <xf numFmtId="176" fontId="19" fillId="0" borderId="0" xfId="0" applyNumberFormat="1" applyFont="1"/>
    <xf numFmtId="177" fontId="19" fillId="0" borderId="0" xfId="0" applyNumberFormat="1" applyFont="1"/>
    <xf numFmtId="15" fontId="19" fillId="0" borderId="0" xfId="0" applyNumberFormat="1" applyFont="1"/>
    <xf numFmtId="0" fontId="21" fillId="5" borderId="0" xfId="0" applyFont="1" applyFill="1"/>
    <xf numFmtId="43" fontId="21" fillId="12" borderId="0" xfId="1" applyFont="1" applyFill="1"/>
    <xf numFmtId="12" fontId="21" fillId="13" borderId="0" xfId="0" applyNumberFormat="1" applyFont="1" applyFill="1"/>
    <xf numFmtId="14" fontId="21" fillId="14" borderId="0" xfId="0" applyNumberFormat="1" applyFont="1" applyFill="1"/>
    <xf numFmtId="44" fontId="21" fillId="16" borderId="0" xfId="0" applyNumberFormat="1" applyFont="1" applyFill="1"/>
    <xf numFmtId="20" fontId="21" fillId="17" borderId="0" xfId="0" applyNumberFormat="1" applyFont="1" applyFill="1"/>
    <xf numFmtId="44" fontId="21" fillId="15" borderId="0" xfId="2" applyFont="1" applyFill="1"/>
    <xf numFmtId="11" fontId="0" fillId="18" borderId="0" xfId="0" applyNumberFormat="1" applyFill="1"/>
    <xf numFmtId="0" fontId="15" fillId="0" borderId="2" xfId="7"/>
    <xf numFmtId="0" fontId="11" fillId="10" borderId="0" xfId="9"/>
    <xf numFmtId="0" fontId="13" fillId="8" borderId="0" xfId="5"/>
    <xf numFmtId="0" fontId="14" fillId="9" borderId="1" xfId="6"/>
    <xf numFmtId="0" fontId="1" fillId="7" borderId="3" xfId="8" applyFill="1"/>
    <xf numFmtId="0" fontId="11" fillId="11" borderId="0" xfId="10"/>
    <xf numFmtId="0" fontId="22" fillId="19" borderId="0" xfId="13"/>
    <xf numFmtId="0" fontId="0" fillId="0" borderId="0" xfId="0" applyAlignment="1">
      <alignment wrapText="1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1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4">
    <cellStyle name="20% - Accent1" xfId="9" builtinId="30"/>
    <cellStyle name="40% - Accent5" xfId="10" builtinId="47"/>
    <cellStyle name="Calculation" xfId="6" builtinId="22"/>
    <cellStyle name="Comma" xfId="1" builtinId="3"/>
    <cellStyle name="Currency" xfId="2" builtinId="4"/>
    <cellStyle name="Good" xfId="4" builtinId="26"/>
    <cellStyle name="Linked Cell" xfId="7" builtinId="24"/>
    <cellStyle name="Neutral" xfId="5" builtinId="28"/>
    <cellStyle name="Normal" xfId="0" builtinId="0"/>
    <cellStyle name="Percent" xfId="3" builtinId="5"/>
    <cellStyle name="Style 1" xfId="11"/>
    <cellStyle name="Style 2" xfId="12"/>
    <cellStyle name="Style 3" xfId="13"/>
    <cellStyle name="Total" xfId="8" builtinId="25"/>
  </cellStyles>
  <dxfs count="0"/>
  <tableStyles count="0" defaultTableStyle="TableStyleMedium2" defaultPivotStyle="PivotStyleLight16"/>
  <colors>
    <mruColors>
      <color rgb="FFFF0066"/>
      <color rgb="FFA917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C3" totalsRowShown="0" headerRowCellStyle="20% - Accent1" dataCellStyle="20% - Accent1">
  <autoFilter ref="A2:C3"/>
  <tableColumns count="3">
    <tableColumn id="1" name="30" dataCellStyle="20% - Accent1"/>
    <tableColumn id="2" name="saranghae" dataCellStyle="20% - Accent1"/>
    <tableColumn id="3" name="bitch" dataCellStyle="20% - Accent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9" sqref="C29"/>
    </sheetView>
  </sheetViews>
  <sheetFormatPr defaultRowHeight="14.25" x14ac:dyDescent="0.2"/>
  <cols>
    <col min="2" max="2" width="12.375" bestFit="1" customWidth="1"/>
  </cols>
  <sheetData>
    <row r="1" spans="1:8" ht="15" x14ac:dyDescent="0.25">
      <c r="A1" s="63" t="s">
        <v>6</v>
      </c>
      <c r="B1" s="63"/>
      <c r="C1" s="63"/>
      <c r="D1" s="63"/>
    </row>
    <row r="2" spans="1:8" ht="15" x14ac:dyDescent="0.25">
      <c r="A2" s="65" t="s">
        <v>1</v>
      </c>
      <c r="B2" s="65"/>
      <c r="C2" s="65"/>
      <c r="D2" s="65"/>
      <c r="E2" s="65"/>
      <c r="F2" s="65"/>
    </row>
    <row r="3" spans="1:8" x14ac:dyDescent="0.2">
      <c r="A3" s="2">
        <f>ROUND(2.175,3)</f>
        <v>2.1749999999999998</v>
      </c>
      <c r="B3" s="2">
        <f>3*A3</f>
        <v>6.5249999999999995</v>
      </c>
    </row>
    <row r="4" spans="1:8" ht="15" x14ac:dyDescent="0.25">
      <c r="A4" s="64" t="s">
        <v>0</v>
      </c>
      <c r="B4" s="64"/>
      <c r="C4" s="64"/>
      <c r="D4" s="64"/>
      <c r="E4" s="64"/>
      <c r="F4" s="64"/>
    </row>
    <row r="5" spans="1:8" x14ac:dyDescent="0.2">
      <c r="A5">
        <v>52</v>
      </c>
      <c r="B5" s="3">
        <f>A5/7</f>
        <v>7.4285714285714288</v>
      </c>
    </row>
    <row r="6" spans="1:8" x14ac:dyDescent="0.2">
      <c r="A6">
        <v>32</v>
      </c>
      <c r="B6" s="3">
        <f>A6/7</f>
        <v>4.5714285714285712</v>
      </c>
    </row>
    <row r="7" spans="1:8" x14ac:dyDescent="0.2">
      <c r="A7">
        <v>45</v>
      </c>
      <c r="B7" s="3">
        <f>A7/7</f>
        <v>6.4285714285714288</v>
      </c>
    </row>
    <row r="8" spans="1:8" x14ac:dyDescent="0.2">
      <c r="A8">
        <v>24</v>
      </c>
      <c r="B8" s="3">
        <f>A8/7</f>
        <v>3.4285714285714284</v>
      </c>
    </row>
    <row r="9" spans="1:8" x14ac:dyDescent="0.2">
      <c r="A9">
        <v>14</v>
      </c>
      <c r="B9" s="3">
        <f>A9/7</f>
        <v>2</v>
      </c>
    </row>
    <row r="10" spans="1:8" ht="15" x14ac:dyDescent="0.25">
      <c r="A10" s="63" t="s">
        <v>2</v>
      </c>
      <c r="B10" s="63"/>
      <c r="C10" s="63"/>
      <c r="D10" s="63"/>
      <c r="E10" s="63"/>
      <c r="F10" s="63"/>
      <c r="G10" s="4"/>
    </row>
    <row r="11" spans="1:8" ht="15" x14ac:dyDescent="0.25">
      <c r="A11" s="64" t="s">
        <v>3</v>
      </c>
      <c r="B11" s="64"/>
      <c r="C11" s="64"/>
      <c r="D11" s="64"/>
      <c r="E11" s="64"/>
      <c r="F11" s="64"/>
    </row>
    <row r="12" spans="1:8" x14ac:dyDescent="0.2">
      <c r="A12">
        <v>2.4129999999999998</v>
      </c>
      <c r="B12">
        <f>ROUND(A12,2)</f>
        <v>2.41</v>
      </c>
    </row>
    <row r="13" spans="1:8" x14ac:dyDescent="0.2">
      <c r="A13">
        <v>5.4762700000000004</v>
      </c>
      <c r="B13">
        <f>ROUND(A13,3)</f>
        <v>5.476</v>
      </c>
    </row>
    <row r="14" spans="1:8" x14ac:dyDescent="0.2">
      <c r="A14">
        <v>8.7647999999999993</v>
      </c>
      <c r="B14" s="1">
        <f>ROUND(A14,3)</f>
        <v>8.7650000000000006</v>
      </c>
    </row>
    <row r="15" spans="1:8" ht="15" x14ac:dyDescent="0.25">
      <c r="A15" s="64" t="s">
        <v>4</v>
      </c>
      <c r="B15" s="64"/>
      <c r="C15" s="64"/>
      <c r="D15" s="64"/>
      <c r="E15" s="64"/>
      <c r="F15" s="64"/>
      <c r="G15" s="64"/>
      <c r="H15" s="64"/>
    </row>
    <row r="16" spans="1:8" x14ac:dyDescent="0.2">
      <c r="A16">
        <v>5.7632000000000003</v>
      </c>
      <c r="B16">
        <f xml:space="preserve"> TRUNC(A16,2)</f>
        <v>5.76</v>
      </c>
    </row>
    <row r="17" spans="1:7" x14ac:dyDescent="0.2">
      <c r="A17">
        <v>3.65</v>
      </c>
      <c r="B17">
        <f xml:space="preserve"> TRUNC(A17,3)</f>
        <v>3.65</v>
      </c>
    </row>
    <row r="18" spans="1:7" x14ac:dyDescent="0.2">
      <c r="A18">
        <v>543.74339999999995</v>
      </c>
      <c r="B18">
        <f xml:space="preserve"> TRUNC(A18,3)</f>
        <v>543.74300000000005</v>
      </c>
    </row>
    <row r="19" spans="1:7" x14ac:dyDescent="0.2">
      <c r="A19">
        <v>5.7830000000000004</v>
      </c>
      <c r="B19">
        <f xml:space="preserve"> TRUNC(A19,2)</f>
        <v>5.78</v>
      </c>
    </row>
    <row r="20" spans="1:7" ht="15" x14ac:dyDescent="0.25">
      <c r="A20" s="64" t="s">
        <v>5</v>
      </c>
      <c r="B20" s="64"/>
      <c r="C20" s="64"/>
      <c r="D20" s="64"/>
      <c r="E20" s="64"/>
      <c r="F20" s="64"/>
      <c r="G20" s="64"/>
    </row>
    <row r="21" spans="1:7" x14ac:dyDescent="0.2">
      <c r="A21">
        <v>435.54219999999998</v>
      </c>
      <c r="B21">
        <f>A21-TRUNC(A21)</f>
        <v>0.54219999999997981</v>
      </c>
    </row>
    <row r="22" spans="1:7" x14ac:dyDescent="0.2">
      <c r="A22">
        <v>762.6327</v>
      </c>
      <c r="B22">
        <f>A22-TRUNC(A22)</f>
        <v>0.63269999999999982</v>
      </c>
    </row>
    <row r="23" spans="1:7" x14ac:dyDescent="0.2">
      <c r="A23">
        <v>4.5765000000000002</v>
      </c>
      <c r="B23">
        <f>A23-TRUNC(A23)</f>
        <v>0.57650000000000023</v>
      </c>
    </row>
    <row r="25" spans="1:7" x14ac:dyDescent="0.2">
      <c r="A25" s="5"/>
    </row>
    <row r="26" spans="1:7" x14ac:dyDescent="0.2">
      <c r="A26" s="5"/>
    </row>
    <row r="27" spans="1:7" x14ac:dyDescent="0.2">
      <c r="A27" s="5"/>
    </row>
    <row r="28" spans="1:7" x14ac:dyDescent="0.2">
      <c r="A28" s="5"/>
    </row>
    <row r="29" spans="1:7" x14ac:dyDescent="0.2">
      <c r="A29" s="7"/>
    </row>
    <row r="30" spans="1:7" x14ac:dyDescent="0.2">
      <c r="A30" s="5"/>
    </row>
    <row r="31" spans="1:7" x14ac:dyDescent="0.2">
      <c r="A31" s="5"/>
    </row>
    <row r="32" spans="1:7" x14ac:dyDescent="0.2">
      <c r="A32" s="5"/>
    </row>
    <row r="33" spans="1:1" x14ac:dyDescent="0.2">
      <c r="A33" s="6"/>
    </row>
    <row r="34" spans="1:1" x14ac:dyDescent="0.2">
      <c r="A34" s="5"/>
    </row>
  </sheetData>
  <mergeCells count="7">
    <mergeCell ref="A1:D1"/>
    <mergeCell ref="A15:H15"/>
    <mergeCell ref="A20:G20"/>
    <mergeCell ref="A4:F4"/>
    <mergeCell ref="A2:F2"/>
    <mergeCell ref="A10:F10"/>
    <mergeCell ref="A11:F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topLeftCell="A16" workbookViewId="0">
      <selection activeCell="E26" sqref="E26"/>
    </sheetView>
  </sheetViews>
  <sheetFormatPr defaultRowHeight="14.25" x14ac:dyDescent="0.2"/>
  <cols>
    <col min="1" max="1" width="7.75" style="39" bestFit="1" customWidth="1"/>
    <col min="2" max="2" width="9.25" style="39" bestFit="1" customWidth="1"/>
    <col min="3" max="3" width="12" style="39" bestFit="1" customWidth="1"/>
    <col min="4" max="4" width="9.625" style="39" bestFit="1" customWidth="1"/>
    <col min="5" max="5" width="8.875" style="39" bestFit="1" customWidth="1"/>
    <col min="6" max="6" width="8.625" style="39" bestFit="1" customWidth="1"/>
    <col min="7" max="7" width="7.375" style="39" bestFit="1" customWidth="1"/>
    <col min="8" max="9" width="9" style="39"/>
    <col min="10" max="10" width="7.75" style="39" bestFit="1" customWidth="1"/>
    <col min="11" max="11" width="8.375" style="39" bestFit="1" customWidth="1"/>
    <col min="12" max="12" width="11" style="39" bestFit="1" customWidth="1"/>
    <col min="13" max="13" width="9.125" style="39" bestFit="1" customWidth="1"/>
    <col min="14" max="14" width="6.25" style="39" bestFit="1" customWidth="1"/>
    <col min="15" max="15" width="8.625" style="39" bestFit="1" customWidth="1"/>
    <col min="16" max="16" width="7.375" style="39" bestFit="1" customWidth="1"/>
    <col min="17" max="16384" width="9" style="39"/>
  </cols>
  <sheetData>
    <row r="1" spans="1:16" ht="15" x14ac:dyDescent="0.25">
      <c r="A1" s="63" t="s">
        <v>103</v>
      </c>
      <c r="B1" s="63"/>
      <c r="C1" s="63"/>
      <c r="D1" s="63"/>
      <c r="E1" s="63"/>
      <c r="F1" s="63"/>
    </row>
    <row r="2" spans="1:16" ht="15" x14ac:dyDescent="0.25">
      <c r="A2" s="64" t="s">
        <v>102</v>
      </c>
      <c r="B2" s="64"/>
      <c r="C2" s="64"/>
      <c r="D2" s="64"/>
      <c r="E2" s="64"/>
      <c r="F2" s="64"/>
    </row>
    <row r="3" spans="1:16" ht="15" x14ac:dyDescent="0.25">
      <c r="A3" s="70" t="s">
        <v>94</v>
      </c>
      <c r="B3" s="70"/>
      <c r="C3" s="70"/>
      <c r="D3" s="70"/>
      <c r="E3" s="70"/>
      <c r="F3" s="70"/>
      <c r="G3" s="70"/>
    </row>
    <row r="4" spans="1:16" ht="15" x14ac:dyDescent="0.25">
      <c r="A4" s="73" t="s">
        <v>95</v>
      </c>
      <c r="B4" s="73" t="s">
        <v>96</v>
      </c>
      <c r="C4" s="73" t="s">
        <v>97</v>
      </c>
      <c r="D4" s="73" t="s">
        <v>98</v>
      </c>
      <c r="E4" s="73" t="s">
        <v>99</v>
      </c>
      <c r="F4" s="73" t="s">
        <v>100</v>
      </c>
      <c r="G4" s="73" t="s">
        <v>101</v>
      </c>
    </row>
    <row r="5" spans="1:16" x14ac:dyDescent="0.2">
      <c r="A5" s="39">
        <v>65</v>
      </c>
      <c r="B5" s="39">
        <v>34</v>
      </c>
      <c r="C5" s="39">
        <v>67</v>
      </c>
      <c r="D5" s="39">
        <v>34</v>
      </c>
      <c r="E5" s="39">
        <v>46</v>
      </c>
      <c r="F5" s="39">
        <v>68</v>
      </c>
      <c r="G5" s="39">
        <v>56</v>
      </c>
    </row>
    <row r="6" spans="1:16" x14ac:dyDescent="0.2">
      <c r="A6" s="39">
        <v>34</v>
      </c>
      <c r="B6" s="39">
        <v>89</v>
      </c>
      <c r="C6" s="39">
        <v>45</v>
      </c>
      <c r="D6" s="39">
        <v>65</v>
      </c>
      <c r="E6" s="39">
        <v>56</v>
      </c>
      <c r="F6" s="39">
        <v>78</v>
      </c>
      <c r="G6" s="39">
        <v>96</v>
      </c>
    </row>
    <row r="7" spans="1:16" x14ac:dyDescent="0.2">
      <c r="A7" s="39">
        <v>56</v>
      </c>
      <c r="B7" s="39">
        <v>66</v>
      </c>
      <c r="C7" s="39">
        <v>46</v>
      </c>
      <c r="D7" s="39">
        <v>44</v>
      </c>
      <c r="E7" s="39">
        <v>56</v>
      </c>
      <c r="F7" s="39">
        <v>76</v>
      </c>
      <c r="G7" s="39">
        <v>75</v>
      </c>
    </row>
    <row r="8" spans="1:16" x14ac:dyDescent="0.2">
      <c r="A8" s="39">
        <v>768</v>
      </c>
      <c r="B8" s="39">
        <v>543</v>
      </c>
      <c r="C8" s="39">
        <v>54</v>
      </c>
      <c r="D8" s="39">
        <v>23</v>
      </c>
      <c r="E8" s="39">
        <v>25</v>
      </c>
      <c r="F8" s="39">
        <v>87</v>
      </c>
      <c r="G8" s="39">
        <v>44</v>
      </c>
    </row>
    <row r="10" spans="1:16" ht="15" x14ac:dyDescent="0.25">
      <c r="A10" s="64" t="s">
        <v>104</v>
      </c>
      <c r="B10" s="64"/>
      <c r="C10" s="64"/>
      <c r="D10" s="64"/>
      <c r="E10" s="64"/>
      <c r="F10" s="64"/>
      <c r="G10" s="71"/>
    </row>
    <row r="11" spans="1:16" ht="15" x14ac:dyDescent="0.25">
      <c r="A11" s="73" t="s">
        <v>105</v>
      </c>
      <c r="B11" s="73" t="s">
        <v>106</v>
      </c>
      <c r="C11" s="73" t="s">
        <v>107</v>
      </c>
      <c r="G11" s="71"/>
      <c r="J11" s="74" t="s">
        <v>105</v>
      </c>
      <c r="K11" s="74"/>
      <c r="L11" s="74"/>
      <c r="M11" s="73"/>
      <c r="N11" s="73"/>
      <c r="O11" s="73"/>
      <c r="P11" s="75"/>
    </row>
    <row r="12" spans="1:16" ht="15" x14ac:dyDescent="0.25">
      <c r="A12" s="73" t="s">
        <v>95</v>
      </c>
      <c r="B12" s="73" t="s">
        <v>96</v>
      </c>
      <c r="C12" s="73" t="s">
        <v>97</v>
      </c>
      <c r="D12" s="73" t="s">
        <v>98</v>
      </c>
      <c r="E12" s="73" t="s">
        <v>99</v>
      </c>
      <c r="F12" s="73" t="s">
        <v>100</v>
      </c>
      <c r="G12" s="73" t="s">
        <v>101</v>
      </c>
      <c r="J12" s="73" t="s">
        <v>95</v>
      </c>
      <c r="K12" s="73" t="s">
        <v>96</v>
      </c>
      <c r="L12" s="73" t="s">
        <v>97</v>
      </c>
      <c r="M12" s="73" t="s">
        <v>98</v>
      </c>
      <c r="N12" s="73" t="s">
        <v>99</v>
      </c>
      <c r="O12" s="73" t="s">
        <v>100</v>
      </c>
      <c r="P12" s="73" t="s">
        <v>101</v>
      </c>
    </row>
    <row r="13" spans="1:16" x14ac:dyDescent="0.2">
      <c r="A13" s="39">
        <v>65</v>
      </c>
      <c r="B13" s="39">
        <v>34</v>
      </c>
      <c r="C13" s="39">
        <v>67</v>
      </c>
      <c r="D13" s="39">
        <v>34</v>
      </c>
      <c r="E13" s="39">
        <v>46</v>
      </c>
      <c r="F13" s="39">
        <v>68</v>
      </c>
      <c r="G13" s="39">
        <v>56</v>
      </c>
      <c r="J13" s="39">
        <v>65</v>
      </c>
      <c r="K13" s="39">
        <v>34</v>
      </c>
      <c r="L13" s="39">
        <v>67</v>
      </c>
      <c r="M13" s="39">
        <v>34</v>
      </c>
      <c r="N13" s="39">
        <v>46</v>
      </c>
      <c r="O13" s="39">
        <v>68</v>
      </c>
      <c r="P13" s="39">
        <v>56</v>
      </c>
    </row>
    <row r="14" spans="1:16" ht="15" x14ac:dyDescent="0.25">
      <c r="A14" s="39">
        <v>34</v>
      </c>
      <c r="B14" s="39">
        <v>89</v>
      </c>
      <c r="C14" s="39">
        <v>45</v>
      </c>
      <c r="D14" s="39">
        <v>65</v>
      </c>
      <c r="E14" s="39">
        <v>56</v>
      </c>
      <c r="F14" s="39">
        <v>78</v>
      </c>
      <c r="G14" s="39">
        <v>96</v>
      </c>
      <c r="H14" s="72" t="s">
        <v>108</v>
      </c>
      <c r="I14" s="72"/>
      <c r="J14" s="39">
        <v>34</v>
      </c>
      <c r="K14" s="39">
        <v>89</v>
      </c>
      <c r="L14" s="39">
        <v>45</v>
      </c>
      <c r="M14" s="39">
        <v>65</v>
      </c>
      <c r="N14" s="39">
        <v>56</v>
      </c>
      <c r="O14" s="39">
        <v>78</v>
      </c>
      <c r="P14" s="39">
        <v>96</v>
      </c>
    </row>
    <row r="15" spans="1:16" x14ac:dyDescent="0.2">
      <c r="A15" s="39">
        <v>56</v>
      </c>
      <c r="B15" s="39">
        <v>66</v>
      </c>
      <c r="C15" s="39">
        <v>46</v>
      </c>
      <c r="D15" s="39">
        <v>44</v>
      </c>
      <c r="E15" s="39">
        <v>56</v>
      </c>
      <c r="F15" s="39">
        <v>76</v>
      </c>
      <c r="G15" s="39">
        <v>75</v>
      </c>
      <c r="J15" s="39">
        <v>56</v>
      </c>
      <c r="K15" s="39">
        <v>66</v>
      </c>
      <c r="L15" s="39">
        <v>46</v>
      </c>
      <c r="M15" s="39">
        <v>44</v>
      </c>
      <c r="N15" s="39">
        <v>56</v>
      </c>
      <c r="O15" s="39">
        <v>76</v>
      </c>
      <c r="P15" s="39">
        <v>75</v>
      </c>
    </row>
    <row r="16" spans="1:16" x14ac:dyDescent="0.2">
      <c r="A16" s="39">
        <v>768</v>
      </c>
      <c r="B16" s="39">
        <v>543</v>
      </c>
      <c r="C16" s="39">
        <v>54</v>
      </c>
      <c r="D16" s="39">
        <v>23</v>
      </c>
      <c r="E16" s="39">
        <v>25</v>
      </c>
      <c r="F16" s="39">
        <v>87</v>
      </c>
      <c r="G16" s="39">
        <v>44</v>
      </c>
      <c r="J16" s="39">
        <v>768</v>
      </c>
      <c r="K16" s="39">
        <v>543</v>
      </c>
      <c r="L16" s="39">
        <v>54</v>
      </c>
      <c r="M16" s="39">
        <v>23</v>
      </c>
      <c r="N16" s="39">
        <v>25</v>
      </c>
      <c r="O16" s="39">
        <v>87</v>
      </c>
      <c r="P16" s="39">
        <v>44</v>
      </c>
    </row>
    <row r="18" spans="1:8" ht="15" x14ac:dyDescent="0.25">
      <c r="A18" s="64" t="s">
        <v>109</v>
      </c>
      <c r="B18" s="64"/>
      <c r="C18" s="64"/>
      <c r="D18" s="64"/>
      <c r="E18" s="64"/>
      <c r="F18" s="64"/>
      <c r="G18" s="64"/>
      <c r="H18" s="64"/>
    </row>
    <row r="19" spans="1:8" x14ac:dyDescent="0.2">
      <c r="A19" s="39" t="s">
        <v>110</v>
      </c>
      <c r="B19" s="39" t="s">
        <v>111</v>
      </c>
      <c r="C19" s="39" t="str">
        <f xml:space="preserve"> CONCATENATE(A19," ",B19)</f>
        <v>kim taehyung</v>
      </c>
    </row>
    <row r="20" spans="1:8" x14ac:dyDescent="0.2">
      <c r="A20" s="39" t="s">
        <v>112</v>
      </c>
      <c r="B20" s="39" t="s">
        <v>113</v>
      </c>
      <c r="C20" s="39" t="str">
        <f t="shared" ref="C20:C22" si="0" xml:space="preserve"> CONCATENATE(A20," ",B20)</f>
        <v>jeon jungkook</v>
      </c>
    </row>
    <row r="21" spans="1:8" x14ac:dyDescent="0.2">
      <c r="A21" s="39" t="s">
        <v>114</v>
      </c>
      <c r="B21" s="39" t="s">
        <v>115</v>
      </c>
      <c r="C21" s="39" t="str">
        <f t="shared" si="0"/>
        <v>park jimin</v>
      </c>
    </row>
    <row r="22" spans="1:8" x14ac:dyDescent="0.2">
      <c r="A22" s="39" t="s">
        <v>116</v>
      </c>
      <c r="B22" s="39" t="s">
        <v>117</v>
      </c>
      <c r="C22" s="39" t="str">
        <f t="shared" si="0"/>
        <v>min yoongi</v>
      </c>
    </row>
    <row r="24" spans="1:8" ht="15" x14ac:dyDescent="0.25">
      <c r="A24" s="64" t="s">
        <v>118</v>
      </c>
      <c r="B24" s="64"/>
      <c r="C24" s="64"/>
      <c r="D24" s="64"/>
      <c r="E24" s="64"/>
      <c r="F24" s="64"/>
      <c r="G24" s="64"/>
    </row>
    <row r="25" spans="1:8" ht="15" x14ac:dyDescent="0.25">
      <c r="A25" s="77" t="s">
        <v>121</v>
      </c>
      <c r="B25" s="77" t="s">
        <v>123</v>
      </c>
      <c r="C25" s="78" t="s">
        <v>124</v>
      </c>
      <c r="D25" s="78" t="s">
        <v>122</v>
      </c>
      <c r="E25" s="78" t="s">
        <v>125</v>
      </c>
    </row>
    <row r="26" spans="1:8" x14ac:dyDescent="0.2">
      <c r="A26" s="76" t="s">
        <v>131</v>
      </c>
      <c r="B26" s="39" t="s">
        <v>63</v>
      </c>
      <c r="C26" s="39" t="s">
        <v>132</v>
      </c>
      <c r="D26" s="39" t="s">
        <v>144</v>
      </c>
      <c r="E26" s="39" t="e">
        <f>texttttttttttttt</f>
        <v>#NAME?</v>
      </c>
    </row>
    <row r="27" spans="1:8" x14ac:dyDescent="0.2">
      <c r="A27" s="76" t="s">
        <v>119</v>
      </c>
      <c r="B27" s="39" t="s">
        <v>82</v>
      </c>
      <c r="C27" s="39" t="s">
        <v>132</v>
      </c>
      <c r="D27" s="39" t="s">
        <v>138</v>
      </c>
    </row>
    <row r="28" spans="1:8" x14ac:dyDescent="0.2">
      <c r="B28" s="39" t="s">
        <v>126</v>
      </c>
      <c r="C28" s="39" t="s">
        <v>133</v>
      </c>
      <c r="D28" s="39" t="s">
        <v>139</v>
      </c>
    </row>
    <row r="29" spans="1:8" x14ac:dyDescent="0.2">
      <c r="A29" s="39" t="s">
        <v>119</v>
      </c>
      <c r="B29" s="39" t="s">
        <v>127</v>
      </c>
      <c r="C29" s="39" t="s">
        <v>134</v>
      </c>
      <c r="D29" s="39" t="s">
        <v>140</v>
      </c>
    </row>
    <row r="30" spans="1:8" x14ac:dyDescent="0.2">
      <c r="B30" s="39" t="s">
        <v>128</v>
      </c>
      <c r="C30" s="39" t="s">
        <v>135</v>
      </c>
      <c r="D30" s="39" t="s">
        <v>141</v>
      </c>
    </row>
    <row r="31" spans="1:8" x14ac:dyDescent="0.2">
      <c r="A31" s="39" t="s">
        <v>120</v>
      </c>
      <c r="B31" s="39" t="s">
        <v>129</v>
      </c>
      <c r="C31" s="39" t="s">
        <v>136</v>
      </c>
      <c r="D31" s="39" t="s">
        <v>142</v>
      </c>
    </row>
    <row r="32" spans="1:8" x14ac:dyDescent="0.2">
      <c r="A32" s="39" t="s">
        <v>120</v>
      </c>
      <c r="B32" s="39" t="s">
        <v>130</v>
      </c>
      <c r="C32" s="39" t="s">
        <v>137</v>
      </c>
      <c r="D32" s="39" t="s">
        <v>143</v>
      </c>
    </row>
  </sheetData>
  <mergeCells count="8">
    <mergeCell ref="H14:I14"/>
    <mergeCell ref="J11:L11"/>
    <mergeCell ref="A18:H18"/>
    <mergeCell ref="A24:G24"/>
    <mergeCell ref="A3:G3"/>
    <mergeCell ref="A2:F2"/>
    <mergeCell ref="A1:F1"/>
    <mergeCell ref="A10:F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C17" sqref="C17"/>
    </sheetView>
  </sheetViews>
  <sheetFormatPr defaultRowHeight="14.25" x14ac:dyDescent="0.2"/>
  <sheetData>
    <row r="1" spans="1:6" ht="15" x14ac:dyDescent="0.25">
      <c r="A1" s="63" t="s">
        <v>7</v>
      </c>
      <c r="B1" s="63"/>
      <c r="C1" s="63"/>
      <c r="D1" s="63"/>
      <c r="E1" s="63"/>
      <c r="F1" s="63"/>
    </row>
    <row r="2" spans="1:6" x14ac:dyDescent="0.2">
      <c r="A2" s="5">
        <f>1.57142857142857</f>
        <v>1.5714285714285714</v>
      </c>
    </row>
    <row r="3" spans="1:6" x14ac:dyDescent="0.2">
      <c r="A3" s="5">
        <v>0.7142857142857143</v>
      </c>
    </row>
    <row r="4" spans="1:6" x14ac:dyDescent="0.2">
      <c r="A4" s="5">
        <v>0.33333333333333331</v>
      </c>
    </row>
    <row r="5" spans="1:6" x14ac:dyDescent="0.2">
      <c r="A5" s="5">
        <v>0.36363636363636365</v>
      </c>
    </row>
    <row r="6" spans="1:6" x14ac:dyDescent="0.2">
      <c r="A6" s="7">
        <v>6.7567567567567571E-3</v>
      </c>
    </row>
    <row r="7" spans="1:6" x14ac:dyDescent="0.2">
      <c r="A7" s="5">
        <v>0.8</v>
      </c>
    </row>
    <row r="8" spans="1:6" x14ac:dyDescent="0.2">
      <c r="A8" s="5">
        <v>0.25</v>
      </c>
    </row>
    <row r="9" spans="1:6" x14ac:dyDescent="0.2">
      <c r="A9" s="5">
        <v>0.5</v>
      </c>
    </row>
    <row r="10" spans="1:6" x14ac:dyDescent="0.2">
      <c r="A10" s="6">
        <v>0.8</v>
      </c>
    </row>
    <row r="11" spans="1:6" x14ac:dyDescent="0.2">
      <c r="A11" s="5"/>
    </row>
    <row r="12" spans="1:6" x14ac:dyDescent="0.2">
      <c r="A12" s="5"/>
    </row>
  </sheetData>
  <mergeCells count="1">
    <mergeCell ref="A1:F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F21" sqref="F21"/>
    </sheetView>
  </sheetViews>
  <sheetFormatPr defaultRowHeight="14.25" x14ac:dyDescent="0.2"/>
  <cols>
    <col min="1" max="1" width="11.125" bestFit="1" customWidth="1"/>
    <col min="2" max="4" width="12.125" bestFit="1" customWidth="1"/>
  </cols>
  <sheetData>
    <row r="1" spans="1:5" ht="15" x14ac:dyDescent="0.25">
      <c r="A1" s="63" t="s">
        <v>8</v>
      </c>
      <c r="B1" s="63"/>
      <c r="C1" s="63"/>
      <c r="D1" s="63"/>
      <c r="E1" s="63"/>
    </row>
    <row r="2" spans="1:5" x14ac:dyDescent="0.2">
      <c r="A2" s="8">
        <v>46736</v>
      </c>
    </row>
    <row r="3" spans="1:5" x14ac:dyDescent="0.2">
      <c r="A3" s="8">
        <v>0</v>
      </c>
    </row>
    <row r="4" spans="1:5" x14ac:dyDescent="0.2">
      <c r="A4" s="10">
        <v>-1600</v>
      </c>
    </row>
    <row r="5" spans="1:5" x14ac:dyDescent="0.2">
      <c r="A5" s="8">
        <v>435.76400000000001</v>
      </c>
    </row>
    <row r="6" spans="1:5" x14ac:dyDescent="0.2">
      <c r="A6" s="10">
        <v>-45.545999999999999</v>
      </c>
    </row>
    <row r="8" spans="1:5" x14ac:dyDescent="0.2">
      <c r="A8" s="9">
        <v>64377</v>
      </c>
    </row>
    <row r="9" spans="1:5" x14ac:dyDescent="0.2">
      <c r="A9" s="9">
        <v>-1200</v>
      </c>
    </row>
    <row r="10" spans="1:5" x14ac:dyDescent="0.2">
      <c r="A10" s="9">
        <v>0</v>
      </c>
    </row>
    <row r="11" spans="1:5" x14ac:dyDescent="0.2">
      <c r="A11" s="9">
        <v>34.467700000000001</v>
      </c>
    </row>
    <row r="12" spans="1:5" x14ac:dyDescent="0.2">
      <c r="A12" s="9">
        <v>-373.53500000000003</v>
      </c>
    </row>
    <row r="14" spans="1:5" ht="15" x14ac:dyDescent="0.25">
      <c r="A14" s="64" t="s">
        <v>16</v>
      </c>
      <c r="B14" s="64"/>
      <c r="C14" s="64"/>
      <c r="D14" s="64"/>
      <c r="E14" s="64"/>
    </row>
    <row r="15" spans="1:5" ht="19.5" x14ac:dyDescent="0.55000000000000004">
      <c r="A15" s="11"/>
      <c r="B15" s="12" t="s">
        <v>12</v>
      </c>
      <c r="C15" s="12" t="s">
        <v>13</v>
      </c>
      <c r="D15" s="12" t="s">
        <v>14</v>
      </c>
      <c r="E15" s="17"/>
    </row>
    <row r="16" spans="1:5" ht="15" x14ac:dyDescent="0.25">
      <c r="A16" s="13" t="s">
        <v>9</v>
      </c>
      <c r="B16" s="14">
        <v>46736</v>
      </c>
      <c r="C16" s="14">
        <v>73643</v>
      </c>
      <c r="D16" s="14">
        <v>83478</v>
      </c>
      <c r="E16" s="17"/>
    </row>
    <row r="17" spans="1:5" ht="15" x14ac:dyDescent="0.25">
      <c r="A17" s="13" t="s">
        <v>10</v>
      </c>
      <c r="B17" s="14">
        <v>86742</v>
      </c>
      <c r="C17" s="14">
        <v>36234</v>
      </c>
      <c r="D17" s="14">
        <v>87884</v>
      </c>
      <c r="E17" s="17"/>
    </row>
    <row r="18" spans="1:5" ht="17.25" x14ac:dyDescent="0.4">
      <c r="A18" s="13" t="s">
        <v>11</v>
      </c>
      <c r="B18" s="15">
        <v>34276</v>
      </c>
      <c r="C18" s="15">
        <v>84857</v>
      </c>
      <c r="D18" s="15">
        <v>32926</v>
      </c>
      <c r="E18" s="18"/>
    </row>
    <row r="19" spans="1:5" ht="16.5" x14ac:dyDescent="0.35">
      <c r="A19" s="13" t="s">
        <v>15</v>
      </c>
      <c r="B19" s="16">
        <f>SUM(B16:B18)</f>
        <v>167754</v>
      </c>
      <c r="C19" s="16">
        <f>SUM(C16:C18)</f>
        <v>194734</v>
      </c>
      <c r="D19" s="16">
        <f>SUM(D16:D18)</f>
        <v>204288</v>
      </c>
      <c r="E19" s="17"/>
    </row>
    <row r="20" spans="1:5" x14ac:dyDescent="0.2">
      <c r="A20" s="17"/>
      <c r="B20" s="17"/>
      <c r="C20" s="17"/>
      <c r="D20" s="17"/>
      <c r="E20" s="17"/>
    </row>
  </sheetData>
  <mergeCells count="2">
    <mergeCell ref="A1:E1"/>
    <mergeCell ref="A14:E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23" workbookViewId="0">
      <selection activeCell="D37" sqref="D37"/>
    </sheetView>
  </sheetViews>
  <sheetFormatPr defaultRowHeight="14.25" x14ac:dyDescent="0.2"/>
  <cols>
    <col min="1" max="1" width="12.125" bestFit="1" customWidth="1"/>
    <col min="3" max="3" width="10.5" customWidth="1"/>
  </cols>
  <sheetData>
    <row r="1" spans="1:6" ht="15" x14ac:dyDescent="0.25">
      <c r="A1" s="64" t="s">
        <v>20</v>
      </c>
      <c r="B1" s="64"/>
      <c r="C1" s="64"/>
      <c r="D1" s="64"/>
      <c r="E1" s="64"/>
      <c r="F1" s="64"/>
    </row>
    <row r="2" spans="1:6" x14ac:dyDescent="0.2">
      <c r="A2" s="20">
        <v>1</v>
      </c>
      <c r="C2" s="19">
        <v>1</v>
      </c>
    </row>
    <row r="3" spans="1:6" x14ac:dyDescent="0.2">
      <c r="A3" s="20">
        <v>4</v>
      </c>
      <c r="C3" s="19">
        <v>4</v>
      </c>
    </row>
    <row r="4" spans="1:6" ht="15" x14ac:dyDescent="0.25">
      <c r="A4" s="20" t="s">
        <v>18</v>
      </c>
      <c r="B4" s="23" t="s">
        <v>19</v>
      </c>
      <c r="C4" s="19">
        <v>5</v>
      </c>
    </row>
    <row r="5" spans="1:6" x14ac:dyDescent="0.2">
      <c r="A5" s="20">
        <v>3</v>
      </c>
      <c r="C5" s="19">
        <v>3</v>
      </c>
    </row>
    <row r="6" spans="1:6" x14ac:dyDescent="0.2">
      <c r="A6" s="20">
        <v>6</v>
      </c>
      <c r="C6" s="19">
        <v>6</v>
      </c>
    </row>
    <row r="7" spans="1:6" x14ac:dyDescent="0.2">
      <c r="A7" s="20">
        <v>7</v>
      </c>
      <c r="C7" s="19">
        <v>7</v>
      </c>
    </row>
    <row r="8" spans="1:6" x14ac:dyDescent="0.2">
      <c r="A8" s="21" t="s">
        <v>17</v>
      </c>
      <c r="C8" s="22">
        <v>10</v>
      </c>
    </row>
    <row r="10" spans="1:6" ht="15" x14ac:dyDescent="0.25">
      <c r="A10" s="67" t="s">
        <v>21</v>
      </c>
      <c r="B10" s="67"/>
      <c r="C10" s="67"/>
      <c r="D10" s="67"/>
      <c r="E10" s="67"/>
      <c r="F10" s="67"/>
    </row>
    <row r="12" spans="1:6" x14ac:dyDescent="0.2">
      <c r="A12" s="20">
        <v>1</v>
      </c>
      <c r="C12">
        <v>1</v>
      </c>
    </row>
    <row r="13" spans="1:6" x14ac:dyDescent="0.2">
      <c r="A13" s="20">
        <v>4</v>
      </c>
      <c r="C13">
        <v>4</v>
      </c>
    </row>
    <row r="14" spans="1:6" x14ac:dyDescent="0.2">
      <c r="A14" s="20" t="s">
        <v>18</v>
      </c>
      <c r="C14">
        <v>5</v>
      </c>
    </row>
    <row r="15" spans="1:6" ht="15" x14ac:dyDescent="0.25">
      <c r="A15" s="20">
        <v>3</v>
      </c>
      <c r="B15" s="23" t="s">
        <v>19</v>
      </c>
      <c r="C15">
        <v>3</v>
      </c>
    </row>
    <row r="16" spans="1:6" x14ac:dyDescent="0.2">
      <c r="A16" s="20">
        <v>6</v>
      </c>
      <c r="C16">
        <v>6</v>
      </c>
    </row>
    <row r="17" spans="1:8" x14ac:dyDescent="0.2">
      <c r="A17" s="20">
        <v>7</v>
      </c>
      <c r="C17">
        <v>7</v>
      </c>
    </row>
    <row r="18" spans="1:8" x14ac:dyDescent="0.2">
      <c r="A18" s="21" t="s">
        <v>17</v>
      </c>
      <c r="C18">
        <v>10</v>
      </c>
    </row>
    <row r="20" spans="1:8" ht="15" x14ac:dyDescent="0.25">
      <c r="A20" s="64" t="s">
        <v>22</v>
      </c>
      <c r="B20" s="64"/>
      <c r="C20" s="64"/>
      <c r="D20" s="64"/>
      <c r="E20" s="64"/>
      <c r="F20" s="64"/>
    </row>
    <row r="21" spans="1:8" x14ac:dyDescent="0.2">
      <c r="A21" s="20" t="s">
        <v>23</v>
      </c>
      <c r="C21">
        <f>VALUE(A21)</f>
        <v>3</v>
      </c>
    </row>
    <row r="22" spans="1:8" x14ac:dyDescent="0.2">
      <c r="A22" s="20">
        <v>4</v>
      </c>
      <c r="C22">
        <f t="shared" ref="C22:C27" si="0">VALUE(A22)</f>
        <v>4</v>
      </c>
    </row>
    <row r="23" spans="1:8" x14ac:dyDescent="0.2">
      <c r="A23" s="20" t="s">
        <v>18</v>
      </c>
      <c r="C23">
        <f t="shared" si="0"/>
        <v>5</v>
      </c>
    </row>
    <row r="24" spans="1:8" ht="15" x14ac:dyDescent="0.25">
      <c r="A24" s="20">
        <v>3</v>
      </c>
      <c r="B24" s="23" t="s">
        <v>19</v>
      </c>
      <c r="C24">
        <f t="shared" si="0"/>
        <v>3</v>
      </c>
    </row>
    <row r="25" spans="1:8" x14ac:dyDescent="0.2">
      <c r="A25" s="20">
        <v>6</v>
      </c>
      <c r="C25">
        <f t="shared" si="0"/>
        <v>6</v>
      </c>
    </row>
    <row r="26" spans="1:8" x14ac:dyDescent="0.2">
      <c r="A26" s="20">
        <v>7</v>
      </c>
      <c r="C26">
        <f t="shared" si="0"/>
        <v>7</v>
      </c>
    </row>
    <row r="27" spans="1:8" x14ac:dyDescent="0.2">
      <c r="A27" s="21" t="s">
        <v>17</v>
      </c>
      <c r="C27">
        <f t="shared" si="0"/>
        <v>10</v>
      </c>
    </row>
    <row r="29" spans="1:8" ht="15" x14ac:dyDescent="0.25">
      <c r="A29" s="64" t="s">
        <v>24</v>
      </c>
      <c r="B29" s="64"/>
      <c r="C29" s="64"/>
      <c r="D29" s="64"/>
      <c r="E29" s="64"/>
      <c r="F29" s="64"/>
      <c r="G29" s="64"/>
      <c r="H29" s="64"/>
    </row>
    <row r="30" spans="1:8" x14ac:dyDescent="0.2">
      <c r="A30" s="20" t="s">
        <v>25</v>
      </c>
      <c r="C30">
        <f>VALUE(RIGHT(A30,2))</f>
        <v>32</v>
      </c>
    </row>
    <row r="31" spans="1:8" x14ac:dyDescent="0.2">
      <c r="A31" s="20" t="s">
        <v>29</v>
      </c>
      <c r="C31" t="e">
        <f t="shared" ref="C31:C37" si="1">VALUE(RIGHT(A31,2))</f>
        <v>#VALUE!</v>
      </c>
    </row>
    <row r="32" spans="1:8" x14ac:dyDescent="0.2">
      <c r="A32" s="20" t="s">
        <v>26</v>
      </c>
      <c r="C32">
        <f t="shared" si="1"/>
        <v>55</v>
      </c>
    </row>
    <row r="33" spans="1:6" ht="15" x14ac:dyDescent="0.25">
      <c r="A33" s="20" t="s">
        <v>30</v>
      </c>
      <c r="B33" s="23" t="s">
        <v>19</v>
      </c>
      <c r="C33">
        <f>VALUE(RIGHT(A33,2))</f>
        <v>45</v>
      </c>
    </row>
    <row r="34" spans="1:6" x14ac:dyDescent="0.2">
      <c r="A34" s="20" t="s">
        <v>27</v>
      </c>
      <c r="C34">
        <f t="shared" si="1"/>
        <v>25</v>
      </c>
    </row>
    <row r="35" spans="1:6" x14ac:dyDescent="0.2">
      <c r="A35" s="20" t="s">
        <v>31</v>
      </c>
      <c r="C35">
        <f t="shared" si="1"/>
        <v>65</v>
      </c>
    </row>
    <row r="36" spans="1:6" x14ac:dyDescent="0.2">
      <c r="A36" s="21" t="s">
        <v>28</v>
      </c>
      <c r="C36" t="e">
        <f t="shared" si="1"/>
        <v>#VALUE!</v>
      </c>
    </row>
    <row r="37" spans="1:6" x14ac:dyDescent="0.2">
      <c r="A37" s="21" t="s">
        <v>32</v>
      </c>
      <c r="C37">
        <f t="shared" si="1"/>
        <v>56</v>
      </c>
    </row>
    <row r="38" spans="1:6" x14ac:dyDescent="0.2">
      <c r="A38" s="66"/>
      <c r="B38" s="66"/>
      <c r="C38" s="66"/>
      <c r="D38" s="66"/>
      <c r="E38" s="66"/>
      <c r="F38" s="66"/>
    </row>
    <row r="39" spans="1:6" x14ac:dyDescent="0.2">
      <c r="A39" s="24"/>
    </row>
    <row r="40" spans="1:6" x14ac:dyDescent="0.2">
      <c r="A40" s="24"/>
    </row>
    <row r="41" spans="1:6" x14ac:dyDescent="0.2">
      <c r="A41" s="24"/>
    </row>
    <row r="42" spans="1:6" x14ac:dyDescent="0.2">
      <c r="A42" s="24"/>
    </row>
    <row r="43" spans="1:6" x14ac:dyDescent="0.2">
      <c r="A43" s="24"/>
    </row>
    <row r="44" spans="1:6" x14ac:dyDescent="0.2">
      <c r="A44" s="24"/>
    </row>
  </sheetData>
  <mergeCells count="5">
    <mergeCell ref="A38:F38"/>
    <mergeCell ref="A1:F1"/>
    <mergeCell ref="A10:F10"/>
    <mergeCell ref="A20:F20"/>
    <mergeCell ref="A29:H2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topLeftCell="A36" workbookViewId="0">
      <selection activeCell="A40" sqref="A40"/>
    </sheetView>
  </sheetViews>
  <sheetFormatPr defaultRowHeight="14.25" x14ac:dyDescent="0.2"/>
  <cols>
    <col min="1" max="1" width="12.125" bestFit="1" customWidth="1"/>
    <col min="3" max="3" width="33.75" bestFit="1" customWidth="1"/>
  </cols>
  <sheetData>
    <row r="1" spans="1:6" ht="15" x14ac:dyDescent="0.25">
      <c r="A1" s="64" t="s">
        <v>34</v>
      </c>
      <c r="B1" s="64"/>
      <c r="C1" s="64"/>
      <c r="D1" s="64"/>
      <c r="E1" s="64"/>
      <c r="F1" s="64"/>
    </row>
    <row r="2" spans="1:6" x14ac:dyDescent="0.2">
      <c r="A2">
        <v>543</v>
      </c>
      <c r="C2" s="19">
        <v>543</v>
      </c>
    </row>
    <row r="3" spans="1:6" x14ac:dyDescent="0.2">
      <c r="A3">
        <v>12</v>
      </c>
      <c r="C3" s="19">
        <v>12</v>
      </c>
    </row>
    <row r="4" spans="1:6" x14ac:dyDescent="0.2">
      <c r="A4">
        <v>8765</v>
      </c>
      <c r="C4" s="19">
        <v>8765</v>
      </c>
    </row>
    <row r="5" spans="1:6" ht="15" x14ac:dyDescent="0.25">
      <c r="A5">
        <v>3425</v>
      </c>
      <c r="B5" s="23" t="s">
        <v>19</v>
      </c>
      <c r="C5" s="19">
        <v>3425</v>
      </c>
    </row>
    <row r="6" spans="1:6" x14ac:dyDescent="0.2">
      <c r="A6" s="26" t="s">
        <v>35</v>
      </c>
      <c r="C6" s="22">
        <v>76</v>
      </c>
    </row>
    <row r="7" spans="1:6" x14ac:dyDescent="0.2">
      <c r="A7" s="26" t="s">
        <v>36</v>
      </c>
      <c r="C7" s="22">
        <v>54</v>
      </c>
    </row>
    <row r="8" spans="1:6" ht="15" x14ac:dyDescent="0.25">
      <c r="A8" s="64" t="s">
        <v>37</v>
      </c>
      <c r="B8" s="64"/>
      <c r="C8" s="64"/>
      <c r="D8" s="64"/>
      <c r="E8" s="64"/>
      <c r="F8" s="64"/>
    </row>
    <row r="9" spans="1:6" x14ac:dyDescent="0.2">
      <c r="A9" s="24">
        <v>472367</v>
      </c>
      <c r="C9" s="24" t="str">
        <f>"you earned:"&amp; A9</f>
        <v>you earned:472367</v>
      </c>
    </row>
    <row r="10" spans="1:6" x14ac:dyDescent="0.2">
      <c r="A10" s="24">
        <v>46873</v>
      </c>
      <c r="C10" s="24" t="str">
        <f t="shared" ref="C10:C14" si="0">"you earned:"&amp; A10</f>
        <v>you earned:46873</v>
      </c>
    </row>
    <row r="11" spans="1:6" ht="15" x14ac:dyDescent="0.25">
      <c r="A11" s="24">
        <v>456756</v>
      </c>
      <c r="B11" s="23" t="s">
        <v>19</v>
      </c>
      <c r="C11" s="24" t="str">
        <f t="shared" si="0"/>
        <v>you earned:456756</v>
      </c>
    </row>
    <row r="12" spans="1:6" x14ac:dyDescent="0.2">
      <c r="A12" s="24">
        <v>437673</v>
      </c>
      <c r="C12" s="24" t="str">
        <f t="shared" si="0"/>
        <v>you earned:437673</v>
      </c>
    </row>
    <row r="13" spans="1:6" x14ac:dyDescent="0.2">
      <c r="A13" s="24">
        <v>564373</v>
      </c>
      <c r="C13" s="24" t="str">
        <f t="shared" si="0"/>
        <v>you earned:564373</v>
      </c>
    </row>
    <row r="14" spans="1:6" x14ac:dyDescent="0.2">
      <c r="A14" s="24">
        <v>452355</v>
      </c>
      <c r="C14" s="24" t="str">
        <f t="shared" si="0"/>
        <v>you earned:452355</v>
      </c>
    </row>
    <row r="17" spans="1:6" ht="15" x14ac:dyDescent="0.25">
      <c r="A17" s="64" t="s">
        <v>38</v>
      </c>
      <c r="B17" s="64"/>
      <c r="C17" s="64"/>
      <c r="D17" s="64"/>
      <c r="E17" s="64"/>
      <c r="F17" s="64"/>
    </row>
    <row r="18" spans="1:6" x14ac:dyDescent="0.2">
      <c r="A18" s="24">
        <v>472367</v>
      </c>
      <c r="C18" s="24" t="str">
        <f>"you earned:"&amp;TEXT( A18, "$#,##0.00")</f>
        <v>you earned:$472,367.00</v>
      </c>
    </row>
    <row r="19" spans="1:6" x14ac:dyDescent="0.2">
      <c r="A19" s="24">
        <v>46873</v>
      </c>
      <c r="C19" s="24" t="str">
        <f t="shared" ref="C19:C23" si="1">"you earned:"&amp;TEXT( A19, "$#,##0.00")</f>
        <v>you earned:$46,873.00</v>
      </c>
    </row>
    <row r="20" spans="1:6" ht="15" x14ac:dyDescent="0.25">
      <c r="A20" s="24">
        <v>456756</v>
      </c>
      <c r="B20" s="23" t="s">
        <v>19</v>
      </c>
      <c r="C20" s="24" t="str">
        <f t="shared" si="1"/>
        <v>you earned:$456,756.00</v>
      </c>
    </row>
    <row r="21" spans="1:6" x14ac:dyDescent="0.2">
      <c r="A21" s="24">
        <v>437673</v>
      </c>
      <c r="C21" s="24" t="str">
        <f t="shared" si="1"/>
        <v>you earned:$437,673.00</v>
      </c>
    </row>
    <row r="22" spans="1:6" x14ac:dyDescent="0.2">
      <c r="A22" s="24">
        <v>564373</v>
      </c>
      <c r="C22" s="24" t="str">
        <f t="shared" si="1"/>
        <v>you earned:$564,373.00</v>
      </c>
    </row>
    <row r="23" spans="1:6" x14ac:dyDescent="0.2">
      <c r="A23" s="24">
        <v>452355</v>
      </c>
      <c r="C23" s="24" t="str">
        <f t="shared" si="1"/>
        <v>you earned:$452,355.00</v>
      </c>
    </row>
    <row r="25" spans="1:6" ht="15" x14ac:dyDescent="0.25">
      <c r="A25" s="64" t="s">
        <v>39</v>
      </c>
      <c r="B25" s="64"/>
      <c r="C25" s="64"/>
    </row>
    <row r="26" spans="1:6" x14ac:dyDescent="0.2">
      <c r="A26" s="28">
        <v>0.95730000000000004</v>
      </c>
      <c r="C26" t="str">
        <f>TEXT(A26, "0.0%") &amp; "OF STUDENTS PASSED IN EXAM"</f>
        <v>95.7%OF STUDENTS PASSED IN EXAM</v>
      </c>
    </row>
    <row r="27" spans="1:6" x14ac:dyDescent="0.2">
      <c r="A27" s="28">
        <v>0.65980000000000005</v>
      </c>
      <c r="C27" t="str">
        <f>TEXT(A27, "0.00%") &amp; "of students fail in exam"</f>
        <v>65.98%of students fail in exam</v>
      </c>
    </row>
    <row r="28" spans="1:6" ht="15" x14ac:dyDescent="0.25">
      <c r="A28" s="28">
        <v>0.39800000000000002</v>
      </c>
      <c r="B28" s="23" t="s">
        <v>19</v>
      </c>
      <c r="C28" t="str">
        <f>TEXT(A28, "0%") &amp; "gpa I got"</f>
        <v>40%gpa I got</v>
      </c>
    </row>
    <row r="29" spans="1:6" x14ac:dyDescent="0.2">
      <c r="A29" s="28">
        <v>5.8700000000000002E-2</v>
      </c>
      <c r="C29" t="str">
        <f>TEXT(A26, "0%") &amp; "paka pata hai yeh jhoot bol rha hai"</f>
        <v>96%paka pata hai yeh jhoot bol rha hai</v>
      </c>
    </row>
    <row r="30" spans="1:6" x14ac:dyDescent="0.2">
      <c r="A30" s="27">
        <v>0.33455000000000001</v>
      </c>
      <c r="C30" t="str">
        <f>TEXT(A30, "0%") &amp; " hated by my own family"</f>
        <v>33% hated by my own family</v>
      </c>
    </row>
    <row r="31" spans="1:6" x14ac:dyDescent="0.2">
      <c r="A31" s="27">
        <v>0.33649999999999997</v>
      </c>
      <c r="C31" t="str">
        <f>TEXT(A31, "0%") &amp; "hating my own family"</f>
        <v>34%hating my own family</v>
      </c>
    </row>
    <row r="33" spans="1:3" ht="15" x14ac:dyDescent="0.25">
      <c r="A33" s="64" t="s">
        <v>40</v>
      </c>
      <c r="B33" s="64"/>
      <c r="C33" s="64"/>
    </row>
    <row r="34" spans="1:3" x14ac:dyDescent="0.2">
      <c r="A34" s="29">
        <v>37684</v>
      </c>
      <c r="C34" t="str">
        <f>"Today is: " &amp; TEXT(A34, "mmmm dd, yyyy")</f>
        <v>Today is: March 04, 2003</v>
      </c>
    </row>
    <row r="35" spans="1:3" x14ac:dyDescent="0.2">
      <c r="A35" s="29">
        <v>37108</v>
      </c>
      <c r="C35" t="str">
        <f t="shared" ref="C35:C38" si="2">"Today is: " &amp; TEXT(A35, "mmmm dd, yyyy")</f>
        <v>Today is: August 05, 2001</v>
      </c>
    </row>
    <row r="36" spans="1:3" ht="15" x14ac:dyDescent="0.25">
      <c r="A36" s="29">
        <v>40975</v>
      </c>
      <c r="B36" s="23" t="s">
        <v>19</v>
      </c>
      <c r="C36" t="str">
        <f t="shared" si="2"/>
        <v>Today is: March 07, 2012</v>
      </c>
    </row>
    <row r="37" spans="1:3" x14ac:dyDescent="0.2">
      <c r="A37" s="29">
        <v>44657</v>
      </c>
      <c r="C37" t="str">
        <f t="shared" si="2"/>
        <v>Today is: April 06, 2022</v>
      </c>
    </row>
    <row r="38" spans="1:3" x14ac:dyDescent="0.2">
      <c r="A38" s="29">
        <v>41825</v>
      </c>
      <c r="C38" t="str">
        <f t="shared" si="2"/>
        <v>Today is: July 05, 2014</v>
      </c>
    </row>
  </sheetData>
  <mergeCells count="5">
    <mergeCell ref="A8:F8"/>
    <mergeCell ref="A1:F1"/>
    <mergeCell ref="A17:F17"/>
    <mergeCell ref="A25:C25"/>
    <mergeCell ref="A33:C3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9" workbookViewId="0">
      <selection activeCell="I45" sqref="I45"/>
    </sheetView>
  </sheetViews>
  <sheetFormatPr defaultRowHeight="14.25" x14ac:dyDescent="0.2"/>
  <cols>
    <col min="1" max="1" width="19.5" customWidth="1"/>
    <col min="2" max="2" width="6.375" customWidth="1"/>
    <col min="3" max="3" width="7" bestFit="1" customWidth="1"/>
    <col min="4" max="4" width="25.5" customWidth="1"/>
    <col min="5" max="5" width="9.875" bestFit="1" customWidth="1"/>
    <col min="7" max="7" width="14.75" bestFit="1" customWidth="1"/>
    <col min="8" max="8" width="9.125" bestFit="1" customWidth="1"/>
    <col min="10" max="10" width="11" bestFit="1" customWidth="1"/>
  </cols>
  <sheetData>
    <row r="1" spans="1:6" ht="15" x14ac:dyDescent="0.25">
      <c r="A1" s="64" t="s">
        <v>42</v>
      </c>
      <c r="B1" s="64"/>
      <c r="C1" s="64"/>
      <c r="D1" s="64"/>
      <c r="E1" s="64"/>
      <c r="F1" s="64"/>
    </row>
    <row r="2" spans="1:6" x14ac:dyDescent="0.2">
      <c r="A2" s="19">
        <v>41</v>
      </c>
      <c r="D2" s="30">
        <v>41</v>
      </c>
    </row>
    <row r="3" spans="1:6" x14ac:dyDescent="0.2">
      <c r="A3" s="19">
        <v>454</v>
      </c>
      <c r="D3" s="30">
        <v>454</v>
      </c>
    </row>
    <row r="4" spans="1:6" ht="15" x14ac:dyDescent="0.25">
      <c r="A4" s="19">
        <v>7567</v>
      </c>
      <c r="B4" s="68" t="s">
        <v>19</v>
      </c>
      <c r="C4" s="69"/>
      <c r="D4" s="30">
        <v>7567</v>
      </c>
    </row>
    <row r="5" spans="1:6" x14ac:dyDescent="0.2">
      <c r="A5" s="19">
        <v>756</v>
      </c>
      <c r="D5" s="30">
        <v>756</v>
      </c>
    </row>
    <row r="6" spans="1:6" x14ac:dyDescent="0.2">
      <c r="A6" s="19">
        <v>5</v>
      </c>
      <c r="D6" s="30">
        <v>5</v>
      </c>
    </row>
    <row r="8" spans="1:6" ht="15" x14ac:dyDescent="0.25">
      <c r="A8" s="64" t="s">
        <v>41</v>
      </c>
      <c r="B8" s="64"/>
      <c r="C8" s="64"/>
      <c r="D8" s="64"/>
      <c r="E8" s="64"/>
      <c r="F8" s="64"/>
    </row>
    <row r="9" spans="1:6" x14ac:dyDescent="0.2">
      <c r="A9">
        <v>6456</v>
      </c>
      <c r="D9" s="1">
        <v>6456</v>
      </c>
    </row>
    <row r="10" spans="1:6" x14ac:dyDescent="0.2">
      <c r="A10">
        <v>5664</v>
      </c>
      <c r="D10" s="1">
        <v>5664</v>
      </c>
    </row>
    <row r="11" spans="1:6" ht="15" x14ac:dyDescent="0.25">
      <c r="A11">
        <v>998</v>
      </c>
      <c r="B11" s="68" t="s">
        <v>19</v>
      </c>
      <c r="C11" s="69"/>
      <c r="D11" s="1">
        <v>998</v>
      </c>
    </row>
    <row r="12" spans="1:6" x14ac:dyDescent="0.2">
      <c r="A12">
        <v>34</v>
      </c>
      <c r="D12" s="1">
        <v>34</v>
      </c>
    </row>
    <row r="13" spans="1:6" x14ac:dyDescent="0.2">
      <c r="A13">
        <v>5</v>
      </c>
      <c r="D13" s="1">
        <v>5</v>
      </c>
    </row>
    <row r="15" spans="1:6" ht="15" x14ac:dyDescent="0.25">
      <c r="A15" s="64" t="s">
        <v>43</v>
      </c>
      <c r="B15" s="64"/>
      <c r="C15" s="64"/>
      <c r="D15" s="64"/>
      <c r="E15" s="64"/>
      <c r="F15" s="64"/>
    </row>
    <row r="16" spans="1:6" x14ac:dyDescent="0.2">
      <c r="A16" s="19">
        <v>839.12739999999997</v>
      </c>
      <c r="D16" s="31">
        <v>839.12739999999997</v>
      </c>
    </row>
    <row r="17" spans="1:7" x14ac:dyDescent="0.2">
      <c r="A17" s="19">
        <v>756.875</v>
      </c>
      <c r="D17" s="31">
        <v>756.875</v>
      </c>
    </row>
    <row r="18" spans="1:7" ht="15" x14ac:dyDescent="0.25">
      <c r="A18" s="19">
        <v>67.456500000000005</v>
      </c>
      <c r="B18" s="68" t="s">
        <v>19</v>
      </c>
      <c r="C18" s="69"/>
      <c r="D18" s="31">
        <v>67.456500000000005</v>
      </c>
    </row>
    <row r="19" spans="1:7" x14ac:dyDescent="0.2">
      <c r="A19" s="19">
        <v>7.6577999999999999</v>
      </c>
      <c r="D19" s="32">
        <v>7.6577999999999999</v>
      </c>
    </row>
    <row r="20" spans="1:7" x14ac:dyDescent="0.2">
      <c r="A20" s="19">
        <v>87.67989</v>
      </c>
      <c r="D20" s="33">
        <v>87.67989</v>
      </c>
    </row>
    <row r="22" spans="1:7" ht="15" x14ac:dyDescent="0.25">
      <c r="A22" s="64" t="s">
        <v>44</v>
      </c>
      <c r="B22" s="64"/>
      <c r="C22" s="64"/>
      <c r="D22" s="64"/>
      <c r="E22" s="64"/>
      <c r="F22" s="64"/>
    </row>
    <row r="23" spans="1:7" ht="17.25" x14ac:dyDescent="0.3">
      <c r="A23">
        <v>1000000</v>
      </c>
      <c r="D23" s="35">
        <v>1000000</v>
      </c>
      <c r="G23" s="36"/>
    </row>
    <row r="24" spans="1:7" ht="17.25" x14ac:dyDescent="0.3">
      <c r="A24">
        <v>2500000</v>
      </c>
      <c r="D24" s="35">
        <v>2500000</v>
      </c>
    </row>
    <row r="25" spans="1:7" ht="17.25" x14ac:dyDescent="0.3">
      <c r="A25">
        <v>81000000</v>
      </c>
      <c r="B25" s="68" t="s">
        <v>19</v>
      </c>
      <c r="C25" s="69"/>
      <c r="D25" s="35">
        <v>81000000</v>
      </c>
    </row>
    <row r="26" spans="1:7" ht="17.25" x14ac:dyDescent="0.3">
      <c r="A26">
        <v>700000</v>
      </c>
      <c r="D26" s="35">
        <v>700000</v>
      </c>
    </row>
    <row r="27" spans="1:7" ht="17.25" x14ac:dyDescent="0.3">
      <c r="A27">
        <v>67897687</v>
      </c>
      <c r="D27" s="35">
        <v>67897687</v>
      </c>
    </row>
    <row r="28" spans="1:7" ht="17.25" x14ac:dyDescent="0.3">
      <c r="A28">
        <v>753588756</v>
      </c>
      <c r="D28" s="35">
        <v>753588756</v>
      </c>
    </row>
    <row r="30" spans="1:7" ht="15" x14ac:dyDescent="0.25">
      <c r="A30" s="64" t="s">
        <v>45</v>
      </c>
      <c r="B30" s="64"/>
      <c r="C30" s="64"/>
      <c r="D30" s="64"/>
      <c r="E30" s="64"/>
      <c r="F30" s="64"/>
    </row>
    <row r="31" spans="1:7" x14ac:dyDescent="0.2">
      <c r="A31" s="19" t="s">
        <v>47</v>
      </c>
      <c r="D31" s="37" t="s">
        <v>47</v>
      </c>
    </row>
    <row r="32" spans="1:7" ht="15" x14ac:dyDescent="0.25">
      <c r="A32" s="19" t="s">
        <v>53</v>
      </c>
      <c r="B32" s="68" t="s">
        <v>19</v>
      </c>
      <c r="C32" s="69"/>
      <c r="D32" s="37" t="s">
        <v>46</v>
      </c>
    </row>
    <row r="33" spans="1:10" x14ac:dyDescent="0.2">
      <c r="A33" s="19" t="s">
        <v>48</v>
      </c>
      <c r="D33" s="37" t="s">
        <v>48</v>
      </c>
    </row>
    <row r="34" spans="1:10" x14ac:dyDescent="0.2">
      <c r="A34" s="19"/>
    </row>
    <row r="35" spans="1:10" ht="15" x14ac:dyDescent="0.25">
      <c r="A35" s="64" t="s">
        <v>50</v>
      </c>
      <c r="B35" s="64"/>
      <c r="C35" s="64"/>
      <c r="D35" s="64"/>
      <c r="E35" s="64"/>
      <c r="F35" s="64"/>
    </row>
    <row r="36" spans="1:10" ht="17.25" x14ac:dyDescent="0.3">
      <c r="A36" s="38">
        <v>5000000</v>
      </c>
      <c r="B36" s="39">
        <v>0</v>
      </c>
      <c r="C36" s="39" t="s">
        <v>52</v>
      </c>
      <c r="D36" s="39">
        <v>-5.89</v>
      </c>
      <c r="G36" s="40">
        <v>5000000</v>
      </c>
      <c r="H36" s="41">
        <v>0</v>
      </c>
      <c r="I36" s="41" t="s">
        <v>49</v>
      </c>
      <c r="J36" s="41">
        <v>-5.89</v>
      </c>
    </row>
    <row r="37" spans="1:10" ht="15" x14ac:dyDescent="0.25">
      <c r="A37" s="39">
        <v>656788</v>
      </c>
      <c r="B37" s="39">
        <v>0</v>
      </c>
      <c r="C37" s="39" t="s">
        <v>47</v>
      </c>
      <c r="D37" s="43">
        <v>-76588</v>
      </c>
      <c r="E37" s="68" t="s">
        <v>19</v>
      </c>
      <c r="F37" s="69"/>
      <c r="G37" s="41">
        <v>656788</v>
      </c>
      <c r="H37" s="41">
        <v>0</v>
      </c>
      <c r="I37" s="41" t="s">
        <v>47</v>
      </c>
      <c r="J37" s="42">
        <v>-76588</v>
      </c>
    </row>
    <row r="39" spans="1:10" ht="15" x14ac:dyDescent="0.25">
      <c r="A39" s="64" t="s">
        <v>51</v>
      </c>
      <c r="B39" s="64"/>
      <c r="C39" s="64"/>
      <c r="D39" s="64"/>
      <c r="E39" s="64"/>
      <c r="F39" s="64"/>
    </row>
    <row r="40" spans="1:10" ht="17.25" x14ac:dyDescent="0.3">
      <c r="A40" s="34">
        <v>45443</v>
      </c>
      <c r="D40" s="44">
        <v>45443</v>
      </c>
    </row>
    <row r="41" spans="1:10" ht="17.25" x14ac:dyDescent="0.3">
      <c r="A41" s="34">
        <v>45443</v>
      </c>
      <c r="D41" s="45">
        <v>45443</v>
      </c>
    </row>
    <row r="42" spans="1:10" ht="17.25" x14ac:dyDescent="0.3">
      <c r="A42" s="34">
        <v>65675</v>
      </c>
      <c r="D42" s="46">
        <v>65675</v>
      </c>
    </row>
    <row r="43" spans="1:10" ht="17.25" x14ac:dyDescent="0.3">
      <c r="A43" s="34">
        <v>22143</v>
      </c>
      <c r="D43" s="44">
        <v>22143</v>
      </c>
    </row>
    <row r="44" spans="1:10" ht="15" x14ac:dyDescent="0.25">
      <c r="A44" s="64" t="s">
        <v>33</v>
      </c>
      <c r="B44" s="64"/>
      <c r="C44" s="64"/>
      <c r="D44" s="64"/>
      <c r="E44" s="64"/>
      <c r="F44" s="64"/>
    </row>
  </sheetData>
  <mergeCells count="14">
    <mergeCell ref="A22:F22"/>
    <mergeCell ref="B18:C18"/>
    <mergeCell ref="A1:F1"/>
    <mergeCell ref="A8:F8"/>
    <mergeCell ref="B4:C4"/>
    <mergeCell ref="B11:C11"/>
    <mergeCell ref="A15:F15"/>
    <mergeCell ref="A44:F44"/>
    <mergeCell ref="B25:C25"/>
    <mergeCell ref="A30:F30"/>
    <mergeCell ref="E37:F37"/>
    <mergeCell ref="B32:C32"/>
    <mergeCell ref="A35:F35"/>
    <mergeCell ref="A39:F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2" sqref="H2"/>
    </sheetView>
  </sheetViews>
  <sheetFormatPr defaultRowHeight="14.25" x14ac:dyDescent="0.2"/>
  <cols>
    <col min="1" max="1" width="10.125" bestFit="1" customWidth="1"/>
  </cols>
  <sheetData>
    <row r="1" spans="1:11" ht="15" x14ac:dyDescent="0.25">
      <c r="A1" s="64" t="s">
        <v>55</v>
      </c>
      <c r="B1" s="64"/>
      <c r="C1" s="64"/>
      <c r="D1" s="64"/>
      <c r="E1" s="64"/>
      <c r="F1" s="64"/>
      <c r="G1" s="64"/>
    </row>
    <row r="2" spans="1:11" ht="15" x14ac:dyDescent="0.25">
      <c r="A2" s="47" t="s">
        <v>47</v>
      </c>
      <c r="D2" s="47"/>
    </row>
    <row r="3" spans="1:11" ht="15" x14ac:dyDescent="0.25">
      <c r="A3" s="53">
        <v>50</v>
      </c>
      <c r="D3" s="53"/>
      <c r="E3" s="53"/>
    </row>
    <row r="4" spans="1:11" ht="15" x14ac:dyDescent="0.25">
      <c r="A4" s="48">
        <v>4.55</v>
      </c>
      <c r="D4" s="48"/>
      <c r="E4" s="48"/>
      <c r="F4" s="48"/>
    </row>
    <row r="5" spans="1:11" ht="15" x14ac:dyDescent="0.25">
      <c r="A5" s="49">
        <v>0.33333333333333331</v>
      </c>
      <c r="D5" s="49"/>
      <c r="E5" s="49"/>
      <c r="F5" s="49"/>
      <c r="G5" s="49"/>
    </row>
    <row r="6" spans="1:11" ht="15" x14ac:dyDescent="0.25">
      <c r="A6" s="50">
        <v>37865</v>
      </c>
      <c r="D6" s="50"/>
      <c r="E6" s="50"/>
      <c r="F6" s="50"/>
      <c r="G6" s="50"/>
      <c r="H6" s="50"/>
    </row>
    <row r="7" spans="1:11" ht="15" x14ac:dyDescent="0.25">
      <c r="A7" s="51">
        <v>5600</v>
      </c>
      <c r="D7" s="51"/>
      <c r="E7" s="51"/>
      <c r="F7" s="51"/>
      <c r="G7" s="51"/>
      <c r="H7" s="51"/>
      <c r="I7" s="51"/>
    </row>
    <row r="8" spans="1:11" ht="15" x14ac:dyDescent="0.25">
      <c r="A8" s="52">
        <v>0.23958333333333334</v>
      </c>
      <c r="D8" s="52"/>
      <c r="E8" s="52"/>
      <c r="F8" s="52"/>
      <c r="G8" s="52"/>
      <c r="H8" s="52"/>
      <c r="I8" s="52"/>
      <c r="J8" s="52"/>
    </row>
    <row r="9" spans="1:11" x14ac:dyDescent="0.2">
      <c r="A9" s="54" t="s">
        <v>54</v>
      </c>
      <c r="D9" s="54"/>
      <c r="E9" s="54"/>
      <c r="F9" s="54"/>
      <c r="G9" s="54"/>
      <c r="H9" s="54"/>
      <c r="I9" s="54"/>
      <c r="J9" s="54"/>
      <c r="K9" s="54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2" sqref="A12"/>
    </sheetView>
  </sheetViews>
  <sheetFormatPr defaultRowHeight="14.25" x14ac:dyDescent="0.2"/>
  <cols>
    <col min="2" max="2" width="11.375" customWidth="1"/>
  </cols>
  <sheetData>
    <row r="1" spans="1:6" s="39" customFormat="1" ht="15" x14ac:dyDescent="0.25">
      <c r="A1" s="64" t="s">
        <v>89</v>
      </c>
      <c r="B1" s="64"/>
      <c r="C1" s="64"/>
      <c r="D1" s="64"/>
    </row>
    <row r="2" spans="1:6" x14ac:dyDescent="0.2">
      <c r="A2" s="56" t="s">
        <v>59</v>
      </c>
      <c r="B2" s="56" t="s">
        <v>56</v>
      </c>
      <c r="C2" s="56" t="s">
        <v>57</v>
      </c>
    </row>
    <row r="3" spans="1:6" x14ac:dyDescent="0.2">
      <c r="A3" s="56" t="s">
        <v>47</v>
      </c>
      <c r="B3" s="56" t="s">
        <v>48</v>
      </c>
      <c r="C3" s="56" t="s">
        <v>58</v>
      </c>
    </row>
    <row r="4" spans="1:6" s="39" customFormat="1" x14ac:dyDescent="0.2"/>
    <row r="5" spans="1:6" s="39" customFormat="1" ht="15" x14ac:dyDescent="0.25">
      <c r="A5" s="64" t="s">
        <v>90</v>
      </c>
      <c r="B5" s="64"/>
      <c r="C5" s="64"/>
      <c r="D5" s="64"/>
      <c r="E5" s="64"/>
    </row>
    <row r="7" spans="1:6" ht="15.75" thickBot="1" x14ac:dyDescent="0.3">
      <c r="A7" s="25" t="s">
        <v>47</v>
      </c>
      <c r="B7" s="59" t="s">
        <v>60</v>
      </c>
      <c r="C7" s="57" t="s">
        <v>61</v>
      </c>
      <c r="D7" s="58" t="s">
        <v>62</v>
      </c>
      <c r="E7" s="55" t="s">
        <v>63</v>
      </c>
      <c r="F7" s="60" t="s">
        <v>72</v>
      </c>
    </row>
    <row r="8" spans="1:6" ht="16.5" thickTop="1" thickBot="1" x14ac:dyDescent="0.3">
      <c r="A8" s="25" t="s">
        <v>64</v>
      </c>
      <c r="B8" s="59" t="s">
        <v>65</v>
      </c>
      <c r="C8" s="57" t="s">
        <v>66</v>
      </c>
      <c r="D8" s="58" t="s">
        <v>67</v>
      </c>
      <c r="E8" s="55" t="s">
        <v>68</v>
      </c>
      <c r="F8" s="60" t="s">
        <v>73</v>
      </c>
    </row>
    <row r="9" spans="1:6" ht="16.5" thickTop="1" thickBot="1" x14ac:dyDescent="0.3">
      <c r="A9" s="25" t="s">
        <v>64</v>
      </c>
      <c r="B9" s="59" t="s">
        <v>69</v>
      </c>
      <c r="C9" s="57" t="s">
        <v>70</v>
      </c>
      <c r="D9" s="58" t="s">
        <v>71</v>
      </c>
      <c r="E9" s="55">
        <v>2.35</v>
      </c>
      <c r="F9" s="60" t="s">
        <v>74</v>
      </c>
    </row>
    <row r="10" spans="1:6" s="39" customFormat="1" ht="15" thickTop="1" x14ac:dyDescent="0.2"/>
    <row r="11" spans="1:6" s="39" customFormat="1" ht="15" x14ac:dyDescent="0.25">
      <c r="A11" s="64" t="s">
        <v>91</v>
      </c>
      <c r="B11" s="64"/>
      <c r="C11" s="64"/>
      <c r="D11" s="64"/>
      <c r="E11" s="64"/>
      <c r="F11" s="64"/>
    </row>
    <row r="13" spans="1:6" ht="15" x14ac:dyDescent="0.2">
      <c r="A13" s="61" t="s">
        <v>75</v>
      </c>
      <c r="B13" s="61" t="s">
        <v>76</v>
      </c>
      <c r="C13" s="61" t="s">
        <v>77</v>
      </c>
      <c r="D13" s="61" t="s">
        <v>70</v>
      </c>
      <c r="E13" s="61" t="s">
        <v>78</v>
      </c>
      <c r="F13" s="61" t="s">
        <v>79</v>
      </c>
    </row>
    <row r="14" spans="1:6" ht="15" x14ac:dyDescent="0.2">
      <c r="A14" s="61" t="s">
        <v>63</v>
      </c>
      <c r="B14" s="61">
        <v>22</v>
      </c>
      <c r="C14" s="61">
        <v>31</v>
      </c>
      <c r="D14" s="61">
        <v>2.4300000000000002</v>
      </c>
      <c r="E14" s="61" t="s">
        <v>83</v>
      </c>
      <c r="F14" s="61" t="s">
        <v>88</v>
      </c>
    </row>
    <row r="15" spans="1:6" ht="15" x14ac:dyDescent="0.2">
      <c r="A15" s="61" t="s">
        <v>80</v>
      </c>
      <c r="B15" s="61">
        <v>23</v>
      </c>
      <c r="C15" s="61">
        <v>33</v>
      </c>
      <c r="D15" s="61">
        <v>2.2200000000000002</v>
      </c>
      <c r="E15" s="61" t="s">
        <v>84</v>
      </c>
      <c r="F15" s="61" t="s">
        <v>86</v>
      </c>
    </row>
    <row r="16" spans="1:6" ht="15" x14ac:dyDescent="0.2">
      <c r="A16" s="61" t="s">
        <v>81</v>
      </c>
      <c r="B16" s="61">
        <v>24</v>
      </c>
      <c r="C16" s="61">
        <v>56</v>
      </c>
      <c r="D16" s="61">
        <v>3.43</v>
      </c>
      <c r="E16" s="61" t="s">
        <v>85</v>
      </c>
      <c r="F16" s="61" t="s">
        <v>87</v>
      </c>
    </row>
    <row r="17" spans="1:6" ht="15" x14ac:dyDescent="0.2">
      <c r="A17" s="61" t="s">
        <v>82</v>
      </c>
      <c r="B17" s="61">
        <v>22</v>
      </c>
      <c r="C17" s="61">
        <v>32</v>
      </c>
      <c r="D17" s="61">
        <v>2.5</v>
      </c>
      <c r="E17" s="61" t="s">
        <v>83</v>
      </c>
      <c r="F17" s="61" t="s">
        <v>86</v>
      </c>
    </row>
  </sheetData>
  <mergeCells count="3">
    <mergeCell ref="A1:D1"/>
    <mergeCell ref="A5:E5"/>
    <mergeCell ref="A11:F1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4.25" x14ac:dyDescent="0.2"/>
  <cols>
    <col min="1" max="1" width="17.375" customWidth="1"/>
  </cols>
  <sheetData>
    <row r="1" spans="1:5" ht="15" x14ac:dyDescent="0.25">
      <c r="A1" s="64" t="s">
        <v>92</v>
      </c>
      <c r="B1" s="64"/>
      <c r="C1" s="64"/>
      <c r="D1" s="64"/>
      <c r="E1" s="64"/>
    </row>
    <row r="2" spans="1:5" ht="76.5" customHeight="1" x14ac:dyDescent="0.2">
      <c r="A2" s="62" t="s">
        <v>93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Decimal</vt:lpstr>
      <vt:lpstr>Fraction</vt:lpstr>
      <vt:lpstr>Currency vs Accounting</vt:lpstr>
      <vt:lpstr>text to numbers</vt:lpstr>
      <vt:lpstr>number to text</vt:lpstr>
      <vt:lpstr>custom number format</vt:lpstr>
      <vt:lpstr>format painters</vt:lpstr>
      <vt:lpstr>cell style</vt:lpstr>
      <vt:lpstr>wrap text</vt:lpstr>
      <vt:lpstr>merge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2025-02-24T06:56:33Z</dcterms:created>
  <dcterms:modified xsi:type="dcterms:W3CDTF">2025-02-25T12:25:32Z</dcterms:modified>
</cp:coreProperties>
</file>