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ktop\MEDICAL IMAGING FLIES\ALL COURSES\Excel Course\MS EXCEL notes(for BEGINNERS)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G25" i="1"/>
  <c r="G26" i="1"/>
  <c r="G27" i="1"/>
  <c r="G28" i="1"/>
  <c r="G29" i="1"/>
  <c r="G30" i="1"/>
  <c r="G31" i="1"/>
  <c r="G32" i="1"/>
  <c r="G33" i="1"/>
  <c r="G34" i="1"/>
  <c r="G23" i="1"/>
  <c r="F24" i="1"/>
  <c r="F25" i="1"/>
  <c r="F26" i="1"/>
  <c r="F27" i="1"/>
  <c r="F28" i="1"/>
  <c r="F29" i="1"/>
  <c r="F30" i="1"/>
  <c r="F31" i="1"/>
  <c r="F32" i="1"/>
  <c r="F33" i="1"/>
  <c r="F34" i="1"/>
  <c r="F23" i="1"/>
  <c r="B15" i="1"/>
  <c r="B17" i="1" s="1"/>
  <c r="B14" i="1"/>
</calcChain>
</file>

<file path=xl/sharedStrings.xml><?xml version="1.0" encoding="utf-8"?>
<sst xmlns="http://schemas.openxmlformats.org/spreadsheetml/2006/main" count="78" uniqueCount="48">
  <si>
    <t>%% Insert a Checkbox</t>
  </si>
  <si>
    <t>%%Create Dynamic Charts by combination chart</t>
  </si>
  <si>
    <t>month</t>
  </si>
  <si>
    <t>rainy days</t>
  </si>
  <si>
    <t>profit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</si>
  <si>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</si>
  <si>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</si>
  <si>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</si>
  <si>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</si>
  <si>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</si>
  <si>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</si>
  <si>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</si>
  <si>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</si>
  <si>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</si>
  <si>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</si>
  <si>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</si>
  <si>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</si>
  <si>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status</t>
  </si>
  <si>
    <t>Holiday Checklist</t>
  </si>
  <si>
    <t>Passport</t>
  </si>
  <si>
    <t>Sun cream</t>
  </si>
  <si>
    <t>Swimming costume</t>
  </si>
  <si>
    <t>Money</t>
  </si>
  <si>
    <t>Medication</t>
  </si>
  <si>
    <t>Camera</t>
  </si>
  <si>
    <t>A good book</t>
  </si>
  <si>
    <t>Toothbrush</t>
  </si>
  <si>
    <t>Travel insurance documents</t>
  </si>
  <si>
    <t>Mobile phone</t>
  </si>
  <si>
    <t>Total items</t>
  </si>
  <si>
    <t>Items packed</t>
  </si>
  <si>
    <t>Am I good to go?</t>
  </si>
  <si>
    <t>Month</t>
  </si>
  <si>
    <t>Rainy Days</t>
  </si>
  <si>
    <t>Profit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</si>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</sst>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2"/>
      <color rgb="FF000000"/>
      <name val="Segoe UI"/>
      <family val="2"/>
    </font>
    <font>
      <sz val="22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44" fontId="0" fillId="0" borderId="0" xfId="1" applyFont="1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6" fontId="0" fillId="0" borderId="0" xfId="0" applyNumberFormat="1"/>
    <xf numFmtId="0" fontId="2" fillId="2" borderId="0" xfId="0" applyFont="1" applyFill="1" applyAlignment="1">
      <alignment horizontal="left"/>
    </xf>
  </cellXfs>
  <cellStyles count="2">
    <cellStyle name="Currency" xfId="1" builtinId="4"/>
    <cellStyle name="Normal" xfId="0" builtinId="0"/>
  </cellStyles>
  <dxfs count="2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29496251697755E-2"/>
          <c:y val="0.17580749151779232"/>
          <c:w val="0.72873078254063273"/>
          <c:h val="0.598068241308984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Sheet1!$C$22</c:f>
              <c:strCache>
                <c:ptCount val="1"/>
                <c:pt idx="0">
                  <c:v>rainy days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Sheet1!$B$23:$B$36</c:f>
              <c:strCache>
                <c:ptCount val="1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3">
                  <c:v>status</c:v>
                </c:pt>
              </c:strCache>
            </c:strRef>
          </c:cat>
          <c:val>
            <c:numRef>
              <c:f>Sheet1!$C$23:$C$36</c:f>
              <c:numCache>
                <c:formatCode>General</c:formatCode>
                <c:ptCount val="14"/>
                <c:pt idx="0">
                  <c:v>45</c:v>
                </c:pt>
                <c:pt idx="1">
                  <c:v>32</c:v>
                </c:pt>
                <c:pt idx="2">
                  <c:v>11</c:v>
                </c:pt>
                <c:pt idx="3">
                  <c:v>23</c:v>
                </c:pt>
                <c:pt idx="4">
                  <c:v>12</c:v>
                </c:pt>
                <c:pt idx="5">
                  <c:v>10</c:v>
                </c:pt>
                <c:pt idx="6">
                  <c:v>25</c:v>
                </c:pt>
                <c:pt idx="7">
                  <c:v>34</c:v>
                </c:pt>
                <c:pt idx="8">
                  <c:v>21</c:v>
                </c:pt>
                <c:pt idx="9">
                  <c:v>12</c:v>
                </c:pt>
                <c:pt idx="10">
                  <c:v>43</c:v>
                </c:pt>
                <c:pt idx="11">
                  <c:v>41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C-4983-AB56-1724E46C7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7686464"/>
        <c:axId val="427686792"/>
      </c:barChart>
      <c:barChart>
        <c:barDir val="col"/>
        <c:grouping val="clustered"/>
        <c:varyColors val="0"/>
        <c:ser>
          <c:idx val="3"/>
          <c:order val="3"/>
          <c:tx>
            <c:strRef>
              <c:f>Sheet1!$F$22</c:f>
              <c:strCache>
                <c:ptCount val="1"/>
                <c:pt idx="0">
                  <c:v>Rainy Days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Sheet1!$B$23:$B$36</c:f>
              <c:strCache>
                <c:ptCount val="1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3">
                  <c:v>status</c:v>
                </c:pt>
              </c:strCache>
            </c:strRef>
          </c:cat>
          <c:val>
            <c:numRef>
              <c:f>Sheet1!$F$23:$F$36</c:f>
              <c:numCache>
                <c:formatCode>General</c:formatCode>
                <c:ptCount val="14"/>
                <c:pt idx="0">
                  <c:v>45</c:v>
                </c:pt>
                <c:pt idx="1">
                  <c:v>32</c:v>
                </c:pt>
                <c:pt idx="2">
                  <c:v>11</c:v>
                </c:pt>
                <c:pt idx="3">
                  <c:v>23</c:v>
                </c:pt>
                <c:pt idx="4">
                  <c:v>12</c:v>
                </c:pt>
                <c:pt idx="5">
                  <c:v>10</c:v>
                </c:pt>
                <c:pt idx="6">
                  <c:v>25</c:v>
                </c:pt>
                <c:pt idx="7">
                  <c:v>34</c:v>
                </c:pt>
                <c:pt idx="8">
                  <c:v>21</c:v>
                </c:pt>
                <c:pt idx="9">
                  <c:v>12</c:v>
                </c:pt>
                <c:pt idx="10">
                  <c:v>43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854-4D9D-8C90-F1E92CEA4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7675968"/>
        <c:axId val="427683512"/>
      </c:barChart>
      <c:lineChart>
        <c:grouping val="standard"/>
        <c:varyColors val="0"/>
        <c:ser>
          <c:idx val="1"/>
          <c:order val="1"/>
          <c:tx>
            <c:strRef>
              <c:f>Sheet1!$D$22</c:f>
              <c:strCache>
                <c:ptCount val="1"/>
                <c:pt idx="0">
                  <c:v>profit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Sheet1!$B$23:$B$36</c:f>
              <c:strCache>
                <c:ptCount val="1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3">
                  <c:v>status</c:v>
                </c:pt>
              </c:strCache>
            </c:strRef>
          </c:cat>
          <c:val>
            <c:numRef>
              <c:f>Sheet1!$D$23:$D$36</c:f>
              <c:numCache>
                <c:formatCode>_("$"* #,##0.00_);_("$"* \(#,##0.00\);_("$"* "-"??_);_(@_)</c:formatCode>
                <c:ptCount val="14"/>
                <c:pt idx="0">
                  <c:v>560</c:v>
                </c:pt>
                <c:pt idx="1">
                  <c:v>477</c:v>
                </c:pt>
                <c:pt idx="2">
                  <c:v>989</c:v>
                </c:pt>
                <c:pt idx="3">
                  <c:v>442</c:v>
                </c:pt>
                <c:pt idx="4">
                  <c:v>7985</c:v>
                </c:pt>
                <c:pt idx="5">
                  <c:v>342</c:v>
                </c:pt>
                <c:pt idx="6">
                  <c:v>895</c:v>
                </c:pt>
                <c:pt idx="7">
                  <c:v>342</c:v>
                </c:pt>
                <c:pt idx="8">
                  <c:v>975</c:v>
                </c:pt>
                <c:pt idx="9">
                  <c:v>335</c:v>
                </c:pt>
                <c:pt idx="10">
                  <c:v>554</c:v>
                </c:pt>
                <c:pt idx="11">
                  <c:v>650</c:v>
                </c:pt>
                <c:pt idx="13" formatCode="General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C-4983-AB56-1724E46C757B}"/>
            </c:ext>
          </c:extLst>
        </c:ser>
        <c:ser>
          <c:idx val="2"/>
          <c:order val="2"/>
          <c:tx>
            <c:strRef>
              <c:f>Sheet1!$E$22</c:f>
              <c:strCache>
                <c:ptCount val="1"/>
                <c:pt idx="0">
                  <c:v>Month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Sheet1!$B$23:$B$36</c:f>
              <c:strCache>
                <c:ptCount val="1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3">
                  <c:v>status</c:v>
                </c:pt>
              </c:strCache>
            </c:strRef>
          </c:cat>
          <c:val>
            <c:numRef>
              <c:f>Sheet1!$E$23:$E$36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854-4D9D-8C90-F1E92CEA4964}"/>
            </c:ext>
          </c:extLst>
        </c:ser>
        <c:ser>
          <c:idx val="4"/>
          <c:order val="4"/>
          <c:tx>
            <c:strRef>
              <c:f>Sheet1!$G$22</c:f>
              <c:strCache>
                <c:ptCount val="1"/>
                <c:pt idx="0">
                  <c:v>profit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Sheet1!$B$23:$B$36</c:f>
              <c:strCache>
                <c:ptCount val="1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3">
                  <c:v>status</c:v>
                </c:pt>
              </c:strCache>
            </c:strRef>
          </c:cat>
          <c:val>
            <c:numRef>
              <c:f>Sheet1!$G$23:$G$36</c:f>
              <c:numCache>
                <c:formatCode>_("$"* #,##0.00_);_("$"* \(#,##0.00\);_("$"* "-"??_);_(@_)</c:formatCode>
                <c:ptCount val="14"/>
                <c:pt idx="0">
                  <c:v>560</c:v>
                </c:pt>
                <c:pt idx="1">
                  <c:v>477</c:v>
                </c:pt>
                <c:pt idx="2">
                  <c:v>989</c:v>
                </c:pt>
                <c:pt idx="3">
                  <c:v>442</c:v>
                </c:pt>
                <c:pt idx="4">
                  <c:v>7985</c:v>
                </c:pt>
                <c:pt idx="5">
                  <c:v>342</c:v>
                </c:pt>
                <c:pt idx="6">
                  <c:v>895</c:v>
                </c:pt>
                <c:pt idx="7">
                  <c:v>342</c:v>
                </c:pt>
                <c:pt idx="8">
                  <c:v>975</c:v>
                </c:pt>
                <c:pt idx="9">
                  <c:v>335</c:v>
                </c:pt>
                <c:pt idx="10">
                  <c:v>554</c:v>
                </c:pt>
                <c:pt idx="11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854-4D9D-8C90-F1E92CEA4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675968"/>
        <c:axId val="427683512"/>
      </c:lineChart>
      <c:catAx>
        <c:axId val="42768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r-PK"/>
          </a:p>
        </c:txPr>
        <c:crossAx val="427686792"/>
        <c:crosses val="autoZero"/>
        <c:auto val="1"/>
        <c:lblAlgn val="ctr"/>
        <c:lblOffset val="100"/>
        <c:noMultiLvlLbl val="0"/>
      </c:catAx>
      <c:valAx>
        <c:axId val="42768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r-PK"/>
          </a:p>
        </c:txPr>
        <c:crossAx val="427686464"/>
        <c:crosses val="autoZero"/>
        <c:crossBetween val="between"/>
      </c:valAx>
      <c:valAx>
        <c:axId val="42768351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r-PK"/>
          </a:p>
        </c:txPr>
        <c:crossAx val="427675968"/>
        <c:crosses val="max"/>
        <c:crossBetween val="between"/>
      </c:valAx>
      <c:catAx>
        <c:axId val="427675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7683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ur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CheckBox" checked="Checked" fmlaLink="$D$36" lockText="1" noThreeD="1"/>
</file>

<file path=xl/ctrlProps/ctrlProp10.xml><?xml version="1.0" encoding="utf-8"?>
<formControlPr xmlns="http://schemas.microsoft.com/office/spreadsheetml/2009/9/main" objectType="CheckBox" checked="Checked" fmlaLink="$C$10" lockText="1" noThreeD="1"/>
</file>

<file path=xl/ctrlProps/ctrlProp11.xml><?xml version="1.0" encoding="utf-8"?>
<formControlPr xmlns="http://schemas.microsoft.com/office/spreadsheetml/2009/9/main" objectType="CheckBox" checked="Checked" fmlaLink="$C$11" lockText="1" noThreeD="1"/>
</file>

<file path=xl/ctrlProps/ctrlProp12.xml><?xml version="1.0" encoding="utf-8"?>
<formControlPr xmlns="http://schemas.microsoft.com/office/spreadsheetml/2009/9/main" objectType="CheckBox" checked="Checked" fmlaLink="$C$12" lockText="1" noThreeD="1"/>
</file>

<file path=xl/ctrlProps/ctrlProp2.xml><?xml version="1.0" encoding="utf-8"?>
<formControlPr xmlns="http://schemas.microsoft.com/office/spreadsheetml/2009/9/main" objectType="CheckBox" checked="Checked" fmlaLink="$C$36" lockText="1" noThreeD="1"/>
</file>

<file path=xl/ctrlProps/ctrlProp3.xml><?xml version="1.0" encoding="utf-8"?>
<formControlPr xmlns="http://schemas.microsoft.com/office/spreadsheetml/2009/9/main" objectType="CheckBox" checked="Checked" fmlaLink="$C$3" lockText="1" noThreeD="1"/>
</file>

<file path=xl/ctrlProps/ctrlProp4.xml><?xml version="1.0" encoding="utf-8"?>
<formControlPr xmlns="http://schemas.microsoft.com/office/spreadsheetml/2009/9/main" objectType="CheckBox" checked="Checked" fmlaLink="$C$4" lockText="1" noThreeD="1"/>
</file>

<file path=xl/ctrlProps/ctrlProp5.xml><?xml version="1.0" encoding="utf-8"?>
<formControlPr xmlns="http://schemas.microsoft.com/office/spreadsheetml/2009/9/main" objectType="CheckBox" checked="Checked" fmlaLink="$C$5" lockText="1" noThreeD="1"/>
</file>

<file path=xl/ctrlProps/ctrlProp6.xml><?xml version="1.0" encoding="utf-8"?>
<formControlPr xmlns="http://schemas.microsoft.com/office/spreadsheetml/2009/9/main" objectType="CheckBox" checked="Checked" fmlaLink="$C$6" lockText="1" noThreeD="1"/>
</file>

<file path=xl/ctrlProps/ctrlProp7.xml><?xml version="1.0" encoding="utf-8"?>
<formControlPr xmlns="http://schemas.microsoft.com/office/spreadsheetml/2009/9/main" objectType="CheckBox" checked="Checked" fmlaLink="$C$7" lockText="1" noThreeD="1"/>
</file>

<file path=xl/ctrlProps/ctrlProp8.xml><?xml version="1.0" encoding="utf-8"?>
<formControlPr xmlns="http://schemas.microsoft.com/office/spreadsheetml/2009/9/main" objectType="CheckBox" checked="Checked" fmlaLink="$C$8" lockText="1" noThreeD="1"/>
</file>

<file path=xl/ctrlProps/ctrlProp9.xml><?xml version="1.0" encoding="utf-8"?>
<formControlPr xmlns="http://schemas.microsoft.com/office/spreadsheetml/2009/9/main" objectType="CheckBox" checked="Checked" fmlaLink="$C$9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34584</xdr:colOff>
      <xdr:row>20</xdr:row>
      <xdr:rowOff>110558</xdr:rowOff>
    </xdr:from>
    <xdr:to>
      <xdr:col>13</xdr:col>
      <xdr:colOff>51026</xdr:colOff>
      <xdr:row>37</xdr:row>
      <xdr:rowOff>51707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35</xdr:row>
          <xdr:rowOff>114300</xdr:rowOff>
        </xdr:from>
        <xdr:to>
          <xdr:col>11</xdr:col>
          <xdr:colOff>342900</xdr:colOff>
          <xdr:row>36</xdr:row>
          <xdr:rowOff>133350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6600" mc:Ignorable="a14" a14:legacySpreadsheetColorIndex="53">
                <a:alpha val="75000"/>
              </a:srgbClr>
            </a:solidFill>
            <a:ln w="9525">
              <a:solidFill>
                <a:srgbClr val="FF0000" mc:Ignorable="a14" a14:legacySpreadsheetColorIndex="1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35</xdr:row>
          <xdr:rowOff>133350</xdr:rowOff>
        </xdr:from>
        <xdr:to>
          <xdr:col>8</xdr:col>
          <xdr:colOff>666750</xdr:colOff>
          <xdr:row>36</xdr:row>
          <xdr:rowOff>161925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A700D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2</xdr:row>
          <xdr:rowOff>0</xdr:rowOff>
        </xdr:from>
        <xdr:to>
          <xdr:col>1</xdr:col>
          <xdr:colOff>419100</xdr:colOff>
          <xdr:row>3</xdr:row>
          <xdr:rowOff>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3</xdr:row>
          <xdr:rowOff>0</xdr:rowOff>
        </xdr:from>
        <xdr:to>
          <xdr:col>1</xdr:col>
          <xdr:colOff>419100</xdr:colOff>
          <xdr:row>4</xdr:row>
          <xdr:rowOff>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4</xdr:row>
          <xdr:rowOff>0</xdr:rowOff>
        </xdr:from>
        <xdr:to>
          <xdr:col>1</xdr:col>
          <xdr:colOff>419100</xdr:colOff>
          <xdr:row>5</xdr:row>
          <xdr:rowOff>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5</xdr:row>
          <xdr:rowOff>0</xdr:rowOff>
        </xdr:from>
        <xdr:to>
          <xdr:col>1</xdr:col>
          <xdr:colOff>419100</xdr:colOff>
          <xdr:row>6</xdr:row>
          <xdr:rowOff>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6</xdr:row>
          <xdr:rowOff>0</xdr:rowOff>
        </xdr:from>
        <xdr:to>
          <xdr:col>1</xdr:col>
          <xdr:colOff>419100</xdr:colOff>
          <xdr:row>7</xdr:row>
          <xdr:rowOff>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7</xdr:row>
          <xdr:rowOff>0</xdr:rowOff>
        </xdr:from>
        <xdr:to>
          <xdr:col>1</xdr:col>
          <xdr:colOff>419100</xdr:colOff>
          <xdr:row>8</xdr:row>
          <xdr:rowOff>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8</xdr:row>
          <xdr:rowOff>0</xdr:rowOff>
        </xdr:from>
        <xdr:to>
          <xdr:col>1</xdr:col>
          <xdr:colOff>419100</xdr:colOff>
          <xdr:row>9</xdr:row>
          <xdr:rowOff>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9</xdr:row>
          <xdr:rowOff>0</xdr:rowOff>
        </xdr:from>
        <xdr:to>
          <xdr:col>1</xdr:col>
          <xdr:colOff>419100</xdr:colOff>
          <xdr:row>10</xdr:row>
          <xdr:rowOff>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10</xdr:row>
          <xdr:rowOff>0</xdr:rowOff>
        </xdr:from>
        <xdr:to>
          <xdr:col>1</xdr:col>
          <xdr:colOff>419100</xdr:colOff>
          <xdr:row>11</xdr:row>
          <xdr:rowOff>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11</xdr:row>
          <xdr:rowOff>0</xdr:rowOff>
        </xdr:from>
        <xdr:to>
          <xdr:col>1</xdr:col>
          <xdr:colOff>419100</xdr:colOff>
          <xdr:row>12</xdr:row>
          <xdr:rowOff>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11</xdr:col>
      <xdr:colOff>272143</xdr:colOff>
      <xdr:row>35</xdr:row>
      <xdr:rowOff>102051</xdr:rowOff>
    </xdr:from>
    <xdr:to>
      <xdr:col>12</xdr:col>
      <xdr:colOff>144575</xdr:colOff>
      <xdr:row>36</xdr:row>
      <xdr:rowOff>136071</xdr:rowOff>
    </xdr:to>
    <xdr:sp macro="" textlink="">
      <xdr:nvSpPr>
        <xdr:cNvPr id="2" name="TextBox 1"/>
        <xdr:cNvSpPr txBox="1"/>
      </xdr:nvSpPr>
      <xdr:spPr>
        <a:xfrm>
          <a:off x="9567522" y="6582453"/>
          <a:ext cx="561294" cy="2211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1100" b="1">
              <a:solidFill>
                <a:srgbClr val="00B050"/>
              </a:solidFill>
            </a:rPr>
            <a:t>Profit</a:t>
          </a:r>
          <a:endParaRPr lang="ur-PK" sz="1100" b="1">
            <a:solidFill>
              <a:srgbClr val="00B050"/>
            </a:solidFill>
          </a:endParaRPr>
        </a:p>
      </xdr:txBody>
    </xdr:sp>
    <xdr:clientData/>
  </xdr:twoCellAnchor>
  <xdr:twoCellAnchor>
    <xdr:from>
      <xdr:col>8</xdr:col>
      <xdr:colOff>654162</xdr:colOff>
      <xdr:row>35</xdr:row>
      <xdr:rowOff>126885</xdr:rowOff>
    </xdr:from>
    <xdr:to>
      <xdr:col>10</xdr:col>
      <xdr:colOff>85043</xdr:colOff>
      <xdr:row>36</xdr:row>
      <xdr:rowOff>160905</xdr:rowOff>
    </xdr:to>
    <xdr:sp macro="" textlink="">
      <xdr:nvSpPr>
        <xdr:cNvPr id="48" name="TextBox 47"/>
        <xdr:cNvSpPr txBox="1"/>
      </xdr:nvSpPr>
      <xdr:spPr>
        <a:xfrm>
          <a:off x="7882957" y="6607287"/>
          <a:ext cx="808604" cy="2211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1100" b="1">
              <a:solidFill>
                <a:srgbClr val="00B050"/>
              </a:solidFill>
            </a:rPr>
            <a:t>Rainy</a:t>
          </a:r>
          <a:r>
            <a:rPr lang="en-US" sz="1100" b="1" baseline="0">
              <a:solidFill>
                <a:srgbClr val="00B050"/>
              </a:solidFill>
            </a:rPr>
            <a:t> days</a:t>
          </a:r>
          <a:endParaRPr lang="ur-PK" sz="1100" b="1">
            <a:solidFill>
              <a:srgbClr val="00B05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56"/>
  <sheetViews>
    <sheetView tabSelected="1" topLeftCell="A36" zoomScale="112" zoomScaleNormal="112" workbookViewId="0">
      <selection activeCell="A56" sqref="A56"/>
    </sheetView>
  </sheetViews>
  <sheetFormatPr defaultRowHeight="14.25" x14ac:dyDescent="0.2"/>
  <cols>
    <col min="1" max="1" width="23.625" customWidth="1"/>
    <col min="3" max="3" width="10.25" customWidth="1"/>
    <col min="4" max="4" width="10.5" bestFit="1" customWidth="1"/>
    <col min="5" max="5" width="14.25" customWidth="1"/>
    <col min="6" max="6" width="9.75" customWidth="1"/>
    <col min="7" max="7" width="10.125" bestFit="1" customWidth="1"/>
  </cols>
  <sheetData>
    <row r="1" spans="1:7" ht="15" x14ac:dyDescent="0.25">
      <c r="A1" s="11" t="s">
        <v>0</v>
      </c>
      <c r="B1" s="11"/>
      <c r="C1" s="11"/>
      <c r="D1" s="11"/>
      <c r="E1" s="11"/>
    </row>
    <row r="2" spans="1:7" ht="27" x14ac:dyDescent="0.35">
      <c r="A2" s="5" t="s">
        <v>18</v>
      </c>
    </row>
    <row r="3" spans="1:7" x14ac:dyDescent="0.2">
      <c r="A3" t="s">
        <v>19</v>
      </c>
      <c r="C3" t="b">
        <v>1</v>
      </c>
    </row>
    <row r="4" spans="1:7" x14ac:dyDescent="0.2">
      <c r="A4" t="s">
        <v>20</v>
      </c>
      <c r="C4" t="b">
        <v>1</v>
      </c>
      <c r="G4" t="b">
        <v>1</v>
      </c>
    </row>
    <row r="5" spans="1:7" x14ac:dyDescent="0.2">
      <c r="A5" t="s">
        <v>21</v>
      </c>
      <c r="C5" t="b">
        <v>1</v>
      </c>
      <c r="G5" t="b">
        <v>1</v>
      </c>
    </row>
    <row r="6" spans="1:7" x14ac:dyDescent="0.2">
      <c r="A6" t="s">
        <v>22</v>
      </c>
      <c r="C6" t="b">
        <v>1</v>
      </c>
    </row>
    <row r="7" spans="1:7" x14ac:dyDescent="0.2">
      <c r="A7" t="s">
        <v>23</v>
      </c>
      <c r="C7" t="b">
        <v>1</v>
      </c>
    </row>
    <row r="8" spans="1:7" x14ac:dyDescent="0.2">
      <c r="A8" t="s">
        <v>24</v>
      </c>
      <c r="C8" t="b">
        <v>1</v>
      </c>
    </row>
    <row r="9" spans="1:7" x14ac:dyDescent="0.2">
      <c r="A9" t="s">
        <v>25</v>
      </c>
      <c r="C9" t="b">
        <v>1</v>
      </c>
    </row>
    <row r="10" spans="1:7" x14ac:dyDescent="0.2">
      <c r="A10" t="s">
        <v>26</v>
      </c>
      <c r="C10" t="b">
        <v>1</v>
      </c>
    </row>
    <row r="11" spans="1:7" x14ac:dyDescent="0.2">
      <c r="A11" t="s">
        <v>27</v>
      </c>
      <c r="C11" t="b">
        <v>1</v>
      </c>
    </row>
    <row r="12" spans="1:7" x14ac:dyDescent="0.2">
      <c r="A12" t="s">
        <v>28</v>
      </c>
      <c r="C12" t="b">
        <v>1</v>
      </c>
    </row>
    <row r="13" spans="1:7" x14ac:dyDescent="0.2">
      <c r="C13" t="b">
        <v>1</v>
      </c>
    </row>
    <row r="14" spans="1:7" x14ac:dyDescent="0.2">
      <c r="A14" t="s">
        <v>29</v>
      </c>
      <c r="B14" s="6">
        <f>COUNTA(A3:A12)</f>
        <v>10</v>
      </c>
    </row>
    <row r="15" spans="1:7" x14ac:dyDescent="0.2">
      <c r="A15" t="s">
        <v>30</v>
      </c>
      <c r="B15" s="7">
        <f>COUNTIF(C4:C13,TRUE)</f>
        <v>10</v>
      </c>
    </row>
    <row r="17" spans="1:7" x14ac:dyDescent="0.2">
      <c r="A17" t="s">
        <v>31</v>
      </c>
      <c r="B17" s="8" t="str">
        <f>IF(B15=B14,"YES","NO")</f>
        <v>YES</v>
      </c>
    </row>
    <row r="19" spans="1:7" ht="17.25" x14ac:dyDescent="0.3">
      <c r="A19" s="1"/>
      <c r="B19" s="9"/>
    </row>
    <row r="21" spans="1:7" ht="15" x14ac:dyDescent="0.25">
      <c r="A21" s="11" t="s">
        <v>1</v>
      </c>
      <c r="B21" s="11"/>
      <c r="C21" s="11"/>
      <c r="D21" s="11"/>
    </row>
    <row r="22" spans="1:7" ht="15" x14ac:dyDescent="0.25">
      <c r="B22" s="4" t="s">
        <v>2</v>
      </c>
      <c r="C22" s="4" t="s">
        <v>3</v>
      </c>
      <c r="D22" s="4" t="s">
        <v>4</v>
      </c>
      <c r="E22" s="4" t="s">
        <v>32</v>
      </c>
      <c r="F22" s="4" t="s">
        <v>33</v>
      </c>
      <c r="G22" s="4" t="s">
        <v>4</v>
      </c>
    </row>
    <row r="23" spans="1:7" x14ac:dyDescent="0.2">
      <c r="B23" t="s">
        <v>5</v>
      </c>
      <c r="C23">
        <v>45</v>
      </c>
      <c r="D23" s="2">
        <v>560</v>
      </c>
      <c r="E23" t="s">
        <v>35</v>
      </c>
      <c r="F23">
        <f>IF($C$36,C23,NA())</f>
        <v>45</v>
      </c>
      <c r="G23" s="2">
        <f>IF($D$36,D23,NA())</f>
        <v>560</v>
      </c>
    </row>
    <row r="24" spans="1:7" x14ac:dyDescent="0.2">
      <c r="B24" t="s">
        <v>6</v>
      </c>
      <c r="C24">
        <v>32</v>
      </c>
      <c r="D24" s="2">
        <v>477</v>
      </c>
      <c r="E24" t="s">
        <v>36</v>
      </c>
      <c r="F24">
        <f t="shared" ref="F24:F34" si="0">IF($C$36,C24,NA())</f>
        <v>32</v>
      </c>
      <c r="G24" s="2">
        <f t="shared" ref="G24:G34" si="1">IF($D$36,D24,NA())</f>
        <v>477</v>
      </c>
    </row>
    <row r="25" spans="1:7" x14ac:dyDescent="0.2">
      <c r="B25" t="s">
        <v>7</v>
      </c>
      <c r="C25">
        <v>11</v>
      </c>
      <c r="D25" s="2">
        <v>989</v>
      </c>
      <c r="E25" t="s">
        <v>37</v>
      </c>
      <c r="F25">
        <f t="shared" si="0"/>
        <v>11</v>
      </c>
      <c r="G25" s="2">
        <f t="shared" si="1"/>
        <v>989</v>
      </c>
    </row>
    <row r="26" spans="1:7" x14ac:dyDescent="0.2">
      <c r="B26" t="s">
        <v>8</v>
      </c>
      <c r="C26">
        <v>23</v>
      </c>
      <c r="D26" s="2">
        <v>442</v>
      </c>
      <c r="E26" t="s">
        <v>38</v>
      </c>
      <c r="F26">
        <f t="shared" si="0"/>
        <v>23</v>
      </c>
      <c r="G26" s="2">
        <f t="shared" si="1"/>
        <v>442</v>
      </c>
    </row>
    <row r="27" spans="1:7" x14ac:dyDescent="0.2">
      <c r="B27" t="s">
        <v>9</v>
      </c>
      <c r="C27">
        <v>12</v>
      </c>
      <c r="D27" s="2">
        <v>7985</v>
      </c>
      <c r="E27" t="s">
        <v>39</v>
      </c>
      <c r="F27">
        <f t="shared" si="0"/>
        <v>12</v>
      </c>
      <c r="G27" s="2">
        <f t="shared" si="1"/>
        <v>7985</v>
      </c>
    </row>
    <row r="28" spans="1:7" x14ac:dyDescent="0.2">
      <c r="B28" t="s">
        <v>10</v>
      </c>
      <c r="C28">
        <v>10</v>
      </c>
      <c r="D28" s="2">
        <v>342</v>
      </c>
      <c r="E28" t="s">
        <v>40</v>
      </c>
      <c r="F28">
        <f t="shared" si="0"/>
        <v>10</v>
      </c>
      <c r="G28" s="2">
        <f t="shared" si="1"/>
        <v>342</v>
      </c>
    </row>
    <row r="29" spans="1:7" x14ac:dyDescent="0.2">
      <c r="B29" t="s">
        <v>11</v>
      </c>
      <c r="C29">
        <v>25</v>
      </c>
      <c r="D29" s="2">
        <v>895</v>
      </c>
      <c r="E29" t="s">
        <v>41</v>
      </c>
      <c r="F29">
        <f t="shared" si="0"/>
        <v>25</v>
      </c>
      <c r="G29" s="2">
        <f t="shared" si="1"/>
        <v>895</v>
      </c>
    </row>
    <row r="30" spans="1:7" x14ac:dyDescent="0.2">
      <c r="B30" t="s">
        <v>12</v>
      </c>
      <c r="C30">
        <v>34</v>
      </c>
      <c r="D30" s="2">
        <v>342</v>
      </c>
      <c r="E30" t="s">
        <v>42</v>
      </c>
      <c r="F30">
        <f t="shared" si="0"/>
        <v>34</v>
      </c>
      <c r="G30" s="2">
        <f t="shared" si="1"/>
        <v>342</v>
      </c>
    </row>
    <row r="31" spans="1:7" x14ac:dyDescent="0.2">
      <c r="B31" t="s">
        <v>13</v>
      </c>
      <c r="C31">
        <v>21</v>
      </c>
      <c r="D31" s="2">
        <v>975</v>
      </c>
      <c r="E31" t="s">
        <v>43</v>
      </c>
      <c r="F31">
        <f t="shared" si="0"/>
        <v>21</v>
      </c>
      <c r="G31" s="2">
        <f t="shared" si="1"/>
        <v>975</v>
      </c>
    </row>
    <row r="32" spans="1:7" x14ac:dyDescent="0.2">
      <c r="B32" t="s">
        <v>14</v>
      </c>
      <c r="C32">
        <v>12</v>
      </c>
      <c r="D32" s="2">
        <v>335</v>
      </c>
      <c r="E32" t="s">
        <v>44</v>
      </c>
      <c r="F32">
        <f t="shared" si="0"/>
        <v>12</v>
      </c>
      <c r="G32" s="2">
        <f t="shared" si="1"/>
        <v>335</v>
      </c>
    </row>
    <row r="33" spans="1:7" x14ac:dyDescent="0.2">
      <c r="B33" t="s">
        <v>15</v>
      </c>
      <c r="C33">
        <v>43</v>
      </c>
      <c r="D33" s="2">
        <v>554</v>
      </c>
      <c r="E33" t="s">
        <v>45</v>
      </c>
      <c r="F33">
        <f t="shared" si="0"/>
        <v>43</v>
      </c>
      <c r="G33" s="2">
        <f t="shared" si="1"/>
        <v>554</v>
      </c>
    </row>
    <row r="34" spans="1:7" x14ac:dyDescent="0.2">
      <c r="B34" t="s">
        <v>16</v>
      </c>
      <c r="C34">
        <v>41</v>
      </c>
      <c r="D34" s="2">
        <v>650</v>
      </c>
      <c r="E34" t="s">
        <v>46</v>
      </c>
      <c r="F34">
        <f t="shared" si="0"/>
        <v>41</v>
      </c>
      <c r="G34" s="2">
        <f t="shared" si="1"/>
        <v>650</v>
      </c>
    </row>
    <row r="36" spans="1:7" ht="15" x14ac:dyDescent="0.25">
      <c r="B36" s="3" t="s">
        <v>17</v>
      </c>
      <c r="C36" t="b">
        <v>1</v>
      </c>
      <c r="D36" t="b">
        <v>1</v>
      </c>
    </row>
    <row r="40" spans="1:7" ht="15" x14ac:dyDescent="0.25">
      <c r="A40" s="3" t="s">
        <v>32</v>
      </c>
      <c r="B40" s="3" t="s">
        <v>33</v>
      </c>
      <c r="C40" s="3" t="s">
        <v>34</v>
      </c>
      <c r="D40" s="3"/>
      <c r="E40" s="3" t="s">
        <v>32</v>
      </c>
      <c r="F40" s="3" t="s">
        <v>33</v>
      </c>
      <c r="G40" s="3" t="s">
        <v>34</v>
      </c>
    </row>
    <row r="41" spans="1:7" x14ac:dyDescent="0.2">
      <c r="A41" t="s">
        <v>35</v>
      </c>
      <c r="B41">
        <v>12</v>
      </c>
      <c r="C41" s="10">
        <v>3574</v>
      </c>
      <c r="E41" t="s">
        <v>35</v>
      </c>
      <c r="F41">
        <v>12</v>
      </c>
      <c r="G41" s="10">
        <v>3574</v>
      </c>
    </row>
    <row r="42" spans="1:7" x14ac:dyDescent="0.2">
      <c r="A42" t="s">
        <v>36</v>
      </c>
      <c r="B42">
        <v>11</v>
      </c>
      <c r="C42" s="10">
        <v>4708</v>
      </c>
      <c r="E42" t="s">
        <v>36</v>
      </c>
      <c r="F42">
        <v>11</v>
      </c>
      <c r="G42" s="10">
        <v>4708</v>
      </c>
    </row>
    <row r="43" spans="1:7" x14ac:dyDescent="0.2">
      <c r="A43" t="s">
        <v>37</v>
      </c>
      <c r="B43">
        <v>10</v>
      </c>
      <c r="C43" s="10">
        <v>5332</v>
      </c>
      <c r="E43" t="s">
        <v>37</v>
      </c>
      <c r="F43">
        <v>10</v>
      </c>
      <c r="G43" s="10">
        <v>5332</v>
      </c>
    </row>
    <row r="44" spans="1:7" x14ac:dyDescent="0.2">
      <c r="A44" t="s">
        <v>38</v>
      </c>
      <c r="B44">
        <v>9</v>
      </c>
      <c r="C44" s="10">
        <v>6693</v>
      </c>
      <c r="E44" t="s">
        <v>38</v>
      </c>
      <c r="F44">
        <v>9</v>
      </c>
      <c r="G44" s="10">
        <v>6693</v>
      </c>
    </row>
    <row r="45" spans="1:7" x14ac:dyDescent="0.2">
      <c r="A45" t="s">
        <v>39</v>
      </c>
      <c r="B45">
        <v>8</v>
      </c>
      <c r="C45" s="10">
        <v>8843</v>
      </c>
      <c r="E45" t="s">
        <v>39</v>
      </c>
      <c r="F45">
        <v>8</v>
      </c>
      <c r="G45" s="10">
        <v>8843</v>
      </c>
    </row>
    <row r="46" spans="1:7" x14ac:dyDescent="0.2">
      <c r="A46" t="s">
        <v>40</v>
      </c>
      <c r="B46">
        <v>6</v>
      </c>
      <c r="C46" s="10">
        <v>12347</v>
      </c>
      <c r="E46" t="s">
        <v>40</v>
      </c>
      <c r="F46">
        <v>6</v>
      </c>
      <c r="G46" s="10">
        <v>12347</v>
      </c>
    </row>
    <row r="47" spans="1:7" x14ac:dyDescent="0.2">
      <c r="A47" t="s">
        <v>41</v>
      </c>
      <c r="B47">
        <v>4</v>
      </c>
      <c r="C47" s="10">
        <v>15180</v>
      </c>
      <c r="E47" t="s">
        <v>41</v>
      </c>
      <c r="F47">
        <v>4</v>
      </c>
      <c r="G47" s="10">
        <v>15180</v>
      </c>
    </row>
    <row r="48" spans="1:7" x14ac:dyDescent="0.2">
      <c r="A48" t="s">
        <v>42</v>
      </c>
      <c r="B48">
        <v>6</v>
      </c>
      <c r="C48" s="10">
        <v>11198</v>
      </c>
      <c r="E48" t="s">
        <v>42</v>
      </c>
      <c r="F48">
        <v>6</v>
      </c>
      <c r="G48" s="10">
        <v>11198</v>
      </c>
    </row>
    <row r="49" spans="1:7" x14ac:dyDescent="0.2">
      <c r="A49" t="s">
        <v>43</v>
      </c>
      <c r="B49">
        <v>7</v>
      </c>
      <c r="C49" s="10">
        <v>9739</v>
      </c>
      <c r="E49" t="s">
        <v>43</v>
      </c>
      <c r="F49">
        <v>7</v>
      </c>
      <c r="G49" s="10">
        <v>9739</v>
      </c>
    </row>
    <row r="50" spans="1:7" x14ac:dyDescent="0.2">
      <c r="A50" t="s">
        <v>44</v>
      </c>
      <c r="B50">
        <v>8</v>
      </c>
      <c r="C50" s="10">
        <v>9846</v>
      </c>
      <c r="E50" t="s">
        <v>44</v>
      </c>
      <c r="F50">
        <v>8</v>
      </c>
      <c r="G50" s="10">
        <v>9846</v>
      </c>
    </row>
    <row r="51" spans="1:7" x14ac:dyDescent="0.2">
      <c r="A51" t="s">
        <v>45</v>
      </c>
      <c r="B51">
        <v>10</v>
      </c>
      <c r="C51" s="10">
        <v>6620</v>
      </c>
      <c r="E51" t="s">
        <v>45</v>
      </c>
      <c r="F51">
        <v>10</v>
      </c>
      <c r="G51" s="10">
        <v>6620</v>
      </c>
    </row>
    <row r="52" spans="1:7" x14ac:dyDescent="0.2">
      <c r="A52" t="s">
        <v>46</v>
      </c>
      <c r="B52">
        <v>11</v>
      </c>
      <c r="C52" s="10">
        <v>5085</v>
      </c>
      <c r="E52" t="s">
        <v>46</v>
      </c>
      <c r="F52">
        <v>11</v>
      </c>
      <c r="G52" s="10">
        <v>5085</v>
      </c>
    </row>
    <row r="56" spans="1:7" x14ac:dyDescent="0.2">
      <c r="A56" t="s">
        <v>47</v>
      </c>
    </row>
  </sheetData>
  <mergeCells count="2">
    <mergeCell ref="A1:E1"/>
    <mergeCell ref="A21:D21"/>
  </mergeCells>
  <conditionalFormatting sqref="B19">
    <cfRule type="iconSet" priority="4">
      <iconSet>
        <cfvo type="percent" val="0"/>
        <cfvo type="percent" val="33"/>
        <cfvo type="percent" val="67"/>
      </iconSet>
    </cfRule>
    <cfRule type="cellIs" dxfId="1" priority="5" operator="equal">
      <formula>$B$16</formula>
    </cfRule>
  </conditionalFormatting>
  <conditionalFormatting sqref="E22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E23:E34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B17">
    <cfRule type="cellIs" dxfId="0" priority="1" stopIfTrue="1" operator="equal">
      <formula>"YES"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73" r:id="rId4" name="Check Box 49">
              <controlPr defaultSize="0" autoFill="0" autoLine="0" autoPict="0" altText="">
                <anchor moveWithCells="1">
                  <from>
                    <xdr:col>11</xdr:col>
                    <xdr:colOff>28575</xdr:colOff>
                    <xdr:row>35</xdr:row>
                    <xdr:rowOff>114300</xdr:rowOff>
                  </from>
                  <to>
                    <xdr:col>11</xdr:col>
                    <xdr:colOff>342900</xdr:colOff>
                    <xdr:row>36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" name="Check Box 50">
              <controlPr defaultSize="0" autoFill="0" autoLine="0" autoPict="0">
                <anchor moveWithCells="1">
                  <from>
                    <xdr:col>8</xdr:col>
                    <xdr:colOff>361950</xdr:colOff>
                    <xdr:row>35</xdr:row>
                    <xdr:rowOff>133350</xdr:rowOff>
                  </from>
                  <to>
                    <xdr:col>8</xdr:col>
                    <xdr:colOff>666750</xdr:colOff>
                    <xdr:row>36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" name="Check Box 61">
              <controlPr defaultSize="0" autoFill="0" autoLine="0" autoPict="0">
                <anchor moveWithCells="1">
                  <from>
                    <xdr:col>1</xdr:col>
                    <xdr:colOff>200025</xdr:colOff>
                    <xdr:row>2</xdr:row>
                    <xdr:rowOff>0</xdr:rowOff>
                  </from>
                  <to>
                    <xdr:col>1</xdr:col>
                    <xdr:colOff>419100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7" name="Check Box 62">
              <controlPr defaultSize="0" autoFill="0" autoLine="0" autoPict="0">
                <anchor moveWithCells="1">
                  <from>
                    <xdr:col>1</xdr:col>
                    <xdr:colOff>200025</xdr:colOff>
                    <xdr:row>3</xdr:row>
                    <xdr:rowOff>0</xdr:rowOff>
                  </from>
                  <to>
                    <xdr:col>1</xdr:col>
                    <xdr:colOff>419100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8" name="Check Box 63">
              <controlPr defaultSize="0" autoFill="0" autoLine="0" autoPict="0">
                <anchor moveWithCells="1">
                  <from>
                    <xdr:col>1</xdr:col>
                    <xdr:colOff>200025</xdr:colOff>
                    <xdr:row>4</xdr:row>
                    <xdr:rowOff>0</xdr:rowOff>
                  </from>
                  <to>
                    <xdr:col>1</xdr:col>
                    <xdr:colOff>419100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9" name="Check Box 64">
              <controlPr defaultSize="0" autoFill="0" autoLine="0" autoPict="0">
                <anchor moveWithCells="1">
                  <from>
                    <xdr:col>1</xdr:col>
                    <xdr:colOff>200025</xdr:colOff>
                    <xdr:row>5</xdr:row>
                    <xdr:rowOff>0</xdr:rowOff>
                  </from>
                  <to>
                    <xdr:col>1</xdr:col>
                    <xdr:colOff>419100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10" name="Check Box 65">
              <controlPr defaultSize="0" autoFill="0" autoLine="0" autoPict="0">
                <anchor moveWithCells="1">
                  <from>
                    <xdr:col>1</xdr:col>
                    <xdr:colOff>200025</xdr:colOff>
                    <xdr:row>6</xdr:row>
                    <xdr:rowOff>0</xdr:rowOff>
                  </from>
                  <to>
                    <xdr:col>1</xdr:col>
                    <xdr:colOff>419100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11" name="Check Box 66">
              <controlPr defaultSize="0" autoFill="0" autoLine="0" autoPict="0">
                <anchor moveWithCells="1">
                  <from>
                    <xdr:col>1</xdr:col>
                    <xdr:colOff>200025</xdr:colOff>
                    <xdr:row>7</xdr:row>
                    <xdr:rowOff>0</xdr:rowOff>
                  </from>
                  <to>
                    <xdr:col>1</xdr:col>
                    <xdr:colOff>419100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12" name="Check Box 67">
              <controlPr defaultSize="0" autoFill="0" autoLine="0" autoPict="0">
                <anchor moveWithCells="1">
                  <from>
                    <xdr:col>1</xdr:col>
                    <xdr:colOff>200025</xdr:colOff>
                    <xdr:row>8</xdr:row>
                    <xdr:rowOff>0</xdr:rowOff>
                  </from>
                  <to>
                    <xdr:col>1</xdr:col>
                    <xdr:colOff>419100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13" name="Check Box 68">
              <controlPr defaultSize="0" autoFill="0" autoLine="0" autoPict="0">
                <anchor moveWithCells="1">
                  <from>
                    <xdr:col>1</xdr:col>
                    <xdr:colOff>200025</xdr:colOff>
                    <xdr:row>9</xdr:row>
                    <xdr:rowOff>0</xdr:rowOff>
                  </from>
                  <to>
                    <xdr:col>1</xdr:col>
                    <xdr:colOff>419100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14" name="Check Box 69">
              <controlPr defaultSize="0" autoFill="0" autoLine="0" autoPict="0">
                <anchor moveWithCells="1">
                  <from>
                    <xdr:col>1</xdr:col>
                    <xdr:colOff>200025</xdr:colOff>
                    <xdr:row>10</xdr:row>
                    <xdr:rowOff>0</xdr:rowOff>
                  </from>
                  <to>
                    <xdr:col>1</xdr:col>
                    <xdr:colOff>419100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15" name="Check Box 70">
              <controlPr defaultSize="0" autoFill="0" autoLine="0" autoPict="0">
                <anchor moveWithCells="1">
                  <from>
                    <xdr:col>1</xdr:col>
                    <xdr:colOff>200025</xdr:colOff>
                    <xdr:row>11</xdr:row>
                    <xdr:rowOff>0</xdr:rowOff>
                  </from>
                  <to>
                    <xdr:col>1</xdr:col>
                    <xdr:colOff>419100</xdr:colOff>
                    <xdr:row>12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2025-02-21T08:01:15Z</dcterms:created>
  <dcterms:modified xsi:type="dcterms:W3CDTF">2025-02-23T12:51:59Z</dcterms:modified>
</cp:coreProperties>
</file>