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LISHA BHALEKAR\Desktop\"/>
    </mc:Choice>
  </mc:AlternateContent>
  <xr:revisionPtr revIDLastSave="0" documentId="8_{9CEF017C-DAF1-41B3-977D-B4D11C8C9D0B}" xr6:coauthVersionLast="47" xr6:coauthVersionMax="47" xr10:uidLastSave="{00000000-0000-0000-0000-000000000000}"/>
  <bookViews>
    <workbookView xWindow="-96" yWindow="0" windowWidth="11712" windowHeight="12336" firstSheet="2" activeTab="3" xr2:uid="{F428CC9D-348A-4390-9B7B-CF239C83DA71}"/>
  </bookViews>
  <sheets>
    <sheet name="Sheet2" sheetId="2" r:id="rId1"/>
    <sheet name="Detail1" sheetId="6" r:id="rId2"/>
    <sheet name="Sheet1" sheetId="3" r:id="rId3"/>
    <sheet name="Sheet2." sheetId="5" r:id="rId4"/>
  </sheets>
  <definedNames>
    <definedName name="Slicer_Expense_Type">#N/A</definedName>
    <definedName name="Slicer_Month">#N/A</definedName>
  </definedNames>
  <calcPr calcId="191029"/>
  <pivotCaches>
    <pivotCache cacheId="18" r:id="rId5"/>
    <pivotCache cacheId="1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2" i="3"/>
</calcChain>
</file>

<file path=xl/sharedStrings.xml><?xml version="1.0" encoding="utf-8"?>
<sst xmlns="http://schemas.openxmlformats.org/spreadsheetml/2006/main" count="61" uniqueCount="24">
  <si>
    <t>Department</t>
  </si>
  <si>
    <t>Month</t>
  </si>
  <si>
    <t>Expense Type</t>
  </si>
  <si>
    <t>Amount</t>
  </si>
  <si>
    <t>Budget</t>
  </si>
  <si>
    <t>HR</t>
  </si>
  <si>
    <t>Travel</t>
  </si>
  <si>
    <t>IT</t>
  </si>
  <si>
    <t>Software</t>
  </si>
  <si>
    <t>Finance</t>
  </si>
  <si>
    <t>Training</t>
  </si>
  <si>
    <t>Supplies</t>
  </si>
  <si>
    <t>Hardware</t>
  </si>
  <si>
    <t>Row Labels</t>
  </si>
  <si>
    <t>Grand Total</t>
  </si>
  <si>
    <t>Sum of Amount</t>
  </si>
  <si>
    <t>Actual</t>
  </si>
  <si>
    <t>Average of Budget</t>
  </si>
  <si>
    <t>Details for Actual - Department: Finance</t>
  </si>
  <si>
    <t>Status</t>
  </si>
  <si>
    <t>Over Budget</t>
  </si>
  <si>
    <t>Within Budget</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</si>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</sst>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7"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0" xfId="0" applyFon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[Department_Expense_Dashboard.xlsx]Sheet2!PivotTable1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Finance</c:v>
                </c:pt>
                <c:pt idx="1">
                  <c:v>HR</c:v>
                </c:pt>
                <c:pt idx="2">
                  <c:v>IT</c:v>
                </c:pt>
              </c:strCache>
            </c:strRef>
          </c:cat>
          <c:val>
            <c:numRef>
              <c:f>Sheet2!$B$4:$B$7</c:f>
              <c:numCache>
                <c:formatCode>General</c:formatCode>
                <c:ptCount val="3"/>
                <c:pt idx="0">
                  <c:v>3300</c:v>
                </c:pt>
                <c:pt idx="1">
                  <c:v>2700</c:v>
                </c:pt>
                <c:pt idx="2">
                  <c:v>6500</c:v>
                </c:pt>
              </c:numCache>
            </c:numRef>
          </c:val>
          <c:extLst>
            <c:ext xmlns:c16="http://schemas.microsoft.com/office/drawing/2014/chart" uri="{C3380CC4-5D6E-409C-BE32-E72D297353CC}">
              <c16:uniqueId val="{00000000-C032-42B3-8311-9DFE940CA54E}"/>
            </c:ext>
          </c:extLst>
        </c:ser>
        <c:dLbls>
          <c:showLegendKey val="0"/>
          <c:showVal val="0"/>
          <c:showCatName val="0"/>
          <c:showSerName val="0"/>
          <c:showPercent val="0"/>
          <c:showBubbleSize val="0"/>
        </c:dLbls>
        <c:gapWidth val="219"/>
        <c:overlap val="-27"/>
        <c:axId val="1924187599"/>
        <c:axId val="1924210159"/>
      </c:barChart>
      <c:catAx>
        <c:axId val="192418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10159"/>
        <c:crosses val="autoZero"/>
        <c:auto val="1"/>
        <c:lblAlgn val="ctr"/>
        <c:lblOffset val="100"/>
        <c:noMultiLvlLbl val="0"/>
      </c:catAx>
      <c:valAx>
        <c:axId val="19242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[Department_Expense_Dashboard.xlsx]Sheet2.!PivotTable3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TotaExpense Breakdown by Typel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53037937526234E-2"/>
          <c:y val="0.32146424559644959"/>
          <c:w val="0.68295113590654355"/>
          <c:h val="0.63108670356860397"/>
        </c:manualLayout>
      </c:layout>
      <c:ofPieChart>
        <c:ofPieType val="pie"/>
        <c:varyColors val="1"/>
        <c:ser>
          <c:idx val="0"/>
          <c:order val="0"/>
          <c:tx>
            <c:strRef>
              <c:f>Sheet2.!$E$8</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Sheet2.!$D$9:$D$14</c:f>
              <c:strCache>
                <c:ptCount val="5"/>
                <c:pt idx="0">
                  <c:v>Hardware</c:v>
                </c:pt>
                <c:pt idx="1">
                  <c:v>Software</c:v>
                </c:pt>
                <c:pt idx="2">
                  <c:v>Supplies</c:v>
                </c:pt>
                <c:pt idx="3">
                  <c:v>Training</c:v>
                </c:pt>
                <c:pt idx="4">
                  <c:v>Travel</c:v>
                </c:pt>
              </c:strCache>
            </c:strRef>
          </c:cat>
          <c:val>
            <c:numRef>
              <c:f>Sheet2.!$E$9:$E$14</c:f>
              <c:numCache>
                <c:formatCode>General</c:formatCode>
                <c:ptCount val="5"/>
                <c:pt idx="0">
                  <c:v>2000</c:v>
                </c:pt>
                <c:pt idx="1">
                  <c:v>5500</c:v>
                </c:pt>
                <c:pt idx="2">
                  <c:v>500</c:v>
                </c:pt>
                <c:pt idx="3">
                  <c:v>1800</c:v>
                </c:pt>
                <c:pt idx="4">
                  <c:v>2700</c:v>
                </c:pt>
              </c:numCache>
            </c:numRef>
          </c:val>
          <c:extLst>
            <c:ext xmlns:c16="http://schemas.microsoft.com/office/drawing/2014/chart" uri="{C3380CC4-5D6E-409C-BE32-E72D297353CC}">
              <c16:uniqueId val="{00000000-A18A-4140-8285-A2924A9D71FC}"/>
            </c:ext>
          </c:extLst>
        </c:ser>
        <c:dLbls>
          <c:dLblPos val="inEnd"/>
          <c:showLegendKey val="0"/>
          <c:showVal val="1"/>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[Department_Expense_Dashboard.xlsx]Sheet2.!PivotTable4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4406205515788E-2"/>
          <c:y val="0.14249781277340332"/>
          <c:w val="0.67613113827841353"/>
          <c:h val="0.65853091280256637"/>
        </c:manualLayout>
      </c:layout>
      <c:barChart>
        <c:barDir val="col"/>
        <c:grouping val="clustered"/>
        <c:varyColors val="0"/>
        <c:ser>
          <c:idx val="0"/>
          <c:order val="0"/>
          <c:tx>
            <c:strRef>
              <c:f>Sheet2.!$Z$10</c:f>
              <c:strCache>
                <c:ptCount val="1"/>
                <c:pt idx="0">
                  <c:v>Actual</c:v>
                </c:pt>
              </c:strCache>
            </c:strRef>
          </c:tx>
          <c:spPr>
            <a:solidFill>
              <a:schemeClr val="accent1"/>
            </a:solidFill>
            <a:ln>
              <a:noFill/>
            </a:ln>
            <a:effectLst/>
          </c:spPr>
          <c:invertIfNegative val="0"/>
          <c:cat>
            <c:strRef>
              <c:f>Sheet2.!$Y$11:$Y$12</c:f>
              <c:strCache>
                <c:ptCount val="1"/>
                <c:pt idx="0">
                  <c:v>HR</c:v>
                </c:pt>
              </c:strCache>
            </c:strRef>
          </c:cat>
          <c:val>
            <c:numRef>
              <c:f>Sheet2.!$Z$11:$Z$12</c:f>
              <c:numCache>
                <c:formatCode>General</c:formatCode>
                <c:ptCount val="1"/>
                <c:pt idx="0">
                  <c:v>1200</c:v>
                </c:pt>
              </c:numCache>
            </c:numRef>
          </c:val>
          <c:extLst>
            <c:ext xmlns:c16="http://schemas.microsoft.com/office/drawing/2014/chart" uri="{C3380CC4-5D6E-409C-BE32-E72D297353CC}">
              <c16:uniqueId val="{00000000-A698-47A5-BB8F-6F741824E87A}"/>
            </c:ext>
          </c:extLst>
        </c:ser>
        <c:ser>
          <c:idx val="1"/>
          <c:order val="1"/>
          <c:tx>
            <c:strRef>
              <c:f>Sheet2.!$AA$10</c:f>
              <c:strCache>
                <c:ptCount val="1"/>
                <c:pt idx="0">
                  <c:v>Average of Budget</c:v>
                </c:pt>
              </c:strCache>
            </c:strRef>
          </c:tx>
          <c:spPr>
            <a:solidFill>
              <a:schemeClr val="accent2"/>
            </a:solidFill>
            <a:ln>
              <a:noFill/>
            </a:ln>
            <a:effectLst/>
          </c:spPr>
          <c:invertIfNegative val="0"/>
          <c:cat>
            <c:strRef>
              <c:f>Sheet2.!$Y$11:$Y$12</c:f>
              <c:strCache>
                <c:ptCount val="1"/>
                <c:pt idx="0">
                  <c:v>HR</c:v>
                </c:pt>
              </c:strCache>
            </c:strRef>
          </c:cat>
          <c:val>
            <c:numRef>
              <c:f>Sheet2.!$AA$11:$AA$12</c:f>
              <c:numCache>
                <c:formatCode>General</c:formatCode>
                <c:ptCount val="1"/>
                <c:pt idx="0">
                  <c:v>1000</c:v>
                </c:pt>
              </c:numCache>
            </c:numRef>
          </c:val>
          <c:extLst>
            <c:ext xmlns:c16="http://schemas.microsoft.com/office/drawing/2014/chart" uri="{C3380CC4-5D6E-409C-BE32-E72D297353CC}">
              <c16:uniqueId val="{00000002-A698-47A5-BB8F-6F741824E87A}"/>
            </c:ext>
          </c:extLst>
        </c:ser>
        <c:dLbls>
          <c:showLegendKey val="0"/>
          <c:showVal val="0"/>
          <c:showCatName val="0"/>
          <c:showSerName val="0"/>
          <c:showPercent val="0"/>
          <c:showBubbleSize val="0"/>
        </c:dLbls>
        <c:gapWidth val="219"/>
        <c:overlap val="-27"/>
        <c:axId val="71293295"/>
        <c:axId val="71278895"/>
      </c:barChart>
      <c:catAx>
        <c:axId val="7129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8895"/>
        <c:crosses val="autoZero"/>
        <c:auto val="1"/>
        <c:lblAlgn val="ctr"/>
        <c:lblOffset val="100"/>
        <c:noMultiLvlLbl val="0"/>
      </c:catAx>
      <c:valAx>
        <c:axId val="7127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[Department_Expense_Dashboard.xlsx]Sheet2.!PivotTable5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Sheet2.!$M$9:$M$10</c:f>
              <c:strCache>
                <c:ptCount val="1"/>
                <c:pt idx="0">
                  <c:v>Over Budget</c:v>
                </c:pt>
              </c:strCache>
            </c:strRef>
          </c:tx>
          <c:spPr>
            <a:solidFill>
              <a:schemeClr val="accent1"/>
            </a:solidFill>
            <a:ln>
              <a:noFill/>
            </a:ln>
            <a:effectLst/>
          </c:spPr>
          <c:invertIfNegative val="0"/>
          <c:cat>
            <c:strRef>
              <c:f>Sheet2.!$L$11:$L$14</c:f>
              <c:strCache>
                <c:ptCount val="3"/>
                <c:pt idx="0">
                  <c:v>Finance</c:v>
                </c:pt>
                <c:pt idx="1">
                  <c:v>HR</c:v>
                </c:pt>
                <c:pt idx="2">
                  <c:v>IT</c:v>
                </c:pt>
              </c:strCache>
            </c:strRef>
          </c:cat>
          <c:val>
            <c:numRef>
              <c:f>Sheet2.!$M$11:$M$14</c:f>
              <c:numCache>
                <c:formatCode>General</c:formatCode>
                <c:ptCount val="3"/>
                <c:pt idx="0">
                  <c:v>1</c:v>
                </c:pt>
                <c:pt idx="1">
                  <c:v>1</c:v>
                </c:pt>
                <c:pt idx="2">
                  <c:v>2</c:v>
                </c:pt>
              </c:numCache>
            </c:numRef>
          </c:val>
          <c:extLst>
            <c:ext xmlns:c16="http://schemas.microsoft.com/office/drawing/2014/chart" uri="{C3380CC4-5D6E-409C-BE32-E72D297353CC}">
              <c16:uniqueId val="{00000000-E35D-43B3-AC4C-91534744BEC2}"/>
            </c:ext>
          </c:extLst>
        </c:ser>
        <c:ser>
          <c:idx val="1"/>
          <c:order val="1"/>
          <c:tx>
            <c:strRef>
              <c:f>Sheet2.!$N$9:$N$10</c:f>
              <c:strCache>
                <c:ptCount val="1"/>
                <c:pt idx="0">
                  <c:v>Within Budget</c:v>
                </c:pt>
              </c:strCache>
            </c:strRef>
          </c:tx>
          <c:spPr>
            <a:solidFill>
              <a:schemeClr val="accent2"/>
            </a:solidFill>
            <a:ln>
              <a:noFill/>
            </a:ln>
            <a:effectLst/>
          </c:spPr>
          <c:invertIfNegative val="0"/>
          <c:cat>
            <c:strRef>
              <c:f>Sheet2.!$L$11:$L$14</c:f>
              <c:strCache>
                <c:ptCount val="3"/>
                <c:pt idx="0">
                  <c:v>Finance</c:v>
                </c:pt>
                <c:pt idx="1">
                  <c:v>HR</c:v>
                </c:pt>
                <c:pt idx="2">
                  <c:v>IT</c:v>
                </c:pt>
              </c:strCache>
            </c:strRef>
          </c:cat>
          <c:val>
            <c:numRef>
              <c:f>Sheet2.!$N$11:$N$14</c:f>
              <c:numCache>
                <c:formatCode>General</c:formatCode>
                <c:ptCount val="3"/>
                <c:pt idx="0">
                  <c:v>1</c:v>
                </c:pt>
                <c:pt idx="1">
                  <c:v>2</c:v>
                </c:pt>
                <c:pt idx="2">
                  <c:v>1</c:v>
                </c:pt>
              </c:numCache>
            </c:numRef>
          </c:val>
          <c:extLst>
            <c:ext xmlns:c16="http://schemas.microsoft.com/office/drawing/2014/chart" uri="{C3380CC4-5D6E-409C-BE32-E72D297353CC}">
              <c16:uniqueId val="{00000001-E35D-43B3-AC4C-91534744BEC2}"/>
            </c:ext>
          </c:extLst>
        </c:ser>
        <c:dLbls>
          <c:showLegendKey val="0"/>
          <c:showVal val="0"/>
          <c:showCatName val="0"/>
          <c:showSerName val="0"/>
          <c:showPercent val="0"/>
          <c:showBubbleSize val="0"/>
        </c:dLbls>
        <c:gapWidth val="219"/>
        <c:overlap val="-27"/>
        <c:axId val="71252495"/>
        <c:axId val="71239055"/>
      </c:barChart>
      <c:catAx>
        <c:axId val="712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9055"/>
        <c:crosses val="autoZero"/>
        <c:auto val="1"/>
        <c:lblAlgn val="ctr"/>
        <c:lblOffset val="100"/>
        <c:noMultiLvlLbl val="0"/>
      </c:catAx>
      <c:valAx>
        <c:axId val="712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163830</xdr:rowOff>
    </xdr:from>
    <xdr:to>
      <xdr:col>9</xdr:col>
      <xdr:colOff>566058</xdr:colOff>
      <xdr:row>13</xdr:row>
      <xdr:rowOff>108857</xdr:rowOff>
    </xdr:to>
    <xdr:graphicFrame macro="">
      <xdr:nvGraphicFramePr>
        <xdr:cNvPr id="2" name="Chart 1">
          <a:extLst>
            <a:ext uri="{FF2B5EF4-FFF2-40B4-BE49-F238E27FC236}">
              <a16:creationId xmlns:a16="http://schemas.microsoft.com/office/drawing/2014/main" id="{3CDA31CE-AC1E-76B0-9585-CF503E803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450608</xdr:colOff>
      <xdr:row>16</xdr:row>
      <xdr:rowOff>20163</xdr:rowOff>
    </xdr:from>
    <xdr:to>
      <xdr:col>8</xdr:col>
      <xdr:colOff>286415</xdr:colOff>
      <xdr:row>40</xdr:row>
      <xdr:rowOff>31972</xdr:rowOff>
    </xdr:to>
    <xdr:graphicFrame macro="">
      <xdr:nvGraphicFramePr>
        <xdr:cNvPr id="2" name="Chart 1">
          <a:extLst>
            <a:ext uri="{FF2B5EF4-FFF2-40B4-BE49-F238E27FC236}">
              <a16:creationId xmlns:a16="http://schemas.microsoft.com/office/drawing/2014/main" id="{B26035A4-EE57-B93B-1567-8FF8497D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536864</xdr:colOff>
      <xdr:row>16</xdr:row>
      <xdr:rowOff>0</xdr:rowOff>
    </xdr:from>
    <xdr:to>
      <xdr:col>34</xdr:col>
      <xdr:colOff>0</xdr:colOff>
      <xdr:row>40</xdr:row>
      <xdr:rowOff>-1</xdr:rowOff>
    </xdr:to>
    <xdr:graphicFrame macro="">
      <xdr:nvGraphicFramePr>
        <xdr:cNvPr id="4" name="Chart 3">
          <a:extLst>
            <a:ext uri="{FF2B5EF4-FFF2-40B4-BE49-F238E27FC236}">
              <a16:creationId xmlns:a16="http://schemas.microsoft.com/office/drawing/2014/main" id="{55366641-285B-0285-845A-C6A33667D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1073727</xdr:colOff>
      <xdr:row>16</xdr:row>
      <xdr:rowOff>9864</xdr:rowOff>
    </xdr:from>
    <xdr:to>
      <xdr:col>18</xdr:col>
      <xdr:colOff>398318</xdr:colOff>
      <xdr:row>39</xdr:row>
      <xdr:rowOff>173182</xdr:rowOff>
    </xdr:to>
    <xdr:graphicFrame macro="">
      <xdr:nvGraphicFramePr>
        <xdr:cNvPr id="5" name="Chart 4">
          <a:extLst>
            <a:ext uri="{FF2B5EF4-FFF2-40B4-BE49-F238E27FC236}">
              <a16:creationId xmlns:a16="http://schemas.microsoft.com/office/drawing/2014/main" id="{C63CCA0A-CD47-3347-CA0D-FF98348C7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736368</xdr:colOff>
      <xdr:row>45</xdr:row>
      <xdr:rowOff>7623</xdr:rowOff>
    </xdr:from>
    <xdr:to>
      <xdr:col>7</xdr:col>
      <xdr:colOff>615462</xdr:colOff>
      <xdr:row>69</xdr:row>
      <xdr:rowOff>43961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69105FD1-C099-EA07-5F78-7D0A475E8B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71585" y="10046145"/>
              <a:ext cx="3755355" cy="480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833936</xdr:colOff>
      <xdr:row>44</xdr:row>
      <xdr:rowOff>164498</xdr:rowOff>
    </xdr:from>
    <xdr:to>
      <xdr:col>4</xdr:col>
      <xdr:colOff>14653</xdr:colOff>
      <xdr:row>69</xdr:row>
      <xdr:rowOff>58614</xdr:rowOff>
    </xdr:to>
    <mc:AlternateContent xmlns:mc="http://schemas.openxmlformats.org/markup-compatibility/2006">
      <mc:Choice xmlns:a14="http://schemas.microsoft.com/office/drawing/2010/main" Requires="a14">
        <xdr:graphicFrame macro="">
          <xdr:nvGraphicFramePr>
            <xdr:cNvPr id="7" name="Expense Type">
              <a:extLst>
                <a:ext uri="{FF2B5EF4-FFF2-40B4-BE49-F238E27FC236}">
                  <a16:creationId xmlns:a16="http://schemas.microsoft.com/office/drawing/2014/main" id="{F4A6D976-7FD7-CF49-E354-4F36B37C1BCC}"/>
                </a:ext>
              </a:extLst>
            </xdr:cNvPr>
            <xdr:cNvGraphicFramePr/>
          </xdr:nvGraphicFramePr>
          <xdr:xfrm>
            <a:off x="0" y="0"/>
            <a:ext cx="0" cy="0"/>
          </xdr:xfrm>
          <a:graphic>
            <a:graphicData uri="http://schemas.microsoft.com/office/drawing/2010/slicer">
              <sle:slicer xmlns:sle="http://schemas.microsoft.com/office/drawing/2010/slicer" name="Expense Type"/>
            </a:graphicData>
          </a:graphic>
        </xdr:graphicFrame>
      </mc:Choice>
      <mc:Fallback>
        <xdr:sp macro="" textlink="">
          <xdr:nvSpPr>
            <xdr:cNvPr id="0" name=""/>
            <xdr:cNvSpPr>
              <a:spLocks noTextEdit="1"/>
            </xdr:cNvSpPr>
          </xdr:nvSpPr>
          <xdr:spPr>
            <a:xfrm>
              <a:off x="1761588" y="10004237"/>
              <a:ext cx="3388282" cy="4863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BHALEKAR" refreshedDate="45799.91362939815" createdVersion="8" refreshedVersion="8" minRefreshableVersion="3" recordCount="8" xr:uid="{715D9524-0365-4A70-A39A-5992A3259724}">
  <cacheSource type="worksheet">
    <worksheetSource ref="A1:E9" sheet="Sheet1"/>
  </cacheSource>
  <cacheFields count="5">
    <cacheField name="Department" numFmtId="0">
      <sharedItems count="3">
        <s v="HR"/>
        <s v="IT"/>
        <s v="Finance"/>
      </sharedItems>
    </cacheField>
    <cacheField name="Month" numFmtId="168">
      <sharedItems containsSemiMixedTypes="0" containsNonDate="0" containsDate="1" containsString="0" minDate="2024-01-01T00:00:00" maxDate="2024-03-02T00:00:00" count="3">
        <d v="2024-01-01T00:00:00"/>
        <d v="2024-02-01T00:00:00"/>
        <d v="2024-03-01T00:00:00"/>
      </sharedItems>
    </cacheField>
    <cacheField name="Expense Type" numFmtId="0">
      <sharedItems count="5">
        <s v="Travel"/>
        <s v="Software"/>
        <s v="Training"/>
        <s v="Supplies"/>
        <s v="Hardware"/>
      </sharedItems>
    </cacheField>
    <cacheField name="Amount" numFmtId="0">
      <sharedItems containsSemiMixedTypes="0" containsString="0" containsNumber="1" containsInteger="1" minValue="500" maxValue="3000"/>
    </cacheField>
    <cacheField name="Budget" numFmtId="0">
      <sharedItems containsSemiMixedTypes="0" containsString="0" containsNumber="1" containsInteger="1" minValue="600" maxValue="2500"/>
    </cacheField>
  </cacheFields>
  <extLst>
    <ext xmlns:x14="http://schemas.microsoft.com/office/spreadsheetml/2009/9/main" uri="{725AE2AE-9491-48be-B2B4-4EB974FC3084}">
      <x14:pivotCacheDefinition pivotCacheId="16656388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BHALEKAR" refreshedDate="45800.008487037034" createdVersion="8" refreshedVersion="8" minRefreshableVersion="3" recordCount="8" xr:uid="{413B0DA8-BF46-46B2-B73A-03033B4C7F97}">
  <cacheSource type="worksheet">
    <worksheetSource ref="A1:F9" sheet="Sheet1"/>
  </cacheSource>
  <cacheFields count="6">
    <cacheField name="Department" numFmtId="0">
      <sharedItems count="3">
        <s v="HR"/>
        <s v="IT"/>
        <s v="Finance"/>
      </sharedItems>
    </cacheField>
    <cacheField name="Month" numFmtId="17">
      <sharedItems containsSemiMixedTypes="0" containsNonDate="0" containsDate="1" containsString="0" minDate="2024-01-01T00:00:00" maxDate="2024-03-02T00:00:00"/>
    </cacheField>
    <cacheField name="Expense Type" numFmtId="0">
      <sharedItems count="5">
        <s v="Travel"/>
        <s v="Software"/>
        <s v="Training"/>
        <s v="Supplies"/>
        <s v="Hardware"/>
      </sharedItems>
    </cacheField>
    <cacheField name="Amount" numFmtId="0">
      <sharedItems containsSemiMixedTypes="0" containsString="0" containsNumber="1" containsInteger="1" minValue="500" maxValue="3000"/>
    </cacheField>
    <cacheField name="Budget" numFmtId="0">
      <sharedItems containsSemiMixedTypes="0" containsString="0" containsNumber="1" containsInteger="1" minValue="600" maxValue="2500"/>
    </cacheField>
    <cacheField name="Status" numFmtId="0">
      <sharedItems count="2">
        <s v="Over Budget"/>
        <s v="Within Budge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200"/>
    <n v="1000"/>
  </r>
  <r>
    <x v="1"/>
    <x v="0"/>
    <x v="1"/>
    <n v="3000"/>
    <n v="2500"/>
  </r>
  <r>
    <x v="2"/>
    <x v="0"/>
    <x v="2"/>
    <n v="800"/>
    <n v="1000"/>
  </r>
  <r>
    <x v="0"/>
    <x v="1"/>
    <x v="3"/>
    <n v="500"/>
    <n v="600"/>
  </r>
  <r>
    <x v="1"/>
    <x v="1"/>
    <x v="0"/>
    <n v="1500"/>
    <n v="1200"/>
  </r>
  <r>
    <x v="2"/>
    <x v="1"/>
    <x v="1"/>
    <n v="2500"/>
    <n v="2200"/>
  </r>
  <r>
    <x v="0"/>
    <x v="2"/>
    <x v="2"/>
    <n v="1000"/>
    <n v="1000"/>
  </r>
  <r>
    <x v="1"/>
    <x v="2"/>
    <x v="4"/>
    <n v="2000"/>
    <n v="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d v="2024-01-01T00:00:00"/>
    <x v="0"/>
    <n v="1200"/>
    <n v="1000"/>
    <x v="0"/>
  </r>
  <r>
    <x v="1"/>
    <d v="2024-01-01T00:00:00"/>
    <x v="1"/>
    <n v="3000"/>
    <n v="2500"/>
    <x v="0"/>
  </r>
  <r>
    <x v="2"/>
    <d v="2024-01-01T00:00:00"/>
    <x v="2"/>
    <n v="800"/>
    <n v="1000"/>
    <x v="1"/>
  </r>
  <r>
    <x v="0"/>
    <d v="2024-02-01T00:00:00"/>
    <x v="3"/>
    <n v="500"/>
    <n v="600"/>
    <x v="1"/>
  </r>
  <r>
    <x v="1"/>
    <d v="2024-02-01T00:00:00"/>
    <x v="0"/>
    <n v="1500"/>
    <n v="1200"/>
    <x v="0"/>
  </r>
  <r>
    <x v="2"/>
    <d v="2024-02-01T00:00:00"/>
    <x v="1"/>
    <n v="2500"/>
    <n v="2200"/>
    <x v="0"/>
  </r>
  <r>
    <x v="0"/>
    <d v="2024-03-01T00:00:00"/>
    <x v="2"/>
    <n v="1000"/>
    <n v="1000"/>
    <x v="1"/>
  </r>
  <r>
    <x v="1"/>
    <d v="2024-03-01T00:00:00"/>
    <x v="4"/>
    <n v="2000"/>
    <n v="2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EB24C-984C-4EA8-A7F8-2D21E74E5D2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5">
    <pivotField axis="axisRow" showAll="0">
      <items count="4">
        <item x="2"/>
        <item x="0"/>
        <item x="1"/>
        <item t="default"/>
      </items>
    </pivotField>
    <pivotField numFmtId="168" showAll="0"/>
    <pivotField showAll="0"/>
    <pivotField dataField="1" showAll="0"/>
    <pivotField showAll="0"/>
  </pivotFields>
  <rowFields count="1">
    <field x="0"/>
  </rowFields>
  <rowItems count="4">
    <i>
      <x/>
    </i>
    <i>
      <x v="1"/>
    </i>
    <i>
      <x v="2"/>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9A62E-868B-42FC-BC28-3D5C7409BCA6}"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9:O14" firstHeaderRow="1" firstDataRow="2" firstDataCol="1"/>
  <pivotFields count="6">
    <pivotField axis="axisRow" showAll="0">
      <items count="4">
        <item sd="0" x="2"/>
        <item sd="0" x="0"/>
        <item sd="0" x="1"/>
        <item t="default" sd="0"/>
      </items>
    </pivotField>
    <pivotField numFmtId="17" showAll="0"/>
    <pivotField showAll="0">
      <items count="6">
        <item x="4"/>
        <item x="1"/>
        <item x="3"/>
        <item x="2"/>
        <item x="0"/>
        <item t="default"/>
      </items>
    </pivotField>
    <pivotField showAll="0"/>
    <pivotField showAll="0"/>
    <pivotField axis="axisCol" dataField="1" showAll="0">
      <items count="3">
        <item x="0"/>
        <item x="1"/>
        <item t="default"/>
      </items>
    </pivotField>
  </pivotFields>
  <rowFields count="1">
    <field x="0"/>
  </rowFields>
  <rowItems count="4">
    <i>
      <x/>
    </i>
    <i>
      <x v="1"/>
    </i>
    <i>
      <x v="2"/>
    </i>
    <i t="grand">
      <x/>
    </i>
  </rowItems>
  <colFields count="1">
    <field x="5"/>
  </colFields>
  <colItems count="3">
    <i>
      <x/>
    </i>
    <i>
      <x v="1"/>
    </i>
    <i t="grand">
      <x/>
    </i>
  </colItems>
  <dataFields count="1">
    <dataField name="Count of Status" fld="5" subtotal="count" baseField="0" baseItem="0"/>
  </dataFields>
  <chartFormats count="2">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203A4-AB39-4123-85F4-BE8DEB9FAFC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Y10:AA12" firstHeaderRow="0" firstDataRow="1" firstDataCol="1"/>
  <pivotFields count="5">
    <pivotField axis="axisRow" showAll="0">
      <items count="4">
        <item x="2"/>
        <item x="0"/>
        <item x="1"/>
        <item t="default"/>
      </items>
    </pivotField>
    <pivotField numFmtId="168" showAll="0">
      <items count="4">
        <item x="0"/>
        <item h="1" x="1"/>
        <item h="1" x="2"/>
        <item t="default"/>
      </items>
    </pivotField>
    <pivotField showAll="0">
      <items count="6">
        <item h="1" x="4"/>
        <item h="1" x="1"/>
        <item h="1" x="3"/>
        <item h="1" x="2"/>
        <item x="0"/>
        <item t="default"/>
      </items>
    </pivotField>
    <pivotField dataField="1" showAll="0"/>
    <pivotField dataField="1" showAll="0"/>
  </pivotFields>
  <rowFields count="1">
    <field x="0"/>
  </rowFields>
  <rowItems count="2">
    <i>
      <x v="1"/>
    </i>
    <i t="grand">
      <x/>
    </i>
  </rowItems>
  <colFields count="1">
    <field x="-2"/>
  </colFields>
  <colItems count="2">
    <i>
      <x/>
    </i>
    <i i="1">
      <x v="1"/>
    </i>
  </colItems>
  <dataFields count="2">
    <dataField name="Actual" fld="3" baseField="0" baseItem="0"/>
    <dataField name="Average of Budget" fld="4"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DAB519-087A-449D-B0B4-A84E1373379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8:E14" firstHeaderRow="1" firstDataRow="1" firstDataCol="1"/>
  <pivotFields count="5">
    <pivotField showAll="0"/>
    <pivotField numFmtId="168" showAll="0"/>
    <pivotField axis="axisRow" showAll="0">
      <items count="6">
        <item x="4"/>
        <item x="1"/>
        <item x="3"/>
        <item x="2"/>
        <item x="0"/>
        <item t="default"/>
      </items>
    </pivotField>
    <pivotField dataField="1" showAll="0"/>
    <pivotField showAll="0"/>
  </pivotFields>
  <rowFields count="1">
    <field x="2"/>
  </rowFields>
  <rowItems count="6">
    <i>
      <x/>
    </i>
    <i>
      <x v="1"/>
    </i>
    <i>
      <x v="2"/>
    </i>
    <i>
      <x v="3"/>
    </i>
    <i>
      <x v="4"/>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F0364F-C0E8-4FBC-978C-6AF65854387C}" sourceName="Month">
  <pivotTables>
    <pivotTable tabId="5" name="PivotTable4"/>
  </pivotTables>
  <data>
    <tabular pivotCacheId="1665638849">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Type" xr10:uid="{C032D934-5767-4C18-A27D-BE87C790476E}" sourceName="Expense Type">
  <pivotTables>
    <pivotTable tabId="5" name="PivotTable4"/>
  </pivotTables>
  <data>
    <tabular pivotCacheId="1665638849">
      <items count="5">
        <i x="1"/>
        <i x="2"/>
        <i x="0" s="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EB4908A-3479-48EA-A3E4-F783E9326E23}" cache="Slicer_Month" caption="Month" rowHeight="234950"/>
  <slicer name="Expense Type" xr10:uid="{A3685715-277B-4A35-B59F-E253E691DA1F}" cache="Slicer_Expense_Type" caption="Expens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4D02C-F4E5-4723-AC0E-925ED9044B7C}" name="Table1" displayName="Table1" ref="A3:E5" totalsRowShown="0">
  <autoFilter ref="A3:E5" xr:uid="{04B4D02C-F4E5-4723-AC0E-925ED9044B7C}"/>
  <tableColumns count="5">
    <tableColumn id="1" xr3:uid="{0FE64BFD-C7B7-4862-AE5E-33033ABE2D71}" name="Department"/>
    <tableColumn id="2" xr3:uid="{E04B1F7A-A741-4CB3-9AE6-BF26A5091B8A}" name="Month" dataDxfId="0"/>
    <tableColumn id="3" xr3:uid="{2B770F30-1437-4701-B663-02FD0643B1C5}" name="Expense Type"/>
    <tableColumn id="4" xr3:uid="{ECDDF2FB-E3BF-49EA-820B-7D618127E994}" name="Amount"/>
    <tableColumn id="5" xr3:uid="{9CE2D915-31F4-4D6F-9B23-1D3731F9B099}"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9E5C-473C-4F09-A004-1AD2E7236FB2}">
  <dimension ref="A3:B7"/>
  <sheetViews>
    <sheetView topLeftCell="B1" zoomScale="70" zoomScaleNormal="70" workbookViewId="0">
      <selection activeCell="O10" sqref="O10"/>
    </sheetView>
  </sheetViews>
  <sheetFormatPr defaultRowHeight="14.4" x14ac:dyDescent="0.3"/>
  <cols>
    <col min="1" max="1" width="12.5546875" bestFit="1" customWidth="1"/>
    <col min="2" max="2" width="14.44140625" bestFit="1" customWidth="1"/>
  </cols>
  <sheetData>
    <row r="3" spans="1:2" x14ac:dyDescent="0.3">
      <c r="A3" s="4" t="s">
        <v>13</v>
      </c>
      <c r="B3" t="s">
        <v>15</v>
      </c>
    </row>
    <row r="4" spans="1:2" x14ac:dyDescent="0.3">
      <c r="A4" s="5" t="s">
        <v>9</v>
      </c>
      <c r="B4" s="6">
        <v>3300</v>
      </c>
    </row>
    <row r="5" spans="1:2" x14ac:dyDescent="0.3">
      <c r="A5" s="5" t="s">
        <v>5</v>
      </c>
      <c r="B5" s="6">
        <v>2700</v>
      </c>
    </row>
    <row r="6" spans="1:2" x14ac:dyDescent="0.3">
      <c r="A6" s="5" t="s">
        <v>7</v>
      </c>
      <c r="B6" s="6">
        <v>6500</v>
      </c>
    </row>
    <row r="7" spans="1:2" x14ac:dyDescent="0.3">
      <c r="A7" s="5" t="s">
        <v>14</v>
      </c>
      <c r="B7" s="6">
        <v>12500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A57A-65D2-411C-A3CE-816D57CFFEC7}">
  <dimension ref="A1:E5"/>
  <sheetViews>
    <sheetView zoomScale="52" workbookViewId="0">
      <selection activeCell="D22" sqref="D22"/>
    </sheetView>
  </sheetViews>
  <sheetFormatPr defaultRowHeight="14.4" x14ac:dyDescent="0.3"/>
  <cols>
    <col min="1" max="1" width="13.33203125" bestFit="1" customWidth="1"/>
    <col min="2" max="2" width="10.33203125" bestFit="1" customWidth="1"/>
    <col min="3" max="3" width="14.6640625" bestFit="1" customWidth="1"/>
    <col min="4" max="4" width="10.109375" bestFit="1" customWidth="1"/>
    <col min="5" max="5" width="9.21875" bestFit="1" customWidth="1"/>
  </cols>
  <sheetData>
    <row r="1" spans="1:5" x14ac:dyDescent="0.3">
      <c r="A1" s="8" t="s">
        <v>18</v>
      </c>
    </row>
    <row r="3" spans="1:5" x14ac:dyDescent="0.3">
      <c r="A3" t="s">
        <v>0</v>
      </c>
      <c r="B3" t="s">
        <v>1</v>
      </c>
      <c r="C3" t="s">
        <v>2</v>
      </c>
      <c r="D3" t="s">
        <v>3</v>
      </c>
      <c r="E3" t="s">
        <v>4</v>
      </c>
    </row>
    <row r="4" spans="1:5" x14ac:dyDescent="0.3">
      <c r="A4" t="s">
        <v>9</v>
      </c>
      <c r="B4" s="7">
        <v>45323</v>
      </c>
      <c r="C4" t="s">
        <v>8</v>
      </c>
      <c r="D4">
        <v>2500</v>
      </c>
      <c r="E4">
        <v>2200</v>
      </c>
    </row>
    <row r="5" spans="1:5" x14ac:dyDescent="0.3">
      <c r="A5" t="s">
        <v>9</v>
      </c>
      <c r="B5" s="7">
        <v>45292</v>
      </c>
      <c r="C5" t="s">
        <v>10</v>
      </c>
      <c r="D5">
        <v>800</v>
      </c>
      <c r="E5">
        <v>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30C8D-BA31-4B76-80EF-7A0827994625}">
  <dimension ref="A1:G9"/>
  <sheetViews>
    <sheetView workbookViewId="0">
      <selection activeCell="D4" sqref="D4"/>
    </sheetView>
  </sheetViews>
  <sheetFormatPr defaultRowHeight="14.4" x14ac:dyDescent="0.3"/>
  <cols>
    <col min="1" max="1" width="11.33203125" customWidth="1"/>
    <col min="3" max="3" width="13.5546875" customWidth="1"/>
    <col min="5" max="5" width="10.21875" customWidth="1"/>
    <col min="6" max="6" width="13.109375" customWidth="1"/>
  </cols>
  <sheetData>
    <row r="1" spans="1:7" ht="28.8" x14ac:dyDescent="0.3">
      <c r="A1" s="1" t="s">
        <v>0</v>
      </c>
      <c r="B1" s="1" t="s">
        <v>1</v>
      </c>
      <c r="C1" s="1" t="s">
        <v>2</v>
      </c>
      <c r="D1" s="1" t="s">
        <v>3</v>
      </c>
      <c r="E1" s="1" t="s">
        <v>4</v>
      </c>
      <c r="F1" s="1" t="s">
        <v>19</v>
      </c>
      <c r="G1" s="1"/>
    </row>
    <row r="2" spans="1:7" x14ac:dyDescent="0.3">
      <c r="A2" s="2" t="s">
        <v>5</v>
      </c>
      <c r="B2" s="3">
        <v>45292</v>
      </c>
      <c r="C2" s="2" t="s">
        <v>6</v>
      </c>
      <c r="D2" s="2">
        <v>1200</v>
      </c>
      <c r="E2" s="2">
        <v>1000</v>
      </c>
      <c r="F2" t="str">
        <f>IF(D2&gt;E2, "Over Budget", "Within Budget")</f>
        <v>Over Budget</v>
      </c>
    </row>
    <row r="3" spans="1:7" x14ac:dyDescent="0.3">
      <c r="A3" s="2" t="s">
        <v>7</v>
      </c>
      <c r="B3" s="3">
        <v>45292</v>
      </c>
      <c r="C3" s="2" t="s">
        <v>8</v>
      </c>
      <c r="D3" s="2">
        <v>3000</v>
      </c>
      <c r="E3" s="2">
        <v>2500</v>
      </c>
      <c r="F3" t="str">
        <f t="shared" ref="F3:F9" si="0">IF(D3&gt;E3, "Over Budget", "Within Budget")</f>
        <v>Over Budget</v>
      </c>
    </row>
    <row r="4" spans="1:7" x14ac:dyDescent="0.3">
      <c r="A4" s="2" t="s">
        <v>9</v>
      </c>
      <c r="B4" s="3">
        <v>45292</v>
      </c>
      <c r="C4" s="2" t="s">
        <v>10</v>
      </c>
      <c r="D4" s="2">
        <v>800</v>
      </c>
      <c r="E4" s="2">
        <v>1000</v>
      </c>
      <c r="F4" t="str">
        <f t="shared" si="0"/>
        <v>Within Budget</v>
      </c>
    </row>
    <row r="5" spans="1:7" x14ac:dyDescent="0.3">
      <c r="A5" s="2" t="s">
        <v>5</v>
      </c>
      <c r="B5" s="3">
        <v>45323</v>
      </c>
      <c r="C5" s="2" t="s">
        <v>11</v>
      </c>
      <c r="D5" s="2">
        <v>500</v>
      </c>
      <c r="E5" s="2">
        <v>600</v>
      </c>
      <c r="F5" t="str">
        <f t="shared" si="0"/>
        <v>Within Budget</v>
      </c>
    </row>
    <row r="6" spans="1:7" x14ac:dyDescent="0.3">
      <c r="A6" s="2" t="s">
        <v>7</v>
      </c>
      <c r="B6" s="3">
        <v>45323</v>
      </c>
      <c r="C6" s="2" t="s">
        <v>6</v>
      </c>
      <c r="D6" s="2">
        <v>1500</v>
      </c>
      <c r="E6" s="2">
        <v>1200</v>
      </c>
      <c r="F6" t="str">
        <f t="shared" si="0"/>
        <v>Over Budget</v>
      </c>
    </row>
    <row r="7" spans="1:7" x14ac:dyDescent="0.3">
      <c r="A7" s="2" t="s">
        <v>9</v>
      </c>
      <c r="B7" s="3">
        <v>45323</v>
      </c>
      <c r="C7" s="2" t="s">
        <v>8</v>
      </c>
      <c r="D7" s="2">
        <v>2500</v>
      </c>
      <c r="E7" s="2">
        <v>2200</v>
      </c>
      <c r="F7" t="str">
        <f t="shared" si="0"/>
        <v>Over Budget</v>
      </c>
    </row>
    <row r="8" spans="1:7" x14ac:dyDescent="0.3">
      <c r="A8" s="2" t="s">
        <v>5</v>
      </c>
      <c r="B8" s="3">
        <v>45352</v>
      </c>
      <c r="C8" s="2" t="s">
        <v>10</v>
      </c>
      <c r="D8" s="2">
        <v>1000</v>
      </c>
      <c r="E8" s="2">
        <v>1000</v>
      </c>
      <c r="F8" t="str">
        <f t="shared" si="0"/>
        <v>Within Budget</v>
      </c>
    </row>
    <row r="9" spans="1:7" ht="15.6" customHeight="1" x14ac:dyDescent="0.3">
      <c r="A9" s="2" t="s">
        <v>7</v>
      </c>
      <c r="B9" s="3">
        <v>45352</v>
      </c>
      <c r="C9" s="2" t="s">
        <v>12</v>
      </c>
      <c r="D9" s="2">
        <v>2000</v>
      </c>
      <c r="E9" s="2">
        <v>2000</v>
      </c>
      <c r="F9" t="str">
        <f t="shared" si="0"/>
        <v>Within Budget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78B0-F6A8-4684-A1A3-8FF50EBC4C30}">
  <dimension ref="D8:AA26"/>
  <sheetViews>
    <sheetView tabSelected="1" zoomScale="23" zoomScaleNormal="52" workbookViewId="0">
      <selection activeCell="O95" sqref="O95"/>
    </sheetView>
  </sheetViews>
  <sheetFormatPr defaultRowHeight="14.4" x14ac:dyDescent="0.3"/>
  <cols>
    <col min="1" max="1" width="13.44140625" bestFit="1" customWidth="1"/>
    <col min="2" max="2" width="14.5546875" bestFit="1" customWidth="1"/>
    <col min="3" max="3" width="23.6640625" customWidth="1"/>
    <col min="4" max="4" width="23" customWidth="1"/>
    <col min="5" max="5" width="23.77734375" customWidth="1"/>
    <col min="6" max="6" width="17.21875" bestFit="1" customWidth="1"/>
    <col min="7" max="7" width="15.44140625" customWidth="1"/>
    <col min="8" max="8" width="14.88671875" customWidth="1"/>
    <col min="9" max="9" width="18.77734375" customWidth="1"/>
    <col min="10" max="10" width="12" customWidth="1"/>
    <col min="11" max="11" width="14.33203125" bestFit="1" customWidth="1"/>
    <col min="12" max="12" width="16.5546875" bestFit="1" customWidth="1"/>
    <col min="13" max="13" width="13.44140625" bestFit="1" customWidth="1"/>
    <col min="14" max="14" width="6.44140625" bestFit="1" customWidth="1"/>
    <col min="15" max="15" width="17.21875" bestFit="1" customWidth="1"/>
    <col min="27" max="27" width="27.44140625" customWidth="1"/>
  </cols>
  <sheetData>
    <row r="8" spans="4:27" ht="29.4" customHeight="1" x14ac:dyDescent="0.3">
      <c r="D8" s="4" t="s">
        <v>13</v>
      </c>
      <c r="E8" t="s">
        <v>15</v>
      </c>
    </row>
    <row r="9" spans="4:27" ht="28.2" customHeight="1" x14ac:dyDescent="0.3">
      <c r="D9" s="5" t="s">
        <v>12</v>
      </c>
      <c r="E9" s="6">
        <v>2000</v>
      </c>
      <c r="L9" s="4" t="s">
        <v>23</v>
      </c>
      <c r="M9" s="4" t="s">
        <v>22</v>
      </c>
    </row>
    <row r="10" spans="4:27" ht="27" customHeight="1" x14ac:dyDescent="0.3">
      <c r="D10" s="5" t="s">
        <v>8</v>
      </c>
      <c r="E10" s="6">
        <v>5500</v>
      </c>
      <c r="L10" s="4" t="s">
        <v>13</v>
      </c>
      <c r="M10" t="s">
        <v>20</v>
      </c>
      <c r="N10" t="s">
        <v>21</v>
      </c>
      <c r="O10" t="s">
        <v>14</v>
      </c>
      <c r="Y10" s="4" t="s">
        <v>13</v>
      </c>
      <c r="Z10" t="s">
        <v>16</v>
      </c>
      <c r="AA10" t="s">
        <v>17</v>
      </c>
    </row>
    <row r="11" spans="4:27" ht="28.2" customHeight="1" x14ac:dyDescent="0.3">
      <c r="D11" s="5" t="s">
        <v>11</v>
      </c>
      <c r="E11" s="6">
        <v>500</v>
      </c>
      <c r="L11" s="5" t="s">
        <v>9</v>
      </c>
      <c r="M11" s="6">
        <v>1</v>
      </c>
      <c r="N11" s="6">
        <v>1</v>
      </c>
      <c r="O11" s="6">
        <v>2</v>
      </c>
      <c r="Y11" s="5" t="s">
        <v>5</v>
      </c>
      <c r="Z11" s="6">
        <v>1200</v>
      </c>
      <c r="AA11" s="6">
        <v>1000</v>
      </c>
    </row>
    <row r="12" spans="4:27" ht="28.2" customHeight="1" x14ac:dyDescent="0.3">
      <c r="D12" s="5" t="s">
        <v>10</v>
      </c>
      <c r="E12" s="6">
        <v>1800</v>
      </c>
      <c r="L12" s="5" t="s">
        <v>5</v>
      </c>
      <c r="M12" s="6">
        <v>1</v>
      </c>
      <c r="N12" s="6">
        <v>2</v>
      </c>
      <c r="O12" s="6">
        <v>3</v>
      </c>
      <c r="Y12" s="5" t="s">
        <v>14</v>
      </c>
      <c r="Z12" s="6">
        <v>1200</v>
      </c>
      <c r="AA12" s="6">
        <v>1000</v>
      </c>
    </row>
    <row r="13" spans="4:27" ht="27" customHeight="1" x14ac:dyDescent="0.3">
      <c r="D13" s="5" t="s">
        <v>6</v>
      </c>
      <c r="E13" s="6">
        <v>2700</v>
      </c>
      <c r="L13" s="5" t="s">
        <v>7</v>
      </c>
      <c r="M13" s="6">
        <v>2</v>
      </c>
      <c r="N13" s="6">
        <v>1</v>
      </c>
      <c r="O13" s="6">
        <v>3</v>
      </c>
    </row>
    <row r="14" spans="4:27" ht="29.4" customHeight="1" x14ac:dyDescent="0.3">
      <c r="D14" s="5" t="s">
        <v>14</v>
      </c>
      <c r="E14" s="6">
        <v>12500</v>
      </c>
      <c r="L14" s="5" t="s">
        <v>14</v>
      </c>
      <c r="M14" s="6">
        <v>4</v>
      </c>
      <c r="N14" s="6">
        <v>4</v>
      </c>
      <c r="O14" s="6">
        <v>8</v>
      </c>
    </row>
    <row r="23" spans="4:4" x14ac:dyDescent="0.3">
      <c r="D23" s="6"/>
    </row>
    <row r="24" spans="4:4" x14ac:dyDescent="0.3">
      <c r="D24" s="6"/>
    </row>
    <row r="25" spans="4:4" x14ac:dyDescent="0.3">
      <c r="D25" s="6"/>
    </row>
    <row r="26" spans="4:4" x14ac:dyDescent="0.3">
      <c r="D26" s="6"/>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Detail1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Bhalekar</dc:creator>
  <cp:lastModifiedBy>Alisha Bhalekar</cp:lastModifiedBy>
  <dcterms:created xsi:type="dcterms:W3CDTF">2025-05-22T16:16:35Z</dcterms:created>
  <dcterms:modified xsi:type="dcterms:W3CDTF">2025-05-22T19:13:44Z</dcterms:modified>
</cp:coreProperties>
</file>