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691tr\Music\music usb\Desktop\"/>
    </mc:Choice>
  </mc:AlternateContent>
  <xr:revisionPtr revIDLastSave="0" documentId="13_ncr:1_{BF8007BA-3900-4350-986C-9AFF291E553B}" xr6:coauthVersionLast="47" xr6:coauthVersionMax="47" xr10:uidLastSave="{00000000-0000-0000-0000-000000000000}"/>
  <bookViews>
    <workbookView xWindow="-108" yWindow="-108" windowWidth="23256" windowHeight="12456" activeTab="2" xr2:uid="{10268797-5D14-4211-B958-295EE89942BE}"/>
  </bookViews>
  <sheets>
    <sheet name="project" sheetId="2" r:id="rId1"/>
    <sheet name="pivot_table" sheetId="1" r:id="rId2"/>
    <sheet name="dashboard" sheetId="3" r:id="rId3"/>
  </sheets>
  <definedNames>
    <definedName name="ExternalData_1" localSheetId="0" hidden="1">project!$A$1:$R$42</definedName>
    <definedName name="Slicer_Day_Nam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EF3618-65A2-435D-A359-C1B9669695F1}"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<sst xmlns="http://schemas.openxmlformats.org/spreadsheetml/2006/main" count="446" uniqueCount="111">
  <si>
    <t>Date</t>
  </si>
  <si>
    <t>Order ID</t>
  </si>
  <si>
    <t>Customer ID</t>
  </si>
  <si>
    <t>Gender</t>
  </si>
  <si>
    <t>Age</t>
  </si>
  <si>
    <t>Product Category</t>
  </si>
  <si>
    <t>Product Name</t>
  </si>
  <si>
    <t>Size</t>
  </si>
  <si>
    <t>Color</t>
  </si>
  <si>
    <t>Quantity</t>
  </si>
  <si>
    <t>Unit Price</t>
  </si>
  <si>
    <t>Total Sales</t>
  </si>
  <si>
    <t>Store Location</t>
  </si>
  <si>
    <t>Sales Channel</t>
  </si>
  <si>
    <t>Payment Method</t>
  </si>
  <si>
    <t>offer</t>
  </si>
  <si>
    <t>Year</t>
  </si>
  <si>
    <t>Day Name</t>
  </si>
  <si>
    <t>C001</t>
  </si>
  <si>
    <t>Female</t>
  </si>
  <si>
    <t>Dresses</t>
  </si>
  <si>
    <t>Summer Midi Dress</t>
  </si>
  <si>
    <t>M</t>
  </si>
  <si>
    <t>Red</t>
  </si>
  <si>
    <t>New York</t>
  </si>
  <si>
    <t>Online</t>
  </si>
  <si>
    <t>Credit Card</t>
  </si>
  <si>
    <t>Monday</t>
  </si>
  <si>
    <t>C002</t>
  </si>
  <si>
    <t>Male</t>
  </si>
  <si>
    <t>Shirts</t>
  </si>
  <si>
    <t>Slim Fit Shirt</t>
  </si>
  <si>
    <t>L</t>
  </si>
  <si>
    <t>Blue</t>
  </si>
  <si>
    <t>Los Angeles</t>
  </si>
  <si>
    <t>In-Store</t>
  </si>
  <si>
    <t>Cash</t>
  </si>
  <si>
    <t>Wednesday</t>
  </si>
  <si>
    <t>C003</t>
  </si>
  <si>
    <t>Tops</t>
  </si>
  <si>
    <t>Crop Top</t>
  </si>
  <si>
    <t>S</t>
  </si>
  <si>
    <t>White</t>
  </si>
  <si>
    <t>Miami</t>
  </si>
  <si>
    <t>PayPal</t>
  </si>
  <si>
    <t>C004</t>
  </si>
  <si>
    <t>Pants</t>
  </si>
  <si>
    <t>Chino Pants</t>
  </si>
  <si>
    <t>Khaki</t>
  </si>
  <si>
    <t>Chicago</t>
  </si>
  <si>
    <t>Debit Card</t>
  </si>
  <si>
    <t>Sunday</t>
  </si>
  <si>
    <t>C005</t>
  </si>
  <si>
    <t>Accessories</t>
  </si>
  <si>
    <t>Leather Belt</t>
  </si>
  <si>
    <t>Black</t>
  </si>
  <si>
    <t>Seattle</t>
  </si>
  <si>
    <t>Tuesday</t>
  </si>
  <si>
    <t>C006</t>
  </si>
  <si>
    <t>Shoes</t>
  </si>
  <si>
    <t>Canvas Sneakers</t>
  </si>
  <si>
    <t>Austin</t>
  </si>
  <si>
    <t>Apple Pay</t>
  </si>
  <si>
    <t>Thursday</t>
  </si>
  <si>
    <t>C007</t>
  </si>
  <si>
    <t>Linen Shirt</t>
  </si>
  <si>
    <t>Green</t>
  </si>
  <si>
    <t>Saturday</t>
  </si>
  <si>
    <t>C008</t>
  </si>
  <si>
    <t>Wrap Dress</t>
  </si>
  <si>
    <t>Navy</t>
  </si>
  <si>
    <t>C009</t>
  </si>
  <si>
    <t>Jackets</t>
  </si>
  <si>
    <t>Denim Jacket</t>
  </si>
  <si>
    <t>C010</t>
  </si>
  <si>
    <t>Bags</t>
  </si>
  <si>
    <t>Tote Bag</t>
  </si>
  <si>
    <t>-</t>
  </si>
  <si>
    <t>Tan</t>
  </si>
  <si>
    <t>C011</t>
  </si>
  <si>
    <t>Running Shoes</t>
  </si>
  <si>
    <t>C012</t>
  </si>
  <si>
    <t>Ruffle Blouse</t>
  </si>
  <si>
    <t>Pink</t>
  </si>
  <si>
    <t>C013</t>
  </si>
  <si>
    <t>Joggers</t>
  </si>
  <si>
    <t>Gray</t>
  </si>
  <si>
    <t>C014</t>
  </si>
  <si>
    <t>Silk Scarf</t>
  </si>
  <si>
    <t>C015</t>
  </si>
  <si>
    <t>Polo Shirt</t>
  </si>
  <si>
    <t>C016</t>
  </si>
  <si>
    <t>Ballet Flats</t>
  </si>
  <si>
    <t>Nude</t>
  </si>
  <si>
    <t>C017</t>
  </si>
  <si>
    <t>Bomber Jacket</t>
  </si>
  <si>
    <t>XL</t>
  </si>
  <si>
    <t>C018</t>
  </si>
  <si>
    <t>Crossbody Bag</t>
  </si>
  <si>
    <t>Burgundy</t>
  </si>
  <si>
    <t>C019</t>
  </si>
  <si>
    <t>Slim Jeans</t>
  </si>
  <si>
    <t>C020</t>
  </si>
  <si>
    <t>Maxi Dress</t>
  </si>
  <si>
    <t>Friday</t>
  </si>
  <si>
    <t>Row Labels</t>
  </si>
  <si>
    <t>Grand Total</t>
  </si>
  <si>
    <t>Sum of Quantity</t>
  </si>
  <si>
    <t>Count of Order ID</t>
  </si>
  <si>
    <t>Sum of Total Sales</t>
  </si>
  <si>
    <t>corian paint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</si>
</sst>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5"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E2E2E2"/>
      <color rgb="FFFEF8F4"/>
      <color rgb="FFFBE0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[Flayra project.xlsx]pivot_table!PivotTable1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TOP 10 Product by QTY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pivot_table!$C$2</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pivot_table!$B$3:$B$6</c:f>
              <c:strCache>
                <c:ptCount val="3"/>
                <c:pt idx="0">
                  <c:v>Bags</c:v>
                </c:pt>
                <c:pt idx="1">
                  <c:v>Shirts</c:v>
                </c:pt>
                <c:pt idx="2">
                  <c:v>Tops</c:v>
                </c:pt>
              </c:strCache>
            </c:strRef>
          </c:cat>
          <c:val>
            <c:numRef>
              <c:f>pivot_table!$C$3:$C$6</c:f>
              <c:numCache>
                <c:formatCode>General</c:formatCode>
                <c:ptCount val="3"/>
                <c:pt idx="0">
                  <c:v>1</c:v>
                </c:pt>
                <c:pt idx="1">
                  <c:v>1</c:v>
                </c:pt>
                <c:pt idx="2">
                  <c:v>2</c:v>
                </c:pt>
              </c:numCache>
            </c:numRef>
          </c:val>
          <c:extLst>
            <c:ext xmlns:c16="http://schemas.microsoft.com/office/drawing/2014/chart" uri="{C3380CC4-5D6E-409C-BE32-E72D297353CC}">
              <c16:uniqueId val="{00000000-3B40-46F1-8183-0D2AEB79869D}"/>
            </c:ext>
          </c:extLst>
        </c:ser>
        <c:dLbls>
          <c:showLegendKey val="0"/>
          <c:showVal val="1"/>
          <c:showCatName val="0"/>
          <c:showSerName val="0"/>
          <c:showPercent val="0"/>
          <c:showBubbleSize val="0"/>
        </c:dLbls>
        <c:gapWidth val="150"/>
        <c:shape val="box"/>
        <c:axId val="555049087"/>
        <c:axId val="555050047"/>
        <c:axId val="0"/>
      </c:bar3DChart>
      <c:catAx>
        <c:axId val="5550490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50047"/>
        <c:crosses val="autoZero"/>
        <c:auto val="1"/>
        <c:lblAlgn val="ctr"/>
        <c:lblOffset val="100"/>
        <c:noMultiLvlLbl val="0"/>
      </c:catAx>
      <c:valAx>
        <c:axId val="55505004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4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E2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[Flayra project.xlsx]pivot_table!PivotTable2</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Yearly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1395153055601"/>
          <c:y val="0.21817912336555687"/>
          <c:w val="0.89419229694409286"/>
          <c:h val="0.5910798122065728"/>
        </c:manualLayout>
      </c:layout>
      <c:lineChart>
        <c:grouping val="standard"/>
        <c:varyColors val="0"/>
        <c:ser>
          <c:idx val="0"/>
          <c:order val="0"/>
          <c:tx>
            <c:strRef>
              <c:f>pivot_table!$F$2</c:f>
              <c:strCache>
                <c:ptCount val="1"/>
                <c:pt idx="0">
                  <c:v>Total</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pivot_table!$E$3:$E$4</c:f>
              <c:strCache>
                <c:ptCount val="1"/>
                <c:pt idx="0">
                  <c:v>2021</c:v>
                </c:pt>
              </c:strCache>
            </c:strRef>
          </c:cat>
          <c:val>
            <c:numRef>
              <c:f>pivot_table!$F$3:$F$4</c:f>
              <c:numCache>
                <c:formatCode>General</c:formatCode>
                <c:ptCount val="1"/>
                <c:pt idx="0">
                  <c:v>4</c:v>
                </c:pt>
              </c:numCache>
            </c:numRef>
          </c:val>
          <c:smooth val="0"/>
          <c:extLst>
            <c:ext xmlns:c16="http://schemas.microsoft.com/office/drawing/2014/chart" uri="{C3380CC4-5D6E-409C-BE32-E72D297353CC}">
              <c16:uniqueId val="{00000000-CD77-4992-A780-70EC7388027E}"/>
            </c:ext>
          </c:extLst>
        </c:ser>
        <c:dLbls>
          <c:showLegendKey val="0"/>
          <c:showVal val="0"/>
          <c:showCatName val="0"/>
          <c:showSerName val="0"/>
          <c:showPercent val="0"/>
          <c:showBubbleSize val="0"/>
        </c:dLbls>
        <c:marker val="1"/>
        <c:smooth val="0"/>
        <c:axId val="1636885855"/>
        <c:axId val="1636883455"/>
      </c:lineChart>
      <c:catAx>
        <c:axId val="163688585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83455"/>
        <c:crosses val="autoZero"/>
        <c:auto val="1"/>
        <c:lblAlgn val="ctr"/>
        <c:lblOffset val="100"/>
        <c:noMultiLvlLbl val="0"/>
      </c:catAx>
      <c:valAx>
        <c:axId val="163688345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85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E2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[Flayra project.xlsx]pivot_table!PivotTable3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Location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
        <c:idx val="7"/>
        <c:spPr>
          <a:solidFill>
            <a:schemeClr val="accent2"/>
          </a:solidFill>
          <a:ln>
            <a:noFill/>
          </a:ln>
          <a:effectLst>
            <a:outerShdw blurRad="254000" sx="102000" sy="102000" algn="ctr" rotWithShape="0">
              <a:prstClr val="black">
                <a:alpha val="20000"/>
              </a:prstClr>
            </a:outerShdw>
          </a:effectLst>
          <a:sp3d/>
        </c:spPr>
      </c:pivotFmt>
      <c:pivotFmt>
        <c:idx val="8"/>
        <c:spPr>
          <a:solidFill>
            <a:schemeClr val="accent2"/>
          </a:solidFill>
          <a:ln>
            <a:noFill/>
          </a:ln>
          <a:effectLst>
            <a:outerShdw blurRad="254000" sx="102000" sy="102000" algn="ctr" rotWithShape="0">
              <a:prstClr val="black">
                <a:alpha val="20000"/>
              </a:prstClr>
            </a:outerShdw>
          </a:effectLst>
          <a:sp3d/>
        </c:spPr>
      </c:pivotFmt>
      <c:pivotFmt>
        <c:idx val="9"/>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2"/>
          </a:solidFill>
          <a:ln>
            <a:noFill/>
          </a:ln>
          <a:effectLst>
            <a:outerShdw blurRad="254000" sx="102000" sy="102000" algn="ctr" rotWithShape="0">
              <a:prstClr val="black">
                <a:alpha val="20000"/>
              </a:prstClr>
            </a:outerShdw>
          </a:effectLst>
          <a:sp3d/>
        </c:spPr>
      </c:pivotFmt>
      <c:pivotFmt>
        <c:idx val="12"/>
        <c:spPr>
          <a:solidFill>
            <a:schemeClr val="accent2"/>
          </a:solidFill>
          <a:ln>
            <a:noFill/>
          </a:ln>
          <a:effectLst>
            <a:outerShdw blurRad="254000" sx="102000" sy="102000" algn="ctr" rotWithShape="0">
              <a:prstClr val="black">
                <a:alpha val="20000"/>
              </a:prstClr>
            </a:outerShdw>
          </a:effectLst>
          <a:sp3d/>
        </c:spPr>
      </c:pivotFmt>
      <c:pivotFmt>
        <c:idx val="13"/>
        <c:spPr>
          <a:solidFill>
            <a:schemeClr val="accent2"/>
          </a:solidFill>
          <a:ln>
            <a:noFill/>
          </a:ln>
          <a:effectLst>
            <a:outerShdw blurRad="254000" sx="102000" sy="102000" algn="ctr" rotWithShape="0">
              <a:prstClr val="black">
                <a:alpha val="20000"/>
              </a:prstClr>
            </a:outerShdw>
          </a:effectLst>
          <a:sp3d/>
        </c:spPr>
      </c:pivotFmt>
      <c:pivotFmt>
        <c:idx val="14"/>
        <c:spPr>
          <a:solidFill>
            <a:schemeClr val="accent2"/>
          </a:solidFill>
          <a:ln>
            <a:noFill/>
          </a:ln>
          <a:effectLst>
            <a:outerShdw blurRad="254000" sx="102000" sy="102000" algn="ctr" rotWithShape="0">
              <a:prstClr val="black">
                <a:alpha val="20000"/>
              </a:prstClr>
            </a:outerShdw>
          </a:effectLst>
          <a:sp3d/>
        </c:spPr>
      </c:pivotFmt>
      <c:pivotFmt>
        <c:idx val="15"/>
        <c:spPr>
          <a:solidFill>
            <a:schemeClr val="accent2"/>
          </a:solidFill>
          <a:ln>
            <a:noFill/>
          </a:ln>
          <a:effectLst>
            <a:outerShdw blurRad="254000" sx="102000" sy="102000" algn="ctr" rotWithShape="0">
              <a:prstClr val="black">
                <a:alpha val="20000"/>
              </a:prstClr>
            </a:outerShdw>
          </a:effectLst>
          <a:sp3d/>
        </c:spPr>
      </c:pivotFmt>
      <c:pivotFmt>
        <c:idx val="1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pivot_table!$I$2</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243-4ECF-834E-6A2696DA349A}"/>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243-4ECF-834E-6A2696DA349A}"/>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243-4ECF-834E-6A2696DA349A}"/>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243-4ECF-834E-6A2696DA349A}"/>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243-4ECF-834E-6A2696DA349A}"/>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243-4ECF-834E-6A2696DA349A}"/>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243-4ECF-834E-6A2696DA349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pivot_table!$H$3:$H$6</c:f>
              <c:strCache>
                <c:ptCount val="3"/>
                <c:pt idx="0">
                  <c:v>Austin</c:v>
                </c:pt>
                <c:pt idx="1">
                  <c:v>Chicago</c:v>
                </c:pt>
                <c:pt idx="2">
                  <c:v>New York</c:v>
                </c:pt>
              </c:strCache>
            </c:strRef>
          </c:cat>
          <c:val>
            <c:numRef>
              <c:f>pivot_table!$I$3:$I$6</c:f>
              <c:numCache>
                <c:formatCode>General</c:formatCode>
                <c:ptCount val="3"/>
                <c:pt idx="0">
                  <c:v>2</c:v>
                </c:pt>
                <c:pt idx="1">
                  <c:v>1</c:v>
                </c:pt>
                <c:pt idx="2">
                  <c:v>1</c:v>
                </c:pt>
              </c:numCache>
            </c:numRef>
          </c:val>
          <c:extLst>
            <c:ext xmlns:c16="http://schemas.microsoft.com/office/drawing/2014/chart" uri="{C3380CC4-5D6E-409C-BE32-E72D297353CC}">
              <c16:uniqueId val="{0000000E-9243-4ECF-834E-6A2696DA349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[Flayra project.xlsx]pivot_table!PivotTable4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Size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pivot_table!$K$3:$K$6</c:f>
              <c:strCache>
                <c:ptCount val="3"/>
                <c:pt idx="0">
                  <c:v>S</c:v>
                </c:pt>
                <c:pt idx="1">
                  <c:v>M</c:v>
                </c:pt>
                <c:pt idx="2">
                  <c:v>-</c:v>
                </c:pt>
              </c:strCache>
            </c:strRef>
          </c:cat>
          <c:val>
            <c:numRef>
              <c:f>pivot_table!$L$3:$L$6</c:f>
              <c:numCache>
                <c:formatCode>General</c:formatCode>
                <c:ptCount val="3"/>
                <c:pt idx="0">
                  <c:v>2</c:v>
                </c:pt>
                <c:pt idx="1">
                  <c:v>1</c:v>
                </c:pt>
                <c:pt idx="2">
                  <c:v>1</c:v>
                </c:pt>
              </c:numCache>
            </c:numRef>
          </c:val>
          <c:extLst>
            <c:ext xmlns:c16="http://schemas.microsoft.com/office/drawing/2014/chart" uri="{C3380CC4-5D6E-409C-BE32-E72D297353CC}">
              <c16:uniqueId val="{00000000-DCC4-4D9D-99BB-F22E944222E8}"/>
            </c:ext>
          </c:extLst>
        </c:ser>
        <c:dLbls>
          <c:dLblPos val="inEnd"/>
          <c:showLegendKey val="0"/>
          <c:showVal val="1"/>
          <c:showCatName val="0"/>
          <c:showSerName val="0"/>
          <c:showPercent val="0"/>
          <c:showBubbleSize val="0"/>
        </c:dLbls>
        <c:gapWidth val="65"/>
        <c:axId val="835522047"/>
        <c:axId val="835521567"/>
      </c:barChart>
      <c:catAx>
        <c:axId val="83552204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5521567"/>
        <c:crosses val="autoZero"/>
        <c:auto val="1"/>
        <c:lblAlgn val="ctr"/>
        <c:lblOffset val="100"/>
        <c:noMultiLvlLbl val="0"/>
      </c:catAx>
      <c:valAx>
        <c:axId val="8355215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5522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[Flayra project.xlsx]pivot_table!PivotTable5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Highest</a:t>
            </a:r>
            <a:r>
              <a:rPr lang="en-US" baseline="0"/>
              <a:t> Sale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pivot_table!$O$2</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24-4BD3-A51D-4DA16073F8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24-4BD3-A51D-4DA16073F815}"/>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24-4BD3-A51D-4DA16073F8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pivot_table!$N$3:$N$6</c:f>
              <c:strCache>
                <c:ptCount val="3"/>
                <c:pt idx="0">
                  <c:v>Linen Shirt</c:v>
                </c:pt>
                <c:pt idx="1">
                  <c:v>Ruffle Blouse</c:v>
                </c:pt>
                <c:pt idx="2">
                  <c:v>Tote Bag</c:v>
                </c:pt>
              </c:strCache>
            </c:strRef>
          </c:cat>
          <c:val>
            <c:numRef>
              <c:f>pivot_table!$O$3:$O$6</c:f>
              <c:numCache>
                <c:formatCode>General</c:formatCode>
                <c:ptCount val="3"/>
                <c:pt idx="0">
                  <c:v>1</c:v>
                </c:pt>
                <c:pt idx="1">
                  <c:v>2</c:v>
                </c:pt>
                <c:pt idx="2">
                  <c:v>1</c:v>
                </c:pt>
              </c:numCache>
            </c:numRef>
          </c:val>
          <c:extLst>
            <c:ext xmlns:c16="http://schemas.microsoft.com/office/drawing/2014/chart" uri="{C3380CC4-5D6E-409C-BE32-E72D297353CC}">
              <c16:uniqueId val="{00000006-2F24-4BD3-A51D-4DA16073F815}"/>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[Flayra project.xlsx]pivot_table!PivotTable7</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Pyment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pivot_table!$P$12</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pivot_table!$O$13:$O$14</c:f>
              <c:strCache>
                <c:ptCount val="1"/>
                <c:pt idx="0">
                  <c:v>Credit Card</c:v>
                </c:pt>
              </c:strCache>
            </c:strRef>
          </c:cat>
          <c:val>
            <c:numRef>
              <c:f>pivot_table!$P$13:$P$14</c:f>
              <c:numCache>
                <c:formatCode>General</c:formatCode>
                <c:ptCount val="1"/>
                <c:pt idx="0">
                  <c:v>4</c:v>
                </c:pt>
              </c:numCache>
            </c:numRef>
          </c:val>
          <c:extLst>
            <c:ext xmlns:c16="http://schemas.microsoft.com/office/drawing/2014/chart" uri="{C3380CC4-5D6E-409C-BE32-E72D297353CC}">
              <c16:uniqueId val="{00000000-A6B5-4513-AF82-6289BEE46CC6}"/>
            </c:ext>
          </c:extLst>
        </c:ser>
        <c:dLbls>
          <c:showLegendKey val="0"/>
          <c:showVal val="0"/>
          <c:showCatName val="0"/>
          <c:showSerName val="0"/>
          <c:showPercent val="0"/>
          <c:showBubbleSize val="0"/>
        </c:dLbls>
        <c:gapWidth val="65"/>
        <c:shape val="box"/>
        <c:axId val="1524162560"/>
        <c:axId val="1524157280"/>
        <c:axId val="0"/>
      </c:bar3DChart>
      <c:catAx>
        <c:axId val="15241625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4157280"/>
        <c:crosses val="autoZero"/>
        <c:auto val="1"/>
        <c:lblAlgn val="ctr"/>
        <c:lblOffset val="100"/>
        <c:noMultiLvlLbl val="0"/>
      </c:catAx>
      <c:valAx>
        <c:axId val="15241572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241625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20</xdr:col>
      <xdr:colOff>526385</xdr:colOff>
      <xdr:row>27</xdr:row>
      <xdr:rowOff>20200</xdr:rowOff>
    </xdr:from>
    <xdr:to>
      <xdr:col>23</xdr:col>
      <xdr:colOff>530981</xdr:colOff>
      <xdr:row>40</xdr:row>
      <xdr:rowOff>109734</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F6E7F974-5E61-1572-D756-CC78CA921F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8193899" y="5016743"/>
              <a:ext cx="1833396" cy="2495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8951</xdr:colOff>
      <xdr:row>10</xdr:row>
      <xdr:rowOff>72572</xdr:rowOff>
    </xdr:from>
    <xdr:to>
      <xdr:col>23</xdr:col>
      <xdr:colOff>530618</xdr:colOff>
      <xdr:row>24</xdr:row>
      <xdr:rowOff>34018</xdr:rowOff>
    </xdr:to>
    <mc:AlternateContent xmlns:mc="http://schemas.openxmlformats.org/markup-compatibility/2006" xmlns:a14="http://schemas.microsoft.com/office/drawing/2010/main">
      <mc:Choice Requires="a14">
        <xdr:graphicFrame macro="">
          <xdr:nvGraphicFramePr>
            <xdr:cNvPr id="3" name="Day Name">
              <a:extLst>
                <a:ext uri="{FF2B5EF4-FFF2-40B4-BE49-F238E27FC236}">
                  <a16:creationId xmlns:a16="http://schemas.microsoft.com/office/drawing/2014/main" id="{6B3436A0-7BC2-8959-6A7B-4B1DA7538B06}"/>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8286065" y="1923143"/>
              <a:ext cx="1740867" cy="2552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11</xdr:col>
      <xdr:colOff>548640</xdr:colOff>
      <xdr:row>4</xdr:row>
      <xdr:rowOff>45720</xdr:rowOff>
    </xdr:to>
    <xdr:sp macro="" textlink="">
      <xdr:nvSpPr>
        <xdr:cNvPr id="2" name="Rectangle: Rounded Corners 1">
          <a:extLst>
            <a:ext uri="{FF2B5EF4-FFF2-40B4-BE49-F238E27FC236}">
              <a16:creationId xmlns:a16="http://schemas.microsoft.com/office/drawing/2014/main" id="{C7DAB64B-B2A3-B839-6506-6E3A25AA0DC0}"/>
            </a:ext>
          </a:extLst>
        </xdr:cNvPr>
        <xdr:cNvSpPr/>
      </xdr:nvSpPr>
      <xdr:spPr>
        <a:xfrm>
          <a:off x="0" y="76200"/>
          <a:ext cx="7254240" cy="701040"/>
        </a:xfrm>
        <a:prstGeom prst="roundRect">
          <a:avLst/>
        </a:prstGeom>
        <a:solidFill>
          <a:srgbClr val="FEF8F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586740</xdr:colOff>
      <xdr:row>0</xdr:row>
      <xdr:rowOff>0</xdr:rowOff>
    </xdr:from>
    <xdr:ext cx="6576060" cy="685800"/>
    <xdr:sp macro="" textlink="">
      <xdr:nvSpPr>
        <xdr:cNvPr id="3" name="TextBox 2">
          <a:extLst>
            <a:ext uri="{FF2B5EF4-FFF2-40B4-BE49-F238E27FC236}">
              <a16:creationId xmlns:a16="http://schemas.microsoft.com/office/drawing/2014/main" id="{12E08F7B-4591-D5E9-48F8-0D54E4AC6AD2}"/>
            </a:ext>
          </a:extLst>
        </xdr:cNvPr>
        <xdr:cNvSpPr txBox="1"/>
      </xdr:nvSpPr>
      <xdr:spPr>
        <a:xfrm>
          <a:off x="586740" y="0"/>
          <a:ext cx="657606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000" b="1">
              <a:solidFill>
                <a:schemeClr val="accent2">
                  <a:lumMod val="75000"/>
                </a:schemeClr>
              </a:solidFill>
            </a:rPr>
            <a:t>Flyra Collection Sales</a:t>
          </a:r>
          <a:r>
            <a:rPr lang="en-IN" sz="4000" b="1" baseline="0">
              <a:solidFill>
                <a:schemeClr val="accent2">
                  <a:lumMod val="75000"/>
                </a:schemeClr>
              </a:solidFill>
            </a:rPr>
            <a:t> Analysis</a:t>
          </a:r>
          <a:endParaRPr lang="en-IN" sz="4000" b="1">
            <a:solidFill>
              <a:schemeClr val="accent2">
                <a:lumMod val="75000"/>
              </a:schemeClr>
            </a:solidFill>
          </a:endParaRPr>
        </a:p>
      </xdr:txBody>
    </xdr:sp>
    <xdr:clientData/>
  </xdr:oneCellAnchor>
  <xdr:twoCellAnchor editAs="oneCell">
    <xdr:from>
      <xdr:col>0</xdr:col>
      <xdr:colOff>59669</xdr:colOff>
      <xdr:row>0</xdr:row>
      <xdr:rowOff>99060</xdr:rowOff>
    </xdr:from>
    <xdr:to>
      <xdr:col>1</xdr:col>
      <xdr:colOff>60960</xdr:colOff>
      <xdr:row>4</xdr:row>
      <xdr:rowOff>38100</xdr:rowOff>
    </xdr:to>
    <xdr:pic>
      <xdr:nvPicPr>
        <xdr:cNvPr id="5" name="Picture 4">
          <a:extLst>
            <a:ext uri="{FF2B5EF4-FFF2-40B4-BE49-F238E27FC236}">
              <a16:creationId xmlns:a16="http://schemas.microsoft.com/office/drawing/2014/main" id="{6F9A42BB-9E28-E445-A35E-DB63CF8C90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669" y="99060"/>
          <a:ext cx="610891" cy="670560"/>
        </a:xfrm>
        <a:prstGeom prst="rect">
          <a:avLst/>
        </a:prstGeom>
      </xdr:spPr>
    </xdr:pic>
    <xdr:clientData/>
  </xdr:twoCellAnchor>
  <xdr:twoCellAnchor>
    <xdr:from>
      <xdr:col>12</xdr:col>
      <xdr:colOff>0</xdr:colOff>
      <xdr:row>0</xdr:row>
      <xdr:rowOff>68580</xdr:rowOff>
    </xdr:from>
    <xdr:to>
      <xdr:col>14</xdr:col>
      <xdr:colOff>365760</xdr:colOff>
      <xdr:row>4</xdr:row>
      <xdr:rowOff>38100</xdr:rowOff>
    </xdr:to>
    <xdr:sp macro="" textlink="">
      <xdr:nvSpPr>
        <xdr:cNvPr id="6" name="Rectangle: Rounded Corners 5">
          <a:extLst>
            <a:ext uri="{FF2B5EF4-FFF2-40B4-BE49-F238E27FC236}">
              <a16:creationId xmlns:a16="http://schemas.microsoft.com/office/drawing/2014/main" id="{290982EB-90C4-AA7F-B8E6-88C5579A8926}"/>
            </a:ext>
          </a:extLst>
        </xdr:cNvPr>
        <xdr:cNvSpPr/>
      </xdr:nvSpPr>
      <xdr:spPr>
        <a:xfrm>
          <a:off x="7315200" y="68580"/>
          <a:ext cx="1584960" cy="701040"/>
        </a:xfrm>
        <a:prstGeom prst="roundRect">
          <a:avLst/>
        </a:prstGeom>
        <a:solidFill>
          <a:srgbClr val="FEF8F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411480</xdr:colOff>
      <xdr:row>0</xdr:row>
      <xdr:rowOff>68580</xdr:rowOff>
    </xdr:from>
    <xdr:to>
      <xdr:col>17</xdr:col>
      <xdr:colOff>167640</xdr:colOff>
      <xdr:row>4</xdr:row>
      <xdr:rowOff>38100</xdr:rowOff>
    </xdr:to>
    <xdr:sp macro="" textlink="">
      <xdr:nvSpPr>
        <xdr:cNvPr id="8" name="Rectangle: Rounded Corners 7">
          <a:extLst>
            <a:ext uri="{FF2B5EF4-FFF2-40B4-BE49-F238E27FC236}">
              <a16:creationId xmlns:a16="http://schemas.microsoft.com/office/drawing/2014/main" id="{50476F3B-A118-1FDF-6E82-2C5DD75378B2}"/>
            </a:ext>
          </a:extLst>
        </xdr:cNvPr>
        <xdr:cNvSpPr/>
      </xdr:nvSpPr>
      <xdr:spPr>
        <a:xfrm>
          <a:off x="8945880" y="68580"/>
          <a:ext cx="1584960" cy="701040"/>
        </a:xfrm>
        <a:prstGeom prst="roundRect">
          <a:avLst/>
        </a:prstGeom>
        <a:solidFill>
          <a:srgbClr val="FEF8F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213360</xdr:colOff>
      <xdr:row>0</xdr:row>
      <xdr:rowOff>68580</xdr:rowOff>
    </xdr:from>
    <xdr:to>
      <xdr:col>19</xdr:col>
      <xdr:colOff>579120</xdr:colOff>
      <xdr:row>4</xdr:row>
      <xdr:rowOff>38100</xdr:rowOff>
    </xdr:to>
    <xdr:sp macro="" textlink="">
      <xdr:nvSpPr>
        <xdr:cNvPr id="9" name="Rectangle: Rounded Corners 8">
          <a:extLst>
            <a:ext uri="{FF2B5EF4-FFF2-40B4-BE49-F238E27FC236}">
              <a16:creationId xmlns:a16="http://schemas.microsoft.com/office/drawing/2014/main" id="{D0BDA1BD-D0D7-A1FE-7B7B-FDACFDCA7284}"/>
            </a:ext>
          </a:extLst>
        </xdr:cNvPr>
        <xdr:cNvSpPr/>
      </xdr:nvSpPr>
      <xdr:spPr>
        <a:xfrm>
          <a:off x="10576560" y="68580"/>
          <a:ext cx="1584960" cy="701040"/>
        </a:xfrm>
        <a:prstGeom prst="roundRect">
          <a:avLst/>
        </a:prstGeom>
        <a:solidFill>
          <a:srgbClr val="FEF8F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99060</xdr:colOff>
      <xdr:row>0</xdr:row>
      <xdr:rowOff>76200</xdr:rowOff>
    </xdr:from>
    <xdr:ext cx="1569720" cy="419100"/>
    <xdr:sp macro="" textlink="">
      <xdr:nvSpPr>
        <xdr:cNvPr id="10" name="TextBox 9">
          <a:extLst>
            <a:ext uri="{FF2B5EF4-FFF2-40B4-BE49-F238E27FC236}">
              <a16:creationId xmlns:a16="http://schemas.microsoft.com/office/drawing/2014/main" id="{4F331E2D-D51A-B9D9-953E-258789A48101}"/>
            </a:ext>
          </a:extLst>
        </xdr:cNvPr>
        <xdr:cNvSpPr txBox="1"/>
      </xdr:nvSpPr>
      <xdr:spPr>
        <a:xfrm>
          <a:off x="7414260" y="76200"/>
          <a:ext cx="156972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solidFill>
                <a:schemeClr val="accent2">
                  <a:lumMod val="75000"/>
                </a:schemeClr>
              </a:solidFill>
            </a:rPr>
            <a:t>Total</a:t>
          </a:r>
          <a:r>
            <a:rPr lang="en-IN" sz="1600" b="1" baseline="0">
              <a:solidFill>
                <a:schemeClr val="tx1"/>
              </a:solidFill>
            </a:rPr>
            <a:t> </a:t>
          </a:r>
          <a:r>
            <a:rPr lang="en-IN" sz="2000" b="1">
              <a:solidFill>
                <a:schemeClr val="accent2">
                  <a:lumMod val="75000"/>
                </a:schemeClr>
              </a:solidFill>
            </a:rPr>
            <a:t>QTY</a:t>
          </a:r>
          <a:endParaRPr lang="en-IN" sz="1600" b="1">
            <a:solidFill>
              <a:schemeClr val="accent2">
                <a:lumMod val="75000"/>
              </a:schemeClr>
            </a:solidFill>
          </a:endParaRPr>
        </a:p>
      </xdr:txBody>
    </xdr:sp>
    <xdr:clientData/>
  </xdr:oneCellAnchor>
  <xdr:oneCellAnchor>
    <xdr:from>
      <xdr:col>14</xdr:col>
      <xdr:colOff>350520</xdr:colOff>
      <xdr:row>0</xdr:row>
      <xdr:rowOff>114301</xdr:rowOff>
    </xdr:from>
    <xdr:ext cx="1775460" cy="403860"/>
    <xdr:sp macro="" textlink="">
      <xdr:nvSpPr>
        <xdr:cNvPr id="11" name="TextBox 10">
          <a:extLst>
            <a:ext uri="{FF2B5EF4-FFF2-40B4-BE49-F238E27FC236}">
              <a16:creationId xmlns:a16="http://schemas.microsoft.com/office/drawing/2014/main" id="{D245C0FA-C904-B737-7444-A74336A8C6D7}"/>
            </a:ext>
          </a:extLst>
        </xdr:cNvPr>
        <xdr:cNvSpPr txBox="1"/>
      </xdr:nvSpPr>
      <xdr:spPr>
        <a:xfrm>
          <a:off x="8884920" y="114301"/>
          <a:ext cx="177546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a:solidFill>
                <a:schemeClr val="accent2">
                  <a:lumMod val="75000"/>
                </a:schemeClr>
              </a:solidFill>
            </a:rPr>
            <a:t>Total </a:t>
          </a:r>
          <a:r>
            <a:rPr lang="en-IN" sz="1600" b="1">
              <a:solidFill>
                <a:schemeClr val="accent2">
                  <a:lumMod val="75000"/>
                </a:schemeClr>
              </a:solidFill>
            </a:rPr>
            <a:t>Transaction</a:t>
          </a:r>
          <a:endParaRPr lang="en-IN" sz="1800" b="1">
            <a:solidFill>
              <a:schemeClr val="accent2">
                <a:lumMod val="75000"/>
              </a:schemeClr>
            </a:solidFill>
          </a:endParaRPr>
        </a:p>
      </xdr:txBody>
    </xdr:sp>
    <xdr:clientData/>
  </xdr:oneCellAnchor>
  <xdr:oneCellAnchor>
    <xdr:from>
      <xdr:col>17</xdr:col>
      <xdr:colOff>335280</xdr:colOff>
      <xdr:row>0</xdr:row>
      <xdr:rowOff>76200</xdr:rowOff>
    </xdr:from>
    <xdr:ext cx="1328312" cy="405432"/>
    <xdr:sp macro="" textlink="">
      <xdr:nvSpPr>
        <xdr:cNvPr id="12" name="TextBox 11">
          <a:extLst>
            <a:ext uri="{FF2B5EF4-FFF2-40B4-BE49-F238E27FC236}">
              <a16:creationId xmlns:a16="http://schemas.microsoft.com/office/drawing/2014/main" id="{2C1CC461-9748-7868-F686-B3C3FCF40730}"/>
            </a:ext>
          </a:extLst>
        </xdr:cNvPr>
        <xdr:cNvSpPr txBox="1"/>
      </xdr:nvSpPr>
      <xdr:spPr>
        <a:xfrm>
          <a:off x="10698480" y="76200"/>
          <a:ext cx="132831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accent2">
                  <a:lumMod val="75000"/>
                </a:schemeClr>
              </a:solidFill>
            </a:rPr>
            <a:t>Total Sales</a:t>
          </a:r>
        </a:p>
      </xdr:txBody>
    </xdr:sp>
    <xdr:clientData/>
  </xdr:oneCellAnchor>
  <xdr:oneCellAnchor>
    <xdr:from>
      <xdr:col>12</xdr:col>
      <xdr:colOff>528440</xdr:colOff>
      <xdr:row>1</xdr:row>
      <xdr:rowOff>171189</xdr:rowOff>
    </xdr:from>
    <xdr:ext cx="605700" cy="387019"/>
    <xdr:sp macro="" textlink="pivot_table!$Q$3">
      <xdr:nvSpPr>
        <xdr:cNvPr id="14" name="TextBox 13">
          <a:extLst>
            <a:ext uri="{FF2B5EF4-FFF2-40B4-BE49-F238E27FC236}">
              <a16:creationId xmlns:a16="http://schemas.microsoft.com/office/drawing/2014/main" id="{95837F1A-4DAA-F62B-46E6-D7BFA7E3AA64}"/>
            </a:ext>
          </a:extLst>
        </xdr:cNvPr>
        <xdr:cNvSpPr txBox="1"/>
      </xdr:nvSpPr>
      <xdr:spPr>
        <a:xfrm>
          <a:off x="7864905" y="357259"/>
          <a:ext cx="605700" cy="387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5D58783-70E8-4767-B908-771AA5A7BB93}" type="TxLink">
            <a:rPr lang="en-US" sz="2400" b="0" i="0" u="none" strike="noStrike">
              <a:solidFill>
                <a:schemeClr val="accent2">
                  <a:lumMod val="75000"/>
                </a:schemeClr>
              </a:solidFill>
              <a:latin typeface="Bodoni MT Black" panose="02070A03080606020203" pitchFamily="18" charset="0"/>
              <a:ea typeface="Calibri"/>
              <a:cs typeface="Calibri"/>
            </a:rPr>
            <a:pPr/>
            <a:t>4</a:t>
          </a:fld>
          <a:r>
            <a:rPr lang="en-US" sz="2400" b="0" i="0" u="none" strike="noStrike">
              <a:solidFill>
                <a:schemeClr val="accent2">
                  <a:lumMod val="75000"/>
                </a:schemeClr>
              </a:solidFill>
              <a:latin typeface="Bodoni MT Black" panose="02070A03080606020203" pitchFamily="18" charset="0"/>
              <a:ea typeface="Calibri"/>
              <a:cs typeface="Calibri"/>
            </a:rPr>
            <a:t>       </a:t>
          </a:r>
          <a:endParaRPr lang="en-IN" sz="2400">
            <a:solidFill>
              <a:schemeClr val="accent2">
                <a:lumMod val="75000"/>
              </a:schemeClr>
            </a:solidFill>
            <a:latin typeface="Bodoni MT Black" panose="02070A03080606020203" pitchFamily="18" charset="0"/>
          </a:endParaRPr>
        </a:p>
      </xdr:txBody>
    </xdr:sp>
    <xdr:clientData/>
  </xdr:oneCellAnchor>
  <xdr:oneCellAnchor>
    <xdr:from>
      <xdr:col>15</xdr:col>
      <xdr:colOff>327659</xdr:colOff>
      <xdr:row>1</xdr:row>
      <xdr:rowOff>177209</xdr:rowOff>
    </xdr:from>
    <xdr:ext cx="620411" cy="324121"/>
    <xdr:sp macro="" textlink="pivot_table!$R$3">
      <xdr:nvSpPr>
        <xdr:cNvPr id="15" name="TextBox 14">
          <a:extLst>
            <a:ext uri="{FF2B5EF4-FFF2-40B4-BE49-F238E27FC236}">
              <a16:creationId xmlns:a16="http://schemas.microsoft.com/office/drawing/2014/main" id="{05DA562C-BBCA-93C1-7D2B-3906801095CA}"/>
            </a:ext>
          </a:extLst>
        </xdr:cNvPr>
        <xdr:cNvSpPr txBox="1"/>
      </xdr:nvSpPr>
      <xdr:spPr>
        <a:xfrm>
          <a:off x="9498240" y="363279"/>
          <a:ext cx="620411" cy="3241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A5A4645-A245-4874-8F5A-AE6537B82EA0}" type="TxLink">
            <a:rPr lang="en-US" sz="2400" b="0" i="0" u="none" strike="noStrike">
              <a:solidFill>
                <a:schemeClr val="accent2">
                  <a:lumMod val="75000"/>
                </a:schemeClr>
              </a:solidFill>
              <a:latin typeface="Bodoni MT Black" panose="02070A03080606020203" pitchFamily="18" charset="0"/>
              <a:ea typeface="Calibri"/>
              <a:cs typeface="Calibri"/>
            </a:rPr>
            <a:pPr/>
            <a:t>3</a:t>
          </a:fld>
          <a:endParaRPr lang="en-IN" sz="2400">
            <a:solidFill>
              <a:schemeClr val="accent2">
                <a:lumMod val="75000"/>
              </a:schemeClr>
            </a:solidFill>
            <a:latin typeface="Bodoni MT Black" panose="02070A03080606020203" pitchFamily="18" charset="0"/>
          </a:endParaRPr>
        </a:p>
      </xdr:txBody>
    </xdr:sp>
    <xdr:clientData/>
  </xdr:oneCellAnchor>
  <xdr:oneCellAnchor>
    <xdr:from>
      <xdr:col>18</xdr:col>
      <xdr:colOff>62016</xdr:colOff>
      <xdr:row>2</xdr:row>
      <xdr:rowOff>26580</xdr:rowOff>
    </xdr:from>
    <xdr:ext cx="740204" cy="320040"/>
    <xdr:sp macro="" textlink="pivot_table!$S$3">
      <xdr:nvSpPr>
        <xdr:cNvPr id="16" name="TextBox 15">
          <a:extLst>
            <a:ext uri="{FF2B5EF4-FFF2-40B4-BE49-F238E27FC236}">
              <a16:creationId xmlns:a16="http://schemas.microsoft.com/office/drawing/2014/main" id="{06F68041-4124-F537-433E-B0E6C2E68A48}"/>
            </a:ext>
          </a:extLst>
        </xdr:cNvPr>
        <xdr:cNvSpPr txBox="1"/>
      </xdr:nvSpPr>
      <xdr:spPr>
        <a:xfrm>
          <a:off x="11066714" y="398720"/>
          <a:ext cx="74020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7A9054-DC74-428D-ABAE-5BECB30B4A00}" type="TxLink">
            <a:rPr lang="en-US" sz="1800" b="0" i="0" u="none" strike="noStrike">
              <a:solidFill>
                <a:schemeClr val="accent2">
                  <a:lumMod val="75000"/>
                </a:schemeClr>
              </a:solidFill>
              <a:latin typeface="Bodoni MT Black" panose="02070A03080606020203" pitchFamily="18" charset="0"/>
              <a:ea typeface="Calibri"/>
              <a:cs typeface="Calibri"/>
            </a:rPr>
            <a:pPr/>
            <a:t>190</a:t>
          </a:fld>
          <a:endParaRPr lang="en-IN" sz="1800">
            <a:solidFill>
              <a:schemeClr val="accent2">
                <a:lumMod val="75000"/>
              </a:schemeClr>
            </a:solidFill>
            <a:latin typeface="Bodoni MT Black" panose="02070A03080606020203" pitchFamily="18" charset="0"/>
          </a:endParaRPr>
        </a:p>
      </xdr:txBody>
    </xdr:sp>
    <xdr:clientData/>
  </xdr:oneCellAnchor>
  <xdr:twoCellAnchor editAs="oneCell">
    <xdr:from>
      <xdr:col>0</xdr:col>
      <xdr:colOff>17721</xdr:colOff>
      <xdr:row>4</xdr:row>
      <xdr:rowOff>53164</xdr:rowOff>
    </xdr:from>
    <xdr:to>
      <xdr:col>12</xdr:col>
      <xdr:colOff>8860</xdr:colOff>
      <xdr:row>7</xdr:row>
      <xdr:rowOff>70955</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883326BA-66EA-432B-91F5-4E1127BD929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721" y="797443"/>
              <a:ext cx="7327604"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4</xdr:row>
      <xdr:rowOff>62022</xdr:rowOff>
    </xdr:from>
    <xdr:to>
      <xdr:col>19</xdr:col>
      <xdr:colOff>531629</xdr:colOff>
      <xdr:row>7</xdr:row>
      <xdr:rowOff>79744</xdr:rowOff>
    </xdr:to>
    <mc:AlternateContent xmlns:mc="http://schemas.openxmlformats.org/markup-compatibility/2006" xmlns:a14="http://schemas.microsoft.com/office/drawing/2010/main">
      <mc:Choice Requires="a14">
        <xdr:graphicFrame macro="">
          <xdr:nvGraphicFramePr>
            <xdr:cNvPr id="18" name="Day Name 1">
              <a:extLst>
                <a:ext uri="{FF2B5EF4-FFF2-40B4-BE49-F238E27FC236}">
                  <a16:creationId xmlns:a16="http://schemas.microsoft.com/office/drawing/2014/main" id="{3AE91718-BA05-4D3E-91C0-5FEFA91A9B17}"/>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7336465" y="806301"/>
              <a:ext cx="4811234" cy="575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35442</xdr:colOff>
      <xdr:row>7</xdr:row>
      <xdr:rowOff>97467</xdr:rowOff>
    </xdr:from>
    <xdr:to>
      <xdr:col>6</xdr:col>
      <xdr:colOff>243688</xdr:colOff>
      <xdr:row>19</xdr:row>
      <xdr:rowOff>106327</xdr:rowOff>
    </xdr:to>
    <xdr:graphicFrame macro="">
      <xdr:nvGraphicFramePr>
        <xdr:cNvPr id="19" name="Chart 18">
          <a:extLst>
            <a:ext uri="{FF2B5EF4-FFF2-40B4-BE49-F238E27FC236}">
              <a16:creationId xmlns:a16="http://schemas.microsoft.com/office/drawing/2014/main" id="{7F1F002C-919C-4F45-BC38-4C7DCFA35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7</xdr:row>
      <xdr:rowOff>97465</xdr:rowOff>
    </xdr:from>
    <xdr:to>
      <xdr:col>19</xdr:col>
      <xdr:colOff>531628</xdr:colOff>
      <xdr:row>19</xdr:row>
      <xdr:rowOff>88604</xdr:rowOff>
    </xdr:to>
    <xdr:graphicFrame macro="">
      <xdr:nvGraphicFramePr>
        <xdr:cNvPr id="20" name="Chart 19">
          <a:extLst>
            <a:ext uri="{FF2B5EF4-FFF2-40B4-BE49-F238E27FC236}">
              <a16:creationId xmlns:a16="http://schemas.microsoft.com/office/drawing/2014/main" id="{A4F03A31-7D61-42E6-8864-775F53018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283534</xdr:colOff>
      <xdr:row>7</xdr:row>
      <xdr:rowOff>88605</xdr:rowOff>
    </xdr:from>
    <xdr:to>
      <xdr:col>11</xdr:col>
      <xdr:colOff>575930</xdr:colOff>
      <xdr:row>19</xdr:row>
      <xdr:rowOff>97465</xdr:rowOff>
    </xdr:to>
    <xdr:graphicFrame macro="">
      <xdr:nvGraphicFramePr>
        <xdr:cNvPr id="21" name="Chart 20">
          <a:extLst>
            <a:ext uri="{FF2B5EF4-FFF2-40B4-BE49-F238E27FC236}">
              <a16:creationId xmlns:a16="http://schemas.microsoft.com/office/drawing/2014/main" id="{C0DD6E94-1F64-48CD-B562-9EF0F82F1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141767</xdr:rowOff>
    </xdr:from>
    <xdr:to>
      <xdr:col>8</xdr:col>
      <xdr:colOff>558209</xdr:colOff>
      <xdr:row>31</xdr:row>
      <xdr:rowOff>53164</xdr:rowOff>
    </xdr:to>
    <xdr:graphicFrame macro="">
      <xdr:nvGraphicFramePr>
        <xdr:cNvPr id="22" name="Chart 21">
          <a:extLst>
            <a:ext uri="{FF2B5EF4-FFF2-40B4-BE49-F238E27FC236}">
              <a16:creationId xmlns:a16="http://schemas.microsoft.com/office/drawing/2014/main" id="{FC8DC06B-2461-492D-976F-2F633181E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584790</xdr:colOff>
      <xdr:row>19</xdr:row>
      <xdr:rowOff>141766</xdr:rowOff>
    </xdr:from>
    <xdr:to>
      <xdr:col>13</xdr:col>
      <xdr:colOff>208643</xdr:colOff>
      <xdr:row>31</xdr:row>
      <xdr:rowOff>54428</xdr:rowOff>
    </xdr:to>
    <xdr:graphicFrame macro="">
      <xdr:nvGraphicFramePr>
        <xdr:cNvPr id="23" name="Chart 22">
          <a:extLst>
            <a:ext uri="{FF2B5EF4-FFF2-40B4-BE49-F238E27FC236}">
              <a16:creationId xmlns:a16="http://schemas.microsoft.com/office/drawing/2014/main" id="{42CD686C-F571-4817-B79E-D9DE698A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244930</xdr:colOff>
      <xdr:row>19</xdr:row>
      <xdr:rowOff>136071</xdr:rowOff>
    </xdr:from>
    <xdr:to>
      <xdr:col>19</xdr:col>
      <xdr:colOff>562429</xdr:colOff>
      <xdr:row>31</xdr:row>
      <xdr:rowOff>36285</xdr:rowOff>
    </xdr:to>
    <xdr:graphicFrame macro="">
      <xdr:nvGraphicFramePr>
        <xdr:cNvPr id="7" name="Chart 6">
          <a:extLst>
            <a:ext uri="{FF2B5EF4-FFF2-40B4-BE49-F238E27FC236}">
              <a16:creationId xmlns:a16="http://schemas.microsoft.com/office/drawing/2014/main" id="{9CB82E57-9EB9-403A-8E55-0E03E3331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SHKA SAINI" refreshedDate="45908.975349305554" createdVersion="8" refreshedVersion="8" minRefreshableVersion="3" recordCount="41" xr:uid="{E5BBE484-4467-4EA7-A514-26BB10E3CB7D}">
  <cacheSource type="worksheet">
    <worksheetSource name="Sheet1"/>
  </cacheSource>
  <cacheFields count="18">
    <cacheField name="Date" numFmtId="14">
      <sharedItems containsNonDate="0" containsDate="1" containsString="0" containsBlank="1" minDate="2015-08-02T00:00:00" maxDate="2029-08-09T00:00:00"/>
    </cacheField>
    <cacheField name="Order ID" numFmtId="0">
      <sharedItems containsString="0" containsBlank="1" containsNumber="1" containsInteger="1" minValue="1001" maxValue="1020" count="21">
        <n v="1001"/>
        <n v="1002"/>
        <n v="1003"/>
        <n v="1004"/>
        <n v="1005"/>
        <n v="1006"/>
        <n v="1007"/>
        <n v="1008"/>
        <n v="1009"/>
        <n v="1010"/>
        <n v="1011"/>
        <n v="1012"/>
        <n v="1013"/>
        <n v="1014"/>
        <n v="1015"/>
        <n v="1016"/>
        <n v="1017"/>
        <n v="1018"/>
        <n v="1019"/>
        <n v="1020"/>
        <m/>
      </sharedItems>
    </cacheField>
    <cacheField name="Customer ID" numFmtId="0">
      <sharedItems containsBlank="1"/>
    </cacheField>
    <cacheField name="Gender" numFmtId="0">
      <sharedItems containsBlank="1"/>
    </cacheField>
    <cacheField name="Age" numFmtId="0">
      <sharedItems containsString="0" containsBlank="1" containsNumber="1" containsInteger="1" minValue="19" maxValue="45"/>
    </cacheField>
    <cacheField name="Product Category" numFmtId="0">
      <sharedItems containsBlank="1" count="9">
        <s v="Dresses"/>
        <s v="Shirts"/>
        <s v="Tops"/>
        <s v="Pants"/>
        <s v="Accessories"/>
        <s v="Shoes"/>
        <s v="Jackets"/>
        <s v="Bags"/>
        <m/>
      </sharedItems>
    </cacheField>
    <cacheField name="Product Name" numFmtId="0">
      <sharedItems containsBlank="1" count="21">
        <s v="Summer Midi Dress"/>
        <s v="Slim Fit Shirt"/>
        <s v="Crop Top"/>
        <s v="Chino Pants"/>
        <s v="Leather Belt"/>
        <s v="Canvas Sneakers"/>
        <s v="Linen Shirt"/>
        <s v="Wrap Dress"/>
        <s v="Denim Jacket"/>
        <s v="Tote Bag"/>
        <s v="Running Shoes"/>
        <s v="Ruffle Blouse"/>
        <s v="Joggers"/>
        <s v="Silk Scarf"/>
        <s v="Polo Shirt"/>
        <s v="Ballet Flats"/>
        <s v="Bomber Jacket"/>
        <s v="Crossbody Bag"/>
        <s v="Slim Jeans"/>
        <s v="Maxi Dress"/>
        <m/>
      </sharedItems>
    </cacheField>
    <cacheField name="Size" numFmtId="0">
      <sharedItems containsBlank="1" containsMixedTypes="1" containsNumber="1" containsInteger="1" minValue="6" maxValue="9" count="9">
        <s v="M"/>
        <s v="L"/>
        <s v="S"/>
        <n v="7"/>
        <s v="-"/>
        <n v="9"/>
        <n v="6"/>
        <s v="XL"/>
        <m/>
      </sharedItems>
    </cacheField>
    <cacheField name="Color" numFmtId="0">
      <sharedItems containsBlank="1"/>
    </cacheField>
    <cacheField name="Quantity" numFmtId="0">
      <sharedItems containsString="0" containsBlank="1" containsNumber="1" containsInteger="1" minValue="1" maxValue="3"/>
    </cacheField>
    <cacheField name="Unit Price" numFmtId="0">
      <sharedItems containsString="0" containsBlank="1" containsNumber="1" containsInteger="1" minValue="20" maxValue="100"/>
    </cacheField>
    <cacheField name="Total Sales" numFmtId="0">
      <sharedItems containsString="0" containsBlank="1" containsNumber="1" containsInteger="1" minValue="20" maxValue="100"/>
    </cacheField>
    <cacheField name="Store Location" numFmtId="0">
      <sharedItems containsBlank="1" count="7">
        <s v="New York"/>
        <s v="Los Angeles"/>
        <s v="Miami"/>
        <s v="Chicago"/>
        <s v="Seattle"/>
        <s v="Austin"/>
        <m/>
      </sharedItems>
    </cacheField>
    <cacheField name="Sales Channel" numFmtId="0">
      <sharedItems containsBlank="1"/>
    </cacheField>
    <cacheField name="Payment Method" numFmtId="0">
      <sharedItems containsBlank="1" count="6">
        <s v="Credit Card"/>
        <s v="Cash"/>
        <s v="PayPal"/>
        <s v="Debit Card"/>
        <s v="Apple Pay"/>
        <m/>
      </sharedItems>
    </cacheField>
    <cacheField name="offer" numFmtId="0">
      <sharedItems containsSemiMixedTypes="0" containsString="0" containsNumber="1" minValue="0" maxValue="0.2"/>
    </cacheField>
    <cacheField name="Year" numFmtId="0">
      <sharedItems containsString="0" containsBlank="1" containsNumber="1" containsInteger="1" minValue="2015" maxValue="2029" count="13">
        <n v="2022"/>
        <n v="2018"/>
        <n v="2017"/>
        <n v="2015"/>
        <n v="2016"/>
        <n v="2023"/>
        <n v="2024"/>
        <n v="2025"/>
        <n v="2021"/>
        <n v="2020"/>
        <n v="2019"/>
        <m/>
        <n v="2029"/>
      </sharedItems>
    </cacheField>
    <cacheField name="Day Name" numFmtId="0">
      <sharedItems containsBlank="1" count="8">
        <s v="Monday"/>
        <s v="Wednesday"/>
        <s v="Sunday"/>
        <s v="Tuesday"/>
        <s v="Thursday"/>
        <s v="Saturday"/>
        <m/>
        <s v="Friday"/>
      </sharedItems>
    </cacheField>
  </cacheFields>
  <extLst>
    <ext xmlns:x14="http://schemas.microsoft.com/office/spreadsheetml/2009/9/main" uri="{725AE2AE-9491-48be-B2B4-4EB974FC3084}">
      <x14:pivotCacheDefinition pivotCacheId="1888315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d v="2022-08-01T00:00:00"/>
    <x v="0"/>
    <s v="C001"/>
    <s v="Female"/>
    <n v="28"/>
    <x v="0"/>
    <x v="0"/>
    <x v="0"/>
    <s v="Red"/>
    <n v="1"/>
    <n v="55"/>
    <n v="55"/>
    <x v="0"/>
    <s v="Online"/>
    <x v="0"/>
    <n v="0.15"/>
    <x v="0"/>
    <x v="0"/>
  </r>
  <r>
    <d v="2018-08-01T00:00:00"/>
    <x v="1"/>
    <s v="C002"/>
    <s v="Male"/>
    <n v="35"/>
    <x v="1"/>
    <x v="1"/>
    <x v="1"/>
    <s v="Blue"/>
    <n v="2"/>
    <n v="35"/>
    <n v="70"/>
    <x v="1"/>
    <s v="In-Store"/>
    <x v="1"/>
    <n v="0.05"/>
    <x v="1"/>
    <x v="1"/>
  </r>
  <r>
    <d v="2017-08-02T00:00:00"/>
    <x v="2"/>
    <s v="C003"/>
    <s v="Female"/>
    <n v="22"/>
    <x v="2"/>
    <x v="2"/>
    <x v="2"/>
    <s v="White"/>
    <n v="1"/>
    <n v="25"/>
    <n v="25"/>
    <x v="2"/>
    <s v="Online"/>
    <x v="2"/>
    <n v="0.2"/>
    <x v="2"/>
    <x v="1"/>
  </r>
  <r>
    <d v="2015-08-02T00:00:00"/>
    <x v="3"/>
    <s v="C004"/>
    <s v="Male"/>
    <n v="30"/>
    <x v="3"/>
    <x v="3"/>
    <x v="0"/>
    <s v="Khaki"/>
    <n v="1"/>
    <n v="45"/>
    <n v="45"/>
    <x v="3"/>
    <s v="In-Store"/>
    <x v="3"/>
    <n v="0.1"/>
    <x v="3"/>
    <x v="2"/>
  </r>
  <r>
    <d v="2016-08-02T00:00:00"/>
    <x v="4"/>
    <s v="C005"/>
    <s v="Female"/>
    <n v="40"/>
    <x v="4"/>
    <x v="4"/>
    <x v="1"/>
    <s v="Black"/>
    <n v="1"/>
    <n v="20"/>
    <n v="20"/>
    <x v="4"/>
    <s v="Online"/>
    <x v="0"/>
    <n v="0.15"/>
    <x v="4"/>
    <x v="3"/>
  </r>
  <r>
    <d v="2023-08-03T00:00:00"/>
    <x v="5"/>
    <s v="C006"/>
    <s v="Female"/>
    <n v="19"/>
    <x v="5"/>
    <x v="5"/>
    <x v="3"/>
    <s v="White"/>
    <n v="1"/>
    <n v="60"/>
    <n v="60"/>
    <x v="5"/>
    <s v="Online"/>
    <x v="4"/>
    <n v="0"/>
    <x v="5"/>
    <x v="4"/>
  </r>
  <r>
    <d v="2024-08-03T00:00:00"/>
    <x v="6"/>
    <s v="C007"/>
    <s v="Male"/>
    <n v="27"/>
    <x v="1"/>
    <x v="6"/>
    <x v="0"/>
    <s v="Green"/>
    <n v="1"/>
    <n v="40"/>
    <n v="40"/>
    <x v="0"/>
    <s v="In-Store"/>
    <x v="0"/>
    <n v="0.15"/>
    <x v="6"/>
    <x v="5"/>
  </r>
  <r>
    <d v="2025-08-04T00:00:00"/>
    <x v="7"/>
    <s v="C008"/>
    <s v="Female"/>
    <n v="33"/>
    <x v="0"/>
    <x v="7"/>
    <x v="1"/>
    <s v="Navy"/>
    <n v="1"/>
    <n v="70"/>
    <n v="70"/>
    <x v="1"/>
    <s v="Online"/>
    <x v="2"/>
    <n v="0.2"/>
    <x v="7"/>
    <x v="0"/>
  </r>
  <r>
    <d v="2022-08-04T00:00:00"/>
    <x v="8"/>
    <s v="C009"/>
    <s v="Male"/>
    <n v="23"/>
    <x v="6"/>
    <x v="8"/>
    <x v="0"/>
    <s v="Blue"/>
    <n v="1"/>
    <n v="85"/>
    <n v="85"/>
    <x v="2"/>
    <s v="In-Store"/>
    <x v="3"/>
    <n v="0.1"/>
    <x v="0"/>
    <x v="4"/>
  </r>
  <r>
    <d v="2021-08-05T00:00:00"/>
    <x v="9"/>
    <s v="C010"/>
    <s v="Female"/>
    <n v="45"/>
    <x v="7"/>
    <x v="9"/>
    <x v="4"/>
    <s v="Tan"/>
    <n v="1"/>
    <n v="90"/>
    <n v="90"/>
    <x v="3"/>
    <s v="Online"/>
    <x v="0"/>
    <n v="0.15"/>
    <x v="8"/>
    <x v="4"/>
  </r>
  <r>
    <d v="2020-08-05T00:00:00"/>
    <x v="10"/>
    <s v="C011"/>
    <s v="Male"/>
    <n v="29"/>
    <x v="5"/>
    <x v="10"/>
    <x v="5"/>
    <s v="Black"/>
    <n v="1"/>
    <n v="100"/>
    <n v="100"/>
    <x v="4"/>
    <s v="In-Store"/>
    <x v="1"/>
    <n v="0.05"/>
    <x v="9"/>
    <x v="1"/>
  </r>
  <r>
    <d v="2016-08-06T00:00:00"/>
    <x v="11"/>
    <s v="C012"/>
    <s v="Female"/>
    <n v="21"/>
    <x v="2"/>
    <x v="11"/>
    <x v="2"/>
    <s v="Pink"/>
    <n v="2"/>
    <n v="30"/>
    <n v="60"/>
    <x v="5"/>
    <s v="Online"/>
    <x v="0"/>
    <n v="0.15"/>
    <x v="4"/>
    <x v="5"/>
  </r>
  <r>
    <d v="2025-08-06T00:00:00"/>
    <x v="12"/>
    <s v="C013"/>
    <s v="Male"/>
    <n v="32"/>
    <x v="3"/>
    <x v="12"/>
    <x v="1"/>
    <s v="Gray"/>
    <n v="1"/>
    <n v="50"/>
    <n v="50"/>
    <x v="0"/>
    <s v="In-Store"/>
    <x v="2"/>
    <n v="0.2"/>
    <x v="7"/>
    <x v="1"/>
  </r>
  <r>
    <d v="2023-08-07T00:00:00"/>
    <x v="13"/>
    <s v="C014"/>
    <s v="Female"/>
    <n v="38"/>
    <x v="4"/>
    <x v="13"/>
    <x v="4"/>
    <s v="Red"/>
    <n v="1"/>
    <n v="25"/>
    <n v="25"/>
    <x v="1"/>
    <s v="Online"/>
    <x v="3"/>
    <n v="0.1"/>
    <x v="5"/>
    <x v="0"/>
  </r>
  <r>
    <d v="2025-08-07T00:00:00"/>
    <x v="14"/>
    <s v="C015"/>
    <s v="Male"/>
    <n v="26"/>
    <x v="1"/>
    <x v="14"/>
    <x v="0"/>
    <s v="White"/>
    <n v="3"/>
    <n v="30"/>
    <n v="90"/>
    <x v="2"/>
    <s v="In-Store"/>
    <x v="4"/>
    <n v="0"/>
    <x v="7"/>
    <x v="4"/>
  </r>
  <r>
    <d v="2015-08-08T00:00:00"/>
    <x v="15"/>
    <s v="C016"/>
    <s v="Female"/>
    <n v="24"/>
    <x v="5"/>
    <x v="15"/>
    <x v="6"/>
    <s v="Nude"/>
    <n v="1"/>
    <n v="55"/>
    <n v="55"/>
    <x v="3"/>
    <s v="Online"/>
    <x v="0"/>
    <n v="0.15"/>
    <x v="3"/>
    <x v="5"/>
  </r>
  <r>
    <d v="2019-08-08T00:00:00"/>
    <x v="16"/>
    <s v="C017"/>
    <s v="Male"/>
    <n v="41"/>
    <x v="6"/>
    <x v="16"/>
    <x v="7"/>
    <s v="Black"/>
    <n v="1"/>
    <n v="95"/>
    <n v="95"/>
    <x v="4"/>
    <s v="In-Store"/>
    <x v="0"/>
    <n v="0.15"/>
    <x v="10"/>
    <x v="4"/>
  </r>
  <r>
    <d v="2016-08-09T00:00:00"/>
    <x v="17"/>
    <s v="C018"/>
    <s v="Female"/>
    <n v="36"/>
    <x v="7"/>
    <x v="17"/>
    <x v="4"/>
    <s v="Burgundy"/>
    <n v="1"/>
    <n v="85"/>
    <n v="85"/>
    <x v="5"/>
    <s v="Online"/>
    <x v="2"/>
    <n v="0.2"/>
    <x v="4"/>
    <x v="3"/>
  </r>
  <r>
    <d v="2015-08-09T00:00:00"/>
    <x v="18"/>
    <s v="C019"/>
    <s v="Male"/>
    <n v="34"/>
    <x v="3"/>
    <x v="18"/>
    <x v="1"/>
    <s v="Blue"/>
    <n v="1"/>
    <n v="60"/>
    <n v="60"/>
    <x v="0"/>
    <s v="In-Store"/>
    <x v="1"/>
    <n v="0.05"/>
    <x v="3"/>
    <x v="2"/>
  </r>
  <r>
    <d v="2020-08-10T00:00:00"/>
    <x v="19"/>
    <s v="C020"/>
    <s v="Female"/>
    <n v="31"/>
    <x v="0"/>
    <x v="19"/>
    <x v="0"/>
    <s v="Green"/>
    <n v="1"/>
    <n v="75"/>
    <n v="75"/>
    <x v="1"/>
    <s v="Online"/>
    <x v="0"/>
    <n v="0.15"/>
    <x v="9"/>
    <x v="0"/>
  </r>
  <r>
    <m/>
    <x v="20"/>
    <m/>
    <m/>
    <m/>
    <x v="8"/>
    <x v="20"/>
    <x v="8"/>
    <m/>
    <m/>
    <m/>
    <m/>
    <x v="6"/>
    <m/>
    <x v="5"/>
    <n v="0"/>
    <x v="11"/>
    <x v="6"/>
  </r>
  <r>
    <d v="2022-08-01T00:00:00"/>
    <x v="0"/>
    <s v="C001"/>
    <s v="Female"/>
    <n v="28"/>
    <x v="0"/>
    <x v="0"/>
    <x v="0"/>
    <s v="Red"/>
    <n v="1"/>
    <n v="55"/>
    <n v="55"/>
    <x v="0"/>
    <s v="Online"/>
    <x v="0"/>
    <n v="0.15"/>
    <x v="0"/>
    <x v="0"/>
  </r>
  <r>
    <d v="2023-08-01T00:00:00"/>
    <x v="1"/>
    <s v="C002"/>
    <s v="Male"/>
    <n v="35"/>
    <x v="1"/>
    <x v="1"/>
    <x v="1"/>
    <s v="Blue"/>
    <n v="2"/>
    <n v="35"/>
    <n v="70"/>
    <x v="1"/>
    <s v="In-Store"/>
    <x v="1"/>
    <n v="0.05"/>
    <x v="5"/>
    <x v="3"/>
  </r>
  <r>
    <d v="2025-08-02T00:00:00"/>
    <x v="2"/>
    <s v="C003"/>
    <s v="Female"/>
    <n v="22"/>
    <x v="2"/>
    <x v="2"/>
    <x v="2"/>
    <s v="White"/>
    <n v="1"/>
    <n v="25"/>
    <n v="25"/>
    <x v="2"/>
    <s v="Online"/>
    <x v="2"/>
    <n v="0.2"/>
    <x v="7"/>
    <x v="5"/>
  </r>
  <r>
    <d v="2017-08-02T00:00:00"/>
    <x v="3"/>
    <s v="C004"/>
    <s v="Male"/>
    <n v="30"/>
    <x v="3"/>
    <x v="3"/>
    <x v="0"/>
    <s v="Khaki"/>
    <n v="1"/>
    <n v="45"/>
    <n v="45"/>
    <x v="3"/>
    <s v="In-Store"/>
    <x v="3"/>
    <n v="0.1"/>
    <x v="2"/>
    <x v="1"/>
  </r>
  <r>
    <d v="2023-08-02T00:00:00"/>
    <x v="4"/>
    <s v="C005"/>
    <s v="Female"/>
    <n v="40"/>
    <x v="4"/>
    <x v="4"/>
    <x v="1"/>
    <s v="Black"/>
    <n v="1"/>
    <n v="20"/>
    <n v="20"/>
    <x v="4"/>
    <s v="Online"/>
    <x v="0"/>
    <n v="0.15"/>
    <x v="5"/>
    <x v="1"/>
  </r>
  <r>
    <d v="2019-08-03T00:00:00"/>
    <x v="5"/>
    <s v="C006"/>
    <s v="Female"/>
    <n v="19"/>
    <x v="5"/>
    <x v="5"/>
    <x v="3"/>
    <s v="White"/>
    <n v="1"/>
    <n v="60"/>
    <n v="60"/>
    <x v="5"/>
    <s v="Online"/>
    <x v="4"/>
    <n v="0"/>
    <x v="10"/>
    <x v="5"/>
  </r>
  <r>
    <d v="2021-08-03T00:00:00"/>
    <x v="6"/>
    <s v="C007"/>
    <s v="Male"/>
    <n v="27"/>
    <x v="1"/>
    <x v="6"/>
    <x v="0"/>
    <s v="Green"/>
    <n v="1"/>
    <n v="40"/>
    <n v="40"/>
    <x v="0"/>
    <s v="In-Store"/>
    <x v="0"/>
    <n v="0.15"/>
    <x v="8"/>
    <x v="3"/>
  </r>
  <r>
    <d v="2022-08-04T00:00:00"/>
    <x v="7"/>
    <s v="C008"/>
    <s v="Female"/>
    <n v="33"/>
    <x v="0"/>
    <x v="7"/>
    <x v="1"/>
    <s v="Navy"/>
    <n v="1"/>
    <n v="70"/>
    <n v="70"/>
    <x v="1"/>
    <s v="Online"/>
    <x v="2"/>
    <n v="0.2"/>
    <x v="0"/>
    <x v="4"/>
  </r>
  <r>
    <d v="2018-08-04T00:00:00"/>
    <x v="8"/>
    <s v="C009"/>
    <s v="Male"/>
    <n v="23"/>
    <x v="6"/>
    <x v="8"/>
    <x v="0"/>
    <s v="Blue"/>
    <n v="1"/>
    <n v="85"/>
    <n v="85"/>
    <x v="2"/>
    <s v="In-Store"/>
    <x v="3"/>
    <n v="0.1"/>
    <x v="1"/>
    <x v="5"/>
  </r>
  <r>
    <d v="2020-08-05T00:00:00"/>
    <x v="9"/>
    <s v="C010"/>
    <s v="Female"/>
    <n v="45"/>
    <x v="7"/>
    <x v="9"/>
    <x v="4"/>
    <s v="Tan"/>
    <n v="1"/>
    <n v="90"/>
    <n v="90"/>
    <x v="3"/>
    <s v="Online"/>
    <x v="0"/>
    <n v="0.15"/>
    <x v="9"/>
    <x v="1"/>
  </r>
  <r>
    <d v="2023-08-05T00:00:00"/>
    <x v="10"/>
    <s v="C011"/>
    <s v="Male"/>
    <n v="29"/>
    <x v="5"/>
    <x v="10"/>
    <x v="5"/>
    <s v="Black"/>
    <n v="1"/>
    <n v="100"/>
    <n v="100"/>
    <x v="4"/>
    <s v="In-Store"/>
    <x v="1"/>
    <n v="0.05"/>
    <x v="5"/>
    <x v="5"/>
  </r>
  <r>
    <d v="2021-08-06T00:00:00"/>
    <x v="11"/>
    <s v="C012"/>
    <s v="Female"/>
    <n v="21"/>
    <x v="2"/>
    <x v="11"/>
    <x v="2"/>
    <s v="Pink"/>
    <n v="2"/>
    <n v="30"/>
    <n v="60"/>
    <x v="5"/>
    <s v="Online"/>
    <x v="0"/>
    <n v="0.15"/>
    <x v="8"/>
    <x v="7"/>
  </r>
  <r>
    <d v="2018-08-06T00:00:00"/>
    <x v="12"/>
    <s v="C013"/>
    <s v="Male"/>
    <n v="32"/>
    <x v="3"/>
    <x v="12"/>
    <x v="1"/>
    <s v="Gray"/>
    <n v="1"/>
    <n v="50"/>
    <n v="50"/>
    <x v="0"/>
    <s v="In-Store"/>
    <x v="2"/>
    <n v="0.2"/>
    <x v="1"/>
    <x v="0"/>
  </r>
  <r>
    <d v="2015-08-07T00:00:00"/>
    <x v="13"/>
    <s v="C014"/>
    <s v="Female"/>
    <n v="38"/>
    <x v="4"/>
    <x v="13"/>
    <x v="4"/>
    <s v="Red"/>
    <n v="1"/>
    <n v="25"/>
    <n v="25"/>
    <x v="1"/>
    <s v="Online"/>
    <x v="3"/>
    <n v="0.1"/>
    <x v="3"/>
    <x v="7"/>
  </r>
  <r>
    <d v="2022-08-07T00:00:00"/>
    <x v="14"/>
    <s v="C015"/>
    <s v="Male"/>
    <n v="26"/>
    <x v="1"/>
    <x v="14"/>
    <x v="0"/>
    <s v="White"/>
    <n v="3"/>
    <n v="30"/>
    <n v="90"/>
    <x v="2"/>
    <s v="In-Store"/>
    <x v="4"/>
    <n v="0"/>
    <x v="0"/>
    <x v="2"/>
  </r>
  <r>
    <d v="2025-08-08T00:00:00"/>
    <x v="15"/>
    <s v="C016"/>
    <s v="Female"/>
    <n v="24"/>
    <x v="5"/>
    <x v="15"/>
    <x v="6"/>
    <s v="Nude"/>
    <n v="1"/>
    <n v="55"/>
    <n v="55"/>
    <x v="3"/>
    <s v="Online"/>
    <x v="0"/>
    <n v="0.15"/>
    <x v="7"/>
    <x v="7"/>
  </r>
  <r>
    <d v="2029-08-08T00:00:00"/>
    <x v="16"/>
    <s v="C017"/>
    <s v="Male"/>
    <n v="41"/>
    <x v="6"/>
    <x v="16"/>
    <x v="7"/>
    <s v="Black"/>
    <n v="1"/>
    <n v="95"/>
    <n v="95"/>
    <x v="4"/>
    <s v="In-Store"/>
    <x v="0"/>
    <n v="0.15"/>
    <x v="12"/>
    <x v="1"/>
  </r>
  <r>
    <d v="2020-08-09T00:00:00"/>
    <x v="17"/>
    <s v="C018"/>
    <s v="Female"/>
    <n v="36"/>
    <x v="7"/>
    <x v="17"/>
    <x v="4"/>
    <s v="Burgundy"/>
    <n v="1"/>
    <n v="85"/>
    <n v="85"/>
    <x v="5"/>
    <s v="Online"/>
    <x v="2"/>
    <n v="0.2"/>
    <x v="9"/>
    <x v="2"/>
  </r>
  <r>
    <d v="2015-08-09T00:00:00"/>
    <x v="18"/>
    <s v="C019"/>
    <s v="Male"/>
    <n v="34"/>
    <x v="3"/>
    <x v="18"/>
    <x v="1"/>
    <s v="Blue"/>
    <n v="1"/>
    <n v="60"/>
    <n v="60"/>
    <x v="0"/>
    <s v="In-Store"/>
    <x v="1"/>
    <n v="0.05"/>
    <x v="3"/>
    <x v="2"/>
  </r>
  <r>
    <d v="2024-09-10T00:00:00"/>
    <x v="19"/>
    <s v="C020"/>
    <s v="Female"/>
    <n v="31"/>
    <x v="0"/>
    <x v="19"/>
    <x v="0"/>
    <s v="Green"/>
    <n v="1"/>
    <n v="75"/>
    <n v="75"/>
    <x v="1"/>
    <s v="Online"/>
    <x v="0"/>
    <n v="0.15"/>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DFB8E-E6C3-428B-9DC2-F5DACBC66F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2:F4" firstHeaderRow="1" firstDataRow="1" firstDataCol="1"/>
  <pivotFields count="18">
    <pivotField showAll="0"/>
    <pivotField showAll="0"/>
    <pivotField showAll="0"/>
    <pivotField showAll="0"/>
    <pivotField showAll="0"/>
    <pivotField showAll="0">
      <items count="10">
        <item x="4"/>
        <item x="7"/>
        <item x="0"/>
        <item x="6"/>
        <item x="3"/>
        <item x="1"/>
        <item x="5"/>
        <item x="2"/>
        <item x="8"/>
        <item t="default"/>
      </items>
    </pivotField>
    <pivotField showAll="0"/>
    <pivotField showAll="0"/>
    <pivotField showAll="0"/>
    <pivotField dataField="1" showAll="0"/>
    <pivotField showAll="0"/>
    <pivotField showAll="0"/>
    <pivotField showAll="0"/>
    <pivotField showAll="0"/>
    <pivotField showAll="0"/>
    <pivotField showAll="0"/>
    <pivotField axis="axisRow" showAll="0" sortType="ascending">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16"/>
  </rowFields>
  <rowItems count="2">
    <i>
      <x v="6"/>
    </i>
    <i t="grand">
      <x/>
    </i>
  </rowItems>
  <colItems count="1">
    <i/>
  </colItems>
  <dataFields count="1">
    <dataField name="Sum of Quantity"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F96BB-D49D-4A45-A2CA-396A4A57BFD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S3" firstHeaderRow="0" firstDataRow="1" firstDataCol="0"/>
  <pivotFields count="18">
    <pivotField showAll="0"/>
    <pivotField dataField="1"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showAll="0"/>
    <pivotField showAll="0">
      <items count="10">
        <item x="4"/>
        <item x="7"/>
        <item x="0"/>
        <item x="6"/>
        <item x="3"/>
        <item x="1"/>
        <item x="5"/>
        <item x="2"/>
        <item x="8"/>
        <item t="default"/>
      </items>
    </pivotField>
    <pivotField showAll="0" measureFilter="1">
      <items count="22">
        <item x="15"/>
        <item x="16"/>
        <item x="5"/>
        <item x="3"/>
        <item x="2"/>
        <item x="17"/>
        <item x="8"/>
        <item x="12"/>
        <item x="4"/>
        <item x="6"/>
        <item x="19"/>
        <item x="14"/>
        <item x="11"/>
        <item x="10"/>
        <item x="13"/>
        <item x="1"/>
        <item x="18"/>
        <item x="0"/>
        <item x="9"/>
        <item x="7"/>
        <item x="20"/>
        <item t="default"/>
      </items>
    </pivotField>
    <pivotField showAll="0">
      <items count="10">
        <item x="6"/>
        <item x="3"/>
        <item x="5"/>
        <item x="4"/>
        <item x="1"/>
        <item x="0"/>
        <item x="2"/>
        <item x="7"/>
        <item x="8"/>
        <item t="default"/>
      </items>
    </pivotField>
    <pivotField showAll="0"/>
    <pivotField dataField="1" showAll="0"/>
    <pivotField showAll="0"/>
    <pivotField dataField="1" showAll="0"/>
    <pivotField showAll="0">
      <items count="8">
        <item x="5"/>
        <item x="3"/>
        <item x="1"/>
        <item x="2"/>
        <item x="0"/>
        <item x="4"/>
        <item x="6"/>
        <item t="default"/>
      </items>
    </pivotField>
    <pivotField showAll="0"/>
    <pivotField showAll="0"/>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Items count="1">
    <i/>
  </rowItems>
  <colFields count="1">
    <field x="-2"/>
  </colFields>
  <colItems count="3">
    <i>
      <x/>
    </i>
    <i i="1">
      <x v="1"/>
    </i>
    <i i="2">
      <x v="2"/>
    </i>
  </colItems>
  <dataFields count="3">
    <dataField name="Sum of Quantity" fld="9" baseField="0" baseItem="1"/>
    <dataField name="Count of Order ID" fld="1" subtotal="count" baseField="0" baseItem="1"/>
    <dataField name="Sum of Total Sales" fld="11" baseField="0" baseItem="0"/>
  </dataFields>
  <pivotTableStyleInfo name="PivotStyleLight16" showRowHeaders="1" showColHeaders="1" showRowStripes="0" showColStripes="0" showLastColumn="1"/>
  <filters count="1">
    <filter fld="6"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65DF6-508C-4B37-9A3E-C7F28D0085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C6" firstHeaderRow="1" firstDataRow="1" firstDataCol="1"/>
  <pivotFields count="18">
    <pivotField showAll="0"/>
    <pivotField showAll="0"/>
    <pivotField showAll="0"/>
    <pivotField showAll="0"/>
    <pivotField showAll="0"/>
    <pivotField axis="axisRow" showAll="0">
      <items count="10">
        <item x="4"/>
        <item x="7"/>
        <item x="0"/>
        <item x="6"/>
        <item x="3"/>
        <item x="1"/>
        <item x="5"/>
        <item x="2"/>
        <item x="8"/>
        <item t="default"/>
      </items>
    </pivotField>
    <pivotField showAll="0"/>
    <pivotField showAll="0"/>
    <pivotField showAll="0"/>
    <pivotField dataField="1" showAll="0"/>
    <pivotField showAll="0"/>
    <pivotField showAll="0"/>
    <pivotField showAll="0"/>
    <pivotField showAll="0"/>
    <pivotField showAll="0"/>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5"/>
  </rowFields>
  <rowItems count="4">
    <i>
      <x v="1"/>
    </i>
    <i>
      <x v="5"/>
    </i>
    <i>
      <x v="7"/>
    </i>
    <i t="grand">
      <x/>
    </i>
  </rowItems>
  <colItems count="1">
    <i/>
  </colItems>
  <dataFields count="1">
    <dataField name="Sum of Quanti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A8F69F-BF60-4C4A-BBF7-F8E7A9C7DF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2:O6" firstHeaderRow="1" firstDataRow="1" firstDataCol="1"/>
  <pivotFields count="18">
    <pivotField showAll="0"/>
    <pivotField showAll="0"/>
    <pivotField showAll="0"/>
    <pivotField showAll="0"/>
    <pivotField showAll="0"/>
    <pivotField showAll="0">
      <items count="10">
        <item x="4"/>
        <item x="7"/>
        <item x="0"/>
        <item x="6"/>
        <item x="3"/>
        <item x="1"/>
        <item x="5"/>
        <item x="2"/>
        <item x="8"/>
        <item t="default"/>
      </items>
    </pivotField>
    <pivotField axis="axisRow" showAll="0" measureFilter="1">
      <items count="22">
        <item x="15"/>
        <item x="16"/>
        <item x="5"/>
        <item x="3"/>
        <item x="2"/>
        <item x="17"/>
        <item x="8"/>
        <item x="12"/>
        <item x="4"/>
        <item x="6"/>
        <item x="19"/>
        <item x="14"/>
        <item x="11"/>
        <item x="10"/>
        <item x="13"/>
        <item x="1"/>
        <item x="18"/>
        <item x="0"/>
        <item x="9"/>
        <item x="7"/>
        <item x="20"/>
        <item t="default"/>
      </items>
    </pivotField>
    <pivotField showAll="0">
      <items count="10">
        <item x="6"/>
        <item x="3"/>
        <item x="5"/>
        <item x="4"/>
        <item x="1"/>
        <item x="0"/>
        <item x="2"/>
        <item x="7"/>
        <item x="8"/>
        <item t="default"/>
      </items>
    </pivotField>
    <pivotField showAll="0"/>
    <pivotField dataField="1" showAll="0"/>
    <pivotField showAll="0"/>
    <pivotField showAll="0"/>
    <pivotField showAll="0">
      <items count="8">
        <item x="5"/>
        <item x="3"/>
        <item x="1"/>
        <item x="2"/>
        <item x="0"/>
        <item x="4"/>
        <item x="6"/>
        <item t="default"/>
      </items>
    </pivotField>
    <pivotField showAll="0"/>
    <pivotField showAll="0"/>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6"/>
  </rowFields>
  <rowItems count="4">
    <i>
      <x v="9"/>
    </i>
    <i>
      <x v="12"/>
    </i>
    <i>
      <x v="18"/>
    </i>
    <i t="grand">
      <x/>
    </i>
  </rowItems>
  <colItems count="1">
    <i/>
  </colItems>
  <dataFields count="1">
    <dataField name="Sum of Quantity" fld="9" baseField="0" baseItem="0"/>
  </dataFields>
  <chartFormats count="9">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6" count="1" selected="0">
            <x v="11"/>
          </reference>
        </references>
      </pivotArea>
    </chartFormat>
    <chartFormat chart="5" format="3">
      <pivotArea type="data" outline="0" fieldPosition="0">
        <references count="2">
          <reference field="4294967294" count="1" selected="0">
            <x v="0"/>
          </reference>
          <reference field="6" count="1" selected="0">
            <x v="12"/>
          </reference>
        </references>
      </pivotArea>
    </chartFormat>
    <chartFormat chart="5" format="4">
      <pivotArea type="data" outline="0" fieldPosition="0">
        <references count="2">
          <reference field="4294967294" count="1" selected="0">
            <x v="0"/>
          </reference>
          <reference field="6" count="1" selected="0">
            <x v="15"/>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11"/>
          </reference>
        </references>
      </pivotArea>
    </chartFormat>
    <chartFormat chart="6" format="7">
      <pivotArea type="data" outline="0" fieldPosition="0">
        <references count="2">
          <reference field="4294967294" count="1" selected="0">
            <x v="0"/>
          </reference>
          <reference field="6" count="1" selected="0">
            <x v="12"/>
          </reference>
        </references>
      </pivotArea>
    </chartFormat>
    <chartFormat chart="6" format="8">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AF30E1-37D7-458A-A640-FA8A097BE0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O12:P14" firstHeaderRow="1" firstDataRow="1" firstDataCol="1"/>
  <pivotFields count="18">
    <pivotField showAll="0"/>
    <pivotField showAll="0"/>
    <pivotField showAll="0"/>
    <pivotField showAll="0"/>
    <pivotField showAll="0"/>
    <pivotField showAll="0">
      <items count="10">
        <item x="4"/>
        <item x="7"/>
        <item x="0"/>
        <item x="6"/>
        <item x="3"/>
        <item x="1"/>
        <item x="5"/>
        <item x="2"/>
        <item x="8"/>
        <item t="default"/>
      </items>
    </pivotField>
    <pivotField showAll="0" measureFilter="1">
      <items count="22">
        <item x="15"/>
        <item x="16"/>
        <item x="5"/>
        <item x="3"/>
        <item x="2"/>
        <item x="17"/>
        <item x="8"/>
        <item x="12"/>
        <item x="4"/>
        <item x="6"/>
        <item x="19"/>
        <item x="14"/>
        <item x="11"/>
        <item x="10"/>
        <item x="13"/>
        <item x="1"/>
        <item x="18"/>
        <item x="0"/>
        <item x="9"/>
        <item x="7"/>
        <item x="20"/>
        <item t="default"/>
      </items>
    </pivotField>
    <pivotField showAll="0">
      <items count="10">
        <item x="6"/>
        <item x="3"/>
        <item x="5"/>
        <item x="4"/>
        <item x="1"/>
        <item x="0"/>
        <item x="2"/>
        <item x="7"/>
        <item x="8"/>
        <item t="default"/>
      </items>
    </pivotField>
    <pivotField showAll="0"/>
    <pivotField dataField="1" showAll="0"/>
    <pivotField showAll="0"/>
    <pivotField showAll="0"/>
    <pivotField showAll="0">
      <items count="8">
        <item x="5"/>
        <item x="3"/>
        <item x="1"/>
        <item x="2"/>
        <item x="0"/>
        <item x="4"/>
        <item x="6"/>
        <item t="default"/>
      </items>
    </pivotField>
    <pivotField showAll="0"/>
    <pivotField axis="axisRow" showAll="0">
      <items count="7">
        <item x="4"/>
        <item x="1"/>
        <item x="0"/>
        <item x="3"/>
        <item x="2"/>
        <item x="5"/>
        <item t="default"/>
      </items>
    </pivotField>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14"/>
  </rowFields>
  <rowItems count="2">
    <i>
      <x v="2"/>
    </i>
    <i t="grand">
      <x/>
    </i>
  </rowItems>
  <colItems count="1">
    <i/>
  </colItems>
  <dataFields count="1">
    <dataField name="Sum of Quantity" fld="9" baseField="0" baseItem="0"/>
  </dataFields>
  <chartFormats count="6">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2F3BA0-45A0-481B-8CF7-7BA3559834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I6" firstHeaderRow="1" firstDataRow="1" firstDataCol="1"/>
  <pivotFields count="18">
    <pivotField showAll="0"/>
    <pivotField showAll="0"/>
    <pivotField showAll="0"/>
    <pivotField showAll="0"/>
    <pivotField showAll="0"/>
    <pivotField showAll="0">
      <items count="10">
        <item x="4"/>
        <item x="7"/>
        <item x="0"/>
        <item x="6"/>
        <item x="3"/>
        <item x="1"/>
        <item x="5"/>
        <item x="2"/>
        <item x="8"/>
        <item t="default"/>
      </items>
    </pivotField>
    <pivotField showAll="0"/>
    <pivotField showAll="0"/>
    <pivotField showAll="0"/>
    <pivotField dataField="1" showAll="0"/>
    <pivotField showAll="0"/>
    <pivotField showAll="0"/>
    <pivotField axis="axisRow" showAll="0">
      <items count="8">
        <item x="5"/>
        <item x="3"/>
        <item x="1"/>
        <item x="2"/>
        <item x="0"/>
        <item x="4"/>
        <item x="6"/>
        <item t="default"/>
      </items>
    </pivotField>
    <pivotField showAll="0"/>
    <pivotField showAll="0"/>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12"/>
  </rowFields>
  <rowItems count="4">
    <i>
      <x/>
    </i>
    <i>
      <x v="1"/>
    </i>
    <i>
      <x v="4"/>
    </i>
    <i t="grand">
      <x/>
    </i>
  </rowItems>
  <colItems count="1">
    <i/>
  </colItems>
  <dataFields count="1">
    <dataField name="Sum of Quantity" fld="9" baseField="0" baseItem="0"/>
  </dataFields>
  <chartFormats count="9">
    <chartFormat chart="0"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2" count="1" selected="0">
            <x v="0"/>
          </reference>
        </references>
      </pivotArea>
    </chartFormat>
    <chartFormat chart="5" format="11">
      <pivotArea type="data" outline="0" fieldPosition="0">
        <references count="2">
          <reference field="4294967294" count="1" selected="0">
            <x v="0"/>
          </reference>
          <reference field="12" count="1" selected="0">
            <x v="1"/>
          </reference>
        </references>
      </pivotArea>
    </chartFormat>
    <chartFormat chart="5" format="12">
      <pivotArea type="data" outline="0" fieldPosition="0">
        <references count="2">
          <reference field="4294967294" count="1" selected="0">
            <x v="0"/>
          </reference>
          <reference field="12" count="1" selected="0">
            <x v="2"/>
          </reference>
        </references>
      </pivotArea>
    </chartFormat>
    <chartFormat chart="5" format="13">
      <pivotArea type="data" outline="0" fieldPosition="0">
        <references count="2">
          <reference field="4294967294" count="1" selected="0">
            <x v="0"/>
          </reference>
          <reference field="12" count="1" selected="0">
            <x v="3"/>
          </reference>
        </references>
      </pivotArea>
    </chartFormat>
    <chartFormat chart="5" format="14">
      <pivotArea type="data" outline="0" fieldPosition="0">
        <references count="2">
          <reference field="4294967294" count="1" selected="0">
            <x v="0"/>
          </reference>
          <reference field="12" count="1" selected="0">
            <x v="4"/>
          </reference>
        </references>
      </pivotArea>
    </chartFormat>
    <chartFormat chart="5" format="15">
      <pivotArea type="data" outline="0" fieldPosition="0">
        <references count="2">
          <reference field="4294967294" count="1" selected="0">
            <x v="0"/>
          </reference>
          <reference field="12" count="1" selected="0">
            <x v="5"/>
          </reference>
        </references>
      </pivotArea>
    </chartFormat>
    <chartFormat chart="5" format="16">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74EA4B-FEA8-480C-9086-419689AA85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2:L6" firstHeaderRow="1" firstDataRow="1" firstDataCol="1"/>
  <pivotFields count="18">
    <pivotField showAll="0"/>
    <pivotField showAll="0"/>
    <pivotField showAll="0"/>
    <pivotField showAll="0"/>
    <pivotField showAll="0"/>
    <pivotField showAll="0">
      <items count="10">
        <item x="4"/>
        <item x="7"/>
        <item x="0"/>
        <item x="6"/>
        <item x="3"/>
        <item x="1"/>
        <item x="5"/>
        <item x="2"/>
        <item x="8"/>
        <item t="default"/>
      </items>
    </pivotField>
    <pivotField showAll="0"/>
    <pivotField axis="axisRow" showAll="0" sortType="descending">
      <items count="10">
        <item x="8"/>
        <item x="7"/>
        <item x="2"/>
        <item x="0"/>
        <item x="1"/>
        <item x="4"/>
        <item x="5"/>
        <item x="3"/>
        <item x="6"/>
        <item t="default"/>
      </items>
    </pivotField>
    <pivotField showAll="0"/>
    <pivotField dataField="1" showAll="0"/>
    <pivotField showAll="0"/>
    <pivotField showAll="0"/>
    <pivotField showAll="0">
      <items count="8">
        <item x="5"/>
        <item x="3"/>
        <item x="1"/>
        <item x="2"/>
        <item x="0"/>
        <item x="4"/>
        <item x="6"/>
        <item t="default"/>
      </items>
    </pivotField>
    <pivotField showAll="0"/>
    <pivotField showAll="0"/>
    <pivotField showAll="0"/>
    <pivotField showAll="0">
      <items count="14">
        <item h="1" x="3"/>
        <item h="1" x="4"/>
        <item h="1" x="2"/>
        <item h="1" x="1"/>
        <item h="1" x="10"/>
        <item h="1" x="9"/>
        <item x="8"/>
        <item h="1" x="0"/>
        <item h="1" x="5"/>
        <item h="1" x="6"/>
        <item h="1" x="7"/>
        <item h="1" x="12"/>
        <item h="1" x="11"/>
        <item t="default"/>
      </items>
    </pivotField>
    <pivotField showAll="0">
      <items count="9">
        <item x="2"/>
        <item x="0"/>
        <item x="3"/>
        <item x="1"/>
        <item x="4"/>
        <item x="7"/>
        <item x="5"/>
        <item x="6"/>
        <item t="default"/>
      </items>
    </pivotField>
  </pivotFields>
  <rowFields count="1">
    <field x="7"/>
  </rowFields>
  <rowItems count="4">
    <i>
      <x v="2"/>
    </i>
    <i>
      <x v="3"/>
    </i>
    <i>
      <x v="5"/>
    </i>
    <i t="grand">
      <x/>
    </i>
  </rowItems>
  <colItems count="1">
    <i/>
  </colItems>
  <dataFields count="1">
    <dataField name="Sum of Quantity"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5E9589-6C6A-4549-A6CA-21C69CE6AB76}" autoFormatId="16" applyNumberFormats="0" applyBorderFormats="0" applyFontFormats="0" applyPatternFormats="0" applyAlignmentFormats="0" applyWidthHeightFormats="0">
  <queryTableRefresh nextId="19">
    <queryTableFields count="18">
      <queryTableField id="1" name="Date" tableColumnId="1"/>
      <queryTableField id="2" name="Order ID" tableColumnId="2"/>
      <queryTableField id="3" name="Customer ID" tableColumnId="3"/>
      <queryTableField id="4" name="Gender" tableColumnId="4"/>
      <queryTableField id="5" name="Age" tableColumnId="5"/>
      <queryTableField id="6" name="Product Category" tableColumnId="6"/>
      <queryTableField id="7" name="Product Name" tableColumnId="7"/>
      <queryTableField id="8" name="Size" tableColumnId="8"/>
      <queryTableField id="9" name="Color" tableColumnId="9"/>
      <queryTableField id="10" name="Quantity" tableColumnId="10"/>
      <queryTableField id="11" name="Unit Price" tableColumnId="11"/>
      <queryTableField id="12" name="Total Sales" tableColumnId="12"/>
      <queryTableField id="13" name="Store Location" tableColumnId="13"/>
      <queryTableField id="14" name="Sales Channel" tableColumnId="14"/>
      <queryTableField id="15" name="Payment Method" tableColumnId="15"/>
      <queryTableField id="16" name="offer" tableColumnId="16"/>
      <queryTableField id="17" name="Year" tableColumnId="17"/>
      <queryTableField id="18" name="Day Nam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4C7C7D-19A3-4B11-BDCB-E7E0807F835E}" sourceName="Year">
  <pivotTables>
    <pivotTable tabId="1" name="PivotTable6"/>
    <pivotTable tabId="1" name="PivotTable1"/>
    <pivotTable tabId="1" name="PivotTable2"/>
    <pivotTable tabId="1" name="PivotTable3"/>
    <pivotTable tabId="1" name="PivotTable4"/>
    <pivotTable tabId="1" name="PivotTable5"/>
    <pivotTable tabId="1" name="PivotTable7"/>
  </pivotTables>
  <data>
    <tabular pivotCacheId="1888315911">
      <items count="13">
        <i x="3"/>
        <i x="4"/>
        <i x="2"/>
        <i x="1"/>
        <i x="10"/>
        <i x="9"/>
        <i x="8" s="1"/>
        <i x="0"/>
        <i x="5"/>
        <i x="6"/>
        <i x="7"/>
        <i x="12"/>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7045A2A7-FE8A-4B45-A229-1ADECF6949EE}" sourceName="Day Name">
  <pivotTables>
    <pivotTable tabId="1" name="PivotTable6"/>
    <pivotTable tabId="1" name="PivotTable1"/>
    <pivotTable tabId="1" name="PivotTable2"/>
    <pivotTable tabId="1" name="PivotTable3"/>
    <pivotTable tabId="1" name="PivotTable4"/>
    <pivotTable tabId="1" name="PivotTable5"/>
    <pivotTable tabId="1" name="PivotTable7"/>
  </pivotTables>
  <data>
    <tabular pivotCacheId="1888315911">
      <items count="8">
        <i x="3" s="1"/>
        <i x="4" s="1"/>
        <i x="7" s="1"/>
        <i x="2" s="1" nd="1"/>
        <i x="0" s="1" nd="1"/>
        <i x="1" s="1" nd="1"/>
        <i x="5"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4E8A816-3543-4C7D-9890-7011E0F88F55}" cache="Slicer_Year" caption="Year" rowHeight="234950"/>
  <slicer name="Day Name" xr10:uid="{AE8207A9-C679-4499-AB8C-107242F1A5C7}" cache="Slicer_Day_Name" caption="Day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D980B81-8443-48A1-93B6-3302260BFCB1}" cache="Slicer_Year" caption="Year" columnCount="13" style="SlicerStyleDark2" rowHeight="234950"/>
  <slicer name="Day Name 1" xr10:uid="{72165A0C-E6DE-4389-8596-49B03A8DF053}" cache="Slicer_Day_Name" caption="Day Name" columnCount="8"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006266-0ED1-4492-B73C-FBF2E6C0AFC9}" name="Sheet1" displayName="Sheet1" ref="A1:R42" tableType="queryTable" totalsRowShown="0">
  <autoFilter ref="A1:R42" xr:uid="{37006266-0ED1-4492-B73C-FBF2E6C0AFC9}"/>
  <tableColumns count="18">
    <tableColumn id="1" xr3:uid="{FB3197CA-7209-427C-AC27-4769B2CE4099}" uniqueName="1" name="Date" queryTableFieldId="1" dataDxfId="9"/>
    <tableColumn id="2" xr3:uid="{6CA6BA24-ADA5-41AE-8EC3-CEB03D1557D4}" uniqueName="2" name="Order ID" queryTableFieldId="2"/>
    <tableColumn id="3" xr3:uid="{316B0FAF-ABC9-408E-85F7-75809CADBF24}" uniqueName="3" name="Customer ID" queryTableFieldId="3" dataDxfId="8"/>
    <tableColumn id="4" xr3:uid="{349A117B-20FC-46FA-9ED3-0403B72674CC}" uniqueName="4" name="Gender" queryTableFieldId="4" dataDxfId="7"/>
    <tableColumn id="5" xr3:uid="{31C0BECE-5FC3-469D-A907-005DAC789CF5}" uniqueName="5" name="Age" queryTableFieldId="5"/>
    <tableColumn id="6" xr3:uid="{A0C1C4D5-05C4-4222-8183-F676EE9D8C2D}" uniqueName="6" name="Product Category" queryTableFieldId="6" dataDxfId="6"/>
    <tableColumn id="7" xr3:uid="{EF951B97-F0C4-43AF-A79E-CAF7B83D7583}" uniqueName="7" name="Product Name" queryTableFieldId="7" dataDxfId="5"/>
    <tableColumn id="8" xr3:uid="{FB3C8C58-1E6C-49E8-AF3A-D9A588828DCB}" uniqueName="8" name="Size" queryTableFieldId="8"/>
    <tableColumn id="9" xr3:uid="{D0BC6CE2-854D-4B7B-80D5-991D498B3220}" uniqueName="9" name="Color" queryTableFieldId="9" dataDxfId="4"/>
    <tableColumn id="10" xr3:uid="{4C343835-90B4-4460-938B-87F13D45D39E}" uniqueName="10" name="Quantity" queryTableFieldId="10"/>
    <tableColumn id="11" xr3:uid="{4E442A4A-293A-4D2C-8E64-5634C3636EB7}" uniqueName="11" name="Unit Price" queryTableFieldId="11"/>
    <tableColumn id="12" xr3:uid="{B12CA608-E26D-4729-996C-3A9396682D0C}" uniqueName="12" name="Total Sales" queryTableFieldId="12"/>
    <tableColumn id="13" xr3:uid="{469D5D7F-5FD1-4A1B-9ACB-88BFA30FAAF4}" uniqueName="13" name="Store Location" queryTableFieldId="13" dataDxfId="3"/>
    <tableColumn id="14" xr3:uid="{C9CB741E-75C7-4F9A-829D-564F6F39773F}" uniqueName="14" name="Sales Channel" queryTableFieldId="14" dataDxfId="2"/>
    <tableColumn id="15" xr3:uid="{582FF764-069E-47C0-9F2F-15FF5D47B81F}" uniqueName="15" name="Payment Method" queryTableFieldId="15" dataDxfId="1"/>
    <tableColumn id="16" xr3:uid="{9B1E9C60-ACF4-42F0-A581-5C36F98E471A}" uniqueName="16" name="offer" queryTableFieldId="16"/>
    <tableColumn id="17" xr3:uid="{97071D01-A11D-4338-913F-608D63495B1B}" uniqueName="17" name="Year" queryTableFieldId="17"/>
    <tableColumn id="18" xr3:uid="{46E2A49D-F474-42AA-A10B-61DE5E917984}" uniqueName="18" name="Day Name"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CC38-3FD4-4FA1-82DF-36D62677C9F3}">
  <dimension ref="A1:R42"/>
  <sheetViews>
    <sheetView workbookViewId="0"/>
  </sheetViews>
  <sheetFormatPr defaultRowHeight="14.4" x14ac:dyDescent="0.3"/>
  <cols>
    <col min="1" max="1" width="10.33203125" bestFit="1" customWidth="1"/>
    <col min="2" max="2" width="10.21875" bestFit="1" customWidth="1"/>
    <col min="3" max="3" width="13.5546875" bestFit="1" customWidth="1"/>
    <col min="4" max="4" width="9.33203125" bestFit="1" customWidth="1"/>
    <col min="5" max="5" width="6.44140625" bestFit="1" customWidth="1"/>
    <col min="6" max="6" width="18" bestFit="1" customWidth="1"/>
    <col min="7" max="7" width="16.6640625" bestFit="1" customWidth="1"/>
    <col min="8" max="8" width="6.44140625" bestFit="1" customWidth="1"/>
    <col min="9" max="9" width="8.5546875" bestFit="1" customWidth="1"/>
    <col min="10" max="10" width="10.5546875" bestFit="1" customWidth="1"/>
    <col min="11" max="11" width="11.33203125" bestFit="1" customWidth="1"/>
    <col min="12" max="12" width="12.109375" bestFit="1" customWidth="1"/>
    <col min="13" max="13" width="15.44140625" bestFit="1" customWidth="1"/>
    <col min="14" max="14" width="14.77734375" bestFit="1" customWidth="1"/>
    <col min="15" max="15" width="18.109375" bestFit="1" customWidth="1"/>
    <col min="16" max="16" width="7.33203125" bestFit="1" customWidth="1"/>
    <col min="17" max="17" width="6.88671875" bestFit="1" customWidth="1"/>
    <col min="18" max="18" width="11.8867187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44774</v>
      </c>
      <c r="B2">
        <v>1001</v>
      </c>
      <c r="C2" t="s">
        <v>18</v>
      </c>
      <c r="D2" t="s">
        <v>19</v>
      </c>
      <c r="E2">
        <v>28</v>
      </c>
      <c r="F2" t="s">
        <v>20</v>
      </c>
      <c r="G2" t="s">
        <v>21</v>
      </c>
      <c r="H2" t="s">
        <v>22</v>
      </c>
      <c r="I2" t="s">
        <v>23</v>
      </c>
      <c r="J2">
        <v>1</v>
      </c>
      <c r="K2">
        <v>55</v>
      </c>
      <c r="L2">
        <v>55</v>
      </c>
      <c r="M2" t="s">
        <v>24</v>
      </c>
      <c r="N2" t="s">
        <v>25</v>
      </c>
      <c r="O2" t="s">
        <v>26</v>
      </c>
      <c r="P2">
        <v>0.15</v>
      </c>
      <c r="Q2">
        <v>2022</v>
      </c>
      <c r="R2" t="s">
        <v>27</v>
      </c>
    </row>
    <row r="3" spans="1:18" x14ac:dyDescent="0.3">
      <c r="A3" s="1">
        <v>43313</v>
      </c>
      <c r="B3">
        <v>1002</v>
      </c>
      <c r="C3" t="s">
        <v>28</v>
      </c>
      <c r="D3" t="s">
        <v>29</v>
      </c>
      <c r="E3">
        <v>35</v>
      </c>
      <c r="F3" t="s">
        <v>30</v>
      </c>
      <c r="G3" t="s">
        <v>31</v>
      </c>
      <c r="H3" t="s">
        <v>32</v>
      </c>
      <c r="I3" t="s">
        <v>33</v>
      </c>
      <c r="J3">
        <v>2</v>
      </c>
      <c r="K3">
        <v>35</v>
      </c>
      <c r="L3">
        <v>70</v>
      </c>
      <c r="M3" t="s">
        <v>34</v>
      </c>
      <c r="N3" t="s">
        <v>35</v>
      </c>
      <c r="O3" t="s">
        <v>36</v>
      </c>
      <c r="P3">
        <v>0.05</v>
      </c>
      <c r="Q3">
        <v>2018</v>
      </c>
      <c r="R3" t="s">
        <v>37</v>
      </c>
    </row>
    <row r="4" spans="1:18" x14ac:dyDescent="0.3">
      <c r="A4" s="1">
        <v>42949</v>
      </c>
      <c r="B4">
        <v>1003</v>
      </c>
      <c r="C4" t="s">
        <v>38</v>
      </c>
      <c r="D4" t="s">
        <v>19</v>
      </c>
      <c r="E4">
        <v>22</v>
      </c>
      <c r="F4" t="s">
        <v>39</v>
      </c>
      <c r="G4" t="s">
        <v>40</v>
      </c>
      <c r="H4" t="s">
        <v>41</v>
      </c>
      <c r="I4" t="s">
        <v>42</v>
      </c>
      <c r="J4">
        <v>1</v>
      </c>
      <c r="K4">
        <v>25</v>
      </c>
      <c r="L4">
        <v>25</v>
      </c>
      <c r="M4" t="s">
        <v>43</v>
      </c>
      <c r="N4" t="s">
        <v>25</v>
      </c>
      <c r="O4" t="s">
        <v>44</v>
      </c>
      <c r="P4">
        <v>0.2</v>
      </c>
      <c r="Q4">
        <v>2017</v>
      </c>
      <c r="R4" t="s">
        <v>37</v>
      </c>
    </row>
    <row r="5" spans="1:18" x14ac:dyDescent="0.3">
      <c r="A5" s="1">
        <v>42218</v>
      </c>
      <c r="B5">
        <v>1004</v>
      </c>
      <c r="C5" t="s">
        <v>45</v>
      </c>
      <c r="D5" t="s">
        <v>29</v>
      </c>
      <c r="E5">
        <v>30</v>
      </c>
      <c r="F5" t="s">
        <v>46</v>
      </c>
      <c r="G5" t="s">
        <v>47</v>
      </c>
      <c r="H5" t="s">
        <v>22</v>
      </c>
      <c r="I5" t="s">
        <v>48</v>
      </c>
      <c r="J5">
        <v>1</v>
      </c>
      <c r="K5">
        <v>45</v>
      </c>
      <c r="L5">
        <v>45</v>
      </c>
      <c r="M5" t="s">
        <v>49</v>
      </c>
      <c r="N5" t="s">
        <v>35</v>
      </c>
      <c r="O5" t="s">
        <v>50</v>
      </c>
      <c r="P5">
        <v>0.1</v>
      </c>
      <c r="Q5">
        <v>2015</v>
      </c>
      <c r="R5" t="s">
        <v>51</v>
      </c>
    </row>
    <row r="6" spans="1:18" x14ac:dyDescent="0.3">
      <c r="A6" s="1">
        <v>42584</v>
      </c>
      <c r="B6">
        <v>1005</v>
      </c>
      <c r="C6" t="s">
        <v>52</v>
      </c>
      <c r="D6" t="s">
        <v>19</v>
      </c>
      <c r="E6">
        <v>40</v>
      </c>
      <c r="F6" t="s">
        <v>53</v>
      </c>
      <c r="G6" t="s">
        <v>54</v>
      </c>
      <c r="H6" t="s">
        <v>32</v>
      </c>
      <c r="I6" t="s">
        <v>55</v>
      </c>
      <c r="J6">
        <v>1</v>
      </c>
      <c r="K6">
        <v>20</v>
      </c>
      <c r="L6">
        <v>20</v>
      </c>
      <c r="M6" t="s">
        <v>56</v>
      </c>
      <c r="N6" t="s">
        <v>25</v>
      </c>
      <c r="O6" t="s">
        <v>26</v>
      </c>
      <c r="P6">
        <v>0.15</v>
      </c>
      <c r="Q6">
        <v>2016</v>
      </c>
      <c r="R6" t="s">
        <v>57</v>
      </c>
    </row>
    <row r="7" spans="1:18" x14ac:dyDescent="0.3">
      <c r="A7" s="1">
        <v>45141</v>
      </c>
      <c r="B7">
        <v>1006</v>
      </c>
      <c r="C7" t="s">
        <v>58</v>
      </c>
      <c r="D7" t="s">
        <v>19</v>
      </c>
      <c r="E7">
        <v>19</v>
      </c>
      <c r="F7" t="s">
        <v>59</v>
      </c>
      <c r="G7" t="s">
        <v>60</v>
      </c>
      <c r="H7">
        <v>7</v>
      </c>
      <c r="I7" t="s">
        <v>42</v>
      </c>
      <c r="J7">
        <v>1</v>
      </c>
      <c r="K7">
        <v>60</v>
      </c>
      <c r="L7">
        <v>60</v>
      </c>
      <c r="M7" t="s">
        <v>61</v>
      </c>
      <c r="N7" t="s">
        <v>25</v>
      </c>
      <c r="O7" t="s">
        <v>62</v>
      </c>
      <c r="P7">
        <v>0</v>
      </c>
      <c r="Q7">
        <v>2023</v>
      </c>
      <c r="R7" t="s">
        <v>63</v>
      </c>
    </row>
    <row r="8" spans="1:18" x14ac:dyDescent="0.3">
      <c r="A8" s="1">
        <v>45507</v>
      </c>
      <c r="B8">
        <v>1007</v>
      </c>
      <c r="C8" t="s">
        <v>64</v>
      </c>
      <c r="D8" t="s">
        <v>29</v>
      </c>
      <c r="E8">
        <v>27</v>
      </c>
      <c r="F8" t="s">
        <v>30</v>
      </c>
      <c r="G8" t="s">
        <v>65</v>
      </c>
      <c r="H8" t="s">
        <v>22</v>
      </c>
      <c r="I8" t="s">
        <v>66</v>
      </c>
      <c r="J8">
        <v>1</v>
      </c>
      <c r="K8">
        <v>40</v>
      </c>
      <c r="L8">
        <v>40</v>
      </c>
      <c r="M8" t="s">
        <v>24</v>
      </c>
      <c r="N8" t="s">
        <v>35</v>
      </c>
      <c r="O8" t="s">
        <v>26</v>
      </c>
      <c r="P8">
        <v>0.15</v>
      </c>
      <c r="Q8">
        <v>2024</v>
      </c>
      <c r="R8" t="s">
        <v>67</v>
      </c>
    </row>
    <row r="9" spans="1:18" x14ac:dyDescent="0.3">
      <c r="A9" s="1">
        <v>45873</v>
      </c>
      <c r="B9">
        <v>1008</v>
      </c>
      <c r="C9" t="s">
        <v>68</v>
      </c>
      <c r="D9" t="s">
        <v>19</v>
      </c>
      <c r="E9">
        <v>33</v>
      </c>
      <c r="F9" t="s">
        <v>20</v>
      </c>
      <c r="G9" t="s">
        <v>69</v>
      </c>
      <c r="H9" t="s">
        <v>32</v>
      </c>
      <c r="I9" t="s">
        <v>70</v>
      </c>
      <c r="J9">
        <v>1</v>
      </c>
      <c r="K9">
        <v>70</v>
      </c>
      <c r="L9">
        <v>70</v>
      </c>
      <c r="M9" t="s">
        <v>34</v>
      </c>
      <c r="N9" t="s">
        <v>25</v>
      </c>
      <c r="O9" t="s">
        <v>44</v>
      </c>
      <c r="P9">
        <v>0.2</v>
      </c>
      <c r="Q9">
        <v>2025</v>
      </c>
      <c r="R9" t="s">
        <v>27</v>
      </c>
    </row>
    <row r="10" spans="1:18" x14ac:dyDescent="0.3">
      <c r="A10" s="1">
        <v>44777</v>
      </c>
      <c r="B10">
        <v>1009</v>
      </c>
      <c r="C10" t="s">
        <v>71</v>
      </c>
      <c r="D10" t="s">
        <v>29</v>
      </c>
      <c r="E10">
        <v>23</v>
      </c>
      <c r="F10" t="s">
        <v>72</v>
      </c>
      <c r="G10" t="s">
        <v>73</v>
      </c>
      <c r="H10" t="s">
        <v>22</v>
      </c>
      <c r="I10" t="s">
        <v>33</v>
      </c>
      <c r="J10">
        <v>1</v>
      </c>
      <c r="K10">
        <v>85</v>
      </c>
      <c r="L10">
        <v>85</v>
      </c>
      <c r="M10" t="s">
        <v>43</v>
      </c>
      <c r="N10" t="s">
        <v>35</v>
      </c>
      <c r="O10" t="s">
        <v>50</v>
      </c>
      <c r="P10">
        <v>0.1</v>
      </c>
      <c r="Q10">
        <v>2022</v>
      </c>
      <c r="R10" t="s">
        <v>63</v>
      </c>
    </row>
    <row r="11" spans="1:18" x14ac:dyDescent="0.3">
      <c r="A11" s="1">
        <v>44413</v>
      </c>
      <c r="B11">
        <v>1010</v>
      </c>
      <c r="C11" t="s">
        <v>74</v>
      </c>
      <c r="D11" t="s">
        <v>19</v>
      </c>
      <c r="E11">
        <v>45</v>
      </c>
      <c r="F11" t="s">
        <v>75</v>
      </c>
      <c r="G11" t="s">
        <v>76</v>
      </c>
      <c r="H11" t="s">
        <v>77</v>
      </c>
      <c r="I11" t="s">
        <v>78</v>
      </c>
      <c r="J11">
        <v>1</v>
      </c>
      <c r="K11">
        <v>90</v>
      </c>
      <c r="L11">
        <v>90</v>
      </c>
      <c r="M11" t="s">
        <v>49</v>
      </c>
      <c r="N11" t="s">
        <v>25</v>
      </c>
      <c r="O11" t="s">
        <v>26</v>
      </c>
      <c r="P11">
        <v>0.15</v>
      </c>
      <c r="Q11">
        <v>2021</v>
      </c>
      <c r="R11" t="s">
        <v>63</v>
      </c>
    </row>
    <row r="12" spans="1:18" x14ac:dyDescent="0.3">
      <c r="A12" s="1">
        <v>44048</v>
      </c>
      <c r="B12">
        <v>1011</v>
      </c>
      <c r="C12" t="s">
        <v>79</v>
      </c>
      <c r="D12" t="s">
        <v>29</v>
      </c>
      <c r="E12">
        <v>29</v>
      </c>
      <c r="F12" t="s">
        <v>59</v>
      </c>
      <c r="G12" t="s">
        <v>80</v>
      </c>
      <c r="H12">
        <v>9</v>
      </c>
      <c r="I12" t="s">
        <v>55</v>
      </c>
      <c r="J12">
        <v>1</v>
      </c>
      <c r="K12">
        <v>100</v>
      </c>
      <c r="L12">
        <v>100</v>
      </c>
      <c r="M12" t="s">
        <v>56</v>
      </c>
      <c r="N12" t="s">
        <v>35</v>
      </c>
      <c r="O12" t="s">
        <v>36</v>
      </c>
      <c r="P12">
        <v>0.05</v>
      </c>
      <c r="Q12">
        <v>2020</v>
      </c>
      <c r="R12" t="s">
        <v>37</v>
      </c>
    </row>
    <row r="13" spans="1:18" x14ac:dyDescent="0.3">
      <c r="A13" s="1">
        <v>42588</v>
      </c>
      <c r="B13">
        <v>1012</v>
      </c>
      <c r="C13" t="s">
        <v>81</v>
      </c>
      <c r="D13" t="s">
        <v>19</v>
      </c>
      <c r="E13">
        <v>21</v>
      </c>
      <c r="F13" t="s">
        <v>39</v>
      </c>
      <c r="G13" t="s">
        <v>110</v>
      </c>
      <c r="H13" t="s">
        <v>41</v>
      </c>
      <c r="I13" t="s">
        <v>83</v>
      </c>
      <c r="J13">
        <v>2</v>
      </c>
      <c r="K13">
        <v>30</v>
      </c>
      <c r="L13">
        <v>60</v>
      </c>
      <c r="M13" t="s">
        <v>61</v>
      </c>
      <c r="N13" t="s">
        <v>25</v>
      </c>
      <c r="O13" t="s">
        <v>26</v>
      </c>
      <c r="P13">
        <v>0.15</v>
      </c>
      <c r="Q13">
        <v>2016</v>
      </c>
      <c r="R13" t="s">
        <v>67</v>
      </c>
    </row>
    <row r="14" spans="1:18" x14ac:dyDescent="0.3">
      <c r="A14" s="1">
        <v>45875</v>
      </c>
      <c r="B14">
        <v>1013</v>
      </c>
      <c r="C14" t="s">
        <v>84</v>
      </c>
      <c r="D14" t="s">
        <v>29</v>
      </c>
      <c r="E14">
        <v>32</v>
      </c>
      <c r="F14" t="s">
        <v>46</v>
      </c>
      <c r="G14" t="s">
        <v>85</v>
      </c>
      <c r="H14" t="s">
        <v>32</v>
      </c>
      <c r="I14" t="s">
        <v>86</v>
      </c>
      <c r="J14">
        <v>1</v>
      </c>
      <c r="K14">
        <v>50</v>
      </c>
      <c r="L14">
        <v>50</v>
      </c>
      <c r="M14" t="s">
        <v>24</v>
      </c>
      <c r="N14" t="s">
        <v>35</v>
      </c>
      <c r="O14" t="s">
        <v>44</v>
      </c>
      <c r="P14">
        <v>0.2</v>
      </c>
      <c r="Q14">
        <v>2025</v>
      </c>
      <c r="R14" t="s">
        <v>37</v>
      </c>
    </row>
    <row r="15" spans="1:18" x14ac:dyDescent="0.3">
      <c r="A15" s="1">
        <v>45145</v>
      </c>
      <c r="B15">
        <v>1014</v>
      </c>
      <c r="C15" t="s">
        <v>87</v>
      </c>
      <c r="D15" t="s">
        <v>19</v>
      </c>
      <c r="E15">
        <v>38</v>
      </c>
      <c r="F15" t="s">
        <v>53</v>
      </c>
      <c r="G15" t="s">
        <v>88</v>
      </c>
      <c r="H15" t="s">
        <v>77</v>
      </c>
      <c r="I15" t="s">
        <v>23</v>
      </c>
      <c r="J15">
        <v>1</v>
      </c>
      <c r="K15">
        <v>25</v>
      </c>
      <c r="L15">
        <v>25</v>
      </c>
      <c r="M15" t="s">
        <v>34</v>
      </c>
      <c r="N15" t="s">
        <v>25</v>
      </c>
      <c r="O15" t="s">
        <v>50</v>
      </c>
      <c r="P15">
        <v>0.1</v>
      </c>
      <c r="Q15">
        <v>2023</v>
      </c>
      <c r="R15" t="s">
        <v>27</v>
      </c>
    </row>
    <row r="16" spans="1:18" x14ac:dyDescent="0.3">
      <c r="A16" s="1">
        <v>45876</v>
      </c>
      <c r="B16">
        <v>1015</v>
      </c>
      <c r="C16" t="s">
        <v>89</v>
      </c>
      <c r="D16" t="s">
        <v>29</v>
      </c>
      <c r="E16">
        <v>26</v>
      </c>
      <c r="F16" t="s">
        <v>30</v>
      </c>
      <c r="G16" t="s">
        <v>90</v>
      </c>
      <c r="H16" t="s">
        <v>22</v>
      </c>
      <c r="I16" t="s">
        <v>42</v>
      </c>
      <c r="J16">
        <v>3</v>
      </c>
      <c r="K16">
        <v>30</v>
      </c>
      <c r="L16">
        <v>90</v>
      </c>
      <c r="M16" t="s">
        <v>43</v>
      </c>
      <c r="N16" t="s">
        <v>35</v>
      </c>
      <c r="O16" t="s">
        <v>62</v>
      </c>
      <c r="P16">
        <v>0</v>
      </c>
      <c r="Q16">
        <v>2025</v>
      </c>
      <c r="R16" t="s">
        <v>63</v>
      </c>
    </row>
    <row r="17" spans="1:18" x14ac:dyDescent="0.3">
      <c r="A17" s="1">
        <v>42224</v>
      </c>
      <c r="B17">
        <v>1016</v>
      </c>
      <c r="C17" t="s">
        <v>91</v>
      </c>
      <c r="D17" t="s">
        <v>19</v>
      </c>
      <c r="E17">
        <v>24</v>
      </c>
      <c r="F17" t="s">
        <v>59</v>
      </c>
      <c r="G17" t="s">
        <v>92</v>
      </c>
      <c r="H17">
        <v>6</v>
      </c>
      <c r="I17" t="s">
        <v>93</v>
      </c>
      <c r="J17">
        <v>1</v>
      </c>
      <c r="K17">
        <v>55</v>
      </c>
      <c r="L17">
        <v>55</v>
      </c>
      <c r="M17" t="s">
        <v>49</v>
      </c>
      <c r="N17" t="s">
        <v>25</v>
      </c>
      <c r="O17" t="s">
        <v>26</v>
      </c>
      <c r="P17">
        <v>0.15</v>
      </c>
      <c r="Q17">
        <v>2015</v>
      </c>
      <c r="R17" t="s">
        <v>67</v>
      </c>
    </row>
    <row r="18" spans="1:18" x14ac:dyDescent="0.3">
      <c r="A18" s="1">
        <v>43685</v>
      </c>
      <c r="B18">
        <v>1017</v>
      </c>
      <c r="C18" t="s">
        <v>94</v>
      </c>
      <c r="D18" t="s">
        <v>29</v>
      </c>
      <c r="E18">
        <v>41</v>
      </c>
      <c r="F18" t="s">
        <v>72</v>
      </c>
      <c r="G18" t="s">
        <v>95</v>
      </c>
      <c r="H18" t="s">
        <v>96</v>
      </c>
      <c r="I18" t="s">
        <v>55</v>
      </c>
      <c r="J18">
        <v>1</v>
      </c>
      <c r="K18">
        <v>95</v>
      </c>
      <c r="L18">
        <v>95</v>
      </c>
      <c r="M18" t="s">
        <v>56</v>
      </c>
      <c r="N18" t="s">
        <v>35</v>
      </c>
      <c r="O18" t="s">
        <v>26</v>
      </c>
      <c r="P18">
        <v>0.15</v>
      </c>
      <c r="Q18">
        <v>2019</v>
      </c>
      <c r="R18" t="s">
        <v>63</v>
      </c>
    </row>
    <row r="19" spans="1:18" x14ac:dyDescent="0.3">
      <c r="A19" s="1">
        <v>42591</v>
      </c>
      <c r="B19">
        <v>1018</v>
      </c>
      <c r="C19" t="s">
        <v>97</v>
      </c>
      <c r="D19" t="s">
        <v>19</v>
      </c>
      <c r="E19">
        <v>36</v>
      </c>
      <c r="F19" t="s">
        <v>75</v>
      </c>
      <c r="G19" t="s">
        <v>98</v>
      </c>
      <c r="H19" t="s">
        <v>77</v>
      </c>
      <c r="I19" t="s">
        <v>99</v>
      </c>
      <c r="J19">
        <v>1</v>
      </c>
      <c r="K19">
        <v>85</v>
      </c>
      <c r="L19">
        <v>85</v>
      </c>
      <c r="M19" t="s">
        <v>61</v>
      </c>
      <c r="N19" t="s">
        <v>25</v>
      </c>
      <c r="O19" t="s">
        <v>44</v>
      </c>
      <c r="P19">
        <v>0.2</v>
      </c>
      <c r="Q19">
        <v>2016</v>
      </c>
      <c r="R19" t="s">
        <v>57</v>
      </c>
    </row>
    <row r="20" spans="1:18" x14ac:dyDescent="0.3">
      <c r="A20" s="1">
        <v>42225</v>
      </c>
      <c r="B20">
        <v>1019</v>
      </c>
      <c r="C20" t="s">
        <v>100</v>
      </c>
      <c r="D20" t="s">
        <v>29</v>
      </c>
      <c r="E20">
        <v>34</v>
      </c>
      <c r="F20" t="s">
        <v>46</v>
      </c>
      <c r="G20" t="s">
        <v>101</v>
      </c>
      <c r="H20" t="s">
        <v>32</v>
      </c>
      <c r="I20" t="s">
        <v>33</v>
      </c>
      <c r="J20">
        <v>1</v>
      </c>
      <c r="K20">
        <v>60</v>
      </c>
      <c r="L20">
        <v>60</v>
      </c>
      <c r="M20" t="s">
        <v>24</v>
      </c>
      <c r="N20" t="s">
        <v>35</v>
      </c>
      <c r="O20" t="s">
        <v>36</v>
      </c>
      <c r="P20">
        <v>0.05</v>
      </c>
      <c r="Q20">
        <v>2015</v>
      </c>
      <c r="R20" t="s">
        <v>51</v>
      </c>
    </row>
    <row r="21" spans="1:18" x14ac:dyDescent="0.3">
      <c r="A21" s="1">
        <v>44053</v>
      </c>
      <c r="B21">
        <v>1020</v>
      </c>
      <c r="C21" t="s">
        <v>102</v>
      </c>
      <c r="D21" t="s">
        <v>19</v>
      </c>
      <c r="E21">
        <v>31</v>
      </c>
      <c r="F21" t="s">
        <v>20</v>
      </c>
      <c r="G21" t="s">
        <v>103</v>
      </c>
      <c r="H21" t="s">
        <v>22</v>
      </c>
      <c r="I21" t="s">
        <v>66</v>
      </c>
      <c r="J21">
        <v>1</v>
      </c>
      <c r="K21">
        <v>75</v>
      </c>
      <c r="L21">
        <v>75</v>
      </c>
      <c r="M21" t="s">
        <v>34</v>
      </c>
      <c r="N21" t="s">
        <v>25</v>
      </c>
      <c r="O21" t="s">
        <v>26</v>
      </c>
      <c r="P21">
        <v>0.15</v>
      </c>
      <c r="Q21">
        <v>2020</v>
      </c>
      <c r="R21" t="s">
        <v>27</v>
      </c>
    </row>
    <row r="22" spans="1:18" x14ac:dyDescent="0.3">
      <c r="A22" s="1"/>
      <c r="P22">
        <v>0</v>
      </c>
    </row>
    <row r="23" spans="1:18" x14ac:dyDescent="0.3">
      <c r="A23" s="1">
        <v>44774</v>
      </c>
      <c r="B23">
        <v>1001</v>
      </c>
      <c r="C23" t="s">
        <v>18</v>
      </c>
      <c r="D23" t="s">
        <v>19</v>
      </c>
      <c r="E23">
        <v>28</v>
      </c>
      <c r="F23" t="s">
        <v>20</v>
      </c>
      <c r="G23" t="s">
        <v>21</v>
      </c>
      <c r="H23" t="s">
        <v>22</v>
      </c>
      <c r="I23" t="s">
        <v>23</v>
      </c>
      <c r="J23">
        <v>1</v>
      </c>
      <c r="K23">
        <v>55</v>
      </c>
      <c r="L23">
        <v>55</v>
      </c>
      <c r="M23" t="s">
        <v>24</v>
      </c>
      <c r="N23" t="s">
        <v>25</v>
      </c>
      <c r="O23" t="s">
        <v>26</v>
      </c>
      <c r="P23">
        <v>0.15</v>
      </c>
      <c r="Q23">
        <v>2022</v>
      </c>
      <c r="R23" t="s">
        <v>27</v>
      </c>
    </row>
    <row r="24" spans="1:18" x14ac:dyDescent="0.3">
      <c r="A24" s="1">
        <v>45139</v>
      </c>
      <c r="B24">
        <v>1002</v>
      </c>
      <c r="C24" t="s">
        <v>28</v>
      </c>
      <c r="D24" t="s">
        <v>29</v>
      </c>
      <c r="E24">
        <v>35</v>
      </c>
      <c r="F24" t="s">
        <v>30</v>
      </c>
      <c r="G24" t="s">
        <v>31</v>
      </c>
      <c r="H24" t="s">
        <v>32</v>
      </c>
      <c r="I24" t="s">
        <v>33</v>
      </c>
      <c r="J24">
        <v>2</v>
      </c>
      <c r="K24">
        <v>35</v>
      </c>
      <c r="L24">
        <v>70</v>
      </c>
      <c r="M24" t="s">
        <v>34</v>
      </c>
      <c r="N24" t="s">
        <v>35</v>
      </c>
      <c r="O24" t="s">
        <v>36</v>
      </c>
      <c r="P24">
        <v>0.05</v>
      </c>
      <c r="Q24">
        <v>2023</v>
      </c>
      <c r="R24" t="s">
        <v>57</v>
      </c>
    </row>
    <row r="25" spans="1:18" x14ac:dyDescent="0.3">
      <c r="A25" s="1">
        <v>45871</v>
      </c>
      <c r="B25">
        <v>1003</v>
      </c>
      <c r="C25" t="s">
        <v>38</v>
      </c>
      <c r="D25" t="s">
        <v>19</v>
      </c>
      <c r="E25">
        <v>22</v>
      </c>
      <c r="F25" t="s">
        <v>39</v>
      </c>
      <c r="G25" t="s">
        <v>40</v>
      </c>
      <c r="H25" t="s">
        <v>41</v>
      </c>
      <c r="I25" t="s">
        <v>42</v>
      </c>
      <c r="J25">
        <v>1</v>
      </c>
      <c r="K25">
        <v>25</v>
      </c>
      <c r="L25">
        <v>25</v>
      </c>
      <c r="M25" t="s">
        <v>43</v>
      </c>
      <c r="N25" t="s">
        <v>25</v>
      </c>
      <c r="O25" t="s">
        <v>44</v>
      </c>
      <c r="P25">
        <v>0.2</v>
      </c>
      <c r="Q25">
        <v>2025</v>
      </c>
      <c r="R25" t="s">
        <v>67</v>
      </c>
    </row>
    <row r="26" spans="1:18" x14ac:dyDescent="0.3">
      <c r="A26" s="1">
        <v>42949</v>
      </c>
      <c r="B26">
        <v>1004</v>
      </c>
      <c r="C26" t="s">
        <v>45</v>
      </c>
      <c r="D26" t="s">
        <v>29</v>
      </c>
      <c r="E26">
        <v>30</v>
      </c>
      <c r="F26" t="s">
        <v>46</v>
      </c>
      <c r="G26" t="s">
        <v>47</v>
      </c>
      <c r="H26" t="s">
        <v>22</v>
      </c>
      <c r="I26" t="s">
        <v>48</v>
      </c>
      <c r="J26">
        <v>1</v>
      </c>
      <c r="K26">
        <v>45</v>
      </c>
      <c r="L26">
        <v>45</v>
      </c>
      <c r="M26" t="s">
        <v>49</v>
      </c>
      <c r="N26" t="s">
        <v>35</v>
      </c>
      <c r="O26" t="s">
        <v>50</v>
      </c>
      <c r="P26">
        <v>0.1</v>
      </c>
      <c r="Q26">
        <v>2017</v>
      </c>
      <c r="R26" t="s">
        <v>37</v>
      </c>
    </row>
    <row r="27" spans="1:18" x14ac:dyDescent="0.3">
      <c r="A27" s="1">
        <v>45140</v>
      </c>
      <c r="B27">
        <v>1005</v>
      </c>
      <c r="C27" t="s">
        <v>52</v>
      </c>
      <c r="D27" t="s">
        <v>19</v>
      </c>
      <c r="E27">
        <v>40</v>
      </c>
      <c r="F27" t="s">
        <v>53</v>
      </c>
      <c r="G27" t="s">
        <v>54</v>
      </c>
      <c r="H27" t="s">
        <v>32</v>
      </c>
      <c r="I27" t="s">
        <v>55</v>
      </c>
      <c r="J27">
        <v>1</v>
      </c>
      <c r="K27">
        <v>20</v>
      </c>
      <c r="L27">
        <v>20</v>
      </c>
      <c r="M27" t="s">
        <v>56</v>
      </c>
      <c r="N27" t="s">
        <v>25</v>
      </c>
      <c r="O27" t="s">
        <v>26</v>
      </c>
      <c r="P27">
        <v>0.15</v>
      </c>
      <c r="Q27">
        <v>2023</v>
      </c>
      <c r="R27" t="s">
        <v>37</v>
      </c>
    </row>
    <row r="28" spans="1:18" x14ac:dyDescent="0.3">
      <c r="A28" s="1">
        <v>43680</v>
      </c>
      <c r="B28">
        <v>1006</v>
      </c>
      <c r="C28" t="s">
        <v>58</v>
      </c>
      <c r="D28" t="s">
        <v>19</v>
      </c>
      <c r="E28">
        <v>19</v>
      </c>
      <c r="F28" t="s">
        <v>59</v>
      </c>
      <c r="G28" t="s">
        <v>60</v>
      </c>
      <c r="H28">
        <v>7</v>
      </c>
      <c r="I28" t="s">
        <v>42</v>
      </c>
      <c r="J28">
        <v>1</v>
      </c>
      <c r="K28">
        <v>60</v>
      </c>
      <c r="L28">
        <v>60</v>
      </c>
      <c r="M28" t="s">
        <v>61</v>
      </c>
      <c r="N28" t="s">
        <v>25</v>
      </c>
      <c r="O28" t="s">
        <v>62</v>
      </c>
      <c r="P28">
        <v>0</v>
      </c>
      <c r="Q28">
        <v>2019</v>
      </c>
      <c r="R28" t="s">
        <v>67</v>
      </c>
    </row>
    <row r="29" spans="1:18" x14ac:dyDescent="0.3">
      <c r="A29" s="1">
        <v>44411</v>
      </c>
      <c r="B29">
        <v>1007</v>
      </c>
      <c r="C29" t="s">
        <v>64</v>
      </c>
      <c r="D29" t="s">
        <v>29</v>
      </c>
      <c r="E29">
        <v>27</v>
      </c>
      <c r="F29" t="s">
        <v>30</v>
      </c>
      <c r="G29" t="s">
        <v>65</v>
      </c>
      <c r="H29" t="s">
        <v>22</v>
      </c>
      <c r="I29" t="s">
        <v>66</v>
      </c>
      <c r="J29">
        <v>1</v>
      </c>
      <c r="K29">
        <v>40</v>
      </c>
      <c r="L29">
        <v>40</v>
      </c>
      <c r="M29" t="s">
        <v>24</v>
      </c>
      <c r="N29" t="s">
        <v>35</v>
      </c>
      <c r="O29" t="s">
        <v>26</v>
      </c>
      <c r="P29">
        <v>0.15</v>
      </c>
      <c r="Q29">
        <v>2021</v>
      </c>
      <c r="R29" t="s">
        <v>57</v>
      </c>
    </row>
    <row r="30" spans="1:18" x14ac:dyDescent="0.3">
      <c r="A30" s="1">
        <v>44777</v>
      </c>
      <c r="B30">
        <v>1008</v>
      </c>
      <c r="C30" t="s">
        <v>68</v>
      </c>
      <c r="D30" t="s">
        <v>19</v>
      </c>
      <c r="E30">
        <v>33</v>
      </c>
      <c r="F30" t="s">
        <v>20</v>
      </c>
      <c r="G30" t="s">
        <v>69</v>
      </c>
      <c r="H30" t="s">
        <v>32</v>
      </c>
      <c r="I30" t="s">
        <v>70</v>
      </c>
      <c r="J30">
        <v>1</v>
      </c>
      <c r="K30">
        <v>70</v>
      </c>
      <c r="L30">
        <v>70</v>
      </c>
      <c r="M30" t="s">
        <v>34</v>
      </c>
      <c r="N30" t="s">
        <v>25</v>
      </c>
      <c r="O30" t="s">
        <v>44</v>
      </c>
      <c r="P30">
        <v>0.2</v>
      </c>
      <c r="Q30">
        <v>2022</v>
      </c>
      <c r="R30" t="s">
        <v>63</v>
      </c>
    </row>
    <row r="31" spans="1:18" x14ac:dyDescent="0.3">
      <c r="A31" s="1">
        <v>43316</v>
      </c>
      <c r="B31">
        <v>1009</v>
      </c>
      <c r="C31" t="s">
        <v>71</v>
      </c>
      <c r="D31" t="s">
        <v>29</v>
      </c>
      <c r="E31">
        <v>23</v>
      </c>
      <c r="F31" t="s">
        <v>72</v>
      </c>
      <c r="G31" t="s">
        <v>73</v>
      </c>
      <c r="H31" t="s">
        <v>22</v>
      </c>
      <c r="I31" t="s">
        <v>33</v>
      </c>
      <c r="J31">
        <v>1</v>
      </c>
      <c r="K31">
        <v>85</v>
      </c>
      <c r="L31">
        <v>85</v>
      </c>
      <c r="M31" t="s">
        <v>43</v>
      </c>
      <c r="N31" t="s">
        <v>35</v>
      </c>
      <c r="O31" t="s">
        <v>50</v>
      </c>
      <c r="P31">
        <v>0.1</v>
      </c>
      <c r="Q31">
        <v>2018</v>
      </c>
      <c r="R31" t="s">
        <v>67</v>
      </c>
    </row>
    <row r="32" spans="1:18" x14ac:dyDescent="0.3">
      <c r="A32" s="1">
        <v>44048</v>
      </c>
      <c r="B32">
        <v>1010</v>
      </c>
      <c r="C32" t="s">
        <v>74</v>
      </c>
      <c r="D32" t="s">
        <v>19</v>
      </c>
      <c r="E32">
        <v>45</v>
      </c>
      <c r="F32" t="s">
        <v>75</v>
      </c>
      <c r="G32" t="s">
        <v>76</v>
      </c>
      <c r="H32" t="s">
        <v>77</v>
      </c>
      <c r="I32" t="s">
        <v>78</v>
      </c>
      <c r="J32">
        <v>1</v>
      </c>
      <c r="K32">
        <v>90</v>
      </c>
      <c r="L32">
        <v>90</v>
      </c>
      <c r="M32" t="s">
        <v>49</v>
      </c>
      <c r="N32" t="s">
        <v>25</v>
      </c>
      <c r="O32" t="s">
        <v>26</v>
      </c>
      <c r="P32">
        <v>0.15</v>
      </c>
      <c r="Q32">
        <v>2020</v>
      </c>
      <c r="R32" t="s">
        <v>37</v>
      </c>
    </row>
    <row r="33" spans="1:18" x14ac:dyDescent="0.3">
      <c r="A33" s="1">
        <v>45143</v>
      </c>
      <c r="B33">
        <v>1011</v>
      </c>
      <c r="C33" t="s">
        <v>79</v>
      </c>
      <c r="D33" t="s">
        <v>29</v>
      </c>
      <c r="E33">
        <v>29</v>
      </c>
      <c r="F33" t="s">
        <v>59</v>
      </c>
      <c r="G33" t="s">
        <v>80</v>
      </c>
      <c r="H33">
        <v>9</v>
      </c>
      <c r="I33" t="s">
        <v>55</v>
      </c>
      <c r="J33">
        <v>1</v>
      </c>
      <c r="K33">
        <v>100</v>
      </c>
      <c r="L33">
        <v>100</v>
      </c>
      <c r="M33" t="s">
        <v>56</v>
      </c>
      <c r="N33" t="s">
        <v>35</v>
      </c>
      <c r="O33" t="s">
        <v>36</v>
      </c>
      <c r="P33">
        <v>0.05</v>
      </c>
      <c r="Q33">
        <v>2023</v>
      </c>
      <c r="R33" t="s">
        <v>67</v>
      </c>
    </row>
    <row r="34" spans="1:18" x14ac:dyDescent="0.3">
      <c r="A34" s="1">
        <v>44414</v>
      </c>
      <c r="B34">
        <v>1012</v>
      </c>
      <c r="C34" t="s">
        <v>81</v>
      </c>
      <c r="D34" t="s">
        <v>19</v>
      </c>
      <c r="E34">
        <v>21</v>
      </c>
      <c r="F34" t="s">
        <v>39</v>
      </c>
      <c r="G34" t="s">
        <v>110</v>
      </c>
      <c r="H34" t="s">
        <v>41</v>
      </c>
      <c r="I34" t="s">
        <v>83</v>
      </c>
      <c r="J34">
        <v>2</v>
      </c>
      <c r="K34">
        <v>30</v>
      </c>
      <c r="L34">
        <v>60</v>
      </c>
      <c r="M34" t="s">
        <v>61</v>
      </c>
      <c r="N34" t="s">
        <v>25</v>
      </c>
      <c r="O34" t="s">
        <v>26</v>
      </c>
      <c r="P34">
        <v>0.15</v>
      </c>
      <c r="Q34">
        <v>2021</v>
      </c>
      <c r="R34" t="s">
        <v>104</v>
      </c>
    </row>
    <row r="35" spans="1:18" x14ac:dyDescent="0.3">
      <c r="A35" s="1">
        <v>43318</v>
      </c>
      <c r="B35">
        <v>1013</v>
      </c>
      <c r="C35" t="s">
        <v>84</v>
      </c>
      <c r="D35" t="s">
        <v>29</v>
      </c>
      <c r="E35">
        <v>32</v>
      </c>
      <c r="F35" t="s">
        <v>46</v>
      </c>
      <c r="G35" t="s">
        <v>85</v>
      </c>
      <c r="H35" t="s">
        <v>32</v>
      </c>
      <c r="I35" t="s">
        <v>86</v>
      </c>
      <c r="J35">
        <v>1</v>
      </c>
      <c r="K35">
        <v>50</v>
      </c>
      <c r="L35">
        <v>50</v>
      </c>
      <c r="M35" t="s">
        <v>24</v>
      </c>
      <c r="N35" t="s">
        <v>35</v>
      </c>
      <c r="O35" t="s">
        <v>44</v>
      </c>
      <c r="P35">
        <v>0.2</v>
      </c>
      <c r="Q35">
        <v>2018</v>
      </c>
      <c r="R35" t="s">
        <v>27</v>
      </c>
    </row>
    <row r="36" spans="1:18" x14ac:dyDescent="0.3">
      <c r="A36" s="1">
        <v>42223</v>
      </c>
      <c r="B36">
        <v>1014</v>
      </c>
      <c r="C36" t="s">
        <v>87</v>
      </c>
      <c r="D36" t="s">
        <v>19</v>
      </c>
      <c r="E36">
        <v>38</v>
      </c>
      <c r="F36" t="s">
        <v>53</v>
      </c>
      <c r="G36" t="s">
        <v>88</v>
      </c>
      <c r="H36" t="s">
        <v>77</v>
      </c>
      <c r="I36" t="s">
        <v>23</v>
      </c>
      <c r="J36">
        <v>1</v>
      </c>
      <c r="K36">
        <v>25</v>
      </c>
      <c r="L36">
        <v>25</v>
      </c>
      <c r="M36" t="s">
        <v>34</v>
      </c>
      <c r="N36" t="s">
        <v>25</v>
      </c>
      <c r="O36" t="s">
        <v>50</v>
      </c>
      <c r="P36">
        <v>0.1</v>
      </c>
      <c r="Q36">
        <v>2015</v>
      </c>
      <c r="R36" t="s">
        <v>104</v>
      </c>
    </row>
    <row r="37" spans="1:18" x14ac:dyDescent="0.3">
      <c r="A37" s="1">
        <v>44780</v>
      </c>
      <c r="B37">
        <v>1015</v>
      </c>
      <c r="C37" t="s">
        <v>89</v>
      </c>
      <c r="D37" t="s">
        <v>29</v>
      </c>
      <c r="E37">
        <v>26</v>
      </c>
      <c r="F37" t="s">
        <v>30</v>
      </c>
      <c r="G37" t="s">
        <v>90</v>
      </c>
      <c r="H37" t="s">
        <v>22</v>
      </c>
      <c r="I37" t="s">
        <v>42</v>
      </c>
      <c r="J37">
        <v>3</v>
      </c>
      <c r="K37">
        <v>30</v>
      </c>
      <c r="L37">
        <v>90</v>
      </c>
      <c r="M37" t="s">
        <v>43</v>
      </c>
      <c r="N37" t="s">
        <v>35</v>
      </c>
      <c r="O37" t="s">
        <v>62</v>
      </c>
      <c r="P37">
        <v>0</v>
      </c>
      <c r="Q37">
        <v>2022</v>
      </c>
      <c r="R37" t="s">
        <v>51</v>
      </c>
    </row>
    <row r="38" spans="1:18" x14ac:dyDescent="0.3">
      <c r="A38" s="1">
        <v>45877</v>
      </c>
      <c r="B38">
        <v>1016</v>
      </c>
      <c r="C38" t="s">
        <v>91</v>
      </c>
      <c r="D38" t="s">
        <v>19</v>
      </c>
      <c r="E38">
        <v>24</v>
      </c>
      <c r="F38" t="s">
        <v>59</v>
      </c>
      <c r="G38" t="s">
        <v>92</v>
      </c>
      <c r="H38">
        <v>6</v>
      </c>
      <c r="I38" t="s">
        <v>93</v>
      </c>
      <c r="J38">
        <v>1</v>
      </c>
      <c r="K38">
        <v>55</v>
      </c>
      <c r="L38">
        <v>55</v>
      </c>
      <c r="M38" t="s">
        <v>49</v>
      </c>
      <c r="N38" t="s">
        <v>25</v>
      </c>
      <c r="O38" t="s">
        <v>26</v>
      </c>
      <c r="P38">
        <v>0.15</v>
      </c>
      <c r="Q38">
        <v>2025</v>
      </c>
      <c r="R38" t="s">
        <v>104</v>
      </c>
    </row>
    <row r="39" spans="1:18" x14ac:dyDescent="0.3">
      <c r="A39" s="1">
        <v>47338</v>
      </c>
      <c r="B39">
        <v>1017</v>
      </c>
      <c r="C39" t="s">
        <v>94</v>
      </c>
      <c r="D39" t="s">
        <v>29</v>
      </c>
      <c r="E39">
        <v>41</v>
      </c>
      <c r="F39" t="s">
        <v>72</v>
      </c>
      <c r="G39" t="s">
        <v>95</v>
      </c>
      <c r="H39" t="s">
        <v>96</v>
      </c>
      <c r="I39" t="s">
        <v>55</v>
      </c>
      <c r="J39">
        <v>1</v>
      </c>
      <c r="K39">
        <v>95</v>
      </c>
      <c r="L39">
        <v>95</v>
      </c>
      <c r="M39" t="s">
        <v>56</v>
      </c>
      <c r="N39" t="s">
        <v>35</v>
      </c>
      <c r="O39" t="s">
        <v>26</v>
      </c>
      <c r="P39">
        <v>0.15</v>
      </c>
      <c r="Q39">
        <v>2029</v>
      </c>
      <c r="R39" t="s">
        <v>37</v>
      </c>
    </row>
    <row r="40" spans="1:18" x14ac:dyDescent="0.3">
      <c r="A40" s="1">
        <v>44052</v>
      </c>
      <c r="B40">
        <v>1018</v>
      </c>
      <c r="C40" t="s">
        <v>97</v>
      </c>
      <c r="D40" t="s">
        <v>19</v>
      </c>
      <c r="E40">
        <v>36</v>
      </c>
      <c r="F40" t="s">
        <v>75</v>
      </c>
      <c r="G40" t="s">
        <v>98</v>
      </c>
      <c r="H40" t="s">
        <v>77</v>
      </c>
      <c r="I40" t="s">
        <v>99</v>
      </c>
      <c r="J40">
        <v>1</v>
      </c>
      <c r="K40">
        <v>85</v>
      </c>
      <c r="L40">
        <v>85</v>
      </c>
      <c r="M40" t="s">
        <v>61</v>
      </c>
      <c r="N40" t="s">
        <v>25</v>
      </c>
      <c r="O40" t="s">
        <v>44</v>
      </c>
      <c r="P40">
        <v>0.2</v>
      </c>
      <c r="Q40">
        <v>2020</v>
      </c>
      <c r="R40" t="s">
        <v>51</v>
      </c>
    </row>
    <row r="41" spans="1:18" x14ac:dyDescent="0.3">
      <c r="A41" s="1">
        <v>42225</v>
      </c>
      <c r="B41">
        <v>1019</v>
      </c>
      <c r="C41" t="s">
        <v>100</v>
      </c>
      <c r="D41" t="s">
        <v>29</v>
      </c>
      <c r="E41">
        <v>34</v>
      </c>
      <c r="F41" t="s">
        <v>46</v>
      </c>
      <c r="G41" t="s">
        <v>101</v>
      </c>
      <c r="H41" t="s">
        <v>32</v>
      </c>
      <c r="I41" t="s">
        <v>33</v>
      </c>
      <c r="J41">
        <v>1</v>
      </c>
      <c r="K41">
        <v>60</v>
      </c>
      <c r="L41">
        <v>60</v>
      </c>
      <c r="M41" t="s">
        <v>24</v>
      </c>
      <c r="N41" t="s">
        <v>35</v>
      </c>
      <c r="O41" t="s">
        <v>36</v>
      </c>
      <c r="P41">
        <v>0.05</v>
      </c>
      <c r="Q41">
        <v>2015</v>
      </c>
      <c r="R41" t="s">
        <v>51</v>
      </c>
    </row>
    <row r="42" spans="1:18" x14ac:dyDescent="0.3">
      <c r="A42" s="1">
        <v>45545</v>
      </c>
      <c r="B42">
        <v>1020</v>
      </c>
      <c r="C42" t="s">
        <v>102</v>
      </c>
      <c r="D42" t="s">
        <v>19</v>
      </c>
      <c r="E42">
        <v>31</v>
      </c>
      <c r="F42" t="s">
        <v>20</v>
      </c>
      <c r="G42" t="s">
        <v>103</v>
      </c>
      <c r="H42" t="s">
        <v>22</v>
      </c>
      <c r="I42" t="s">
        <v>66</v>
      </c>
      <c r="J42">
        <v>1</v>
      </c>
      <c r="K42">
        <v>75</v>
      </c>
      <c r="L42">
        <v>75</v>
      </c>
      <c r="M42" t="s">
        <v>34</v>
      </c>
      <c r="N42" t="s">
        <v>25</v>
      </c>
      <c r="O42" t="s">
        <v>26</v>
      </c>
      <c r="P42">
        <v>0.15</v>
      </c>
      <c r="Q42">
        <v>2024</v>
      </c>
      <c r="R42"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73F4B-DE66-4A58-B707-447A10D1560F}">
  <dimension ref="B2:S14"/>
  <sheetViews>
    <sheetView topLeftCell="G1" zoomScale="70" zoomScaleNormal="82" workbookViewId="0">
      <selection activeCell="O17" sqref="O13:O18"/>
    </sheetView>
  </sheetViews>
  <sheetFormatPr defaultRowHeight="14.4" x14ac:dyDescent="0.3"/>
  <cols>
    <col min="2" max="2" width="13.88671875" bestFit="1" customWidth="1"/>
    <col min="3" max="3" width="15.33203125" bestFit="1" customWidth="1"/>
    <col min="4" max="4" width="15.88671875" bestFit="1" customWidth="1"/>
    <col min="5" max="5" width="13.88671875" bestFit="1" customWidth="1"/>
    <col min="6" max="6" width="15.33203125" bestFit="1" customWidth="1"/>
    <col min="8" max="8" width="13.88671875" bestFit="1" customWidth="1"/>
    <col min="9" max="9" width="15.33203125" bestFit="1" customWidth="1"/>
    <col min="11" max="11" width="13.88671875" bestFit="1" customWidth="1"/>
    <col min="12" max="12" width="15.33203125" bestFit="1" customWidth="1"/>
    <col min="14" max="15" width="13.88671875" bestFit="1" customWidth="1"/>
    <col min="16" max="17" width="15.33203125" bestFit="1" customWidth="1"/>
    <col min="18" max="18" width="16.6640625" bestFit="1" customWidth="1"/>
    <col min="19" max="19" width="16.77734375" bestFit="1" customWidth="1"/>
  </cols>
  <sheetData>
    <row r="2" spans="2:19" x14ac:dyDescent="0.3">
      <c r="B2" s="2" t="s">
        <v>105</v>
      </c>
      <c r="C2" t="s">
        <v>107</v>
      </c>
      <c r="E2" s="2" t="s">
        <v>105</v>
      </c>
      <c r="F2" t="s">
        <v>107</v>
      </c>
      <c r="H2" s="2" t="s">
        <v>105</v>
      </c>
      <c r="I2" t="s">
        <v>107</v>
      </c>
      <c r="K2" s="2" t="s">
        <v>105</v>
      </c>
      <c r="L2" t="s">
        <v>107</v>
      </c>
      <c r="N2" s="2" t="s">
        <v>105</v>
      </c>
      <c r="O2" t="s">
        <v>107</v>
      </c>
      <c r="Q2" t="s">
        <v>107</v>
      </c>
      <c r="R2" t="s">
        <v>108</v>
      </c>
      <c r="S2" t="s">
        <v>109</v>
      </c>
    </row>
    <row r="3" spans="2:19" x14ac:dyDescent="0.3">
      <c r="B3" s="3" t="s">
        <v>75</v>
      </c>
      <c r="C3" s="5">
        <v>1</v>
      </c>
      <c r="E3" s="3">
        <v>2021</v>
      </c>
      <c r="F3" s="5">
        <v>4</v>
      </c>
      <c r="H3" s="3" t="s">
        <v>61</v>
      </c>
      <c r="I3" s="5">
        <v>2</v>
      </c>
      <c r="K3" s="3" t="s">
        <v>41</v>
      </c>
      <c r="L3" s="5">
        <v>2</v>
      </c>
      <c r="N3" s="3" t="s">
        <v>65</v>
      </c>
      <c r="O3" s="5">
        <v>1</v>
      </c>
      <c r="Q3" s="5">
        <v>4</v>
      </c>
      <c r="R3" s="5">
        <v>3</v>
      </c>
      <c r="S3" s="5">
        <v>190</v>
      </c>
    </row>
    <row r="4" spans="2:19" x14ac:dyDescent="0.3">
      <c r="B4" s="3" t="s">
        <v>30</v>
      </c>
      <c r="C4" s="5">
        <v>1</v>
      </c>
      <c r="E4" s="3" t="s">
        <v>106</v>
      </c>
      <c r="F4" s="5">
        <v>4</v>
      </c>
      <c r="H4" s="3" t="s">
        <v>49</v>
      </c>
      <c r="I4" s="5">
        <v>1</v>
      </c>
      <c r="K4" s="3" t="s">
        <v>22</v>
      </c>
      <c r="L4" s="5">
        <v>1</v>
      </c>
      <c r="N4" s="3" t="s">
        <v>82</v>
      </c>
      <c r="O4" s="5">
        <v>2</v>
      </c>
    </row>
    <row r="5" spans="2:19" x14ac:dyDescent="0.3">
      <c r="B5" s="3" t="s">
        <v>39</v>
      </c>
      <c r="C5" s="5">
        <v>2</v>
      </c>
      <c r="H5" s="3" t="s">
        <v>24</v>
      </c>
      <c r="I5" s="5">
        <v>1</v>
      </c>
      <c r="K5" s="3" t="s">
        <v>77</v>
      </c>
      <c r="L5" s="5">
        <v>1</v>
      </c>
      <c r="N5" s="3" t="s">
        <v>76</v>
      </c>
      <c r="O5" s="5">
        <v>1</v>
      </c>
    </row>
    <row r="6" spans="2:19" x14ac:dyDescent="0.3">
      <c r="B6" s="3" t="s">
        <v>106</v>
      </c>
      <c r="C6" s="5">
        <v>4</v>
      </c>
      <c r="H6" s="3" t="s">
        <v>106</v>
      </c>
      <c r="I6" s="5">
        <v>4</v>
      </c>
      <c r="K6" s="3" t="s">
        <v>106</v>
      </c>
      <c r="L6" s="5">
        <v>4</v>
      </c>
      <c r="N6" s="3" t="s">
        <v>106</v>
      </c>
      <c r="O6" s="5">
        <v>4</v>
      </c>
    </row>
    <row r="12" spans="2:19" x14ac:dyDescent="0.3">
      <c r="O12" s="2" t="s">
        <v>105</v>
      </c>
      <c r="P12" t="s">
        <v>107</v>
      </c>
    </row>
    <row r="13" spans="2:19" x14ac:dyDescent="0.3">
      <c r="O13" s="3" t="s">
        <v>26</v>
      </c>
      <c r="P13" s="5">
        <v>4</v>
      </c>
    </row>
    <row r="14" spans="2:19" x14ac:dyDescent="0.3">
      <c r="O14" s="3" t="s">
        <v>106</v>
      </c>
      <c r="P14" s="5">
        <v>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4561-8A8E-49F1-8945-C3A5AA9B70F3}">
  <dimension ref="H8"/>
  <sheetViews>
    <sheetView showGridLines="0" tabSelected="1" zoomScale="99" workbookViewId="0">
      <selection activeCell="J35" sqref="J35"/>
    </sheetView>
  </sheetViews>
  <sheetFormatPr defaultRowHeight="14.4" x14ac:dyDescent="0.3"/>
  <sheetData>
    <row r="8" spans="8:8" x14ac:dyDescent="0.3">
      <c r="H8"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F A A B Q S w M E F A A C A A g A n b o o 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d u i 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b o o W 3 S R C d s 2 A g A A N Q U A A B M A H A B G b 3 J t d W x h c y 9 T Z W N 0 a W 9 u M S 5 t I K I Y A C i g F A A A A A A A A A A A A A A A A A A A A A A A A A A A A H 1 T 7 4 v a Q B D 9 L v g / L N s v E U L Q 0 h 6 0 h x 8 k 6 Q 9 p r 2 e J x 1 G M l D W Z m O B m 9 9 j d g D n x f + 9 s k o v a e J c P i c 6 b N + / t z K y G 2 O R S k L D 5 T m 6 H g + F A Z 0 x B Q s I M w E z I l H A w w w H B J 5 S l i g E j X / Y x c O 9 R q t 1 G y p 3 z N e f g + V I Y E E Y 7 1 P 8 c P W h Q O r r 5 N D E q u i t 1 H k e F f Z N S b 6 I A 9 M 7 I p y i Q c V l Y R p T y S j E S S 8 4 b G 9 6 e 6 z 0 d u U S U n L v E q B J G b m u h N v W 3 / q C R x t F h N T d Q T G k D U v d H L p L 2 H 1 0 f V w E z b N 3 y 3 9 G F k o U 0 e L 7 v w B J 0 S b H M k m 3 w B C 3 S x p 1 z K Z e s W n T G e R g z z p S e W l / r U V f Y z 5 j Y Y t 1 l 9 Q S n o k v F h E 6 l K n z J y 0 J Y U D t X X L i H A 0 W j Q P G 8 m E M S / H 1 0 y Y H e K 8 T J P E B g L s z N B 8 + W q B G / 1 E Y W L 2 D N M r A 3 N f Y N B N J 6 4 d k W + n X Q S 1 L G h v g o u Z W q 6 r F e E n 6 x A n p g m D 9 3 Q S a q x p n k s i / + u 2 T C 5 K b q O 3 g Q u S E L l c d X 3 C 2 l Y Z y E j I P u g 6 G R C s h P G T O 7 N 3 1 v l k X s Y A T w / r F Y Z f e P 3 I H J Z H I B H 0 9 j n S U J j g m 3 O 8 m t B n p p J n k a M W Y 0 I e e / J X A J l W l a j w F Y n J E 8 x T W 6 E F 1 j E e o z n V F i M h B k 7 I 0 / E u A a X s s N Y J P b S a m k Y 0 z e J P h 4 l X u M t z U w t G C 8 y 3 7 f J I 9 P L Z k L v N 5 2 e f 8 A U 9 f 7 8 G r X s C c 1 q 2 2 J X X n P B h x 7 T e 1 1 O h v x F c W A V c 0 a X l W 9 N I Z S X f q 5 H A b v 0 0 e A n U V O u t 3 0 R 8 N B L l 5 X v v 0 H U E s B A i 0 A F A A C A A g A n b o o W 3 T 5 L U a m A A A A 9 g A A A B I A A A A A A A A A A A A A A A A A A A A A A E N v b m Z p Z y 9 Q Y W N r Y W d l L n h t b F B L A Q I t A B Q A A g A I A J 2 6 K F s P y u m r p A A A A O k A A A A T A A A A A A A A A A A A A A A A A P I A A A B b Q 2 9 u d G V u d F 9 U e X B l c 1 0 u e G 1 s U E s B A i 0 A F A A C A A g A n b o o W 3 S R C d s 2 A g A A N Q U A A B M A A A A A A A A A A A A A A A A A 4 w 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U A A A A A A A D e 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Z m Y x Z G I 4 Y j c t Z G Z h Y y 0 0 Z m Y 1 L W E 2 M m E t O W E 4 M G R l M j R k Y m 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D E i I C 8 + P E V u d H J 5 I F R 5 c G U 9 I k Z p b G x F c n J v c k N v Z G U i I F Z h b H V l P S J z V W 5 r b m 9 3 b i I g L z 4 8 R W 5 0 c n k g V H l w Z T 0 i R m l s b E V y c m 9 y Q 2 9 1 b n Q i I F Z h b H V l P S J s M C I g L z 4 8 R W 5 0 c n k g V H l w Z T 0 i R m l s b E x h c 3 R V c G R h d G V k I i B W Y W x 1 Z T 0 i Z D I w M j U t M D k t M D h U M T c 6 N T A 6 N T g u O T A y N z c 5 M V o i I C 8 + P E V u d H J 5 I F R 5 c G U 9 I k Z p b G x D b 2 x 1 b W 5 U e X B l c y I g V m F s d W U 9 I n N D U U 1 H Q m d N R 0 J n Q U d B d 0 1 E Q m d Z R 0 F B T U c i I C 8 + P E V u d H J 5 I F R 5 c G U 9 I k Z p b G x D b 2 x 1 b W 5 O Y W 1 l c y I g V m F s d W U 9 I n N b J n F 1 b 3 Q 7 R G F 0 Z S Z x d W 9 0 O y w m c X V v d D t P c m R l c i B J R C Z x d W 9 0 O y w m c X V v d D t D d X N 0 b 2 1 l c i B J R C Z x d W 9 0 O y w m c X V v d D t H Z W 5 k Z X I m c X V v d D s s J n F 1 b 3 Q 7 Q W d l J n F 1 b 3 Q 7 L C Z x d W 9 0 O 1 B y b 2 R 1 Y 3 Q g Q 2 F 0 Z W d v c n k m c X V v d D s s J n F 1 b 3 Q 7 U H J v Z H V j d C B O Y W 1 l J n F 1 b 3 Q 7 L C Z x d W 9 0 O 1 N p e m U m c X V v d D s s J n F 1 b 3 Q 7 Q 2 9 s b 3 I m c X V v d D s s J n F 1 b 3 Q 7 U X V h b n R p d H k m c X V v d D s s J n F 1 b 3 Q 7 V W 5 p d C B Q c m l j Z S Z x d W 9 0 O y w m c X V v d D t U b 3 R h b C B T Y W x l c y Z x d W 9 0 O y w m c X V v d D t T d G 9 y Z S B M b 2 N h d G l v b i Z x d W 9 0 O y w m c X V v d D t T Y W x l c y B D a G F u b m V s J n F 1 b 3 Q 7 L C Z x d W 9 0 O 1 B h e W 1 l b n Q g T W V 0 a G 9 k J n F 1 b 3 Q 7 L C Z x d W 9 0 O 2 9 m Z m V y J n F 1 b 3 Q 7 L C Z x d W 9 0 O 1 l l Y X I m c X V v d D s s J n F 1 b 3 Q 7 R G F 5 I E 5 h b W 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h l Z X Q x L 0 F 1 d G 9 S Z W 1 v d m V k Q 2 9 s d W 1 u c z E u e 0 R h d G U s M H 0 m c X V v d D s s J n F 1 b 3 Q 7 U 2 V j d G l v b j E v U 2 h l Z X Q x L 0 F 1 d G 9 S Z W 1 v d m V k Q 2 9 s d W 1 u c z E u e 0 9 y Z G V y I E l E L D F 9 J n F 1 b 3 Q 7 L C Z x d W 9 0 O 1 N l Y 3 R p b 2 4 x L 1 N o Z W V 0 M S 9 B d X R v U m V t b 3 Z l Z E N v b H V t b n M x L n t D d X N 0 b 2 1 l c i B J R C w y f S Z x d W 9 0 O y w m c X V v d D t T Z W N 0 a W 9 u M S 9 T a G V l d D E v Q X V 0 b 1 J l b W 9 2 Z W R D b 2 x 1 b W 5 z M S 5 7 R 2 V u Z G V y L D N 9 J n F 1 b 3 Q 7 L C Z x d W 9 0 O 1 N l Y 3 R p b 2 4 x L 1 N o Z W V 0 M S 9 B d X R v U m V t b 3 Z l Z E N v b H V t b n M x L n t B Z 2 U s N H 0 m c X V v d D s s J n F 1 b 3 Q 7 U 2 V j d G l v b j E v U 2 h l Z X Q x L 0 F 1 d G 9 S Z W 1 v d m V k Q 2 9 s d W 1 u c z E u e 1 B y b 2 R 1 Y 3 Q g Q 2 F 0 Z W d v c n k s N X 0 m c X V v d D s s J n F 1 b 3 Q 7 U 2 V j d G l v b j E v U 2 h l Z X Q x L 0 F 1 d G 9 S Z W 1 v d m V k Q 2 9 s d W 1 u c z E u e 1 B y b 2 R 1 Y 3 Q g T m F t Z S w 2 f S Z x d W 9 0 O y w m c X V v d D t T Z W N 0 a W 9 u M S 9 T a G V l d D E v Q X V 0 b 1 J l b W 9 2 Z W R D b 2 x 1 b W 5 z M S 5 7 U 2 l 6 Z S w 3 f S Z x d W 9 0 O y w m c X V v d D t T Z W N 0 a W 9 u M S 9 T a G V l d D E v Q X V 0 b 1 J l b W 9 2 Z W R D b 2 x 1 b W 5 z M S 5 7 Q 2 9 s b 3 I s O H 0 m c X V v d D s s J n F 1 b 3 Q 7 U 2 V j d G l v b j E v U 2 h l Z X Q x L 0 F 1 d G 9 S Z W 1 v d m V k Q 2 9 s d W 1 u c z E u e 1 F 1 Y W 5 0 a X R 5 L D l 9 J n F 1 b 3 Q 7 L C Z x d W 9 0 O 1 N l Y 3 R p b 2 4 x L 1 N o Z W V 0 M S 9 B d X R v U m V t b 3 Z l Z E N v b H V t b n M x L n t V b m l 0 I F B y a W N l L D E w f S Z x d W 9 0 O y w m c X V v d D t T Z W N 0 a W 9 u M S 9 T a G V l d D E v Q X V 0 b 1 J l b W 9 2 Z W R D b 2 x 1 b W 5 z M S 5 7 V G 9 0 Y W w g U 2 F s Z X M s M T F 9 J n F 1 b 3 Q 7 L C Z x d W 9 0 O 1 N l Y 3 R p b 2 4 x L 1 N o Z W V 0 M S 9 B d X R v U m V t b 3 Z l Z E N v b H V t b n M x L n t T d G 9 y Z S B M b 2 N h d G l v b i w x M n 0 m c X V v d D s s J n F 1 b 3 Q 7 U 2 V j d G l v b j E v U 2 h l Z X Q x L 0 F 1 d G 9 S Z W 1 v d m V k Q 2 9 s d W 1 u c z E u e 1 N h b G V z I E N o Y W 5 u Z W w s M T N 9 J n F 1 b 3 Q 7 L C Z x d W 9 0 O 1 N l Y 3 R p b 2 4 x L 1 N o Z W V 0 M S 9 B d X R v U m V t b 3 Z l Z E N v b H V t b n M x L n t Q Y X l t Z W 5 0 I E 1 l d G h v Z C w x N H 0 m c X V v d D s s J n F 1 b 3 Q 7 U 2 V j d G l v b j E v U 2 h l Z X Q x L 0 F 1 d G 9 S Z W 1 v d m V k Q 2 9 s d W 1 u c z E u e 2 9 m Z m V y L D E 1 f S Z x d W 9 0 O y w m c X V v d D t T Z W N 0 a W 9 u M S 9 T a G V l d D E v Q X V 0 b 1 J l b W 9 2 Z W R D b 2 x 1 b W 5 z M S 5 7 W W V h c i w x N n 0 m c X V v d D s s J n F 1 b 3 Q 7 U 2 V j d G l v b j E v U 2 h l Z X Q x L 0 F 1 d G 9 S Z W 1 v d m V k Q 2 9 s d W 1 u c z E u e 0 R h e S B O Y W 1 l L D E 3 f S Z x d W 9 0 O 1 0 s J n F 1 b 3 Q 7 Q 2 9 s d W 1 u Q 2 9 1 b n Q m c X V v d D s 6 M T g s J n F 1 b 3 Q 7 S 2 V 5 Q 2 9 s d W 1 u T m F t Z X M m c X V v d D s 6 W 1 0 s J n F 1 b 3 Q 7 Q 2 9 s d W 1 u S W R l b n R p d G l l c y Z x d W 9 0 O z p b J n F 1 b 3 Q 7 U 2 V j d G l v b j E v U 2 h l Z X Q x L 0 F 1 d G 9 S Z W 1 v d m V k Q 2 9 s d W 1 u c z E u e 0 R h d G U s M H 0 m c X V v d D s s J n F 1 b 3 Q 7 U 2 V j d G l v b j E v U 2 h l Z X Q x L 0 F 1 d G 9 S Z W 1 v d m V k Q 2 9 s d W 1 u c z E u e 0 9 y Z G V y I E l E L D F 9 J n F 1 b 3 Q 7 L C Z x d W 9 0 O 1 N l Y 3 R p b 2 4 x L 1 N o Z W V 0 M S 9 B d X R v U m V t b 3 Z l Z E N v b H V t b n M x L n t D d X N 0 b 2 1 l c i B J R C w y f S Z x d W 9 0 O y w m c X V v d D t T Z W N 0 a W 9 u M S 9 T a G V l d D E v Q X V 0 b 1 J l b W 9 2 Z W R D b 2 x 1 b W 5 z M S 5 7 R 2 V u Z G V y L D N 9 J n F 1 b 3 Q 7 L C Z x d W 9 0 O 1 N l Y 3 R p b 2 4 x L 1 N o Z W V 0 M S 9 B d X R v U m V t b 3 Z l Z E N v b H V t b n M x L n t B Z 2 U s N H 0 m c X V v d D s s J n F 1 b 3 Q 7 U 2 V j d G l v b j E v U 2 h l Z X Q x L 0 F 1 d G 9 S Z W 1 v d m V k Q 2 9 s d W 1 u c z E u e 1 B y b 2 R 1 Y 3 Q g Q 2 F 0 Z W d v c n k s N X 0 m c X V v d D s s J n F 1 b 3 Q 7 U 2 V j d G l v b j E v U 2 h l Z X Q x L 0 F 1 d G 9 S Z W 1 v d m V k Q 2 9 s d W 1 u c z E u e 1 B y b 2 R 1 Y 3 Q g T m F t Z S w 2 f S Z x d W 9 0 O y w m c X V v d D t T Z W N 0 a W 9 u M S 9 T a G V l d D E v Q X V 0 b 1 J l b W 9 2 Z W R D b 2 x 1 b W 5 z M S 5 7 U 2 l 6 Z S w 3 f S Z x d W 9 0 O y w m c X V v d D t T Z W N 0 a W 9 u M S 9 T a G V l d D E v Q X V 0 b 1 J l b W 9 2 Z W R D b 2 x 1 b W 5 z M S 5 7 Q 2 9 s b 3 I s O H 0 m c X V v d D s s J n F 1 b 3 Q 7 U 2 V j d G l v b j E v U 2 h l Z X Q x L 0 F 1 d G 9 S Z W 1 v d m V k Q 2 9 s d W 1 u c z E u e 1 F 1 Y W 5 0 a X R 5 L D l 9 J n F 1 b 3 Q 7 L C Z x d W 9 0 O 1 N l Y 3 R p b 2 4 x L 1 N o Z W V 0 M S 9 B d X R v U m V t b 3 Z l Z E N v b H V t b n M x L n t V b m l 0 I F B y a W N l L D E w f S Z x d W 9 0 O y w m c X V v d D t T Z W N 0 a W 9 u M S 9 T a G V l d D E v Q X V 0 b 1 J l b W 9 2 Z W R D b 2 x 1 b W 5 z M S 5 7 V G 9 0 Y W w g U 2 F s Z X M s M T F 9 J n F 1 b 3 Q 7 L C Z x d W 9 0 O 1 N l Y 3 R p b 2 4 x L 1 N o Z W V 0 M S 9 B d X R v U m V t b 3 Z l Z E N v b H V t b n M x L n t T d G 9 y Z S B M b 2 N h d G l v b i w x M n 0 m c X V v d D s s J n F 1 b 3 Q 7 U 2 V j d G l v b j E v U 2 h l Z X Q x L 0 F 1 d G 9 S Z W 1 v d m V k Q 2 9 s d W 1 u c z E u e 1 N h b G V z I E N o Y W 5 u Z W w s M T N 9 J n F 1 b 3 Q 7 L C Z x d W 9 0 O 1 N l Y 3 R p b 2 4 x L 1 N o Z W V 0 M S 9 B d X R v U m V t b 3 Z l Z E N v b H V t b n M x L n t Q Y X l t Z W 5 0 I E 1 l d G h v Z C w x N H 0 m c X V v d D s s J n F 1 b 3 Q 7 U 2 V j d G l v b j E v U 2 h l Z X Q x L 0 F 1 d G 9 S Z W 1 v d m V k Q 2 9 s d W 1 u c z E u e 2 9 m Z m V y L D E 1 f S Z x d W 9 0 O y w m c X V v d D t T Z W N 0 a W 9 u M S 9 T a G V l d D E v Q X V 0 b 1 J l b W 9 2 Z W R D b 2 x 1 b W 5 z M S 5 7 W W V h c i w x N n 0 m c X V v d D s s J n F 1 b 3 Q 7 U 2 V j d G l v b j E v U 2 h l Z X Q x L 0 F 1 d G 9 S Z W 1 v d m V k Q 2 9 s d W 1 u c z E u e 0 R h e S B O Y W 1 l L D E 3 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S W 5 z Z X J 0 Z W Q l M j B Z Z W F y P C 9 J d G V t U G F 0 a D 4 8 L 0 l 0 Z W 1 M b 2 N h d G l v b j 4 8 U 3 R h Y m x l R W 5 0 c m l l c y A v P j w v S X R l b T 4 8 S X R l b T 4 8 S X R l b U x v Y 2 F 0 a W 9 u P j x J d G V t V H l w Z T 5 G b 3 J t d W x h P C 9 J d G V t V H l w Z T 4 8 S X R l b V B h d G g + U 2 V j d G l v b j E v U 2 h l Z X Q x L 0 l u c 2 V y d G V k J T I w R G F 5 J T I w T m F t Z T w v S X R l b V B h d G g + P C 9 J d G V t T G 9 j Y X R p b 2 4 + P F N 0 Y W J s Z U V u d H J p Z X M g L z 4 8 L 0 l 0 Z W 0 + P C 9 J d G V t c z 4 8 L 0 x v Y 2 F s U G F j a 2 F n Z U 1 l d G F k Y X R h R m l s Z T 4 W A A A A U E s F B g A A A A A A A A A A A A A A A A A A A A A A A C Y B A A A B A A A A 0 I y d 3 w E V 0 R G M e g D A T 8 K X 6 w E A A A A o v / G 4 4 F H Y R 6 K L G + j l T l b O A A A A A A I A A A A A A B B m A A A A A Q A A I A A A A L E s B D Q 4 X h d T c c I v o s 5 O t E i N e a / e i c 4 f F E 2 i K l g u y m t z A A A A A A 6 A A A A A A g A A I A A A A L H w D + 8 t S U 3 D 5 L 8 t Z I O p U 5 P p h h 2 I V K i Q m F 6 l K / d 6 6 9 n Q U A A A A I J E 1 n z Z t b q P A U z e Q k 7 V 3 s r T V 1 B Q v y c s l G w A g Y K + D X j w 8 E T 8 a F A k o t U / C B O r g 2 p R W K y j Y x y g M w E y F x C s D 6 d o n S r x 2 R k e X I N u 8 X R k 7 O p d C + 7 w Q A A A A B f P O K O T d o n f v r F 8 A d L b C U Y F 6 d L 2 G i F 4 p 9 S + L r L b T y h L z H m M C C r z L + d 9 t R x Y y p B G 0 P 0 h H W S 3 N C p 1 3 F d x P m a g X / 4 = < / D a t a M a s h u p > 
</file>

<file path=customXml/itemProps1.xml><?xml version="1.0" encoding="utf-8"?>
<ds:datastoreItem xmlns:ds="http://schemas.openxmlformats.org/officeDocument/2006/customXml" ds:itemID="{8778DC47-DD35-444F-A639-CF1D0FFB09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TANISHKA SAINI</dc:creator>
  <cp:lastModifiedBy>TANISHKA SAINI</cp:lastModifiedBy>
  <dcterms:created xsi:type="dcterms:W3CDTF">2025-09-08T17:30:05Z</dcterms:created>
  <dcterms:modified xsi:type="dcterms:W3CDTF">2025-09-12T11:05:05Z</dcterms:modified>
</cp:coreProperties>
</file>