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tjain\OneDrive\Desktop\Data Analyst\Excel projects\FNP Project\"/>
    </mc:Choice>
  </mc:AlternateContent>
  <xr:revisionPtr revIDLastSave="0" documentId="13_ncr:1_{1799506E-B17D-4DA6-B109-1B6BE1D14747}" xr6:coauthVersionLast="47" xr6:coauthVersionMax="47" xr10:uidLastSave="{00000000-0000-0000-0000-000000000000}"/>
  <bookViews>
    <workbookView xWindow="-108" yWindow="-108" windowWidth="23256" windowHeight="12456" firstSheet="2" activeTab="5" xr2:uid="{60EF6D4F-B97C-4CD0-A5D3-2179F568E474}"/>
  </bookViews>
  <sheets>
    <sheet name="FNP Project" sheetId="2" state="hidden" r:id="rId1"/>
    <sheet name="Customers" sheetId="3" r:id="rId2"/>
    <sheet name="Orders" sheetId="4" r:id="rId3"/>
    <sheet name="Products" sheetId="5" r:id="rId4"/>
    <sheet name="Pivot" sheetId="1" r:id="rId5"/>
    <sheet name="Dashboard" sheetId="7" r:id="rId6"/>
  </sheets>
  <definedNames>
    <definedName name="_xlcn.WorksheetConnection_Book1Orders1" hidden="1">Orders[]</definedName>
    <definedName name="ExternalData_1" localSheetId="0" hidden="1">'FNP Project'!$A$1:$F$4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500" r:id="rId7"/>
    <pivotCache cacheId="638" r:id="rId8"/>
    <pivotCache cacheId="641" r:id="rId9"/>
    <pivotCache cacheId="644" r:id="rId10"/>
    <pivotCache cacheId="647" r:id="rId11"/>
    <pivotCache cacheId="650" r:id="rId12"/>
    <pivotCache cacheId="653" r:id="rId13"/>
    <pivotCache cacheId="656" r:id="rId14"/>
    <pivotCache cacheId="659" r:id="rId15"/>
    <pivotCache cacheId="66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_2448effb-2b8e-4779-94c7-12c86c31ae25" name="FNP Project" connection="Query - FNP Project"/>
          <x15:modelTable id="Customers_4834ffa5-b6f4-45d1-9585-ca12371c2fbb" name="Customers" connection="Query - Customers"/>
          <x15:modelTable id="Orders_065b3e91-e344-42d3-85f7-58a2708fb012" name="Orders" connection="Query - Orders"/>
          <x15:modelTable id="Products_92b724f6-d30d-487d-bc76-2c216b242a52"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462E3D-154B-4565-8899-163FE7F647E0}" keepAlive="1" name="ModelConnection_ExternalData_1" description="Data Model" type="5" refreshedVersion="8" minRefreshableVersion="5" saveData="1">
    <dbPr connection="Data Model Connection" command="FNP Project" commandType="3"/>
    <extLst>
      <ext xmlns:x15="http://schemas.microsoft.com/office/spreadsheetml/2010/11/main" uri="{DE250136-89BD-433C-8126-D09CA5730AF9}">
        <x15:connection id="" model="1"/>
      </ext>
    </extLst>
  </connection>
  <connection id="2" xr16:uid="{BE712378-F0E6-4A08-83DF-C3FB5E2ACF5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25A42D7-55D9-4673-821B-01DFCF3CA20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F92B02E-B03C-4D7C-87D1-79149A31EC6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85A18DF-CD55-403B-A0B8-55CA5B8C3A2F}" name="Query - Customers" description="Connection to the 'Customers' query in the workbook." type="100" refreshedVersion="8" minRefreshableVersion="5">
    <extLst>
      <ext xmlns:x15="http://schemas.microsoft.com/office/spreadsheetml/2010/11/main" uri="{DE250136-89BD-433C-8126-D09CA5730AF9}">
        <x15:connection id="f684bf87-f49a-4a87-b0fd-3e773ada433e"/>
      </ext>
    </extLst>
  </connection>
  <connection id="6" xr16:uid="{5B680F6B-4189-40EE-9DE4-184418C563E4}" name="Query - FNP Project" description="Connection to the 'FNP Project' query in the workbook." type="100" refreshedVersion="8" minRefreshableVersion="5">
    <extLst>
      <ext xmlns:x15="http://schemas.microsoft.com/office/spreadsheetml/2010/11/main" uri="{DE250136-89BD-433C-8126-D09CA5730AF9}">
        <x15:connection id="a1bd1f0a-51d6-4e61-8541-a5a382f3181e"/>
      </ext>
    </extLst>
  </connection>
  <connection id="7" xr16:uid="{3B56C7F0-F5DD-4793-977C-DD7D2650F829}" name="Query - Orders" description="Connection to the 'Orders' query in the workbook." type="100" refreshedVersion="8" minRefreshableVersion="5">
    <extLst>
      <ext xmlns:x15="http://schemas.microsoft.com/office/spreadsheetml/2010/11/main" uri="{DE250136-89BD-433C-8126-D09CA5730AF9}">
        <x15:connection id="68765548-5875-45a1-a366-5381a4442ecb"/>
      </ext>
    </extLst>
  </connection>
  <connection id="8" xr16:uid="{84BD5594-13E7-4133-8A63-8676A066B134}" name="Query - Products" description="Connection to the 'Products' query in the workbook." type="100" refreshedVersion="8" minRefreshableVersion="5">
    <extLst>
      <ext xmlns:x15="http://schemas.microsoft.com/office/spreadsheetml/2010/11/main" uri="{DE250136-89BD-433C-8126-D09CA5730AF9}">
        <x15:connection id="ca6b00e7-0a01-41ba-9d9e-7cfcc380d350"/>
      </ext>
    </extLst>
  </connection>
  <connection id="9" xr16:uid="{EEAEB812-7051-4678-BCB4-C7A92DB633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8261A3D9-2961-425A-A3B4-FDD973B5B6E8}"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<sst xmlns="http://schemas.openxmlformats.org/spreadsheetml/2006/main" count="6018" uniqueCount="949">
  <si>
    <t>Name</t>
  </si>
  <si>
    <t>Extension</t>
  </si>
  <si>
    <t>Date accessed</t>
  </si>
  <si>
    <t>Date modified</t>
  </si>
  <si>
    <t>Date created</t>
  </si>
  <si>
    <t>Folder Path</t>
  </si>
  <si>
    <t>customers.csv</t>
  </si>
  <si>
    <t>.csv</t>
  </si>
  <si>
    <t>C:\Users\tjain\OneDrive\Desktop\Data Analyst\Excel projects\FNP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</si>
  <si>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</si>
  <si>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</si>
  <si>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</si>
  <si>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</si>
  <si>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</si>
  <si>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</si>
  <si>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</si>
  <si>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</si>
  <si>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</si>
  <si>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</si>
  <si>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</si>
  <si>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</si>
  <si>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</si>
  <si>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</si>
  <si>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</si>
  <si>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</si>
  <si>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</si>
  <si>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</si>
  <si>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</si>
  <si>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</si>
  <si>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</si>
  <si>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</si>
  <si>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</si>
  <si>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</si>
  <si>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</si>
  <si>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</si>
  <si>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</si>
  <si>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</si>
  <si>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</si>
  <si>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</si>
  <si>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</si>
  <si>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</si>
  <si>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</si>
  <si>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</si>
  <si>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</si>
  <si>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</si>
  <si>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</si>
  <si>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</si>
  <si>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</si>
  <si>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</si>
  <si>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</si>
  <si>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</si>
  <si>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</si>
  <si>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</si>
  <si>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</si>
  <si>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</si>
  <si>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</si>
  <si>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</si>
  <si>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</si>
  <si>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</si>
  <si>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</si>
  <si>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</si>
  <si>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</si>
  <si>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</si>
  <si>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</si>
  <si>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</si>
  <si>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</si>
  <si>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</si>
  <si>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</si>
  <si>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</si>
  <si>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</si>
  <si>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</si>
  <si>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</si>
  <si>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</si>
  <si>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</si>
  <si>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</si>
  <si>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</si>
  <si>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</si>
  <si>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</si>
  <si>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</si>
  <si>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</si>
  <si>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</si>
  <si>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</si>
  <si>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</si>
  <si>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</si>
  <si>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</si>
  <si>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</si>
  <si>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</si>
  <si>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</si>
  <si>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</si>
  <si>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</si>
  <si>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</si>
  <si>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</si>
  <si>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</si>
  <si>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</si>
  <si>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</si>
  <si>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</si>
  <si>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</si>
  <si>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</si>
  <si>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</si>
  <si>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</si>
  <si>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</si>
  <si>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</si>
  <si>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</si>
  <si>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</si>
  <si>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</si>
  <si>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</si>
  <si>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</si>
  <si>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</si>
  <si>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</si>
  <si>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</si>
  <si>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</si>
  <si>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</si>
  <si>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</si>
  <si>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</si>
  <si>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</si>
  <si>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</si>
  <si>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</si>
  <si>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</si>
  <si>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</si>
  <si>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</si>
  <si>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</si>
  <si>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</si>
  <si>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</si>
  <si>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</si>
  <si>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</si>
  <si>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</si>
  <si>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</si>
  <si>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</si>
  <si>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</si>
  <si>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</si>
  <si>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</si>
  <si>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</si>
  <si>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</si>
  <si>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</si>
  <si>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</si>
  <si>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</si>
  <si>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</si>
  <si>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</si>
  <si>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</si>
  <si>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</si>
  <si>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</si>
  <si>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</si>
  <si>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</si>
  <si>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</si>
  <si>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</si>
  <si>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</si>
  <si>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</si>
  <si>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</si>
  <si>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</si>
  <si>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</si>
  <si>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</si>
  <si>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</si>
  <si>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</si>
  <si>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</si>
  <si>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</si>
  <si>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</si>
  <si>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</si>
  <si>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</si>
  <si>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</si>
  <si>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</si>
  <si>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</si>
  <si>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</si>
  <si>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</si>
  <si>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</si>
  <si>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</si>
  <si>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</si>
  <si>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</si>
  <si>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</si>
  <si>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</si>
  <si>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</si>
  <si>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</si>
  <si>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</si>
  <si>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</si>
  <si>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</si>
  <si>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</si>
  <si>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</si>
  <si>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</si>
  <si>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</si>
  <si>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</si>
  <si>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</si>
  <si>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</si>
  <si>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</si>
  <si>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</si>
  <si>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</si>
  <si>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</si>
  <si>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</si>
  <si>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</si>
  <si>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</si>
  <si>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</si>
  <si>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</si>
  <si>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</si>
  <si>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</si>
  <si>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</si>
  <si>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</si>
  <si>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</si>
  <si>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</si>
  <si>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</si>
  <si>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</si>
  <si>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</si>
  <si>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</si>
  <si>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</si>
  <si>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</si>
  <si>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</si>
  <si>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</si>
  <si>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</si>
  <si>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</si>
  <si>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</si>
  <si>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</si>
  <si>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</si>
  <si>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</si>
  <si>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</si>
  <si>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</si>
  <si>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</si>
  <si>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</si>
  <si>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</si>
  <si>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</si>
  <si>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</si>
  <si>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</si>
  <si>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</si>
  <si>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</si>
  <si>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</si>
  <si>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</si>
  <si>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</si>
  <si>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</si>
  <si>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</si>
  <si>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</si>
  <si>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</si>
  <si>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</si>
  <si>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</si>
  <si>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</si>
  <si>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</si>
  <si>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</si>
  <si>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</si>
  <si>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</si>
  <si>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</si>
  <si>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</si>
  <si>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</si>
  <si>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</si>
  <si>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</si>
  <si>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</si>
  <si>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</si>
  <si>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</si>
  <si>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</si>
  <si>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</si>
  <si>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</si>
  <si>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</si>
  <si>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</si>
  <si>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</si>
  <si>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</si>
  <si>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</si>
  <si>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</si>
  <si>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</si>
  <si>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</si>
  <si>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</si>
  <si>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</si>
  <si>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</si>
  <si>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</si>
  <si>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</si>
  <si>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</si>
  <si>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</si>
  <si>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</si>
  <si>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</si>
  <si>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</si>
  <si>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</si>
  <si>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</si>
  <si>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</si>
  <si>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</si>
  <si>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</si>
  <si>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</si>
  <si>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</si>
  <si>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</si>
  <si>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</si>
  <si>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</si>
  <si>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</si>
  <si>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</si>
  <si>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</si>
  <si>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</si>
  <si>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</si>
  <si>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</si>
  <si>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</si>
  <si>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</si>
  <si>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</si>
  <si>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</si>
  <si>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</si>
  <si>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</si>
  <si>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</si>
  <si>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</si>
  <si>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</si>
  <si>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</si>
  <si>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</si>
  <si>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</si>
  <si>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</si>
  <si>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</si>
  <si>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</si>
  <si>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</si>
  <si>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</si>
  <si>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</si>
  <si>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</si>
  <si>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</si>
  <si>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</si>
  <si>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</si>
  <si>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</si>
  <si>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</si>
  <si>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</si>
  <si>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</si>
  <si>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</si>
  <si>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</si>
  <si>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</si>
  <si>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</si>
  <si>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</si>
  <si>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</si>
  <si>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</si>
  <si>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</si>
  <si>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</si>
  <si>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</si>
  <si>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</si>
  <si>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</si>
  <si>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</si>
  <si>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</si>
  <si>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</si>
  <si>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</si>
  <si>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</si>
  <si>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</si>
  <si>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</si>
  <si>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</si>
  <si>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</si>
  <si>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</si>
  <si>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</si>
  <si>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</si>
  <si>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</si>
  <si>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</si>
  <si>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</si>
  <si>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</si>
  <si>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</si>
  <si>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</si>
  <si>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</si>
  <si>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</si>
  <si>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</si>
  <si>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</si>
  <si>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</si>
  <si>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</si>
  <si>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</si>
  <si>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</si>
  <si>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</si>
  <si>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</si>
  <si>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</si>
  <si>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</si>
  <si>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</si>
  <si>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</si>
  <si>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</si>
  <si>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</si>
  <si>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</si>
  <si>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</si>
  <si>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</si>
  <si>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</si>
  <si>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</si>
  <si>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</si>
  <si>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</si>
  <si>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</si>
  <si>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</si>
  <si>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</si>
  <si>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</si>
  <si>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</si>
  <si>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</si>
  <si>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</si>
  <si>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</si>
  <si>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</si>
  <si>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</si>
  <si>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</si>
  <si>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</si>
  <si>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</si>
  <si>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</si>
  <si>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</si>
  <si>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</si>
  <si>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</si>
  <si>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</si>
  <si>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</si>
  <si>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</si>
  <si>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</si>
  <si>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</si>
  <si>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</si>
  <si>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</si>
  <si>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</si>
  <si>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</si>
  <si>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</si>
  <si>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</si>
  <si>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</si>
  <si>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</si>
  <si>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</si>
  <si>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</si>
  <si>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</si>
  <si>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</si>
  <si>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</si>
  <si>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</si>
  <si>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</si>
  <si>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</si>
  <si>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</si>
  <si>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</si>
  <si>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</si>
  <si>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</si>
  <si>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</si>
  <si>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</si>
  <si>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</si>
  <si>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</si>
  <si>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</si>
  <si>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</si>
  <si>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</si>
  <si>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</si>
  <si>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</si>
  <si>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</si>
  <si>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</si>
  <si>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</si>
  <si>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</si>
  <si>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</si>
  <si>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</si>
  <si>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</si>
  <si>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</si>
  <si>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</si>
  <si>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</si>
  <si>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</si>
  <si>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</si>
  <si>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</si>
  <si>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</si>
  <si>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</si>
  <si>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</si>
  <si>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</si>
  <si>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</si>
  <si>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</si>
  <si>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</si>
  <si>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</si>
  <si>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</si>
  <si>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</si>
  <si>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</si>
  <si>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</si>
  <si>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</si>
  <si>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</si>
  <si>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</si>
  <si>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</si>
  <si>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</si>
  <si>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</si>
  <si>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</si>
  <si>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</si>
  <si>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</si>
  <si>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</si>
  <si>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</si>
  <si>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</si>
  <si>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</si>
  <si>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</si>
  <si>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</si>
  <si>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</si>
  <si>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</si>
  <si>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</si>
  <si>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</si>
  <si>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</si>
  <si>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</si>
  <si>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</si>
  <si>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</si>
  <si>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</si>
  <si>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</si>
  <si>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</si>
  <si>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</si>
  <si>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</si>
  <si>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</si>
  <si>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</si>
  <si>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</si>
  <si>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</si>
  <si>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</si>
  <si>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</si>
  <si>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</si>
  <si>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</si>
  <si>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</si>
  <si>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</si>
  <si>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</si>
  <si>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</si>
  <si>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</si>
  <si>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</si>
  <si>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</si>
  <si>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</si>
  <si>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</si>
  <si>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</si>
  <si>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</si>
  <si>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</si>
  <si>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</si>
  <si>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</si>
  <si>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</si>
  <si>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</si>
  <si>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</si>
  <si>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</si>
  <si>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</si>
  <si>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</si>
  <si>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</si>
  <si>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</si>
  <si>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</si>
  <si>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</si>
  <si>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</si>
  <si>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</si>
  <si>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</si>
  <si>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</si>
  <si>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</si>
  <si>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</si>
  <si>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</si>
  <si>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</si>
  <si>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</si>
  <si>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</si>
  <si>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</si>
  <si>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</si>
  <si>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</si>
  <si>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</si>
  <si>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</si>
  <si>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</si>
  <si>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</si>
  <si>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</si>
  <si>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</si>
  <si>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</si>
  <si>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</si>
  <si>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</si>
  <si>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</si>
  <si>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</si>
  <si>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</si>
  <si>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</si>
  <si>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</si>
  <si>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</si>
  <si>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</si>
  <si>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</si>
  <si>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</si>
  <si>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</si>
  <si>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</si>
  <si>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</si>
  <si>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</si>
  <si>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</si>
  <si>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</si>
  <si>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</si>
  <si>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</si>
  <si>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</si>
  <si>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</si>
  <si>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</si>
  <si>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</si>
  <si>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</si>
  <si>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</si>
  <si>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</si>
  <si>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</si>
  <si>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</si>
  <si>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</si>
  <si>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</si>
  <si>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</si>
  <si>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</si>
  <si>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</si>
  <si>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</si>
  <si>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</si>
  <si>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</si>
  <si>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</si>
  <si>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</si>
  <si>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</si>
  <si>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</si>
  <si>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</si>
  <si>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</si>
  <si>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</si>
  <si>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</si>
  <si>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</si>
  <si>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</si>
  <si>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</si>
  <si>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</si>
  <si>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</si>
  <si>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</si>
  <si>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</si>
  <si>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</si>
  <si>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</si>
  <si>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</si>
  <si>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</si>
  <si>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</si>
  <si>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</si>
  <si>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</si>
  <si>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</si>
  <si>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</si>
  <si>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</si>
  <si>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</si>
  <si>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</si>
  <si>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</si>
  <si>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</si>
  <si>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</si>
  <si>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</si>
  <si>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</si>
  <si>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</si>
  <si>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</si>
  <si>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</si>
  <si>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</si>
  <si>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</si>
  <si>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</si>
  <si>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</si>
  <si>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</si>
  <si>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</si>
  <si>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</si>
  <si>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</si>
  <si>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</si>
  <si>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</si>
  <si>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</si>
  <si>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</si>
  <si>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</si>
  <si>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</si>
  <si>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</si>
  <si>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</si>
  <si>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</si>
  <si>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</si>
  <si>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</si>
  <si>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</si>
  <si>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</si>
  <si>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</si>
  <si>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</si>
  <si>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</si>
  <si>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</si>
  <si>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</si>
  <si>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</si>
  <si>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</si>
  <si>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</si>
  <si>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</si>
  <si>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</si>
  <si>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</si>
  <si>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</si>
  <si>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</si>
  <si>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</si>
  <si>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</si>
  <si>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</si>
  <si>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</si>
  <si>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</si>
  <si>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</si>
  <si>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</si>
  <si>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</si>
  <si>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</si>
  <si>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</si>
  <si>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</si>
  <si>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</si>
  <si>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</si>
  <si>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</si>
  <si>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</si>
  <si>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</si>
  <si>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</si>
  <si>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</si>
  <si>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</si>
  <si>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</si>
  <si>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</si>
  <si>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</si>
  <si>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</si>
  <si>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</si>
  <si>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</si>
  <si>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</si>
  <si>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</si>
  <si>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</si>
  <si>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</si>
  <si>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</si>
  <si>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</si>
  <si>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</si>
  <si>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</si>
  <si>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</si>
  <si>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</si>
  <si>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</si>
  <si>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</si>
  <si>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</si>
  <si>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</si>
  <si>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</si>
  <si>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</si>
  <si>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</si>
  <si>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</si>
  <si>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</si>
  <si>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</si>
  <si>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</si>
  <si>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</si>
  <si>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</si>
  <si>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</si>
  <si>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</si>
  <si>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</si>
  <si>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</si>
  <si>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</si>
  <si>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</si>
  <si>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</si>
  <si>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</si>
  <si>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</si>
  <si>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</si>
  <si>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</si>
  <si>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</si>
  <si>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</si>
  <si>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</si>
  <si>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</si>
  <si>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</si>
  <si>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</si>
  <si>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</si>
  <si>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</si>
  <si>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</si>
  <si>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</si>
  <si>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</si>
  <si>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</si>
  <si>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</si>
  <si>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</si>
  <si>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</si>
  <si>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</si>
  <si>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</si>
  <si>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</si>
  <si>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</si>
  <si>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</si>
  <si>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</si>
  <si>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</si>
  <si>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</si>
  <si>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</si>
  <si>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</si>
  <si>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</si>
  <si>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</si>
  <si>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</si>
  <si>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</si>
  <si>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</si>
  <si>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</si>
  <si>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</si>
  <si>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</si>
  <si>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</si>
  <si>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</si>
  <si>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</si>
  <si>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</si>
  <si>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</si>
  <si>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</si>
  <si>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</si>
  <si>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</si>
  <si>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</si>
  <si>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</si>
  <si>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</si>
  <si>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</si>
  <si>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</si>
  <si>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</si>
  <si>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</si>
  <si>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</si>
  <si>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</si>
  <si>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</si>
  <si>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</si>
  <si>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</si>
  <si>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</si>
  <si>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</si>
  <si>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</si>
  <si>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</si>
  <si>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</si>
  <si>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</si>
  <si>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</si>
  <si>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</si>
  <si>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</si>
  <si>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</si>
  <si>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</si>
  <si>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</si>
  <si>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</si>
  <si>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</si>
  <si>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</si>
  <si>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</si>
  <si>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</si>
  <si>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</si>
  <si>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</si>
  <si>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</si>
  <si>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</si>
  <si>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</si>
  <si>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</si>
  <si>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</si>
  <si>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</si>
  <si>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</si>
  <si>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</si>
  <si>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</si>
  <si>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</si>
  <si>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</si>
  <si>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</si>
  <si>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</si>
  <si>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</si>
  <si>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</si>
  <si>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</si>
  <si>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</si>
  <si>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</si>
  <si>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</si>
  <si>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</si>
  <si>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</si>
  <si>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</si>
  <si>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</si>
  <si>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</si>
  <si>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</si>
  <si>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</si>
  <si>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</si>
  <si>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</si>
  <si>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</si>
  <si>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</si>
  <si>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</si>
  <si>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</si>
  <si>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</si>
  <si>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</si>
  <si>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</si>
  <si>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</si>
  <si>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</si>
  <si>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</si>
  <si>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</si>
  <si>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</si>
  <si>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</si>
  <si>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</si>
  <si>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</si>
  <si>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</si>
  <si>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</si>
  <si>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</si>
  <si>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</si>
  <si>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</si>
  <si>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</si>
  <si>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</si>
  <si>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</si>
  <si>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</si>
  <si>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</si>
  <si>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</si>
  <si>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</si>
  <si>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</si>
  <si>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</si>
  <si>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</si>
  <si>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</si>
  <si>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</si>
  <si>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</si>
  <si>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</si>
  <si>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</si>
  <si>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</si>
  <si>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</si>
  <si>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</si>
  <si>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</si>
  <si>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</si>
  <si>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</si>
  <si>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</si>
  <si>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</si>
  <si>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</si>
  <si>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</si>
  <si>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</si>
  <si>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</si>
  <si>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</si>
  <si>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</si>
  <si>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</si>
  <si>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</si>
  <si>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</si>
  <si>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</si>
  <si>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</si>
  <si>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</si>
  <si>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</si>
  <si>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</si>
  <si>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</si>
  <si>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</si>
  <si>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</si>
  <si>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</si>
  <si>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</si>
  <si>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</si>
  <si>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</si>
  <si>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</si>
  <si>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</si>
  <si>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</si>
  <si>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</si>
  <si>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</si>
  <si>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</si>
  <si>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</si>
  <si>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</si>
  <si>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</si>
  <si>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</si>
  <si>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</si>
  <si>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</si>
  <si>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</si>
  <si>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</si>
  <si>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</si>
  <si>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</si>
  <si>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</si>
  <si>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</si>
  <si>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</si>
  <si>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</si>
  <si>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</si>
  <si>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</si>
  <si>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</si>
  <si>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</si>
  <si>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</si>
  <si>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</si>
  <si>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</si>
  <si>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</si>
  <si>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</si>
  <si>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</si>
  <si>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</si>
  <si>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</si>
  <si>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</si>
  <si>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</si>
  <si>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</si>
  <si>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</si>
  <si>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</si>
  <si>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</si>
  <si>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</si>
  <si>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</si>
  <si>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</si>
  <si>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</si>
  <si>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</si>
  <si>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</si>
  <si>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</si>
  <si>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</si>
  <si>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</si>
  <si>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</si>
  <si>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</si>
  <si>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</si>
  <si>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</si>
  <si>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</si>
  <si>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</si>
  <si>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</si>
  <si>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</si>
  <si>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</si>
  <si>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</si>
  <si>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</si>
  <si>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</si>
  <si>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</si>
  <si>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</si>
  <si>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</si>
  <si>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</si>
  <si>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</si>
  <si>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</si>
  <si>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</si>
  <si>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</si>
  <si>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</si>
  <si>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</si>
  <si>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</si>
  <si>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</si>
  <si>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</si>
  <si>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</si>
  <si>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</si>
  <si>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</si>
  <si>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</si>
  <si>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</si>
  <si>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</si>
  <si>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</si>
  <si>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</si>
  <si>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</si>
  <si>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</si>
  <si>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</si>
  <si>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</si>
  <si>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</si>
  <si>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</si>
  <si>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</si>
  <si>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</si>
  <si>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</si>
  <si>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</si>
  <si>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</si>
  <si>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</si>
  <si>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</si>
  <si>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</si>
  <si>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</si>
  <si>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</si>
  <si>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</si>
  <si>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</si>
  <si>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</si>
  <si>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</si>
  <si>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</si>
  <si>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(Order date)</t>
  </si>
  <si>
    <t>Sum of Revenue</t>
  </si>
  <si>
    <t>Average of diff_order_delivery</t>
  </si>
  <si>
    <t>Average of Customer spending</t>
  </si>
  <si>
    <t>Count of Order_ID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</si>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</sst>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89FB65"/>
      <color rgb="FF95E47C"/>
      <color rgb="FF009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c:f>
              <c:strCache>
                <c:ptCount val="1"/>
                <c:pt idx="0">
                  <c:v>Total</c:v>
                </c:pt>
              </c:strCache>
            </c:strRef>
          </c:tx>
          <c:spPr>
            <a:solidFill>
              <a:schemeClr val="accent1"/>
            </a:solidFill>
            <a:ln>
              <a:noFill/>
            </a:ln>
            <a:effectLst/>
          </c:spPr>
          <c:invertIfNegative val="0"/>
          <c:cat>
            <c:strRef>
              <c:f>Pivot!$D$3:$D$10</c:f>
              <c:strCache>
                <c:ptCount val="7"/>
                <c:pt idx="0">
                  <c:v>Cake</c:v>
                </c:pt>
                <c:pt idx="1">
                  <c:v>Colors</c:v>
                </c:pt>
                <c:pt idx="2">
                  <c:v>Mugs</c:v>
                </c:pt>
                <c:pt idx="3">
                  <c:v>Plants</c:v>
                </c:pt>
                <c:pt idx="4">
                  <c:v>Raksha Bandhan</c:v>
                </c:pt>
                <c:pt idx="5">
                  <c:v>Soft Toys</c:v>
                </c:pt>
                <c:pt idx="6">
                  <c:v>Sweets</c:v>
                </c:pt>
              </c:strCache>
            </c:strRef>
          </c:cat>
          <c:val>
            <c:numRef>
              <c:f>Pivot!$E$3:$E$10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046-4644-9942-77CE19BA62FC}"/>
            </c:ext>
          </c:extLst>
        </c:ser>
        <c:dLbls>
          <c:dLblPos val="outEnd"/>
          <c:showLegendKey val="0"/>
          <c:showVal val="0"/>
          <c:showCatName val="0"/>
          <c:showSerName val="0"/>
          <c:showPercent val="0"/>
          <c:showBubbleSize val="0"/>
        </c:dLbls>
        <c:gapWidth val="219"/>
        <c:overlap val="-27"/>
        <c:axId val="1129478576"/>
        <c:axId val="1129479536"/>
      </c:barChart>
      <c:catAx>
        <c:axId val="112947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79536"/>
        <c:crosses val="autoZero"/>
        <c:auto val="1"/>
        <c:lblAlgn val="ctr"/>
        <c:lblOffset val="100"/>
        <c:noMultiLvlLbl val="0"/>
      </c:catAx>
      <c:valAx>
        <c:axId val="1129479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7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a:t>
            </a:r>
            <a:r>
              <a:rPr lang="en-US"/>
              <a:t>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Pivot!$E$27</c:f>
              <c:strCache>
                <c:ptCount val="1"/>
                <c:pt idx="0">
                  <c:v>Total</c:v>
                </c:pt>
              </c:strCache>
            </c:strRef>
          </c:tx>
          <c:spPr>
            <a:solidFill>
              <a:schemeClr val="accent1"/>
            </a:solidFill>
            <a:ln>
              <a:noFill/>
            </a:ln>
            <a:effectLst/>
          </c:spPr>
          <c:invertIfNegative val="0"/>
          <c:cat>
            <c:strRef>
              <c:f>Pivot!$D$28:$D$35</c:f>
              <c:strCache>
                <c:ptCount val="7"/>
                <c:pt idx="0">
                  <c:v>All Occasions</c:v>
                </c:pt>
                <c:pt idx="1">
                  <c:v>Anniversary</c:v>
                </c:pt>
                <c:pt idx="2">
                  <c:v>Birthday</c:v>
                </c:pt>
                <c:pt idx="3">
                  <c:v>Diwali</c:v>
                </c:pt>
                <c:pt idx="4">
                  <c:v>Holi</c:v>
                </c:pt>
                <c:pt idx="5">
                  <c:v>Raksha Bandhan</c:v>
                </c:pt>
                <c:pt idx="6">
                  <c:v>Valentine's Day</c:v>
                </c:pt>
              </c:strCache>
            </c:strRef>
          </c:cat>
          <c:val>
            <c:numRef>
              <c:f>Pivot!$E$28:$E$35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95B-4F85-B199-E491AD85D200}"/>
            </c:ext>
          </c:extLst>
        </c:ser>
        <c:dLbls>
          <c:showLegendKey val="0"/>
          <c:showVal val="0"/>
          <c:showCatName val="0"/>
          <c:showSerName val="0"/>
          <c:showPercent val="0"/>
          <c:showBubbleSize val="0"/>
        </c:dLbls>
        <c:gapWidth val="219"/>
        <c:overlap val="-27"/>
        <c:axId val="224588320"/>
        <c:axId val="224586400"/>
      </c:barChart>
      <c:catAx>
        <c:axId val="22458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86400"/>
        <c:crosses val="autoZero"/>
        <c:auto val="1"/>
        <c:lblAlgn val="ctr"/>
        <c:lblOffset val="100"/>
        <c:noMultiLvlLbl val="0"/>
      </c:catAx>
      <c:valAx>
        <c:axId val="22458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8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Pivot!$B$10</c:f>
              <c:strCache>
                <c:ptCount val="1"/>
                <c:pt idx="0">
                  <c:v>Total</c:v>
                </c:pt>
              </c:strCache>
            </c:strRef>
          </c:tx>
          <c:spPr>
            <a:ln w="28575" cap="rnd">
              <a:solidFill>
                <a:schemeClr val="accent1"/>
              </a:solidFill>
              <a:round/>
            </a:ln>
            <a:effectLst/>
          </c:spPr>
          <c:marker>
            <c:symbol val="none"/>
          </c:marker>
          <c:cat>
            <c:strRef>
              <c:f>Pivot!$A$11:$A$23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Pivot!$B$11:$B$23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2E6-40C8-89FF-B22069270024}"/>
            </c:ext>
          </c:extLst>
        </c:ser>
        <c:dLbls>
          <c:showLegendKey val="0"/>
          <c:showVal val="0"/>
          <c:showCatName val="0"/>
          <c:showSerName val="0"/>
          <c:showPercent val="0"/>
          <c:showBubbleSize val="0"/>
        </c:dLbls>
        <c:smooth val="0"/>
        <c:axId val="74414240"/>
        <c:axId val="74421920"/>
      </c:lineChart>
      <c:catAx>
        <c:axId val="744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1920"/>
        <c:crosses val="autoZero"/>
        <c:auto val="1"/>
        <c:lblAlgn val="ctr"/>
        <c:lblOffset val="100"/>
        <c:noMultiLvlLbl val="0"/>
      </c:catAx>
      <c:valAx>
        <c:axId val="7442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1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Pivot!$B$26</c:f>
              <c:strCache>
                <c:ptCount val="1"/>
                <c:pt idx="0">
                  <c:v>Total</c:v>
                </c:pt>
              </c:strCache>
            </c:strRef>
          </c:tx>
          <c:spPr>
            <a:solidFill>
              <a:schemeClr val="accent1"/>
            </a:solidFill>
            <a:ln>
              <a:noFill/>
            </a:ln>
            <a:effectLst/>
          </c:spPr>
          <c:invertIfNegative val="0"/>
          <c:cat>
            <c:strRef>
              <c:f>Pivot!$A$27:$A$32</c:f>
              <c:strCache>
                <c:ptCount val="5"/>
                <c:pt idx="0">
                  <c:v>Deserunt Box</c:v>
                </c:pt>
                <c:pt idx="1">
                  <c:v>Dolores Gift</c:v>
                </c:pt>
                <c:pt idx="2">
                  <c:v>Harum Pack</c:v>
                </c:pt>
                <c:pt idx="3">
                  <c:v>Magnam Set</c:v>
                </c:pt>
                <c:pt idx="4">
                  <c:v>Quia Gift</c:v>
                </c:pt>
              </c:strCache>
            </c:strRef>
          </c:cat>
          <c:val>
            <c:numRef>
              <c:f>Pivot!$B$27:$B$32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679-481A-BB94-16D129763A8A}"/>
            </c:ext>
          </c:extLst>
        </c:ser>
        <c:dLbls>
          <c:showLegendKey val="0"/>
          <c:showVal val="0"/>
          <c:showCatName val="0"/>
          <c:showSerName val="0"/>
          <c:showPercent val="0"/>
          <c:showBubbleSize val="0"/>
        </c:dLbls>
        <c:gapWidth val="219"/>
        <c:overlap val="-27"/>
        <c:axId val="1845312416"/>
        <c:axId val="1845312896"/>
      </c:barChart>
      <c:catAx>
        <c:axId val="184531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12896"/>
        <c:crosses val="autoZero"/>
        <c:auto val="1"/>
        <c:lblAlgn val="ctr"/>
        <c:lblOffset val="100"/>
        <c:noMultiLvlLbl val="0"/>
      </c:catAx>
      <c:valAx>
        <c:axId val="1845312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1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Pivot!$E$13</c:f>
              <c:strCache>
                <c:ptCount val="1"/>
                <c:pt idx="0">
                  <c:v>Total</c:v>
                </c:pt>
              </c:strCache>
            </c:strRef>
          </c:tx>
          <c:spPr>
            <a:solidFill>
              <a:schemeClr val="accent1"/>
            </a:solidFill>
            <a:ln>
              <a:noFill/>
            </a:ln>
            <a:effectLst/>
          </c:spPr>
          <c:invertIfNegative val="0"/>
          <c:cat>
            <c:strRef>
              <c:f>Pivot!$D$14:$D$24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Pivot!$E$14:$E$24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722-48B0-84BE-70ECA86A3DC2}"/>
            </c:ext>
          </c:extLst>
        </c:ser>
        <c:dLbls>
          <c:showLegendKey val="0"/>
          <c:showVal val="0"/>
          <c:showCatName val="0"/>
          <c:showSerName val="0"/>
          <c:showPercent val="0"/>
          <c:showBubbleSize val="0"/>
        </c:dLbls>
        <c:gapWidth val="219"/>
        <c:overlap val="-27"/>
        <c:axId val="1133941696"/>
        <c:axId val="1133942176"/>
      </c:barChart>
      <c:catAx>
        <c:axId val="11339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2176"/>
        <c:crosses val="autoZero"/>
        <c:auto val="1"/>
        <c:lblAlgn val="ctr"/>
        <c:lblOffset val="100"/>
        <c:noMultiLvlLbl val="0"/>
      </c:catAx>
      <c:valAx>
        <c:axId val="113394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Pivot!$H$5</c:f>
              <c:strCache>
                <c:ptCount val="1"/>
                <c:pt idx="0">
                  <c:v>Total</c:v>
                </c:pt>
              </c:strCache>
            </c:strRef>
          </c:tx>
          <c:spPr>
            <a:ln w="28575" cap="rnd">
              <a:solidFill>
                <a:schemeClr val="accent1"/>
              </a:solidFill>
              <a:round/>
            </a:ln>
            <a:effectLst/>
          </c:spPr>
          <c:marker>
            <c:symbol val="none"/>
          </c:marker>
          <c:cat>
            <c:strRef>
              <c:f>Pivot!$G$6:$G$30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Pivot!$H$6:$H$30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ACD-4A78-820E-62F56DFF2CD9}"/>
            </c:ext>
          </c:extLst>
        </c:ser>
        <c:dLbls>
          <c:showLegendKey val="0"/>
          <c:showVal val="0"/>
          <c:showCatName val="0"/>
          <c:showSerName val="0"/>
          <c:showPercent val="0"/>
          <c:showBubbleSize val="0"/>
        </c:dLbls>
        <c:smooth val="0"/>
        <c:axId val="411132079"/>
        <c:axId val="411133999"/>
      </c:lineChart>
      <c:catAx>
        <c:axId val="4111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33999"/>
        <c:crosses val="autoZero"/>
        <c:auto val="1"/>
        <c:lblAlgn val="ctr"/>
        <c:lblOffset val="100"/>
        <c:tickLblSkip val="2"/>
        <c:tickMarkSkip val="2"/>
        <c:noMultiLvlLbl val="0"/>
      </c:catAx>
      <c:valAx>
        <c:axId val="411133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3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510540</xdr:colOff>
      <xdr:row>6</xdr:row>
      <xdr:rowOff>7620</xdr:rowOff>
    </xdr:from>
    <xdr:to>
      <xdr:col>12</xdr:col>
      <xdr:colOff>607223</xdr:colOff>
      <xdr:row>19</xdr:row>
      <xdr:rowOff>144780</xdr:rowOff>
    </xdr:to>
    <xdr:graphicFrame macro="">
      <xdr:nvGraphicFramePr>
        <xdr:cNvPr id="3" name="Chart 2">
          <a:extLst>
            <a:ext uri="{FF2B5EF4-FFF2-40B4-BE49-F238E27FC236}">
              <a16:creationId xmlns:a16="http://schemas.microsoft.com/office/drawing/2014/main" id="{C0DB05BF-5C99-4E8D-AEBB-334D45038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6</xdr:row>
      <xdr:rowOff>0</xdr:rowOff>
    </xdr:from>
    <xdr:to>
      <xdr:col>6</xdr:col>
      <xdr:colOff>297180</xdr:colOff>
      <xdr:row>20</xdr:row>
      <xdr:rowOff>0</xdr:rowOff>
    </xdr:to>
    <xdr:graphicFrame macro="">
      <xdr:nvGraphicFramePr>
        <xdr:cNvPr id="4" name="Chart 3">
          <a:extLst>
            <a:ext uri="{FF2B5EF4-FFF2-40B4-BE49-F238E27FC236}">
              <a16:creationId xmlns:a16="http://schemas.microsoft.com/office/drawing/2014/main" id="{6EF0DB2A-A18F-4156-9002-98EA2CF25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21</xdr:row>
      <xdr:rowOff>45720</xdr:rowOff>
    </xdr:from>
    <xdr:to>
      <xdr:col>6</xdr:col>
      <xdr:colOff>312420</xdr:colOff>
      <xdr:row>36</xdr:row>
      <xdr:rowOff>13605</xdr:rowOff>
    </xdr:to>
    <xdr:graphicFrame macro="">
      <xdr:nvGraphicFramePr>
        <xdr:cNvPr id="5" name="Chart 4">
          <a:extLst>
            <a:ext uri="{FF2B5EF4-FFF2-40B4-BE49-F238E27FC236}">
              <a16:creationId xmlns:a16="http://schemas.microsoft.com/office/drawing/2014/main" id="{E8A0574E-8C31-43E3-B90C-E948847FD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563880</xdr:colOff>
      <xdr:row>21</xdr:row>
      <xdr:rowOff>15240</xdr:rowOff>
    </xdr:from>
    <xdr:to>
      <xdr:col>13</xdr:col>
      <xdr:colOff>37309</xdr:colOff>
      <xdr:row>36</xdr:row>
      <xdr:rowOff>6393</xdr:rowOff>
    </xdr:to>
    <xdr:graphicFrame macro="">
      <xdr:nvGraphicFramePr>
        <xdr:cNvPr id="6" name="Chart 5">
          <a:extLst>
            <a:ext uri="{FF2B5EF4-FFF2-40B4-BE49-F238E27FC236}">
              <a16:creationId xmlns:a16="http://schemas.microsoft.com/office/drawing/2014/main" id="{A58BC160-3C9D-42CF-883C-F6A2A7B6C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403860</xdr:colOff>
      <xdr:row>21</xdr:row>
      <xdr:rowOff>30480</xdr:rowOff>
    </xdr:from>
    <xdr:to>
      <xdr:col>19</xdr:col>
      <xdr:colOff>586740</xdr:colOff>
      <xdr:row>35</xdr:row>
      <xdr:rowOff>137160</xdr:rowOff>
    </xdr:to>
    <xdr:graphicFrame macro="">
      <xdr:nvGraphicFramePr>
        <xdr:cNvPr id="8" name="Chart 7">
          <a:extLst>
            <a:ext uri="{FF2B5EF4-FFF2-40B4-BE49-F238E27FC236}">
              <a16:creationId xmlns:a16="http://schemas.microsoft.com/office/drawing/2014/main" id="{2C29B9E6-5580-4E99-AD5E-9023453BC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358140</xdr:colOff>
      <xdr:row>6</xdr:row>
      <xdr:rowOff>0</xdr:rowOff>
    </xdr:from>
    <xdr:to>
      <xdr:col>19</xdr:col>
      <xdr:colOff>576227</xdr:colOff>
      <xdr:row>19</xdr:row>
      <xdr:rowOff>167640</xdr:rowOff>
    </xdr:to>
    <xdr:graphicFrame macro="">
      <xdr:nvGraphicFramePr>
        <xdr:cNvPr id="9" name="Chart 8">
          <a:extLst>
            <a:ext uri="{FF2B5EF4-FFF2-40B4-BE49-F238E27FC236}">
              <a16:creationId xmlns:a16="http://schemas.microsoft.com/office/drawing/2014/main" id="{4FA910F9-508F-4733-9019-6C3007A1D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106680</xdr:colOff>
      <xdr:row>0</xdr:row>
      <xdr:rowOff>160021</xdr:rowOff>
    </xdr:from>
    <xdr:to>
      <xdr:col>5</xdr:col>
      <xdr:colOff>457201</xdr:colOff>
      <xdr:row>4</xdr:row>
      <xdr:rowOff>84703</xdr:rowOff>
    </xdr:to>
    <xdr:sp macro="" textlink="">
      <xdr:nvSpPr>
        <xdr:cNvPr id="11" name="Rectangle: Rounded Corners 10">
          <a:extLst>
            <a:ext uri="{FF2B5EF4-FFF2-40B4-BE49-F238E27FC236}">
              <a16:creationId xmlns:a16="http://schemas.microsoft.com/office/drawing/2014/main" id="{301ECD9A-232D-5146-7708-EFE7820623A5}"/>
            </a:ext>
          </a:extLst>
        </xdr:cNvPr>
        <xdr:cNvSpPr/>
      </xdr:nvSpPr>
      <xdr:spPr>
        <a:xfrm>
          <a:off x="106680" y="160021"/>
          <a:ext cx="3398521" cy="65620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IN" sz="2800">
              <a:solidFill>
                <a:schemeClr val="accent6">
                  <a:lumMod val="50000"/>
                </a:schemeClr>
              </a:solidFill>
            </a:rPr>
            <a:t>Sales Analysis</a:t>
          </a:r>
        </a:p>
      </xdr:txBody>
    </xdr:sp>
    <xdr:clientData/>
  </xdr:twoCellAnchor>
  <xdr:twoCellAnchor editAs="oneCell">
    <xdr:from>
      <xdr:col>20</xdr:col>
      <xdr:colOff>106680</xdr:colOff>
      <xdr:row>18</xdr:row>
      <xdr:rowOff>83820</xdr:rowOff>
    </xdr:from>
    <xdr:to>
      <xdr:col>23</xdr:col>
      <xdr:colOff>91440</xdr:colOff>
      <xdr:row>35</xdr:row>
      <xdr:rowOff>91440</xdr:rowOff>
    </xdr:to>
    <mc:AlternateContent xmlns:mc="http://schemas.openxmlformats.org/markup-compatibility/2006" xmlns:a14="http://schemas.microsoft.com/office/drawing/2010/main">
      <mc:Choice Requires="a14">
        <xdr:graphicFrame macro="">
          <xdr:nvGraphicFramePr>
            <xdr:cNvPr id="22" name="Occasion">
              <a:extLst>
                <a:ext uri="{FF2B5EF4-FFF2-40B4-BE49-F238E27FC236}">
                  <a16:creationId xmlns:a16="http://schemas.microsoft.com/office/drawing/2014/main" id="{CF9E2160-0D5A-40F9-9146-0B4737154D0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98680" y="3375660"/>
              <a:ext cx="1813560" cy="3116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1</xdr:row>
      <xdr:rowOff>7620</xdr:rowOff>
    </xdr:from>
    <xdr:to>
      <xdr:col>23</xdr:col>
      <xdr:colOff>121920</xdr:colOff>
      <xdr:row>8</xdr:row>
      <xdr:rowOff>99060</xdr:rowOff>
    </xdr:to>
    <mc:AlternateContent xmlns:mc="http://schemas.openxmlformats.org/markup-compatibility/2006" xmlns:tsle="http://schemas.microsoft.com/office/drawing/2012/timeslicer">
      <mc:Choice Requires="tsle">
        <xdr:graphicFrame macro="">
          <xdr:nvGraphicFramePr>
            <xdr:cNvPr id="33" name="Order_Date">
              <a:extLst>
                <a:ext uri="{FF2B5EF4-FFF2-40B4-BE49-F238E27FC236}">
                  <a16:creationId xmlns:a16="http://schemas.microsoft.com/office/drawing/2014/main" id="{BBDF0ACB-DA7C-43F3-19BC-4314CCAB0DF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91060" y="190500"/>
              <a:ext cx="18516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91440</xdr:colOff>
      <xdr:row>9</xdr:row>
      <xdr:rowOff>121920</xdr:rowOff>
    </xdr:from>
    <xdr:to>
      <xdr:col>23</xdr:col>
      <xdr:colOff>114300</xdr:colOff>
      <xdr:row>17</xdr:row>
      <xdr:rowOff>30480</xdr:rowOff>
    </xdr:to>
    <mc:AlternateContent xmlns:mc="http://schemas.openxmlformats.org/markup-compatibility/2006" xmlns:tsle="http://schemas.microsoft.com/office/drawing/2012/timeslicer">
      <mc:Choice Requires="tsle">
        <xdr:graphicFrame macro="">
          <xdr:nvGraphicFramePr>
            <xdr:cNvPr id="34" name="Delivery_Time">
              <a:extLst>
                <a:ext uri="{FF2B5EF4-FFF2-40B4-BE49-F238E27FC236}">
                  <a16:creationId xmlns:a16="http://schemas.microsoft.com/office/drawing/2014/main" id="{058B7738-F1C8-E1D3-8034-67A1DC236FB6}"/>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2283440" y="1767840"/>
              <a:ext cx="18516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22860</xdr:colOff>
      <xdr:row>0</xdr:row>
      <xdr:rowOff>167641</xdr:rowOff>
    </xdr:from>
    <xdr:to>
      <xdr:col>9</xdr:col>
      <xdr:colOff>197926</xdr:colOff>
      <xdr:row>4</xdr:row>
      <xdr:rowOff>92323</xdr:rowOff>
    </xdr:to>
    <xdr:sp macro="" textlink="">
      <xdr:nvSpPr>
        <xdr:cNvPr id="35" name="Rectangle: Rounded Corners 34">
          <a:extLst>
            <a:ext uri="{FF2B5EF4-FFF2-40B4-BE49-F238E27FC236}">
              <a16:creationId xmlns:a16="http://schemas.microsoft.com/office/drawing/2014/main" id="{2A80E9CE-CB7C-4172-8C7A-1E0E30744F77}"/>
            </a:ext>
          </a:extLst>
        </xdr:cNvPr>
        <xdr:cNvSpPr/>
      </xdr:nvSpPr>
      <xdr:spPr>
        <a:xfrm>
          <a:off x="3680460" y="167641"/>
          <a:ext cx="2003866" cy="65620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lumMod val="95000"/>
                  <a:lumOff val="5000"/>
                </a:schemeClr>
              </a:solidFill>
            </a:rPr>
            <a:t>₹ 35,20,984.00</a:t>
          </a:r>
        </a:p>
        <a:p>
          <a:pPr algn="ctr"/>
          <a:r>
            <a:rPr lang="en-US" sz="1400">
              <a:solidFill>
                <a:schemeClr val="tx1">
                  <a:lumMod val="95000"/>
                  <a:lumOff val="5000"/>
                </a:schemeClr>
              </a:solidFill>
            </a:rPr>
            <a:t>Total Revenue</a:t>
          </a:r>
        </a:p>
      </xdr:txBody>
    </xdr:sp>
    <xdr:clientData/>
  </xdr:twoCellAnchor>
  <xdr:twoCellAnchor>
    <xdr:from>
      <xdr:col>9</xdr:col>
      <xdr:colOff>335280</xdr:colOff>
      <xdr:row>1</xdr:row>
      <xdr:rowOff>1</xdr:rowOff>
    </xdr:from>
    <xdr:to>
      <xdr:col>12</xdr:col>
      <xdr:colOff>510346</xdr:colOff>
      <xdr:row>4</xdr:row>
      <xdr:rowOff>107563</xdr:rowOff>
    </xdr:to>
    <xdr:sp macro="" textlink="">
      <xdr:nvSpPr>
        <xdr:cNvPr id="36" name="Rectangle: Rounded Corners 35">
          <a:extLst>
            <a:ext uri="{FF2B5EF4-FFF2-40B4-BE49-F238E27FC236}">
              <a16:creationId xmlns:a16="http://schemas.microsoft.com/office/drawing/2014/main" id="{0E5D508C-DB77-4628-AE2B-A883CBCD3D60}"/>
            </a:ext>
          </a:extLst>
        </xdr:cNvPr>
        <xdr:cNvSpPr/>
      </xdr:nvSpPr>
      <xdr:spPr>
        <a:xfrm>
          <a:off x="5821680" y="182881"/>
          <a:ext cx="2003866" cy="65620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rPr>
            <a:t>1000</a:t>
          </a:r>
        </a:p>
        <a:p>
          <a:pPr algn="ctr"/>
          <a:r>
            <a:rPr lang="en-IN" sz="1400">
              <a:solidFill>
                <a:schemeClr val="tx1"/>
              </a:solidFill>
            </a:rPr>
            <a:t>Total Customers</a:t>
          </a:r>
        </a:p>
      </xdr:txBody>
    </xdr:sp>
    <xdr:clientData/>
  </xdr:twoCellAnchor>
  <xdr:twoCellAnchor>
    <xdr:from>
      <xdr:col>13</xdr:col>
      <xdr:colOff>45720</xdr:colOff>
      <xdr:row>1</xdr:row>
      <xdr:rowOff>7621</xdr:rowOff>
    </xdr:from>
    <xdr:to>
      <xdr:col>16</xdr:col>
      <xdr:colOff>220786</xdr:colOff>
      <xdr:row>4</xdr:row>
      <xdr:rowOff>115183</xdr:rowOff>
    </xdr:to>
    <xdr:sp macro="" textlink="">
      <xdr:nvSpPr>
        <xdr:cNvPr id="37" name="Rectangle: Rounded Corners 36">
          <a:extLst>
            <a:ext uri="{FF2B5EF4-FFF2-40B4-BE49-F238E27FC236}">
              <a16:creationId xmlns:a16="http://schemas.microsoft.com/office/drawing/2014/main" id="{EC571D68-BCB9-4B22-BEB7-A76141E18F37}"/>
            </a:ext>
          </a:extLst>
        </xdr:cNvPr>
        <xdr:cNvSpPr/>
      </xdr:nvSpPr>
      <xdr:spPr>
        <a:xfrm>
          <a:off x="7970520" y="190501"/>
          <a:ext cx="2003866" cy="65620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 3,520.98</a:t>
          </a:r>
        </a:p>
        <a:p>
          <a:pPr algn="ctr"/>
          <a:r>
            <a:rPr lang="en-US" sz="1400">
              <a:solidFill>
                <a:schemeClr val="tx1"/>
              </a:solidFill>
            </a:rPr>
            <a:t>Avg Customer's Spend</a:t>
          </a:r>
        </a:p>
      </xdr:txBody>
    </xdr:sp>
    <xdr:clientData/>
  </xdr:twoCellAnchor>
  <xdr:twoCellAnchor>
    <xdr:from>
      <xdr:col>16</xdr:col>
      <xdr:colOff>396240</xdr:colOff>
      <xdr:row>1</xdr:row>
      <xdr:rowOff>7621</xdr:rowOff>
    </xdr:from>
    <xdr:to>
      <xdr:col>19</xdr:col>
      <xdr:colOff>571306</xdr:colOff>
      <xdr:row>4</xdr:row>
      <xdr:rowOff>115183</xdr:rowOff>
    </xdr:to>
    <xdr:sp macro="" textlink="Pivot!A7">
      <xdr:nvSpPr>
        <xdr:cNvPr id="2" name="Rectangle: Rounded Corners 1">
          <a:extLst>
            <a:ext uri="{FF2B5EF4-FFF2-40B4-BE49-F238E27FC236}">
              <a16:creationId xmlns:a16="http://schemas.microsoft.com/office/drawing/2014/main" id="{3997DD44-6573-42C0-905A-6E2B5D6C7078}"/>
            </a:ext>
          </a:extLst>
        </xdr:cNvPr>
        <xdr:cNvSpPr/>
      </xdr:nvSpPr>
      <xdr:spPr>
        <a:xfrm>
          <a:off x="10149840" y="190501"/>
          <a:ext cx="2003866" cy="65620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B8DFCC-A9C5-41A0-83BD-CE697E684DD6}" type="TxLink">
            <a:rPr lang="en-US" sz="1400" b="0" i="0" u="none" strike="noStrike">
              <a:solidFill>
                <a:srgbClr val="000000"/>
              </a:solidFill>
              <a:latin typeface="Calibri"/>
              <a:ea typeface="Calibri"/>
              <a:cs typeface="Calibri"/>
            </a:rP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 to Deliver Time</a:t>
          </a:r>
          <a:endParaRPr lang="en-US" sz="1400">
            <a:solidFill>
              <a:schemeClr val="tx1"/>
            </a:solidFill>
          </a:endParaRPr>
        </a:p>
      </xdr:txBody>
    </xdr:sp>
    <xdr:clientData/>
  </xdr:twoCellAnchor>
  <xdr:twoCellAnchor editAs="oneCell">
    <xdr:from>
      <xdr:col>0</xdr:col>
      <xdr:colOff>274320</xdr:colOff>
      <xdr:row>1</xdr:row>
      <xdr:rowOff>30480</xdr:rowOff>
    </xdr:from>
    <xdr:to>
      <xdr:col>2</xdr:col>
      <xdr:colOff>83820</xdr:colOff>
      <xdr:row>4</xdr:row>
      <xdr:rowOff>30480</xdr:rowOff>
    </xdr:to>
    <xdr:pic>
      <xdr:nvPicPr>
        <xdr:cNvPr id="10" name="Picture 9">
          <a:extLst>
            <a:ext uri="{FF2B5EF4-FFF2-40B4-BE49-F238E27FC236}">
              <a16:creationId xmlns:a16="http://schemas.microsoft.com/office/drawing/2014/main" id="{F469D0E9-9917-A43A-213A-5C65D32E40E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4320" y="213360"/>
          <a:ext cx="1028700" cy="5486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3139236112" backgroundQuery="1" createdVersion="8" refreshedVersion="8" minRefreshableVersion="3" recordCount="0" supportSubquery="1" supportAdvancedDrill="1" xr:uid="{3E6F492F-3494-42DF-B328-10EFDF0DF675}">
  <cacheSource type="external" connectionId="9"/>
  <cacheFields count="2">
    <cacheField name="[Measures].[Average of diff_order_delivery]" caption="Average of diff_order_delivery" numFmtId="0" hierarchy="64" level="32767"/>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57060184" backgroundQuery="1" createdVersion="8" refreshedVersion="8" minRefreshableVersion="3" recordCount="0" supportSubquery="1" supportAdvancedDrill="1" xr:uid="{A3A7E155-DA35-460D-9356-1ADE98453251}">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1" level="32767"/>
    <cacheField name="[Products].[Category].[Category]" caption="Category" numFmtId="0" hierarchy="50" level="1">
      <sharedItems count="7">
        <s v="Cake"/>
        <s v="Colors"/>
        <s v="Mugs"/>
        <s v="Plants"/>
        <s v="Raksha Bandhan"/>
        <s v="Soft Toys"/>
        <s v="Sweets"/>
      </sharedItems>
    </cacheField>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Order date)]" caption="Day (Order date)" attribute="1" defaultMemberUniqueName="[Orders 1].[Day (Order date)].[All]" allUniqueName="[Orders 1].[Day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58217592" backgroundQuery="1" createdVersion="8" refreshedVersion="8" minRefreshableVersion="3" recordCount="0" supportSubquery="1" supportAdvancedDrill="1" xr:uid="{8A6971C9-52BE-43FE-B09A-B6A2C854C8B9}">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61" level="32767"/>
    <cacheField name="[Orders].[Day (Order date)].[Day (Order date)]" caption="Day (Order date)" numFmtId="0" hierarchy="30" level="1">
      <sharedItems count="7">
        <s v="Friday"/>
        <s v="Monday"/>
        <s v="Saturday"/>
        <s v="Sunday"/>
        <s v="Thursday"/>
        <s v="Tuesday"/>
        <s v="Wednesday"/>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58564815" backgroundQuery="1" createdVersion="8" refreshedVersion="8" minRefreshableVersion="3" recordCount="0" supportSubquery="1" supportAdvancedDrill="1" xr:uid="{E4EE5E6C-6EAD-49B6-85F5-92B7A016BA9F}">
  <cacheSource type="external" connectionId="9"/>
  <cacheFields count="1">
    <cacheField name="[Measures].[Sum of Revenue]" caption="Sum of Revenue"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58912038" backgroundQuery="1" createdVersion="8" refreshedVersion="8" minRefreshableVersion="3" recordCount="0" supportSubquery="1" supportAdvancedDrill="1" xr:uid="{0D6092D5-7100-4D65-9671-C7C04AB1A6FD}">
  <cacheSource type="external" connectionId="9"/>
  <cacheFields count="1">
    <cacheField name="[Measures].[Sum of Revenue]" caption="Sum of Revenue"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59953701" backgroundQuery="1" createdVersion="8" refreshedVersion="8" minRefreshableVersion="3" recordCount="0" supportSubquery="1" supportAdvancedDrill="1" xr:uid="{DB7269D8-9ED6-4967-A9E3-C936B0218846}">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6041667" backgroundQuery="1" createdVersion="8" refreshedVersion="8" minRefreshableVersion="3" recordCount="0" supportSubquery="1" supportAdvancedDrill="1" xr:uid="{583BBD96-A32F-4FF4-AAE6-7B1C4F04A8C3}">
  <cacheSource type="external" connectionId="9"/>
  <cacheFields count="2">
    <cacheField name="[Products].[Product_Name].[Product_Name]" caption="Product_Name" numFmtId="0" hierarchy="49" level="1">
      <sharedItems count="5">
        <s v="Deserunt Box"/>
        <s v="Dolores Gift"/>
        <s v="Harum Pack"/>
        <s v="Magnam Set"/>
        <s v="Quia Gift"/>
      </sharedItems>
    </cacheField>
    <cacheField name="[Measures].[Sum of Revenue]" caption="Sum of Revenue"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60532409" backgroundQuery="1" createdVersion="8" refreshedVersion="8" minRefreshableVersion="3" recordCount="0" supportSubquery="1" supportAdvancedDrill="1" xr:uid="{A0DE2870-F4DA-4928-8A27-7BB3D029C6CC}">
  <cacheSource type="external" connectionId="9"/>
  <cacheFields count="1">
    <cacheField name="[Measures].[Average of Revenue]" caption="Average of Revenue" numFmtId="0" hierarchy="66"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61226855" backgroundQuery="1" createdVersion="8" refreshedVersion="8" minRefreshableVersion="3" recordCount="0" supportSubquery="1" supportAdvancedDrill="1" xr:uid="{BE220514-83C1-4544-9EE8-990858A97A59}">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1.394961689817" backgroundQuery="1" createdVersion="8" refreshedVersion="8" minRefreshableVersion="3" recordCount="0" supportSubquery="1" supportAdvancedDrill="1" xr:uid="{188D5F35-0EA5-4842-8404-05037F9E49D5}">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Project" uniqueName="[FNP Project]" caption="FNP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Project" caption="FNP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0.527602083333" backgroundQuery="1" createdVersion="3" refreshedVersion="8" minRefreshableVersion="3" recordCount="0" supportSubquery="1" supportAdvancedDrill="1" xr:uid="{177416E4-BEFF-43DC-B068-9CFB8157D399}">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7335909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isha jain" refreshedDate="45970.552021990741" backgroundQuery="1" createdVersion="3" refreshedVersion="8" minRefreshableVersion="3" recordCount="0" supportSubquery="1" supportAdvancedDrill="1" xr:uid="{6CB96401-4569-4026-9A2C-889500D9B515}">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 date)]" caption="Day (Order date)" attribute="1" defaultMemberUniqueName="[Orders 1].[Day (Order date)].[All]" allUniqueName="[Orders 1].[Day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2712021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8D9AD2-FB83-46A3-9F44-F49A8CD815C0}" name="PivotTable3" cacheId="500" applyNumberFormats="0" applyBorderFormats="0" applyFontFormats="0" applyPatternFormats="0" applyAlignmentFormats="0" applyWidthHeightFormats="1" dataCaption="Values" tag="b4308793-8d2b-4185-bc5f-0149e92e5d5d"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B0AC6C-7F70-4886-9130-7097DD2289B7}" name="PivotTable8" cacheId="659" applyNumberFormats="0" applyBorderFormats="0" applyFontFormats="0" applyPatternFormats="0" applyAlignmentFormats="0" applyWidthHeightFormats="1" dataCaption="Values" tag="019c6490-ab72-4cae-a431-a289556527e0" updatedVersion="8" minRefreshableVersion="5" useAutoFormatting="1" subtotalHiddenItems="1" itemPrintTitles="1" createdVersion="8" indent="0" outline="1" outlineData="1" multipleFieldFilters="0" chartFormat="7">
  <location ref="D13:E2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1"/>
  </dataFields>
  <chartFormats count="1">
    <chartFormat chart="4"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2"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8467B-BC2A-47E7-B4FA-AF89664B41A4}" name="PivotTable2" cacheId="647" applyNumberFormats="0" applyBorderFormats="0" applyFontFormats="0" applyPatternFormats="0" applyAlignmentFormats="0" applyWidthHeightFormats="1" dataCaption="Values" tag="3652b286-b0cf-4597-bae0-ecc7b079104b" updatedVersion="8" minRefreshableVersion="5"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CEFB00-F692-4626-9ABB-04CC21CB948D}" name="PivotTable7" cacheId="638" applyNumberFormats="0" applyBorderFormats="0" applyFontFormats="0" applyPatternFormats="0" applyAlignmentFormats="0" applyWidthHeightFormats="1" dataCaption="Values" tag="a54c850e-3fb0-41b6-8c2c-858507d73b6e" updatedVersion="8" minRefreshableVersion="5" useAutoFormatting="1" subtotalHiddenItems="1" itemPrintTitles="1" createdVersion="8" indent="0" outline="1" outlineData="1" multipleFieldFilters="0" chartFormat="15">
  <location ref="D2:E1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E86B4A-4870-4C66-BEA8-793C5B661018}" name="PivotTable6" cacheId="656" applyNumberFormats="0" applyBorderFormats="0" applyFontFormats="0" applyPatternFormats="0" applyAlignmentFormats="0" applyWidthHeightFormats="1" dataCaption="Values" tag="52228f48-2615-4eab-ac48-c37ee2fdcc86" updatedVersion="8" minRefreshableVersion="5" useAutoFormatting="1" subtotalHiddenItems="1" itemPrintTitles="1" createdVersion="8" indent="0" outline="1" outlineData="1" multipleFieldFilters="0">
  <location ref="A35:A36"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83CE87-2539-45E6-9CF8-EB93EA82A5D3}" name="PivotTable11" cacheId="644" applyNumberFormats="0" applyBorderFormats="0" applyFontFormats="0" applyPatternFormats="0" applyAlignmentFormats="0" applyWidthHeightFormats="1" dataCaption="Values" tag="4ae4339e-9d0b-45d1-b4f5-ebef37ee3b20" updatedVersion="8" minRefreshableVersion="5" useAutoFormatting="1" subtotalHiddenItems="1" itemPrintTitles="1" createdVersion="8"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4F663E-019D-438C-B20F-A23D33244E8C}" name="PivotTable10" cacheId="641" applyNumberFormats="0" applyBorderFormats="0" applyFontFormats="0" applyPatternFormats="0" applyAlignmentFormats="0" applyWidthHeightFormats="1" dataCaption="Values" tag="25febe4f-431a-4210-86df-2c25bdc2c271" updatedVersion="8" minRefreshableVersion="5" useAutoFormatting="1" subtotalHiddenItems="1" itemPrintTitles="1" createdVersion="8" indent="0" outline="1" outlineData="1" multipleFieldFilters="0" chartFormat="13">
  <location ref="G5:H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2" iMeasureHier="6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8D5547-5CA2-4AA2-B98C-9F17756C585F}" name="PivotTable5" cacheId="653" applyNumberFormats="0" applyBorderFormats="0" applyFontFormats="0" applyPatternFormats="0" applyAlignmentFormats="0" applyWidthHeightFormats="1" dataCaption="Values" tag="b6011118-d7da-4e7a-833b-512b5b698fe2" updatedVersion="8" minRefreshableVersion="5" useAutoFormatting="1" subtotalHiddenItems="1" itemPrintTitles="1" createdVersion="8" indent="0" outline="1" outlineData="1" multipleFieldFilters="0" chartFormat="5">
  <location ref="A26:B3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BE5937-AAEB-441C-99DA-8B8D77C44BF2}" name="PivotTable9" cacheId="662" applyNumberFormats="0" applyBorderFormats="0" applyFontFormats="0" applyPatternFormats="0" applyAlignmentFormats="0" applyWidthHeightFormats="1" dataCaption="Values" tag="57ef9aff-3669-46b5-9c89-bbf2774d19a1" updatedVersion="8" minRefreshableVersion="5" useAutoFormatting="1" itemPrintTitles="1" createdVersion="8" indent="0" outline="1" outlineData="1" multipleFieldFilters="0" chartFormat="5">
  <location ref="D27:E3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2" iMeasureHier="6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92C1B3-E444-45F4-B714-C48E1D5F9F7A}" name="PivotTable4" cacheId="650" applyNumberFormats="0" applyBorderFormats="0" applyFontFormats="0" applyPatternFormats="0" applyAlignmentFormats="0" applyWidthHeightFormats="1" dataCaption="Values" tag="961058c4-c753-4c5a-94e4-47810fdb0857" updatedVersion="8" minRefreshableVersion="5" useAutoFormatting="1" subtotalHiddenItems="1" itemPrintTitles="1" createdVersion="8" indent="0" outline="1" outlineData="1" multipleFieldFilters="0" chartFormat="17">
  <location ref="A10:B23"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17FEA46-0277-4C98-B1D8-69C10524C89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A45C27B-74CE-4B1D-A88E-22B9EC04962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2B28C6C-5934-4B9E-9C1F-7875737414C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oducts.Price (INR)" tableColumnId="15"/>
      <queryTableField id="16" name="Revenue" tableColumnId="16"/>
      <queryTableField id="18" name="Day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16092C1-93F2-4D60-A82F-1536E08F713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8B7FFF6-EA2F-4C08-9816-01C4110B07D1}" sourceName="[Orders].[Occasion]">
  <pivotTables>
    <pivotTable tabId="1" name="PivotTable5"/>
    <pivotTable tabId="1" name="PivotTable10"/>
    <pivotTable tabId="1" name="PivotTable11"/>
    <pivotTable tabId="1" name="PivotTable2"/>
    <pivotTable tabId="1" name="PivotTable3"/>
    <pivotTable tabId="1" name="PivotTable4"/>
    <pivotTable tabId="1" name="PivotTable6"/>
    <pivotTable tabId="1" name="PivotTable8"/>
    <pivotTable tabId="1" name="PivotTable7"/>
  </pivotTables>
  <data>
    <olap pivotCacheId="57335909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1687902-EFBD-4DDC-BB77-219FBF03B3EE}" cache="Slicer_Occasion" caption="Occasion" level="1"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9E7D9-C69A-4A1B-8366-4A826E86F796}" name="FNP_Project" displayName="FNP_Project" ref="A1:F4" tableType="queryTable" totalsRowShown="0">
  <autoFilter ref="A1:F4" xr:uid="{6D69E7D9-C69A-4A1B-8366-4A826E86F796}"/>
  <tableColumns count="6">
    <tableColumn id="1" xr3:uid="{D23EB3BF-C49E-40FD-8E44-02E51B901E38}" uniqueName="1" name="Name" queryTableFieldId="1" dataDxfId="23"/>
    <tableColumn id="2" xr3:uid="{4314F0AA-E424-44D4-AC8B-76763D564BA9}" uniqueName="2" name="Extension" queryTableFieldId="2" dataDxfId="22"/>
    <tableColumn id="3" xr3:uid="{DEA8DB1E-B8BF-4F4B-81A6-2B01BF1572CE}" uniqueName="3" name="Date accessed" queryTableFieldId="3" dataDxfId="21"/>
    <tableColumn id="4" xr3:uid="{F48C9B4F-745E-461B-9BE9-2B266914EB25}" uniqueName="4" name="Date modified" queryTableFieldId="4" dataDxfId="20"/>
    <tableColumn id="5" xr3:uid="{D91BED40-02B0-4F2A-954D-057348AA77FD}" uniqueName="5" name="Date created" queryTableFieldId="5" dataDxfId="19"/>
    <tableColumn id="6" xr3:uid="{4CE1C82B-22B7-467F-B107-4E31B4845F69}"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C346A9-7495-4DF0-93DD-104E6EAFD905}" name="Customers" displayName="Customers" ref="A1:G101" tableType="queryTable" totalsRowShown="0">
  <autoFilter ref="A1:G101" xr:uid="{AFC346A9-7495-4DF0-93DD-104E6EAFD905}"/>
  <tableColumns count="7">
    <tableColumn id="1" xr3:uid="{C9BAFFCB-4523-4256-A8C9-B59E05023E36}" uniqueName="1" name="Customer_ID" queryTableFieldId="1" dataDxfId="17"/>
    <tableColumn id="2" xr3:uid="{3472C163-8BD4-43DE-A628-FB3BE5D7C9F4}" uniqueName="2" name="Name" queryTableFieldId="2" dataDxfId="16"/>
    <tableColumn id="3" xr3:uid="{DE816759-EC44-44C7-A3F1-8C5F6032E3F0}" uniqueName="3" name="City" queryTableFieldId="3" dataDxfId="15"/>
    <tableColumn id="4" xr3:uid="{6FA53E56-E240-4E4F-8D00-D64A238EB33A}" uniqueName="4" name="Contact_Number" queryTableFieldId="4" dataDxfId="14"/>
    <tableColumn id="5" xr3:uid="{F30B856D-63D8-499A-9DC0-0F1F96C42808}" uniqueName="5" name="Email" queryTableFieldId="5" dataDxfId="13"/>
    <tableColumn id="6" xr3:uid="{0375BF2C-96B5-4559-87AE-1E36D5C2F6FB}" uniqueName="6" name="Gender" queryTableFieldId="6" dataDxfId="12"/>
    <tableColumn id="7" xr3:uid="{4FEDE15E-9D3E-442F-8BC5-B0A0B01E339D}"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7EFBB9-6B86-4560-8538-17B8F2D5248A}" name="Orders" displayName="Orders" ref="A1:Q1001" tableType="queryTable" totalsRowShown="0">
  <autoFilter ref="A1:Q1001" xr:uid="{357EFBB9-6B86-4560-8538-17B8F2D5248A}"/>
  <tableColumns count="17">
    <tableColumn id="1" xr3:uid="{DBA57501-1722-4E36-9E66-3DA0ACDFFFDD}" uniqueName="1" name="Order_ID" queryTableFieldId="1"/>
    <tableColumn id="2" xr3:uid="{CB405A16-3837-4AD0-847B-A4DB938612ED}" uniqueName="2" name="Customer_ID" queryTableFieldId="2" dataDxfId="10"/>
    <tableColumn id="3" xr3:uid="{BBEFA0E0-8660-40A6-802F-CB7F5EF9ECFF}" uniqueName="3" name="Product_ID" queryTableFieldId="3"/>
    <tableColumn id="4" xr3:uid="{E59CE420-9A2D-486B-9548-0410FC8437EF}" uniqueName="4" name="Quantity" queryTableFieldId="4"/>
    <tableColumn id="5" xr3:uid="{40BE8B07-FB06-4227-8FC7-38ADBBB5743C}" uniqueName="5" name="Order_Date" queryTableFieldId="5" dataDxfId="9"/>
    <tableColumn id="6" xr3:uid="{D5024AEA-357F-41FD-BE21-79D0F3FAC41B}" uniqueName="6" name="Order_Time" queryTableFieldId="6" dataDxfId="8"/>
    <tableColumn id="7" xr3:uid="{858F8694-861D-4ACA-9019-DCD1FEC0DB53}" uniqueName="7" name="Delivery_Date" queryTableFieldId="7" dataDxfId="7"/>
    <tableColumn id="8" xr3:uid="{9776C96B-567F-468B-BB82-6C570A5D4B8A}" uniqueName="8" name="Delivery_Time" queryTableFieldId="8" dataDxfId="6"/>
    <tableColumn id="9" xr3:uid="{34529B6A-0BCA-480B-BB77-D26A85770910}" uniqueName="9" name="Location" queryTableFieldId="9" dataDxfId="5"/>
    <tableColumn id="10" xr3:uid="{D254EDBC-6BD7-45D2-A0D3-B941FFCFB1BE}" uniqueName="10" name="Occasion" queryTableFieldId="10" dataDxfId="4"/>
    <tableColumn id="11" xr3:uid="{52C75842-BAC3-42BD-B0AE-6D8731375F3D}" uniqueName="11" name="Month Name" queryTableFieldId="11" dataDxfId="3"/>
    <tableColumn id="12" xr3:uid="{D60988FA-8A3D-46A3-9F24-C4A24E5E7CBB}" uniqueName="12" name="Hour (Order Time)" queryTableFieldId="12"/>
    <tableColumn id="13" xr3:uid="{264F6CEF-CFB8-4705-8EDF-8BFD3C51452C}" uniqueName="13" name="diff_order_delivery" queryTableFieldId="13"/>
    <tableColumn id="14" xr3:uid="{0CAEC6C6-EE4B-417C-B2DB-DDE453926970}" uniqueName="14" name="Hour (Delivery Time)" queryTableFieldId="14"/>
    <tableColumn id="15" xr3:uid="{662FAA74-B6D1-4D4F-B7CA-7ED429A845F5}" uniqueName="15" name="Products.Price (INR)" queryTableFieldId="15"/>
    <tableColumn id="16" xr3:uid="{238BC715-F378-40F6-9BCA-3B6CCCC52A02}" uniqueName="16" name="Revenue" queryTableFieldId="16"/>
    <tableColumn id="18" xr3:uid="{6CE7810C-0E65-451F-988A-A863D4D72D1E}" uniqueName="18" name="Day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5348CF-5C70-4F14-A7EE-B38A55BAC729}" name="Products" displayName="Products" ref="A1:E71" tableType="queryTable" totalsRowShown="0">
  <autoFilter ref="A1:E71" xr:uid="{875348CF-5C70-4F14-A7EE-B38A55BAC729}"/>
  <tableColumns count="5">
    <tableColumn id="1" xr3:uid="{288DC352-ED50-4027-8532-363DAB32A8B1}" uniqueName="1" name="Product_ID" queryTableFieldId="1"/>
    <tableColumn id="2" xr3:uid="{CA3ED8E3-5E82-4D85-9556-E699DE886195}" uniqueName="2" name="Product_Name" queryTableFieldId="2" dataDxfId="2"/>
    <tableColumn id="3" xr3:uid="{6BBAC49D-BA9A-45B9-92D4-61F9E7BB6049}" uniqueName="3" name="Category" queryTableFieldId="3" dataDxfId="1"/>
    <tableColumn id="4" xr3:uid="{D0D43027-8905-48D1-96B9-C95654C2E818}" uniqueName="4" name="Price (INR)" queryTableFieldId="4"/>
    <tableColumn id="5" xr3:uid="{D44479EE-45D1-4EAC-BEE4-CC79A1B9F26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B344CF9-A800-494E-9C1B-339336286D29}" sourceName="[Orders].[Order_Date]">
  <pivotTables>
    <pivotTable tabId="1" name="PivotTable7"/>
    <pivotTable tabId="1" name="PivotTable10"/>
    <pivotTable tabId="1" name="PivotTable11"/>
    <pivotTable tabId="1" name="PivotTable2"/>
    <pivotTable tabId="1" name="PivotTable4"/>
    <pivotTable tabId="1" name="PivotTable5"/>
    <pivotTable tabId="1" name="PivotTable6"/>
    <pivotTable tabId="1" name="PivotTable8"/>
    <pivotTable tabId="1" name="PivotTable9"/>
  </pivotTables>
  <state minimalRefreshVersion="6" lastRefreshVersion="6" pivotCacheId="12712021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8836C81A-5F1C-4824-9E0E-1032E5057919}" sourceName="[Orders].[Delivery_Time]">
  <pivotTables>
    <pivotTable tabId="1" name="PivotTable7"/>
  </pivotTables>
  <state minimalRefreshVersion="6" lastRefreshVersion="6" pivotCacheId="1271202153"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2E6AD62-9679-47D6-BBAF-3D657F22CB25}" cache="Timeline_Order_Date" caption="Order_Date" level="2" selectionLevel="2" scrollPosition="2023-06-06T00:00:00"/>
  <timeline name="Delivery_Time" xr10:uid="{736D3273-C2A7-42F1-9CC8-6A9612AB7957}" cache="Timeline_Delivery_Time" caption="Delivery_Time" level="2" selectionLevel="2" scrollPosition="1900-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6DAC6-CD43-49C6-A57E-E8FA8D956170}">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3.5546875" bestFit="1" customWidth="1"/>
  </cols>
  <sheetData>
    <row r="1" spans="1:6" x14ac:dyDescent="0.3">
      <c r="A1" t="s">
        <v>0</v>
      </c>
      <c r="B1" t="s">
        <v>1</v>
      </c>
      <c r="C1" t="s">
        <v>2</v>
      </c>
      <c r="D1" t="s">
        <v>3</v>
      </c>
      <c r="E1" t="s">
        <v>4</v>
      </c>
      <c r="F1" t="s">
        <v>5</v>
      </c>
    </row>
    <row r="2" spans="1:6" x14ac:dyDescent="0.3">
      <c r="A2" t="s">
        <v>6</v>
      </c>
      <c r="B2" t="s">
        <v>7</v>
      </c>
      <c r="C2" s="1">
        <v>45970.469776234568</v>
      </c>
      <c r="D2" s="1">
        <v>45970.463017013892</v>
      </c>
      <c r="E2" s="1">
        <v>45970.46439375</v>
      </c>
      <c r="F2" t="s">
        <v>8</v>
      </c>
    </row>
    <row r="3" spans="1:6" x14ac:dyDescent="0.3">
      <c r="A3" t="s">
        <v>9</v>
      </c>
      <c r="B3" t="s">
        <v>7</v>
      </c>
      <c r="C3" s="1">
        <v>45970.469784799381</v>
      </c>
      <c r="D3" s="1">
        <v>45970.463042746916</v>
      </c>
      <c r="E3" s="1">
        <v>45970.464394058639</v>
      </c>
      <c r="F3" t="s">
        <v>8</v>
      </c>
    </row>
    <row r="4" spans="1:6" x14ac:dyDescent="0.3">
      <c r="A4" t="s">
        <v>10</v>
      </c>
      <c r="B4" t="s">
        <v>7</v>
      </c>
      <c r="C4" s="1">
        <v>45970.469785995374</v>
      </c>
      <c r="D4" s="1">
        <v>45970.463109876546</v>
      </c>
      <c r="E4" s="1">
        <v>45970.464393325616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94F2-28E6-4C74-ACC0-ED13ED760C0C}">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914F-78C4-4F67-AF3F-2C3F1749DC26}">
  <dimension ref="A1:Q1001"/>
  <sheetViews>
    <sheetView topLeftCell="E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20.33203125" bestFit="1" customWidth="1"/>
    <col min="16" max="16" width="10.5546875" bestFit="1" customWidth="1"/>
    <col min="17" max="17" width="17.332031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7FE3-93CF-454F-B37C-3A7232801F2F}">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858</v>
      </c>
      <c r="E1" t="s">
        <v>613</v>
      </c>
    </row>
    <row r="2" spans="1:5" x14ac:dyDescent="0.3">
      <c r="A2">
        <v>1</v>
      </c>
      <c r="B2" t="s">
        <v>859</v>
      </c>
      <c r="C2" t="s">
        <v>860</v>
      </c>
      <c r="D2">
        <v>1935</v>
      </c>
      <c r="E2" t="s">
        <v>699</v>
      </c>
    </row>
    <row r="3" spans="1:5" x14ac:dyDescent="0.3">
      <c r="A3">
        <v>2</v>
      </c>
      <c r="B3" t="s">
        <v>861</v>
      </c>
      <c r="C3" t="s">
        <v>862</v>
      </c>
      <c r="D3">
        <v>441</v>
      </c>
      <c r="E3" t="s">
        <v>620</v>
      </c>
    </row>
    <row r="4" spans="1:5" x14ac:dyDescent="0.3">
      <c r="A4">
        <v>3</v>
      </c>
      <c r="B4" t="s">
        <v>863</v>
      </c>
      <c r="C4" t="s">
        <v>864</v>
      </c>
      <c r="D4">
        <v>1534</v>
      </c>
      <c r="E4" t="s">
        <v>620</v>
      </c>
    </row>
    <row r="5" spans="1:5" x14ac:dyDescent="0.3">
      <c r="A5">
        <v>4</v>
      </c>
      <c r="B5" t="s">
        <v>865</v>
      </c>
      <c r="C5" t="s">
        <v>866</v>
      </c>
      <c r="D5">
        <v>1199</v>
      </c>
      <c r="E5" t="s">
        <v>829</v>
      </c>
    </row>
    <row r="6" spans="1:5" x14ac:dyDescent="0.3">
      <c r="A6">
        <v>5</v>
      </c>
      <c r="B6" t="s">
        <v>867</v>
      </c>
      <c r="C6" t="s">
        <v>864</v>
      </c>
      <c r="D6">
        <v>1444</v>
      </c>
      <c r="E6" t="s">
        <v>699</v>
      </c>
    </row>
    <row r="7" spans="1:5" x14ac:dyDescent="0.3">
      <c r="A7">
        <v>6</v>
      </c>
      <c r="B7" t="s">
        <v>868</v>
      </c>
      <c r="C7" t="s">
        <v>869</v>
      </c>
      <c r="D7">
        <v>1112</v>
      </c>
      <c r="E7" t="s">
        <v>701</v>
      </c>
    </row>
    <row r="8" spans="1:5" x14ac:dyDescent="0.3">
      <c r="A8">
        <v>7</v>
      </c>
      <c r="B8" t="s">
        <v>870</v>
      </c>
      <c r="C8" t="s">
        <v>860</v>
      </c>
      <c r="D8">
        <v>409</v>
      </c>
      <c r="E8" t="s">
        <v>701</v>
      </c>
    </row>
    <row r="9" spans="1:5" x14ac:dyDescent="0.3">
      <c r="A9">
        <v>8</v>
      </c>
      <c r="B9" t="s">
        <v>871</v>
      </c>
      <c r="C9" t="s">
        <v>866</v>
      </c>
      <c r="D9">
        <v>252</v>
      </c>
      <c r="E9" t="s">
        <v>698</v>
      </c>
    </row>
    <row r="10" spans="1:5" x14ac:dyDescent="0.3">
      <c r="A10">
        <v>9</v>
      </c>
      <c r="B10" t="s">
        <v>872</v>
      </c>
      <c r="C10" t="s">
        <v>864</v>
      </c>
      <c r="D10">
        <v>1605</v>
      </c>
      <c r="E10" t="s">
        <v>794</v>
      </c>
    </row>
    <row r="11" spans="1:5" x14ac:dyDescent="0.3">
      <c r="A11">
        <v>10</v>
      </c>
      <c r="B11" t="s">
        <v>873</v>
      </c>
      <c r="C11" t="s">
        <v>869</v>
      </c>
      <c r="D11">
        <v>259</v>
      </c>
      <c r="E11" t="s">
        <v>707</v>
      </c>
    </row>
    <row r="12" spans="1:5" x14ac:dyDescent="0.3">
      <c r="A12">
        <v>11</v>
      </c>
      <c r="B12" t="s">
        <v>874</v>
      </c>
      <c r="C12" t="s">
        <v>875</v>
      </c>
      <c r="D12">
        <v>1096</v>
      </c>
      <c r="E12" t="s">
        <v>620</v>
      </c>
    </row>
    <row r="13" spans="1:5" x14ac:dyDescent="0.3">
      <c r="A13">
        <v>12</v>
      </c>
      <c r="B13" t="s">
        <v>876</v>
      </c>
      <c r="C13" t="s">
        <v>862</v>
      </c>
      <c r="D13">
        <v>672</v>
      </c>
      <c r="E13" t="s">
        <v>698</v>
      </c>
    </row>
    <row r="14" spans="1:5" x14ac:dyDescent="0.3">
      <c r="A14">
        <v>13</v>
      </c>
      <c r="B14" t="s">
        <v>877</v>
      </c>
      <c r="C14" t="s">
        <v>875</v>
      </c>
      <c r="D14">
        <v>1141</v>
      </c>
      <c r="E14" t="s">
        <v>701</v>
      </c>
    </row>
    <row r="15" spans="1:5" x14ac:dyDescent="0.3">
      <c r="A15">
        <v>14</v>
      </c>
      <c r="B15" t="s">
        <v>878</v>
      </c>
      <c r="C15" t="s">
        <v>864</v>
      </c>
      <c r="D15">
        <v>1915</v>
      </c>
      <c r="E15" t="s">
        <v>707</v>
      </c>
    </row>
    <row r="16" spans="1:5" x14ac:dyDescent="0.3">
      <c r="A16">
        <v>15</v>
      </c>
      <c r="B16" t="s">
        <v>879</v>
      </c>
      <c r="C16" t="s">
        <v>794</v>
      </c>
      <c r="D16">
        <v>1488</v>
      </c>
      <c r="E16" t="s">
        <v>698</v>
      </c>
    </row>
    <row r="17" spans="1:5" x14ac:dyDescent="0.3">
      <c r="A17">
        <v>16</v>
      </c>
      <c r="B17" t="s">
        <v>880</v>
      </c>
      <c r="C17" t="s">
        <v>866</v>
      </c>
      <c r="D17">
        <v>1721</v>
      </c>
      <c r="E17" t="s">
        <v>701</v>
      </c>
    </row>
    <row r="18" spans="1:5" x14ac:dyDescent="0.3">
      <c r="A18">
        <v>17</v>
      </c>
      <c r="B18" t="s">
        <v>881</v>
      </c>
      <c r="C18" t="s">
        <v>860</v>
      </c>
      <c r="D18">
        <v>1899</v>
      </c>
      <c r="E18" t="s">
        <v>698</v>
      </c>
    </row>
    <row r="19" spans="1:5" x14ac:dyDescent="0.3">
      <c r="A19">
        <v>18</v>
      </c>
      <c r="B19" t="s">
        <v>882</v>
      </c>
      <c r="C19" t="s">
        <v>862</v>
      </c>
      <c r="D19">
        <v>781</v>
      </c>
      <c r="E19" t="s">
        <v>707</v>
      </c>
    </row>
    <row r="20" spans="1:5" x14ac:dyDescent="0.3">
      <c r="A20">
        <v>19</v>
      </c>
      <c r="B20" t="s">
        <v>883</v>
      </c>
      <c r="C20" t="s">
        <v>875</v>
      </c>
      <c r="D20">
        <v>1234</v>
      </c>
      <c r="E20" t="s">
        <v>620</v>
      </c>
    </row>
    <row r="21" spans="1:5" x14ac:dyDescent="0.3">
      <c r="A21">
        <v>20</v>
      </c>
      <c r="B21" t="s">
        <v>884</v>
      </c>
      <c r="C21" t="s">
        <v>864</v>
      </c>
      <c r="D21">
        <v>697</v>
      </c>
      <c r="E21" t="s">
        <v>698</v>
      </c>
    </row>
    <row r="22" spans="1:5" x14ac:dyDescent="0.3">
      <c r="A22">
        <v>21</v>
      </c>
      <c r="B22" t="s">
        <v>885</v>
      </c>
      <c r="C22" t="s">
        <v>864</v>
      </c>
      <c r="D22">
        <v>1561</v>
      </c>
      <c r="E22" t="s">
        <v>794</v>
      </c>
    </row>
    <row r="23" spans="1:5" x14ac:dyDescent="0.3">
      <c r="A23">
        <v>22</v>
      </c>
      <c r="B23" t="s">
        <v>886</v>
      </c>
      <c r="C23" t="s">
        <v>860</v>
      </c>
      <c r="D23">
        <v>1639</v>
      </c>
      <c r="E23" t="s">
        <v>699</v>
      </c>
    </row>
    <row r="24" spans="1:5" x14ac:dyDescent="0.3">
      <c r="A24">
        <v>23</v>
      </c>
      <c r="B24" t="s">
        <v>887</v>
      </c>
      <c r="C24" t="s">
        <v>866</v>
      </c>
      <c r="D24">
        <v>1098</v>
      </c>
      <c r="E24" t="s">
        <v>698</v>
      </c>
    </row>
    <row r="25" spans="1:5" x14ac:dyDescent="0.3">
      <c r="A25">
        <v>24</v>
      </c>
      <c r="B25" t="s">
        <v>888</v>
      </c>
      <c r="C25" t="s">
        <v>875</v>
      </c>
      <c r="D25">
        <v>535</v>
      </c>
      <c r="E25" t="s">
        <v>707</v>
      </c>
    </row>
    <row r="26" spans="1:5" x14ac:dyDescent="0.3">
      <c r="A26">
        <v>25</v>
      </c>
      <c r="B26" t="s">
        <v>889</v>
      </c>
      <c r="C26" t="s">
        <v>862</v>
      </c>
      <c r="D26">
        <v>1202</v>
      </c>
      <c r="E26" t="s">
        <v>698</v>
      </c>
    </row>
    <row r="27" spans="1:5" x14ac:dyDescent="0.3">
      <c r="A27">
        <v>26</v>
      </c>
      <c r="B27" t="s">
        <v>890</v>
      </c>
      <c r="C27" t="s">
        <v>864</v>
      </c>
      <c r="D27">
        <v>289</v>
      </c>
      <c r="E27" t="s">
        <v>701</v>
      </c>
    </row>
    <row r="28" spans="1:5" x14ac:dyDescent="0.3">
      <c r="A28">
        <v>27</v>
      </c>
      <c r="B28" t="s">
        <v>891</v>
      </c>
      <c r="C28" t="s">
        <v>869</v>
      </c>
      <c r="D28">
        <v>548</v>
      </c>
      <c r="E28" t="s">
        <v>794</v>
      </c>
    </row>
    <row r="29" spans="1:5" x14ac:dyDescent="0.3">
      <c r="A29">
        <v>28</v>
      </c>
      <c r="B29" t="s">
        <v>892</v>
      </c>
      <c r="C29" t="s">
        <v>866</v>
      </c>
      <c r="D29">
        <v>1778</v>
      </c>
      <c r="E29" t="s">
        <v>794</v>
      </c>
    </row>
    <row r="30" spans="1:5" x14ac:dyDescent="0.3">
      <c r="A30">
        <v>29</v>
      </c>
      <c r="B30" t="s">
        <v>893</v>
      </c>
      <c r="C30" t="s">
        <v>864</v>
      </c>
      <c r="D30">
        <v>1252</v>
      </c>
      <c r="E30" t="s">
        <v>701</v>
      </c>
    </row>
    <row r="31" spans="1:5" x14ac:dyDescent="0.3">
      <c r="A31">
        <v>30</v>
      </c>
      <c r="B31" t="s">
        <v>894</v>
      </c>
      <c r="C31" t="s">
        <v>864</v>
      </c>
      <c r="D31">
        <v>751</v>
      </c>
      <c r="E31" t="s">
        <v>698</v>
      </c>
    </row>
    <row r="32" spans="1:5" x14ac:dyDescent="0.3">
      <c r="A32">
        <v>31</v>
      </c>
      <c r="B32" t="s">
        <v>895</v>
      </c>
      <c r="C32" t="s">
        <v>864</v>
      </c>
      <c r="D32">
        <v>1804</v>
      </c>
      <c r="E32" t="s">
        <v>699</v>
      </c>
    </row>
    <row r="33" spans="1:5" x14ac:dyDescent="0.3">
      <c r="A33">
        <v>32</v>
      </c>
      <c r="B33" t="s">
        <v>896</v>
      </c>
      <c r="C33" t="s">
        <v>860</v>
      </c>
      <c r="D33">
        <v>1792</v>
      </c>
      <c r="E33" t="s">
        <v>707</v>
      </c>
    </row>
    <row r="34" spans="1:5" x14ac:dyDescent="0.3">
      <c r="A34">
        <v>33</v>
      </c>
      <c r="B34" t="s">
        <v>897</v>
      </c>
      <c r="C34" t="s">
        <v>864</v>
      </c>
      <c r="D34">
        <v>314</v>
      </c>
      <c r="E34" t="s">
        <v>620</v>
      </c>
    </row>
    <row r="35" spans="1:5" x14ac:dyDescent="0.3">
      <c r="A35">
        <v>34</v>
      </c>
      <c r="B35" t="s">
        <v>898</v>
      </c>
      <c r="C35" t="s">
        <v>860</v>
      </c>
      <c r="D35">
        <v>1335</v>
      </c>
      <c r="E35" t="s">
        <v>794</v>
      </c>
    </row>
    <row r="36" spans="1:5" x14ac:dyDescent="0.3">
      <c r="A36">
        <v>35</v>
      </c>
      <c r="B36" t="s">
        <v>899</v>
      </c>
      <c r="C36" t="s">
        <v>864</v>
      </c>
      <c r="D36">
        <v>1865</v>
      </c>
      <c r="E36" t="s">
        <v>701</v>
      </c>
    </row>
    <row r="37" spans="1:5" x14ac:dyDescent="0.3">
      <c r="A37">
        <v>36</v>
      </c>
      <c r="B37" t="s">
        <v>900</v>
      </c>
      <c r="C37" t="s">
        <v>862</v>
      </c>
      <c r="D37">
        <v>203</v>
      </c>
      <c r="E37" t="s">
        <v>707</v>
      </c>
    </row>
    <row r="38" spans="1:5" x14ac:dyDescent="0.3">
      <c r="A38">
        <v>37</v>
      </c>
      <c r="B38" t="s">
        <v>901</v>
      </c>
      <c r="C38" t="s">
        <v>864</v>
      </c>
      <c r="D38">
        <v>1428</v>
      </c>
      <c r="E38" t="s">
        <v>829</v>
      </c>
    </row>
    <row r="39" spans="1:5" x14ac:dyDescent="0.3">
      <c r="A39">
        <v>38</v>
      </c>
      <c r="B39" t="s">
        <v>902</v>
      </c>
      <c r="C39" t="s">
        <v>869</v>
      </c>
      <c r="D39">
        <v>562</v>
      </c>
      <c r="E39" t="s">
        <v>707</v>
      </c>
    </row>
    <row r="40" spans="1:5" x14ac:dyDescent="0.3">
      <c r="A40">
        <v>39</v>
      </c>
      <c r="B40" t="s">
        <v>903</v>
      </c>
      <c r="C40" t="s">
        <v>875</v>
      </c>
      <c r="D40">
        <v>387</v>
      </c>
      <c r="E40" t="s">
        <v>699</v>
      </c>
    </row>
    <row r="41" spans="1:5" x14ac:dyDescent="0.3">
      <c r="A41">
        <v>40</v>
      </c>
      <c r="B41" t="s">
        <v>904</v>
      </c>
      <c r="C41" t="s">
        <v>866</v>
      </c>
      <c r="D41">
        <v>1923</v>
      </c>
      <c r="E41" t="s">
        <v>698</v>
      </c>
    </row>
    <row r="42" spans="1:5" x14ac:dyDescent="0.3">
      <c r="A42">
        <v>41</v>
      </c>
      <c r="B42" t="s">
        <v>905</v>
      </c>
      <c r="C42" t="s">
        <v>866</v>
      </c>
      <c r="D42">
        <v>1977</v>
      </c>
      <c r="E42" t="s">
        <v>829</v>
      </c>
    </row>
    <row r="43" spans="1:5" x14ac:dyDescent="0.3">
      <c r="A43">
        <v>42</v>
      </c>
      <c r="B43" t="s">
        <v>906</v>
      </c>
      <c r="C43" t="s">
        <v>866</v>
      </c>
      <c r="D43">
        <v>1744</v>
      </c>
      <c r="E43" t="s">
        <v>699</v>
      </c>
    </row>
    <row r="44" spans="1:5" x14ac:dyDescent="0.3">
      <c r="A44">
        <v>43</v>
      </c>
      <c r="B44" t="s">
        <v>907</v>
      </c>
      <c r="C44" t="s">
        <v>794</v>
      </c>
      <c r="D44">
        <v>750</v>
      </c>
      <c r="E44" t="s">
        <v>829</v>
      </c>
    </row>
    <row r="45" spans="1:5" x14ac:dyDescent="0.3">
      <c r="A45">
        <v>44</v>
      </c>
      <c r="B45" t="s">
        <v>908</v>
      </c>
      <c r="C45" t="s">
        <v>862</v>
      </c>
      <c r="D45">
        <v>794</v>
      </c>
      <c r="E45" t="s">
        <v>829</v>
      </c>
    </row>
    <row r="46" spans="1:5" x14ac:dyDescent="0.3">
      <c r="A46">
        <v>45</v>
      </c>
      <c r="B46" t="s">
        <v>909</v>
      </c>
      <c r="C46" t="s">
        <v>794</v>
      </c>
      <c r="D46">
        <v>722</v>
      </c>
      <c r="E46" t="s">
        <v>707</v>
      </c>
    </row>
    <row r="47" spans="1:5" x14ac:dyDescent="0.3">
      <c r="A47">
        <v>46</v>
      </c>
      <c r="B47" t="s">
        <v>910</v>
      </c>
      <c r="C47" t="s">
        <v>869</v>
      </c>
      <c r="D47">
        <v>758</v>
      </c>
      <c r="E47" t="s">
        <v>698</v>
      </c>
    </row>
    <row r="48" spans="1:5" x14ac:dyDescent="0.3">
      <c r="A48">
        <v>47</v>
      </c>
      <c r="B48" t="s">
        <v>911</v>
      </c>
      <c r="C48" t="s">
        <v>864</v>
      </c>
      <c r="D48">
        <v>1638</v>
      </c>
      <c r="E48" t="s">
        <v>701</v>
      </c>
    </row>
    <row r="49" spans="1:5" x14ac:dyDescent="0.3">
      <c r="A49">
        <v>48</v>
      </c>
      <c r="B49" t="s">
        <v>912</v>
      </c>
      <c r="C49" t="s">
        <v>864</v>
      </c>
      <c r="D49">
        <v>433</v>
      </c>
      <c r="E49" t="s">
        <v>829</v>
      </c>
    </row>
    <row r="50" spans="1:5" x14ac:dyDescent="0.3">
      <c r="A50">
        <v>49</v>
      </c>
      <c r="B50" t="s">
        <v>913</v>
      </c>
      <c r="C50" t="s">
        <v>864</v>
      </c>
      <c r="D50">
        <v>903</v>
      </c>
      <c r="E50" t="s">
        <v>620</v>
      </c>
    </row>
    <row r="51" spans="1:5" x14ac:dyDescent="0.3">
      <c r="A51">
        <v>50</v>
      </c>
      <c r="B51" t="s">
        <v>914</v>
      </c>
      <c r="C51" t="s">
        <v>862</v>
      </c>
      <c r="D51">
        <v>422</v>
      </c>
      <c r="E51" t="s">
        <v>701</v>
      </c>
    </row>
    <row r="52" spans="1:5" x14ac:dyDescent="0.3">
      <c r="A52">
        <v>51</v>
      </c>
      <c r="B52" t="s">
        <v>915</v>
      </c>
      <c r="C52" t="s">
        <v>860</v>
      </c>
      <c r="D52">
        <v>1084</v>
      </c>
      <c r="E52" t="s">
        <v>699</v>
      </c>
    </row>
    <row r="53" spans="1:5" x14ac:dyDescent="0.3">
      <c r="A53">
        <v>52</v>
      </c>
      <c r="B53" t="s">
        <v>916</v>
      </c>
      <c r="C53" t="s">
        <v>794</v>
      </c>
      <c r="D53">
        <v>236</v>
      </c>
      <c r="E53" t="s">
        <v>620</v>
      </c>
    </row>
    <row r="54" spans="1:5" x14ac:dyDescent="0.3">
      <c r="A54">
        <v>53</v>
      </c>
      <c r="B54" t="s">
        <v>917</v>
      </c>
      <c r="C54" t="s">
        <v>866</v>
      </c>
      <c r="D54">
        <v>1672</v>
      </c>
      <c r="E54" t="s">
        <v>794</v>
      </c>
    </row>
    <row r="55" spans="1:5" x14ac:dyDescent="0.3">
      <c r="A55">
        <v>54</v>
      </c>
      <c r="B55" t="s">
        <v>918</v>
      </c>
      <c r="C55" t="s">
        <v>869</v>
      </c>
      <c r="D55">
        <v>1236</v>
      </c>
      <c r="E55" t="s">
        <v>698</v>
      </c>
    </row>
    <row r="56" spans="1:5" x14ac:dyDescent="0.3">
      <c r="A56">
        <v>55</v>
      </c>
      <c r="B56" t="s">
        <v>919</v>
      </c>
      <c r="C56" t="s">
        <v>860</v>
      </c>
      <c r="D56">
        <v>1904</v>
      </c>
      <c r="E56" t="s">
        <v>794</v>
      </c>
    </row>
    <row r="57" spans="1:5" x14ac:dyDescent="0.3">
      <c r="A57">
        <v>56</v>
      </c>
      <c r="B57" t="s">
        <v>885</v>
      </c>
      <c r="C57" t="s">
        <v>794</v>
      </c>
      <c r="D57">
        <v>1272</v>
      </c>
      <c r="E57" t="s">
        <v>698</v>
      </c>
    </row>
    <row r="58" spans="1:5" x14ac:dyDescent="0.3">
      <c r="A58">
        <v>57</v>
      </c>
      <c r="B58" t="s">
        <v>920</v>
      </c>
      <c r="C58" t="s">
        <v>864</v>
      </c>
      <c r="D58">
        <v>1582</v>
      </c>
      <c r="E58" t="s">
        <v>707</v>
      </c>
    </row>
    <row r="59" spans="1:5" x14ac:dyDescent="0.3">
      <c r="A59">
        <v>58</v>
      </c>
      <c r="B59" t="s">
        <v>921</v>
      </c>
      <c r="C59" t="s">
        <v>869</v>
      </c>
      <c r="D59">
        <v>1492</v>
      </c>
      <c r="E59" t="s">
        <v>620</v>
      </c>
    </row>
    <row r="60" spans="1:5" x14ac:dyDescent="0.3">
      <c r="A60">
        <v>59</v>
      </c>
      <c r="B60" t="s">
        <v>922</v>
      </c>
      <c r="C60" t="s">
        <v>869</v>
      </c>
      <c r="D60">
        <v>811</v>
      </c>
      <c r="E60" t="s">
        <v>794</v>
      </c>
    </row>
    <row r="61" spans="1:5" x14ac:dyDescent="0.3">
      <c r="A61">
        <v>60</v>
      </c>
      <c r="B61" t="s">
        <v>923</v>
      </c>
      <c r="C61" t="s">
        <v>866</v>
      </c>
      <c r="D61">
        <v>827</v>
      </c>
      <c r="E61" t="s">
        <v>829</v>
      </c>
    </row>
    <row r="62" spans="1:5" x14ac:dyDescent="0.3">
      <c r="A62">
        <v>61</v>
      </c>
      <c r="B62" t="s">
        <v>924</v>
      </c>
      <c r="C62" t="s">
        <v>862</v>
      </c>
      <c r="D62">
        <v>810</v>
      </c>
      <c r="E62" t="s">
        <v>698</v>
      </c>
    </row>
    <row r="63" spans="1:5" x14ac:dyDescent="0.3">
      <c r="A63">
        <v>62</v>
      </c>
      <c r="B63" t="s">
        <v>925</v>
      </c>
      <c r="C63" t="s">
        <v>864</v>
      </c>
      <c r="D63">
        <v>1356</v>
      </c>
      <c r="E63" t="s">
        <v>701</v>
      </c>
    </row>
    <row r="64" spans="1:5" x14ac:dyDescent="0.3">
      <c r="A64">
        <v>63</v>
      </c>
      <c r="B64" t="s">
        <v>926</v>
      </c>
      <c r="C64" t="s">
        <v>866</v>
      </c>
      <c r="D64">
        <v>1348</v>
      </c>
      <c r="E64" t="s">
        <v>699</v>
      </c>
    </row>
    <row r="65" spans="1:5" x14ac:dyDescent="0.3">
      <c r="A65">
        <v>64</v>
      </c>
      <c r="B65" t="s">
        <v>927</v>
      </c>
      <c r="C65" t="s">
        <v>860</v>
      </c>
      <c r="D65">
        <v>1878</v>
      </c>
      <c r="E65" t="s">
        <v>794</v>
      </c>
    </row>
    <row r="66" spans="1:5" x14ac:dyDescent="0.3">
      <c r="A66">
        <v>65</v>
      </c>
      <c r="B66" t="s">
        <v>928</v>
      </c>
      <c r="C66" t="s">
        <v>794</v>
      </c>
      <c r="D66">
        <v>1895</v>
      </c>
      <c r="E66" t="s">
        <v>699</v>
      </c>
    </row>
    <row r="67" spans="1:5" x14ac:dyDescent="0.3">
      <c r="A67">
        <v>66</v>
      </c>
      <c r="B67" t="s">
        <v>929</v>
      </c>
      <c r="C67" t="s">
        <v>864</v>
      </c>
      <c r="D67">
        <v>610</v>
      </c>
      <c r="E67" t="s">
        <v>701</v>
      </c>
    </row>
    <row r="68" spans="1:5" x14ac:dyDescent="0.3">
      <c r="A68">
        <v>67</v>
      </c>
      <c r="B68" t="s">
        <v>930</v>
      </c>
      <c r="C68" t="s">
        <v>794</v>
      </c>
      <c r="D68">
        <v>1374</v>
      </c>
      <c r="E68" t="s">
        <v>698</v>
      </c>
    </row>
    <row r="69" spans="1:5" x14ac:dyDescent="0.3">
      <c r="A69">
        <v>68</v>
      </c>
      <c r="B69" t="s">
        <v>931</v>
      </c>
      <c r="C69" t="s">
        <v>860</v>
      </c>
      <c r="D69">
        <v>597</v>
      </c>
      <c r="E69" t="s">
        <v>620</v>
      </c>
    </row>
    <row r="70" spans="1:5" x14ac:dyDescent="0.3">
      <c r="A70">
        <v>69</v>
      </c>
      <c r="B70" t="s">
        <v>932</v>
      </c>
      <c r="C70" t="s">
        <v>869</v>
      </c>
      <c r="D70">
        <v>998</v>
      </c>
      <c r="E70" t="s">
        <v>701</v>
      </c>
    </row>
    <row r="71" spans="1:5" x14ac:dyDescent="0.3">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2A38-19F4-470A-8196-EC304189EA66}">
  <dimension ref="A2:H36"/>
  <sheetViews>
    <sheetView topLeftCell="A16" workbookViewId="0">
      <selection activeCell="H21" sqref="H21"/>
    </sheetView>
  </sheetViews>
  <sheetFormatPr defaultRowHeight="14.4" x14ac:dyDescent="0.3"/>
  <cols>
    <col min="1" max="1" width="27.21875" bestFit="1" customWidth="1"/>
    <col min="2" max="2" width="14.88671875" bestFit="1" customWidth="1"/>
    <col min="3" max="3" width="15.109375" bestFit="1" customWidth="1"/>
    <col min="4" max="4" width="14.44140625" bestFit="1" customWidth="1"/>
    <col min="5" max="6" width="14.88671875" bestFit="1" customWidth="1"/>
    <col min="7" max="7" width="12.5546875" bestFit="1" customWidth="1"/>
    <col min="8" max="8" width="14.88671875" bestFit="1" customWidth="1"/>
    <col min="9" max="9" width="8" bestFit="1" customWidth="1"/>
    <col min="10" max="10" width="8.33203125" bestFit="1" customWidth="1"/>
    <col min="11" max="11" width="11.5546875" bestFit="1" customWidth="1"/>
    <col min="12" max="12" width="12.109375" bestFit="1" customWidth="1"/>
    <col min="13" max="13" width="15.33203125" bestFit="1" customWidth="1"/>
    <col min="14" max="14" width="10.77734375" bestFit="1" customWidth="1"/>
    <col min="15" max="15" width="11.88671875" bestFit="1" customWidth="1"/>
    <col min="16" max="16" width="11.44140625" bestFit="1" customWidth="1"/>
    <col min="17" max="17" width="8" bestFit="1" customWidth="1"/>
    <col min="18" max="18" width="9.5546875" bestFit="1" customWidth="1"/>
    <col min="19" max="19" width="8" bestFit="1" customWidth="1"/>
    <col min="20" max="20" width="10.6640625" bestFit="1" customWidth="1"/>
    <col min="21" max="21" width="8.5546875" bestFit="1" customWidth="1"/>
    <col min="22" max="22" width="8" bestFit="1" customWidth="1"/>
    <col min="23" max="23" width="18.21875" bestFit="1" customWidth="1"/>
    <col min="24" max="24" width="11.6640625" bestFit="1" customWidth="1"/>
    <col min="25" max="25" width="8.109375" bestFit="1" customWidth="1"/>
    <col min="26" max="26" width="8.21875" bestFit="1" customWidth="1"/>
    <col min="27" max="27" width="11.109375" bestFit="1" customWidth="1"/>
    <col min="28" max="29" width="8" bestFit="1" customWidth="1"/>
    <col min="30" max="30" width="9.21875" bestFit="1" customWidth="1"/>
    <col min="31" max="31" width="8" bestFit="1" customWidth="1"/>
    <col min="32" max="32" width="8.77734375" bestFit="1" customWidth="1"/>
    <col min="33" max="33" width="8.33203125" bestFit="1" customWidth="1"/>
    <col min="34" max="34" width="11.6640625" bestFit="1" customWidth="1"/>
    <col min="35" max="35" width="11.33203125" bestFit="1" customWidth="1"/>
    <col min="36" max="36" width="11.21875" bestFit="1" customWidth="1"/>
    <col min="37" max="37" width="10.88671875" bestFit="1" customWidth="1"/>
    <col min="38" max="38" width="10.44140625" bestFit="1" customWidth="1"/>
    <col min="39" max="39" width="8.44140625" bestFit="1" customWidth="1"/>
    <col min="40" max="40" width="9.33203125" bestFit="1" customWidth="1"/>
    <col min="41" max="41" width="9.21875" bestFit="1" customWidth="1"/>
    <col min="42" max="42" width="8.33203125" bestFit="1" customWidth="1"/>
    <col min="43" max="43" width="8" bestFit="1" customWidth="1"/>
    <col min="44" max="44" width="11.88671875" bestFit="1" customWidth="1"/>
    <col min="45" max="45" width="12.5546875" bestFit="1" customWidth="1"/>
    <col min="46" max="46" width="11.109375" bestFit="1" customWidth="1"/>
    <col min="47" max="47" width="11.21875" bestFit="1" customWidth="1"/>
    <col min="48" max="48" width="10.77734375" bestFit="1" customWidth="1"/>
    <col min="49" max="49" width="11.5546875" bestFit="1" customWidth="1"/>
    <col min="50" max="50" width="13.77734375" bestFit="1" customWidth="1"/>
    <col min="51" max="51" width="8.77734375" bestFit="1" customWidth="1"/>
    <col min="52" max="52" width="8.6640625" bestFit="1" customWidth="1"/>
    <col min="53" max="54" width="8" bestFit="1" customWidth="1"/>
    <col min="55" max="55" width="8.33203125" bestFit="1" customWidth="1"/>
    <col min="56" max="56" width="14.109375" bestFit="1" customWidth="1"/>
    <col min="58" max="58" width="8.44140625" bestFit="1" customWidth="1"/>
    <col min="59" max="59" width="15.6640625" bestFit="1" customWidth="1"/>
    <col min="60" max="60" width="12.88671875" bestFit="1" customWidth="1"/>
    <col min="61" max="61" width="15.77734375" bestFit="1" customWidth="1"/>
    <col min="62" max="62" width="8.5546875" bestFit="1" customWidth="1"/>
    <col min="63" max="65" width="8" bestFit="1" customWidth="1"/>
    <col min="66" max="66" width="12" bestFit="1" customWidth="1"/>
    <col min="67" max="67" width="13.88671875" bestFit="1" customWidth="1"/>
    <col min="68" max="68" width="12.44140625" bestFit="1" customWidth="1"/>
    <col min="69" max="69" width="14.6640625" bestFit="1" customWidth="1"/>
    <col min="70" max="70" width="10.77734375" bestFit="1" customWidth="1"/>
  </cols>
  <sheetData>
    <row r="2" spans="1:8" x14ac:dyDescent="0.3">
      <c r="A2" t="s">
        <v>944</v>
      </c>
      <c r="D2" s="4" t="s">
        <v>933</v>
      </c>
      <c r="E2" t="s">
        <v>944</v>
      </c>
      <c r="G2">
        <f>CORREL(Orders[Quantity],Orders[diff_order_delivery])</f>
        <v>3.4781737193018245E-3</v>
      </c>
      <c r="H2" t="s">
        <v>944</v>
      </c>
    </row>
    <row r="3" spans="1:8" x14ac:dyDescent="0.3">
      <c r="A3" s="6">
        <v>3520984</v>
      </c>
      <c r="D3" s="5" t="s">
        <v>869</v>
      </c>
      <c r="E3" s="6">
        <v>329862</v>
      </c>
      <c r="H3" s="6">
        <v>3520984</v>
      </c>
    </row>
    <row r="4" spans="1:8" x14ac:dyDescent="0.3">
      <c r="D4" s="5" t="s">
        <v>864</v>
      </c>
      <c r="E4" s="6">
        <v>1005645</v>
      </c>
    </row>
    <row r="5" spans="1:8" x14ac:dyDescent="0.3">
      <c r="D5" s="5" t="s">
        <v>875</v>
      </c>
      <c r="E5" s="6">
        <v>201151</v>
      </c>
      <c r="G5" s="4" t="s">
        <v>933</v>
      </c>
      <c r="H5" t="s">
        <v>944</v>
      </c>
    </row>
    <row r="6" spans="1:8" x14ac:dyDescent="0.3">
      <c r="A6" t="s">
        <v>945</v>
      </c>
      <c r="D6" s="5" t="s">
        <v>862</v>
      </c>
      <c r="E6" s="6">
        <v>212281</v>
      </c>
      <c r="G6" s="5">
        <v>0</v>
      </c>
      <c r="H6" s="6">
        <v>99400</v>
      </c>
    </row>
    <row r="7" spans="1:8" x14ac:dyDescent="0.3">
      <c r="A7" s="8">
        <v>5.53</v>
      </c>
      <c r="D7" s="5" t="s">
        <v>794</v>
      </c>
      <c r="E7" s="6">
        <v>297372</v>
      </c>
      <c r="G7" s="5">
        <v>1</v>
      </c>
      <c r="H7" s="6">
        <v>129309</v>
      </c>
    </row>
    <row r="8" spans="1:8" x14ac:dyDescent="0.3">
      <c r="D8" s="5" t="s">
        <v>860</v>
      </c>
      <c r="E8" s="6">
        <v>740831</v>
      </c>
      <c r="G8" s="5">
        <v>2</v>
      </c>
      <c r="H8" s="6">
        <v>152940</v>
      </c>
    </row>
    <row r="9" spans="1:8" x14ac:dyDescent="0.3">
      <c r="D9" s="5" t="s">
        <v>866</v>
      </c>
      <c r="E9" s="6">
        <v>733842</v>
      </c>
      <c r="G9" s="5">
        <v>3</v>
      </c>
      <c r="H9" s="6">
        <v>146810</v>
      </c>
    </row>
    <row r="10" spans="1:8" x14ac:dyDescent="0.3">
      <c r="A10" s="4" t="s">
        <v>933</v>
      </c>
      <c r="B10" t="s">
        <v>944</v>
      </c>
      <c r="D10" s="5" t="s">
        <v>934</v>
      </c>
      <c r="E10" s="6">
        <v>3520984</v>
      </c>
      <c r="G10" s="5">
        <v>4</v>
      </c>
      <c r="H10" s="6">
        <v>114700</v>
      </c>
    </row>
    <row r="11" spans="1:8" x14ac:dyDescent="0.3">
      <c r="A11" s="5" t="s">
        <v>842</v>
      </c>
      <c r="B11" s="6">
        <v>95468</v>
      </c>
      <c r="G11" s="5">
        <v>5</v>
      </c>
      <c r="H11" s="6">
        <v>156198</v>
      </c>
    </row>
    <row r="12" spans="1:8" x14ac:dyDescent="0.3">
      <c r="A12" s="5" t="s">
        <v>621</v>
      </c>
      <c r="B12" s="6">
        <v>704509</v>
      </c>
      <c r="G12" s="5">
        <v>6</v>
      </c>
      <c r="H12" s="6">
        <v>177211</v>
      </c>
    </row>
    <row r="13" spans="1:8" x14ac:dyDescent="0.3">
      <c r="A13" s="5" t="s">
        <v>747</v>
      </c>
      <c r="B13" s="6">
        <v>511823</v>
      </c>
      <c r="D13" s="4" t="s">
        <v>933</v>
      </c>
      <c r="E13" t="s">
        <v>947</v>
      </c>
      <c r="G13" s="5">
        <v>7</v>
      </c>
      <c r="H13" s="6">
        <v>147749</v>
      </c>
    </row>
    <row r="14" spans="1:8" x14ac:dyDescent="0.3">
      <c r="A14" s="5" t="s">
        <v>837</v>
      </c>
      <c r="B14" s="6">
        <v>140393</v>
      </c>
      <c r="D14" s="5" t="s">
        <v>218</v>
      </c>
      <c r="E14" s="8">
        <v>18</v>
      </c>
      <c r="G14" s="5">
        <v>8</v>
      </c>
      <c r="H14" s="6">
        <v>133617</v>
      </c>
    </row>
    <row r="15" spans="1:8" x14ac:dyDescent="0.3">
      <c r="A15" s="5" t="s">
        <v>840</v>
      </c>
      <c r="B15" s="6">
        <v>150346</v>
      </c>
      <c r="D15" s="5" t="s">
        <v>152</v>
      </c>
      <c r="E15" s="8">
        <v>21</v>
      </c>
      <c r="G15" s="5">
        <v>9</v>
      </c>
      <c r="H15" s="6">
        <v>153678</v>
      </c>
    </row>
    <row r="16" spans="1:8" x14ac:dyDescent="0.3">
      <c r="A16" s="5" t="s">
        <v>841</v>
      </c>
      <c r="B16" s="6">
        <v>157913</v>
      </c>
      <c r="D16" s="5" t="s">
        <v>32</v>
      </c>
      <c r="E16" s="8">
        <v>18</v>
      </c>
      <c r="G16" s="5">
        <v>10</v>
      </c>
      <c r="H16" s="6">
        <v>94985</v>
      </c>
    </row>
    <row r="17" spans="1:8" x14ac:dyDescent="0.3">
      <c r="A17" s="5" t="s">
        <v>839</v>
      </c>
      <c r="B17" s="6">
        <v>135826</v>
      </c>
      <c r="D17" s="5" t="s">
        <v>324</v>
      </c>
      <c r="E17" s="8">
        <v>28</v>
      </c>
      <c r="G17" s="5">
        <v>11</v>
      </c>
      <c r="H17" s="6">
        <v>130287</v>
      </c>
    </row>
    <row r="18" spans="1:8" x14ac:dyDescent="0.3">
      <c r="A18" s="5" t="s">
        <v>795</v>
      </c>
      <c r="B18" s="6">
        <v>737389</v>
      </c>
      <c r="D18" s="5" t="s">
        <v>230</v>
      </c>
      <c r="E18" s="8">
        <v>21</v>
      </c>
      <c r="G18" s="5">
        <v>12</v>
      </c>
      <c r="H18" s="6">
        <v>162394</v>
      </c>
    </row>
    <row r="19" spans="1:8" x14ac:dyDescent="0.3">
      <c r="A19" s="5" t="s">
        <v>843</v>
      </c>
      <c r="B19" s="6">
        <v>136938</v>
      </c>
      <c r="D19" s="5" t="s">
        <v>301</v>
      </c>
      <c r="E19" s="8">
        <v>20</v>
      </c>
      <c r="G19" s="5">
        <v>13</v>
      </c>
      <c r="H19" s="6">
        <v>152340</v>
      </c>
    </row>
    <row r="20" spans="1:8" x14ac:dyDescent="0.3">
      <c r="A20" s="5" t="s">
        <v>845</v>
      </c>
      <c r="B20" s="6">
        <v>151619</v>
      </c>
      <c r="D20" s="5" t="s">
        <v>188</v>
      </c>
      <c r="E20" s="8">
        <v>24</v>
      </c>
      <c r="G20" s="5">
        <v>14</v>
      </c>
      <c r="H20" s="6">
        <v>126406</v>
      </c>
    </row>
    <row r="21" spans="1:8" x14ac:dyDescent="0.3">
      <c r="A21" s="5" t="s">
        <v>822</v>
      </c>
      <c r="B21" s="6">
        <v>449169</v>
      </c>
      <c r="D21" s="5" t="s">
        <v>307</v>
      </c>
      <c r="E21" s="8">
        <v>29</v>
      </c>
      <c r="G21" s="5">
        <v>15</v>
      </c>
      <c r="H21" s="6">
        <v>163586</v>
      </c>
    </row>
    <row r="22" spans="1:8" x14ac:dyDescent="0.3">
      <c r="A22" s="5" t="s">
        <v>836</v>
      </c>
      <c r="B22" s="6">
        <v>149591</v>
      </c>
      <c r="D22" s="5" t="s">
        <v>158</v>
      </c>
      <c r="E22" s="8">
        <v>27</v>
      </c>
      <c r="G22" s="5">
        <v>16</v>
      </c>
      <c r="H22" s="6">
        <v>128797</v>
      </c>
    </row>
    <row r="23" spans="1:8" x14ac:dyDescent="0.3">
      <c r="A23" s="5" t="s">
        <v>934</v>
      </c>
      <c r="B23" s="6">
        <v>3520984</v>
      </c>
      <c r="D23" s="5" t="s">
        <v>397</v>
      </c>
      <c r="E23" s="8">
        <v>19</v>
      </c>
      <c r="G23" s="5">
        <v>17</v>
      </c>
      <c r="H23" s="6">
        <v>155373</v>
      </c>
    </row>
    <row r="24" spans="1:8" x14ac:dyDescent="0.3">
      <c r="D24" s="5" t="s">
        <v>934</v>
      </c>
      <c r="E24" s="8">
        <v>225</v>
      </c>
      <c r="G24" s="5">
        <v>18</v>
      </c>
      <c r="H24" s="6">
        <v>173118</v>
      </c>
    </row>
    <row r="25" spans="1:8" x14ac:dyDescent="0.3">
      <c r="G25" s="5">
        <v>19</v>
      </c>
      <c r="H25" s="6">
        <v>185771</v>
      </c>
    </row>
    <row r="26" spans="1:8" x14ac:dyDescent="0.3">
      <c r="A26" s="4" t="s">
        <v>933</v>
      </c>
      <c r="B26" t="s">
        <v>944</v>
      </c>
      <c r="G26" s="5">
        <v>20</v>
      </c>
      <c r="H26" s="6">
        <v>186426</v>
      </c>
    </row>
    <row r="27" spans="1:8" x14ac:dyDescent="0.3">
      <c r="A27" s="5" t="s">
        <v>878</v>
      </c>
      <c r="B27" s="6">
        <v>97665</v>
      </c>
      <c r="D27" s="4" t="s">
        <v>933</v>
      </c>
      <c r="E27" t="s">
        <v>944</v>
      </c>
      <c r="G27" s="5">
        <v>21</v>
      </c>
      <c r="H27" s="6">
        <v>155466</v>
      </c>
    </row>
    <row r="28" spans="1:8" x14ac:dyDescent="0.3">
      <c r="A28" s="5" t="s">
        <v>919</v>
      </c>
      <c r="B28" s="6">
        <v>106624</v>
      </c>
      <c r="D28" s="5" t="s">
        <v>699</v>
      </c>
      <c r="E28" s="6">
        <v>586176</v>
      </c>
      <c r="G28" s="5">
        <v>22</v>
      </c>
      <c r="H28" s="6">
        <v>125912</v>
      </c>
    </row>
    <row r="29" spans="1:8" x14ac:dyDescent="0.3">
      <c r="A29" s="5" t="s">
        <v>911</v>
      </c>
      <c r="B29" s="6">
        <v>101556</v>
      </c>
      <c r="D29" s="5" t="s">
        <v>698</v>
      </c>
      <c r="E29" s="6">
        <v>674634</v>
      </c>
      <c r="G29" s="5">
        <v>23</v>
      </c>
      <c r="H29" s="6">
        <v>168511</v>
      </c>
    </row>
    <row r="30" spans="1:8" x14ac:dyDescent="0.3">
      <c r="A30" s="5" t="s">
        <v>859</v>
      </c>
      <c r="B30" s="6">
        <v>121905</v>
      </c>
      <c r="D30" s="5" t="s">
        <v>707</v>
      </c>
      <c r="E30" s="6">
        <v>408194</v>
      </c>
      <c r="G30" s="5" t="s">
        <v>934</v>
      </c>
      <c r="H30" s="6">
        <v>3520984</v>
      </c>
    </row>
    <row r="31" spans="1:8" x14ac:dyDescent="0.3">
      <c r="A31" s="5" t="s">
        <v>885</v>
      </c>
      <c r="B31" s="6">
        <v>114476</v>
      </c>
      <c r="D31" s="5" t="s">
        <v>829</v>
      </c>
      <c r="E31" s="6">
        <v>313783</v>
      </c>
    </row>
    <row r="32" spans="1:8" x14ac:dyDescent="0.3">
      <c r="A32" s="5" t="s">
        <v>934</v>
      </c>
      <c r="B32" s="6">
        <v>542226</v>
      </c>
      <c r="D32" s="5" t="s">
        <v>701</v>
      </c>
      <c r="E32" s="6">
        <v>574682</v>
      </c>
    </row>
    <row r="33" spans="1:5" x14ac:dyDescent="0.3">
      <c r="D33" s="5" t="s">
        <v>794</v>
      </c>
      <c r="E33" s="6">
        <v>631585</v>
      </c>
    </row>
    <row r="34" spans="1:5" x14ac:dyDescent="0.3">
      <c r="D34" s="5" t="s">
        <v>620</v>
      </c>
      <c r="E34" s="6">
        <v>331930</v>
      </c>
    </row>
    <row r="35" spans="1:5" x14ac:dyDescent="0.3">
      <c r="A35" t="s">
        <v>946</v>
      </c>
      <c r="D35" s="5" t="s">
        <v>934</v>
      </c>
      <c r="E35" s="6">
        <v>3520984</v>
      </c>
    </row>
    <row r="36" spans="1:5" x14ac:dyDescent="0.3">
      <c r="A36" s="6">
        <v>3520.9839999999999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F6A32-62B5-4CE8-A619-6D2E67DA7F61}">
  <dimension ref="N6"/>
  <sheetViews>
    <sheetView tabSelected="1" workbookViewId="0">
      <selection activeCell="H21" sqref="H21"/>
    </sheetView>
  </sheetViews>
  <sheetFormatPr defaultRowHeight="14.4" x14ac:dyDescent="0.3"/>
  <cols>
    <col min="1" max="16384" width="8.88671875" style="7"/>
  </cols>
  <sheetData>
    <row r="6" spans="14:14" x14ac:dyDescent="0.3">
      <c r="N6" s="7" t="s">
        <v>948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EA7B09B-BDB1-459C-A7D3-1671C17C9062}">
  <ds:schemaRefs/>
</ds:datastoreItem>
</file>

<file path=customXml/itemProps2.xml><?xml version="1.0" encoding="utf-8"?>
<ds:datastoreItem xmlns:ds="http://schemas.openxmlformats.org/officeDocument/2006/customXml" ds:itemID="{7503D7E2-3AF0-4684-9F1F-B16A2122AC50}">
  <ds:schemaRefs/>
</ds:datastoreItem>
</file>

<file path=customXml/itemProps3.xml><?xml version="1.0" encoding="utf-8"?>
<ds:datastoreItem xmlns:ds="http://schemas.openxmlformats.org/officeDocument/2006/customXml" ds:itemID="{CD4601D0-37B3-4BD0-A571-6F3D5255A76F}">
  <ds:schemaRefs/>
</ds:datastoreItem>
</file>

<file path=customXml/itemProps4.xml><?xml version="1.0" encoding="utf-8"?>
<ds:datastoreItem xmlns:ds="http://schemas.openxmlformats.org/officeDocument/2006/customXml" ds:itemID="{0FA9E9B2-DE54-4017-ABAA-7C6D78C83CCB}">
  <ds:schemaRefs/>
</ds:datastoreItem>
</file>

<file path=customXml/itemProps5.xml><?xml version="1.0" encoding="utf-8"?>
<ds:datastoreItem xmlns:ds="http://schemas.openxmlformats.org/officeDocument/2006/customXml" ds:itemID="{6900BBDA-0E86-4D87-A8CA-7E234D0EDFFC}">
  <ds:schemaRefs/>
</ds:datastoreItem>
</file>

<file path=customXml/itemProps6.xml><?xml version="1.0" encoding="utf-8"?>
<ds:datastoreItem xmlns:ds="http://schemas.openxmlformats.org/officeDocument/2006/customXml" ds:itemID="{7AF312CB-F1C0-4CDE-B8BD-6CAB25FD8BC1}">
  <ds:schemaRefs>
    <ds:schemaRef ds:uri="http://schemas.microsoft.com/DataMashup"/>
  </ds:schemaRefs>
</ds:datastoreItem>
</file>

<file path=customXml/itemProps7.xml><?xml version="1.0" encoding="utf-8"?>
<ds:datastoreItem xmlns:ds="http://schemas.openxmlformats.org/officeDocument/2006/customXml" ds:itemID="{E9624777-0325-4328-AB26-4C3D39BADBE6}">
  <ds:schemaRefs/>
</ds:datastoreItem>
</file>

<file path=customXml/itemProps8.xml><?xml version="1.0" encoding="utf-8"?>
<ds:datastoreItem xmlns:ds="http://schemas.openxmlformats.org/officeDocument/2006/customXml" ds:itemID="{A125236A-EE86-4733-B2F0-C68740AB41A3}">
  <ds:schemaRefs/>
</ds:datastoreItem>
</file>

<file path=customXml/itemProps9.xml><?xml version="1.0" encoding="utf-8"?>
<ds:datastoreItem xmlns:ds="http://schemas.openxmlformats.org/officeDocument/2006/customXml" ds:itemID="{1638AE25-9B64-4E25-8A01-5C005B025D3C}">
  <ds:schemaRefs/>
</ds:datastoreItem>
</file>

<file path=customXml/itemProps10.xml><?xml version="1.0" encoding="utf-8"?>
<ds:datastoreItem xmlns:ds="http://schemas.openxmlformats.org/officeDocument/2006/customXml" ds:itemID="{CE0041FC-BCE6-40E1-AA69-6188B2E05613}">
  <ds:schemaRefs/>
</ds:datastoreItem>
</file>

<file path=customXml/itemProps11.xml><?xml version="1.0" encoding="utf-8"?>
<ds:datastoreItem xmlns:ds="http://schemas.openxmlformats.org/officeDocument/2006/customXml" ds:itemID="{B63C49BB-E55C-4435-8CFB-177BA70464F6}">
  <ds:schemaRefs/>
</ds:datastoreItem>
</file>

<file path=customXml/itemProps12.xml><?xml version="1.0" encoding="utf-8"?>
<ds:datastoreItem xmlns:ds="http://schemas.openxmlformats.org/officeDocument/2006/customXml" ds:itemID="{304A4317-96DE-456A-95FF-9C10FC789DE3}">
  <ds:schemaRefs/>
</ds:datastoreItem>
</file>

<file path=customXml/itemProps13.xml><?xml version="1.0" encoding="utf-8"?>
<ds:datastoreItem xmlns:ds="http://schemas.openxmlformats.org/officeDocument/2006/customXml" ds:itemID="{C8E19DBA-6B9F-4925-A5FC-5DCCBA7CF5E8}">
  <ds:schemaRefs/>
</ds:datastoreItem>
</file>

<file path=customXml/itemProps14.xml><?xml version="1.0" encoding="utf-8"?>
<ds:datastoreItem xmlns:ds="http://schemas.openxmlformats.org/officeDocument/2006/customXml" ds:itemID="{07BEAEFB-7F5E-4F39-B795-DF8DF384A0A8}">
  <ds:schemaRefs/>
</ds:datastoreItem>
</file>

<file path=customXml/itemProps15.xml><?xml version="1.0" encoding="utf-8"?>
<ds:datastoreItem xmlns:ds="http://schemas.openxmlformats.org/officeDocument/2006/customXml" ds:itemID="{6E2B2085-D790-428C-8AFE-C2CA7050561A}">
  <ds:schemaRefs/>
</ds:datastoreItem>
</file>

<file path=customXml/itemProps16.xml><?xml version="1.0" encoding="utf-8"?>
<ds:datastoreItem xmlns:ds="http://schemas.openxmlformats.org/officeDocument/2006/customXml" ds:itemID="{5FD6F81D-B18C-41EE-B0F9-E511303AAE66}">
  <ds:schemaRefs/>
</ds:datastoreItem>
</file>

<file path=customXml/itemProps17.xml><?xml version="1.0" encoding="utf-8"?>
<ds:datastoreItem xmlns:ds="http://schemas.openxmlformats.org/officeDocument/2006/customXml" ds:itemID="{B2A2C534-4A6F-4638-8B33-7DD9CC481455}">
  <ds:schemaRefs/>
</ds:datastoreItem>
</file>

<file path=customXml/itemProps18.xml><?xml version="1.0" encoding="utf-8"?>
<ds:datastoreItem xmlns:ds="http://schemas.openxmlformats.org/officeDocument/2006/customXml" ds:itemID="{5E52E1A8-A31C-465E-BE51-E14E69F5150E}">
  <ds:schemaRefs/>
</ds:datastoreItem>
</file>

<file path=customXml/itemProps19.xml><?xml version="1.0" encoding="utf-8"?>
<ds:datastoreItem xmlns:ds="http://schemas.openxmlformats.org/officeDocument/2006/customXml" ds:itemID="{A125659B-B5C0-4264-A9BF-1B9650C85A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Project</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jain</dc:creator>
  <cp:lastModifiedBy>tanisha jain</cp:lastModifiedBy>
  <dcterms:created xsi:type="dcterms:W3CDTF">2025-11-09T05:52:22Z</dcterms:created>
  <dcterms:modified xsi:type="dcterms:W3CDTF">2025-11-10T03:59:22Z</dcterms:modified>
</cp:coreProperties>
</file>