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1932\Desktop\LAB\data\"/>
    </mc:Choice>
  </mc:AlternateContent>
  <xr:revisionPtr revIDLastSave="0" documentId="13_ncr:1_{B0CAE374-456E-49C5-854B-8392D0C29365}" xr6:coauthVersionLast="47" xr6:coauthVersionMax="47" xr10:uidLastSave="{00000000-0000-0000-0000-000000000000}"/>
  <bookViews>
    <workbookView xWindow="-110" yWindow="-110" windowWidth="19420" windowHeight="11020" xr2:uid="{2E1EED61-9457-4FF4-8136-B0DC690D0A1F}"/>
  </bookViews>
  <sheets>
    <sheet name="Part_1" sheetId="1" r:id="rId1"/>
    <sheet name="Part_2" sheetId="2" r:id="rId2"/>
    <sheet name="Part_3" sheetId="3" r:id="rId3"/>
    <sheet name="Part_4" sheetId="4" r:id="rId4"/>
  </sheets>
  <definedNames>
    <definedName name="_xlnm._FilterDatabase" localSheetId="0" hidden="1">Part_1!$A$1:$G$21</definedName>
    <definedName name="_xlnm._FilterDatabase" localSheetId="1" hidden="1">Part_2!$A$1:$G$1</definedName>
    <definedName name="_xlnm._FilterDatabase" localSheetId="2" hidden="1">Part_3!$A$1:$E$1</definedName>
    <definedName name="_xlnm._FilterDatabase" localSheetId="3" hidden="1">Part_4!$A$1:$E$1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42" i="1"/>
  <c r="E37" i="1"/>
  <c r="E32" i="1"/>
  <c r="G23" i="4"/>
  <c r="F23" i="4"/>
  <c r="G22" i="4"/>
  <c r="F22" i="4"/>
  <c r="G23" i="3"/>
  <c r="F23" i="3"/>
  <c r="G22" i="3"/>
  <c r="F22" i="3"/>
  <c r="G23" i="2"/>
  <c r="F23" i="2"/>
  <c r="G22" i="2"/>
  <c r="F22" i="2"/>
  <c r="G22" i="1"/>
  <c r="G23" i="1" s="1"/>
  <c r="F22" i="1"/>
  <c r="F23" i="1" s="1"/>
</calcChain>
</file>

<file path=xl/sharedStrings.xml><?xml version="1.0" encoding="utf-8"?>
<sst xmlns="http://schemas.openxmlformats.org/spreadsheetml/2006/main" count="401" uniqueCount="69">
  <si>
    <t>study_word</t>
  </si>
  <si>
    <t>test_word</t>
  </si>
  <si>
    <t>Reference</t>
  </si>
  <si>
    <t>cond</t>
  </si>
  <si>
    <t>textbox.text</t>
  </si>
  <si>
    <t>pastry</t>
  </si>
  <si>
    <t>tshirt</t>
  </si>
  <si>
    <t>poster</t>
  </si>
  <si>
    <t>board</t>
  </si>
  <si>
    <t>laptop</t>
  </si>
  <si>
    <t>chart</t>
  </si>
  <si>
    <t>keys</t>
  </si>
  <si>
    <t>mouse</t>
  </si>
  <si>
    <t>police</t>
  </si>
  <si>
    <t>case</t>
  </si>
  <si>
    <t>p_li_e</t>
  </si>
  <si>
    <t>prime</t>
  </si>
  <si>
    <t>_oo_</t>
  </si>
  <si>
    <t>book</t>
  </si>
  <si>
    <t>non-prime</t>
  </si>
  <si>
    <t>toon</t>
  </si>
  <si>
    <t>k_y_</t>
  </si>
  <si>
    <t>v_s_</t>
  </si>
  <si>
    <t>vase</t>
  </si>
  <si>
    <t>c_m_ra</t>
  </si>
  <si>
    <t>camera</t>
  </si>
  <si>
    <t>p_nc_l</t>
  </si>
  <si>
    <t>pencil</t>
  </si>
  <si>
    <t>c_s_io_</t>
  </si>
  <si>
    <t>cushion</t>
  </si>
  <si>
    <t>bo_t_e</t>
  </si>
  <si>
    <t>bottle</t>
  </si>
  <si>
    <t>_ou_e</t>
  </si>
  <si>
    <t>b_ar_</t>
  </si>
  <si>
    <t>k_t_</t>
  </si>
  <si>
    <t>kite</t>
  </si>
  <si>
    <t>_a_bl_</t>
  </si>
  <si>
    <t>marble</t>
  </si>
  <si>
    <t>p_s_r_</t>
  </si>
  <si>
    <t>pastre</t>
  </si>
  <si>
    <t>_ho_e</t>
  </si>
  <si>
    <t>phone</t>
  </si>
  <si>
    <t>t_hi_t</t>
  </si>
  <si>
    <t>c_s_</t>
  </si>
  <si>
    <t>p_st_r</t>
  </si>
  <si>
    <t>_ha_t</t>
  </si>
  <si>
    <t>l_pt_p</t>
  </si>
  <si>
    <t>ta_l_</t>
  </si>
  <si>
    <t>table</t>
  </si>
  <si>
    <t>casino</t>
  </si>
  <si>
    <t>took</t>
  </si>
  <si>
    <t>bo</t>
  </si>
  <si>
    <t>tabla</t>
  </si>
  <si>
    <t>chore</t>
  </si>
  <si>
    <t>paster</t>
  </si>
  <si>
    <t>pos</t>
  </si>
  <si>
    <t>pancil</t>
  </si>
  <si>
    <t>pa</t>
  </si>
  <si>
    <t>whole</t>
  </si>
  <si>
    <t>no.hit_P</t>
  </si>
  <si>
    <t>no.hit_NP</t>
  </si>
  <si>
    <t>Participant 1</t>
  </si>
  <si>
    <t>Prop of hit from study list</t>
  </si>
  <si>
    <t>Prop  of hit from non-prime words</t>
  </si>
  <si>
    <t>prime score</t>
  </si>
  <si>
    <t>Participant 2</t>
  </si>
  <si>
    <t>Participant 3</t>
  </si>
  <si>
    <t>Participant 4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</si>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</sst>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33" borderId="10" xfId="0" applyFont="1" applyFill="1" applyBorder="1"/>
    <xf numFmtId="0" fontId="0" fillId="0" borderId="10" xfId="0" applyBorder="1"/>
    <xf numFmtId="0" fontId="16" fillId="33" borderId="11" xfId="0" applyFont="1" applyFill="1" applyBorder="1"/>
    <xf numFmtId="0" fontId="0" fillId="0" borderId="11" xfId="0" applyBorder="1"/>
    <xf numFmtId="0" fontId="16" fillId="0" borderId="10" xfId="0" applyFont="1" applyBorder="1"/>
    <xf numFmtId="0" fontId="0" fillId="0" borderId="11" xfId="0" applyBorder="1" applyAlignment="1">
      <alignment horizontal="left" vertical="top" wrapText="1"/>
    </xf>
    <xf numFmtId="0" fontId="16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6C14-0A02-4279-9F34-D8C52F0A8EE9}">
  <dimension ref="A1:G47"/>
  <sheetViews>
    <sheetView tabSelected="1" zoomScale="95" workbookViewId="0">
      <selection activeCell="I35" sqref="I35"/>
    </sheetView>
  </sheetViews>
  <sheetFormatPr defaultRowHeight="14.5" x14ac:dyDescent="0.35"/>
  <cols>
    <col min="1" max="1" width="14.7265625" customWidth="1"/>
    <col min="2" max="3" width="14.6328125" customWidth="1"/>
    <col min="4" max="4" width="28.26953125" customWidth="1"/>
    <col min="5" max="5" width="15.6328125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2" t="s">
        <v>59</v>
      </c>
      <c r="G1" s="2" t="s">
        <v>60</v>
      </c>
    </row>
    <row r="2" spans="1:7" x14ac:dyDescent="0.35">
      <c r="A2" s="3" t="s">
        <v>5</v>
      </c>
      <c r="B2" s="3" t="s">
        <v>15</v>
      </c>
      <c r="C2" s="3" t="s">
        <v>13</v>
      </c>
      <c r="D2" s="3" t="s">
        <v>16</v>
      </c>
      <c r="E2" s="5" t="s">
        <v>13</v>
      </c>
      <c r="F2" s="3">
        <v>1</v>
      </c>
      <c r="G2" s="3"/>
    </row>
    <row r="3" spans="1:7" x14ac:dyDescent="0.35">
      <c r="A3" s="3" t="s">
        <v>6</v>
      </c>
      <c r="B3" s="3" t="s">
        <v>17</v>
      </c>
      <c r="C3" s="3" t="s">
        <v>18</v>
      </c>
      <c r="D3" s="3" t="s">
        <v>19</v>
      </c>
      <c r="E3" s="5" t="s">
        <v>20</v>
      </c>
      <c r="F3" s="3"/>
      <c r="G3" s="3">
        <v>1</v>
      </c>
    </row>
    <row r="4" spans="1:7" x14ac:dyDescent="0.35">
      <c r="A4" s="3" t="s">
        <v>7</v>
      </c>
      <c r="B4" s="3" t="s">
        <v>21</v>
      </c>
      <c r="C4" s="3" t="s">
        <v>11</v>
      </c>
      <c r="D4" s="3" t="s">
        <v>16</v>
      </c>
      <c r="E4" s="5" t="s">
        <v>11</v>
      </c>
      <c r="F4" s="3">
        <v>1</v>
      </c>
      <c r="G4" s="3"/>
    </row>
    <row r="5" spans="1:7" x14ac:dyDescent="0.35">
      <c r="A5" s="3" t="s">
        <v>8</v>
      </c>
      <c r="B5" s="3" t="s">
        <v>22</v>
      </c>
      <c r="C5" s="3" t="s">
        <v>23</v>
      </c>
      <c r="D5" s="3" t="s">
        <v>19</v>
      </c>
      <c r="E5" s="5" t="s">
        <v>23</v>
      </c>
      <c r="F5" s="3"/>
      <c r="G5" s="3">
        <v>1</v>
      </c>
    </row>
    <row r="6" spans="1:7" x14ac:dyDescent="0.35">
      <c r="A6" s="3" t="s">
        <v>9</v>
      </c>
      <c r="B6" s="3" t="s">
        <v>24</v>
      </c>
      <c r="C6" s="3" t="s">
        <v>25</v>
      </c>
      <c r="D6" s="3" t="s">
        <v>19</v>
      </c>
      <c r="E6" s="5" t="s">
        <v>25</v>
      </c>
      <c r="F6" s="3"/>
      <c r="G6" s="3">
        <v>1</v>
      </c>
    </row>
    <row r="7" spans="1:7" x14ac:dyDescent="0.35">
      <c r="A7" s="3" t="s">
        <v>10</v>
      </c>
      <c r="B7" s="3" t="s">
        <v>26</v>
      </c>
      <c r="C7" s="3" t="s">
        <v>27</v>
      </c>
      <c r="D7" s="3" t="s">
        <v>19</v>
      </c>
      <c r="E7" s="5" t="s">
        <v>27</v>
      </c>
      <c r="F7" s="3"/>
      <c r="G7" s="3">
        <v>1</v>
      </c>
    </row>
    <row r="8" spans="1:7" x14ac:dyDescent="0.35">
      <c r="A8" s="3" t="s">
        <v>11</v>
      </c>
      <c r="B8" s="3" t="s">
        <v>28</v>
      </c>
      <c r="C8" s="3" t="s">
        <v>29</v>
      </c>
      <c r="D8" s="3" t="s">
        <v>19</v>
      </c>
      <c r="E8" s="5"/>
      <c r="F8" s="3"/>
      <c r="G8" s="3">
        <v>0</v>
      </c>
    </row>
    <row r="9" spans="1:7" x14ac:dyDescent="0.35">
      <c r="A9" s="3" t="s">
        <v>12</v>
      </c>
      <c r="B9" s="3" t="s">
        <v>30</v>
      </c>
      <c r="C9" s="3" t="s">
        <v>31</v>
      </c>
      <c r="D9" s="3" t="s">
        <v>19</v>
      </c>
      <c r="E9" s="5" t="s">
        <v>31</v>
      </c>
      <c r="F9" s="3"/>
      <c r="G9" s="3">
        <v>1</v>
      </c>
    </row>
    <row r="10" spans="1:7" x14ac:dyDescent="0.35">
      <c r="A10" s="3" t="s">
        <v>13</v>
      </c>
      <c r="B10" s="3" t="s">
        <v>32</v>
      </c>
      <c r="C10" s="3" t="s">
        <v>12</v>
      </c>
      <c r="D10" s="3" t="s">
        <v>16</v>
      </c>
      <c r="E10" s="5" t="s">
        <v>12</v>
      </c>
      <c r="F10" s="3">
        <v>1</v>
      </c>
      <c r="G10" s="3"/>
    </row>
    <row r="11" spans="1:7" x14ac:dyDescent="0.35">
      <c r="A11" s="3" t="s">
        <v>14</v>
      </c>
      <c r="B11" s="3" t="s">
        <v>33</v>
      </c>
      <c r="C11" s="3" t="s">
        <v>8</v>
      </c>
      <c r="D11" s="3" t="s">
        <v>16</v>
      </c>
      <c r="E11" s="5" t="s">
        <v>8</v>
      </c>
      <c r="F11" s="3">
        <v>1</v>
      </c>
      <c r="G11" s="3"/>
    </row>
    <row r="12" spans="1:7" x14ac:dyDescent="0.35">
      <c r="A12" s="3"/>
      <c r="B12" s="3" t="s">
        <v>34</v>
      </c>
      <c r="C12" s="3" t="s">
        <v>35</v>
      </c>
      <c r="D12" s="3" t="s">
        <v>19</v>
      </c>
      <c r="E12" s="5" t="s">
        <v>35</v>
      </c>
      <c r="F12" s="3"/>
      <c r="G12" s="3">
        <v>1</v>
      </c>
    </row>
    <row r="13" spans="1:7" x14ac:dyDescent="0.35">
      <c r="A13" s="3"/>
      <c r="B13" s="3" t="s">
        <v>36</v>
      </c>
      <c r="C13" s="3" t="s">
        <v>37</v>
      </c>
      <c r="D13" s="3" t="s">
        <v>19</v>
      </c>
      <c r="E13" s="5" t="s">
        <v>37</v>
      </c>
      <c r="F13" s="3"/>
      <c r="G13" s="3">
        <v>1</v>
      </c>
    </row>
    <row r="14" spans="1:7" x14ac:dyDescent="0.35">
      <c r="A14" s="3"/>
      <c r="B14" s="3" t="s">
        <v>38</v>
      </c>
      <c r="C14" s="3" t="s">
        <v>5</v>
      </c>
      <c r="D14" s="3" t="s">
        <v>16</v>
      </c>
      <c r="E14" s="5" t="s">
        <v>39</v>
      </c>
      <c r="F14" s="3"/>
      <c r="G14" s="3">
        <v>0</v>
      </c>
    </row>
    <row r="15" spans="1:7" x14ac:dyDescent="0.35">
      <c r="A15" s="3"/>
      <c r="B15" s="3" t="s">
        <v>40</v>
      </c>
      <c r="C15" s="3" t="s">
        <v>41</v>
      </c>
      <c r="D15" s="3" t="s">
        <v>19</v>
      </c>
      <c r="E15" s="5"/>
      <c r="F15" s="3"/>
      <c r="G15" s="3"/>
    </row>
    <row r="16" spans="1:7" x14ac:dyDescent="0.35">
      <c r="A16" s="3"/>
      <c r="B16" s="3" t="s">
        <v>42</v>
      </c>
      <c r="C16" s="3" t="s">
        <v>6</v>
      </c>
      <c r="D16" s="3" t="s">
        <v>16</v>
      </c>
      <c r="E16" s="5" t="s">
        <v>6</v>
      </c>
      <c r="F16" s="3">
        <v>1</v>
      </c>
      <c r="G16" s="3"/>
    </row>
    <row r="17" spans="1:7" x14ac:dyDescent="0.35">
      <c r="A17" s="3"/>
      <c r="B17" s="3" t="s">
        <v>43</v>
      </c>
      <c r="C17" s="3" t="s">
        <v>14</v>
      </c>
      <c r="D17" s="3" t="s">
        <v>16</v>
      </c>
      <c r="E17" s="5" t="s">
        <v>14</v>
      </c>
      <c r="F17" s="3">
        <v>1</v>
      </c>
      <c r="G17" s="3"/>
    </row>
    <row r="18" spans="1:7" x14ac:dyDescent="0.35">
      <c r="A18" s="3"/>
      <c r="B18" s="3" t="s">
        <v>44</v>
      </c>
      <c r="C18" s="3" t="s">
        <v>7</v>
      </c>
      <c r="D18" s="3" t="s">
        <v>16</v>
      </c>
      <c r="E18" s="5" t="s">
        <v>7</v>
      </c>
      <c r="F18" s="3">
        <v>1</v>
      </c>
      <c r="G18" s="3"/>
    </row>
    <row r="19" spans="1:7" x14ac:dyDescent="0.35">
      <c r="A19" s="3"/>
      <c r="B19" s="3" t="s">
        <v>45</v>
      </c>
      <c r="C19" s="3" t="s">
        <v>10</v>
      </c>
      <c r="D19" s="3" t="s">
        <v>16</v>
      </c>
      <c r="E19" s="5" t="s">
        <v>10</v>
      </c>
      <c r="F19" s="3">
        <v>1</v>
      </c>
      <c r="G19" s="3"/>
    </row>
    <row r="20" spans="1:7" x14ac:dyDescent="0.35">
      <c r="A20" s="3"/>
      <c r="B20" s="3" t="s">
        <v>46</v>
      </c>
      <c r="C20" s="3" t="s">
        <v>9</v>
      </c>
      <c r="D20" s="3" t="s">
        <v>16</v>
      </c>
      <c r="E20" s="5" t="s">
        <v>9</v>
      </c>
      <c r="F20" s="3">
        <v>1</v>
      </c>
      <c r="G20" s="3"/>
    </row>
    <row r="21" spans="1:7" x14ac:dyDescent="0.35">
      <c r="A21" s="3"/>
      <c r="B21" s="3" t="s">
        <v>47</v>
      </c>
      <c r="C21" s="3" t="s">
        <v>48</v>
      </c>
      <c r="D21" s="3" t="s">
        <v>19</v>
      </c>
      <c r="E21" s="5" t="s">
        <v>48</v>
      </c>
      <c r="F21" s="3"/>
      <c r="G21" s="3">
        <v>1</v>
      </c>
    </row>
    <row r="22" spans="1:7" x14ac:dyDescent="0.35">
      <c r="F22" s="6">
        <f>SUM(F2:F21)</f>
        <v>9</v>
      </c>
      <c r="G22" s="6">
        <f>SUM(G2:G21)</f>
        <v>8</v>
      </c>
    </row>
    <row r="23" spans="1:7" x14ac:dyDescent="0.35">
      <c r="F23" s="6">
        <f>F22/20</f>
        <v>0.45</v>
      </c>
      <c r="G23" s="6">
        <f>G22/20</f>
        <v>0.4</v>
      </c>
    </row>
    <row r="24" spans="1:7" x14ac:dyDescent="0.35">
      <c r="D24" s="2" t="s">
        <v>61</v>
      </c>
      <c r="E24" s="6"/>
    </row>
    <row r="25" spans="1:7" x14ac:dyDescent="0.35">
      <c r="D25" s="3" t="s">
        <v>62</v>
      </c>
      <c r="E25" s="6">
        <v>0.45</v>
      </c>
    </row>
    <row r="26" spans="1:7" x14ac:dyDescent="0.35">
      <c r="D26" s="3" t="s">
        <v>63</v>
      </c>
      <c r="E26" s="6">
        <v>0.4</v>
      </c>
    </row>
    <row r="27" spans="1:7" x14ac:dyDescent="0.35">
      <c r="D27" s="8" t="s">
        <v>64</v>
      </c>
      <c r="E27" s="6">
        <f>E25-E26</f>
        <v>4.9999999999999989E-2</v>
      </c>
    </row>
    <row r="28" spans="1:7" x14ac:dyDescent="0.35">
      <c r="D28" s="1"/>
      <c r="E28" s="1"/>
    </row>
    <row r="29" spans="1:7" x14ac:dyDescent="0.35">
      <c r="D29" s="2" t="s">
        <v>65</v>
      </c>
      <c r="E29" s="6"/>
    </row>
    <row r="30" spans="1:7" x14ac:dyDescent="0.35">
      <c r="D30" s="3" t="s">
        <v>62</v>
      </c>
      <c r="E30" s="6">
        <v>0.5</v>
      </c>
    </row>
    <row r="31" spans="1:7" x14ac:dyDescent="0.35">
      <c r="D31" s="3" t="s">
        <v>63</v>
      </c>
      <c r="E31" s="6">
        <v>0.35</v>
      </c>
    </row>
    <row r="32" spans="1:7" x14ac:dyDescent="0.35">
      <c r="D32" s="8" t="s">
        <v>64</v>
      </c>
      <c r="E32" s="6">
        <f>E30-E31</f>
        <v>0.15000000000000002</v>
      </c>
    </row>
    <row r="33" spans="4:6" x14ac:dyDescent="0.35">
      <c r="D33" s="1"/>
      <c r="E33" s="1"/>
    </row>
    <row r="34" spans="4:6" x14ac:dyDescent="0.35">
      <c r="D34" s="2" t="s">
        <v>66</v>
      </c>
      <c r="E34" s="6"/>
    </row>
    <row r="35" spans="4:6" x14ac:dyDescent="0.35">
      <c r="D35" s="3" t="s">
        <v>62</v>
      </c>
      <c r="E35" s="6">
        <v>0.45</v>
      </c>
    </row>
    <row r="36" spans="4:6" x14ac:dyDescent="0.35">
      <c r="D36" s="3" t="s">
        <v>63</v>
      </c>
      <c r="E36" s="6">
        <v>0.2</v>
      </c>
    </row>
    <row r="37" spans="4:6" x14ac:dyDescent="0.35">
      <c r="D37" s="8" t="s">
        <v>64</v>
      </c>
      <c r="E37" s="6">
        <f>E35-E36</f>
        <v>0.25</v>
      </c>
    </row>
    <row r="38" spans="4:6" x14ac:dyDescent="0.35">
      <c r="D38" s="1"/>
      <c r="E38" s="1"/>
    </row>
    <row r="39" spans="4:6" x14ac:dyDescent="0.35">
      <c r="D39" s="2" t="s">
        <v>67</v>
      </c>
      <c r="E39" s="6"/>
    </row>
    <row r="40" spans="4:6" x14ac:dyDescent="0.35">
      <c r="D40" s="3" t="s">
        <v>62</v>
      </c>
      <c r="E40" s="6">
        <v>0.4</v>
      </c>
    </row>
    <row r="41" spans="4:6" x14ac:dyDescent="0.35">
      <c r="D41" s="3" t="s">
        <v>63</v>
      </c>
      <c r="E41" s="6">
        <v>0.3</v>
      </c>
    </row>
    <row r="42" spans="4:6" x14ac:dyDescent="0.35">
      <c r="D42" s="8" t="s">
        <v>64</v>
      </c>
      <c r="E42" s="6">
        <f>E40-E41</f>
        <v>0.10000000000000003</v>
      </c>
    </row>
    <row r="44" spans="4:6" x14ac:dyDescent="0.35">
      <c r="D44" s="1" t="s">
        <v>68</v>
      </c>
    </row>
    <row r="45" spans="4:6" x14ac:dyDescent="0.35">
      <c r="D45" s="3" t="s">
        <v>62</v>
      </c>
      <c r="E45" s="6">
        <v>0.45</v>
      </c>
      <c r="F45" s="6"/>
    </row>
    <row r="46" spans="4:6" x14ac:dyDescent="0.35">
      <c r="D46" s="3" t="s">
        <v>63</v>
      </c>
      <c r="E46" s="6">
        <v>0.3125</v>
      </c>
      <c r="F46" s="6"/>
    </row>
    <row r="47" spans="4:6" x14ac:dyDescent="0.35">
      <c r="D47" s="8" t="s">
        <v>64</v>
      </c>
      <c r="E47" s="6">
        <v>0.13750000000000001</v>
      </c>
      <c r="F47" s="6"/>
    </row>
  </sheetData>
  <autoFilter ref="A1:G21" xr:uid="{AACD6C14-0A02-4279-9F34-D8C52F0A8EE9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D829-3B37-46FE-9726-D8037F45DF39}">
  <dimension ref="A1:G23"/>
  <sheetViews>
    <sheetView workbookViewId="0">
      <selection activeCell="G23" sqref="G23"/>
    </sheetView>
  </sheetViews>
  <sheetFormatPr defaultRowHeight="14.5" x14ac:dyDescent="0.35"/>
  <cols>
    <col min="1" max="1" width="13" customWidth="1"/>
    <col min="2" max="2" width="16.90625" customWidth="1"/>
    <col min="3" max="3" width="14.54296875" customWidth="1"/>
    <col min="4" max="4" width="11.81640625" customWidth="1"/>
    <col min="5" max="5" width="13.81640625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2" t="s">
        <v>59</v>
      </c>
      <c r="G1" s="2" t="s">
        <v>60</v>
      </c>
    </row>
    <row r="2" spans="1:7" x14ac:dyDescent="0.35">
      <c r="A2" s="3" t="s">
        <v>12</v>
      </c>
      <c r="B2" s="3" t="s">
        <v>43</v>
      </c>
      <c r="C2" s="3" t="s">
        <v>14</v>
      </c>
      <c r="D2" s="3" t="s">
        <v>16</v>
      </c>
      <c r="E2" s="5" t="s">
        <v>14</v>
      </c>
      <c r="F2" s="3">
        <v>1</v>
      </c>
      <c r="G2" s="3"/>
    </row>
    <row r="3" spans="1:7" x14ac:dyDescent="0.35">
      <c r="A3" s="3" t="s">
        <v>14</v>
      </c>
      <c r="B3" s="3" t="s">
        <v>38</v>
      </c>
      <c r="C3" s="3" t="s">
        <v>5</v>
      </c>
      <c r="D3" s="3" t="s">
        <v>16</v>
      </c>
      <c r="E3" s="5" t="s">
        <v>5</v>
      </c>
      <c r="F3" s="3">
        <v>1</v>
      </c>
      <c r="G3" s="3"/>
    </row>
    <row r="4" spans="1:7" x14ac:dyDescent="0.35">
      <c r="A4" s="3" t="s">
        <v>5</v>
      </c>
      <c r="B4" s="3" t="s">
        <v>34</v>
      </c>
      <c r="C4" s="3" t="s">
        <v>35</v>
      </c>
      <c r="D4" s="3" t="s">
        <v>19</v>
      </c>
      <c r="E4" s="5" t="s">
        <v>35</v>
      </c>
      <c r="F4" s="3"/>
      <c r="G4" s="3">
        <v>1</v>
      </c>
    </row>
    <row r="5" spans="1:7" x14ac:dyDescent="0.35">
      <c r="A5" s="3" t="s">
        <v>10</v>
      </c>
      <c r="B5" s="3" t="s">
        <v>36</v>
      </c>
      <c r="C5" s="3" t="s">
        <v>37</v>
      </c>
      <c r="D5" s="3" t="s">
        <v>19</v>
      </c>
      <c r="E5" s="5" t="s">
        <v>37</v>
      </c>
      <c r="F5" s="3"/>
      <c r="G5" s="3">
        <v>1</v>
      </c>
    </row>
    <row r="6" spans="1:7" x14ac:dyDescent="0.35">
      <c r="A6" s="3" t="s">
        <v>7</v>
      </c>
      <c r="B6" s="3" t="s">
        <v>40</v>
      </c>
      <c r="C6" s="3" t="s">
        <v>41</v>
      </c>
      <c r="D6" s="3" t="s">
        <v>19</v>
      </c>
      <c r="E6" s="5"/>
      <c r="F6" s="3"/>
      <c r="G6" s="3">
        <v>0</v>
      </c>
    </row>
    <row r="7" spans="1:7" x14ac:dyDescent="0.35">
      <c r="A7" s="3" t="s">
        <v>9</v>
      </c>
      <c r="B7" s="3" t="s">
        <v>21</v>
      </c>
      <c r="C7" s="3" t="s">
        <v>11</v>
      </c>
      <c r="D7" s="3" t="s">
        <v>16</v>
      </c>
      <c r="E7" s="5" t="s">
        <v>11</v>
      </c>
      <c r="F7" s="3">
        <v>1</v>
      </c>
      <c r="G7" s="3"/>
    </row>
    <row r="8" spans="1:7" x14ac:dyDescent="0.35">
      <c r="A8" s="3" t="s">
        <v>13</v>
      </c>
      <c r="B8" s="3" t="s">
        <v>15</v>
      </c>
      <c r="C8" s="3" t="s">
        <v>13</v>
      </c>
      <c r="D8" s="3" t="s">
        <v>16</v>
      </c>
      <c r="E8" s="5" t="s">
        <v>13</v>
      </c>
      <c r="F8" s="3">
        <v>1</v>
      </c>
      <c r="G8" s="3"/>
    </row>
    <row r="9" spans="1:7" x14ac:dyDescent="0.35">
      <c r="A9" s="3" t="s">
        <v>6</v>
      </c>
      <c r="B9" s="3" t="s">
        <v>47</v>
      </c>
      <c r="C9" s="3" t="s">
        <v>48</v>
      </c>
      <c r="D9" s="3" t="s">
        <v>19</v>
      </c>
      <c r="E9" s="5" t="s">
        <v>48</v>
      </c>
      <c r="F9" s="3"/>
      <c r="G9" s="3">
        <v>1</v>
      </c>
    </row>
    <row r="10" spans="1:7" x14ac:dyDescent="0.35">
      <c r="A10" s="3" t="s">
        <v>8</v>
      </c>
      <c r="B10" s="3" t="s">
        <v>22</v>
      </c>
      <c r="C10" s="3" t="s">
        <v>23</v>
      </c>
      <c r="D10" s="3" t="s">
        <v>19</v>
      </c>
      <c r="E10" s="5" t="s">
        <v>23</v>
      </c>
      <c r="F10" s="3"/>
      <c r="G10" s="3">
        <v>1</v>
      </c>
    </row>
    <row r="11" spans="1:7" x14ac:dyDescent="0.35">
      <c r="A11" s="3" t="s">
        <v>11</v>
      </c>
      <c r="B11" s="3" t="s">
        <v>26</v>
      </c>
      <c r="C11" s="3" t="s">
        <v>27</v>
      </c>
      <c r="D11" s="3" t="s">
        <v>19</v>
      </c>
      <c r="E11" s="5" t="s">
        <v>27</v>
      </c>
      <c r="F11" s="3"/>
      <c r="G11" s="3">
        <v>1</v>
      </c>
    </row>
    <row r="12" spans="1:7" x14ac:dyDescent="0.35">
      <c r="A12" s="3"/>
      <c r="B12" s="3" t="s">
        <v>28</v>
      </c>
      <c r="C12" s="3" t="s">
        <v>29</v>
      </c>
      <c r="D12" s="3" t="s">
        <v>19</v>
      </c>
      <c r="E12" s="5" t="s">
        <v>49</v>
      </c>
      <c r="F12" s="3"/>
      <c r="G12" s="3">
        <v>0</v>
      </c>
    </row>
    <row r="13" spans="1:7" x14ac:dyDescent="0.35">
      <c r="A13" s="3"/>
      <c r="B13" s="3" t="s">
        <v>30</v>
      </c>
      <c r="C13" s="3" t="s">
        <v>31</v>
      </c>
      <c r="D13" s="3" t="s">
        <v>19</v>
      </c>
      <c r="E13" s="5" t="s">
        <v>31</v>
      </c>
      <c r="F13" s="3"/>
      <c r="G13" s="3">
        <v>1</v>
      </c>
    </row>
    <row r="14" spans="1:7" x14ac:dyDescent="0.35">
      <c r="A14" s="3"/>
      <c r="B14" s="3" t="s">
        <v>32</v>
      </c>
      <c r="C14" s="3" t="s">
        <v>12</v>
      </c>
      <c r="D14" s="3" t="s">
        <v>16</v>
      </c>
      <c r="E14" s="5" t="s">
        <v>12</v>
      </c>
      <c r="F14" s="3">
        <v>1</v>
      </c>
      <c r="G14" s="3"/>
    </row>
    <row r="15" spans="1:7" x14ac:dyDescent="0.35">
      <c r="A15" s="3"/>
      <c r="B15" s="3" t="s">
        <v>24</v>
      </c>
      <c r="C15" s="3" t="s">
        <v>25</v>
      </c>
      <c r="D15" s="3" t="s">
        <v>19</v>
      </c>
      <c r="E15" s="5" t="s">
        <v>25</v>
      </c>
      <c r="F15" s="3"/>
      <c r="G15" s="3">
        <v>1</v>
      </c>
    </row>
    <row r="16" spans="1:7" x14ac:dyDescent="0.35">
      <c r="A16" s="3"/>
      <c r="B16" s="3" t="s">
        <v>46</v>
      </c>
      <c r="C16" s="3" t="s">
        <v>9</v>
      </c>
      <c r="D16" s="3" t="s">
        <v>16</v>
      </c>
      <c r="E16" s="5" t="s">
        <v>9</v>
      </c>
      <c r="F16" s="3">
        <v>1</v>
      </c>
      <c r="G16" s="3"/>
    </row>
    <row r="17" spans="1:7" x14ac:dyDescent="0.35">
      <c r="A17" s="3"/>
      <c r="B17" s="3" t="s">
        <v>44</v>
      </c>
      <c r="C17" s="3" t="s">
        <v>7</v>
      </c>
      <c r="D17" s="3" t="s">
        <v>16</v>
      </c>
      <c r="E17" s="5" t="s">
        <v>7</v>
      </c>
      <c r="F17" s="3">
        <v>1</v>
      </c>
      <c r="G17" s="3"/>
    </row>
    <row r="18" spans="1:7" x14ac:dyDescent="0.35">
      <c r="A18" s="3"/>
      <c r="B18" s="3" t="s">
        <v>42</v>
      </c>
      <c r="C18" s="3" t="s">
        <v>6</v>
      </c>
      <c r="D18" s="3" t="s">
        <v>16</v>
      </c>
      <c r="E18" s="5" t="s">
        <v>6</v>
      </c>
      <c r="F18" s="3">
        <v>1</v>
      </c>
      <c r="G18" s="3"/>
    </row>
    <row r="19" spans="1:7" x14ac:dyDescent="0.35">
      <c r="A19" s="3"/>
      <c r="B19" s="3" t="s">
        <v>33</v>
      </c>
      <c r="C19" s="3" t="s">
        <v>8</v>
      </c>
      <c r="D19" s="3" t="s">
        <v>16</v>
      </c>
      <c r="E19" s="5" t="s">
        <v>8</v>
      </c>
      <c r="F19" s="3">
        <v>1</v>
      </c>
      <c r="G19" s="3"/>
    </row>
    <row r="20" spans="1:7" x14ac:dyDescent="0.35">
      <c r="A20" s="3"/>
      <c r="B20" s="3" t="s">
        <v>45</v>
      </c>
      <c r="C20" s="3" t="s">
        <v>10</v>
      </c>
      <c r="D20" s="3" t="s">
        <v>16</v>
      </c>
      <c r="E20" s="5" t="s">
        <v>10</v>
      </c>
      <c r="F20" s="3">
        <v>1</v>
      </c>
      <c r="G20" s="3"/>
    </row>
    <row r="21" spans="1:7" x14ac:dyDescent="0.35">
      <c r="A21" s="3"/>
      <c r="B21" s="3" t="s">
        <v>17</v>
      </c>
      <c r="C21" s="3" t="s">
        <v>18</v>
      </c>
      <c r="D21" s="3" t="s">
        <v>19</v>
      </c>
      <c r="E21" s="5" t="s">
        <v>50</v>
      </c>
      <c r="F21" s="3"/>
      <c r="G21" s="3">
        <v>0</v>
      </c>
    </row>
    <row r="22" spans="1:7" x14ac:dyDescent="0.35">
      <c r="F22" s="6">
        <f>SUM(F2:F21)</f>
        <v>10</v>
      </c>
      <c r="G22" s="6">
        <f>SUM(G2:G21)</f>
        <v>7</v>
      </c>
    </row>
    <row r="23" spans="1:7" x14ac:dyDescent="0.35">
      <c r="F23" s="6">
        <f>F22/20</f>
        <v>0.5</v>
      </c>
      <c r="G23" s="6">
        <f>SUM(G22/20)</f>
        <v>0.35</v>
      </c>
    </row>
  </sheetData>
  <autoFilter ref="A1:G1" xr:uid="{F0D3D829-3B37-46FE-9726-D8037F45DF3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D510-5A88-426B-8C53-3B5BFFF52BC6}">
  <dimension ref="A1:G23"/>
  <sheetViews>
    <sheetView workbookViewId="0">
      <selection activeCell="G23" sqref="G23"/>
    </sheetView>
  </sheetViews>
  <sheetFormatPr defaultRowHeight="14.5" x14ac:dyDescent="0.35"/>
  <cols>
    <col min="1" max="1" width="13.453125" customWidth="1"/>
    <col min="2" max="2" width="16.26953125" customWidth="1"/>
    <col min="3" max="3" width="17.36328125" customWidth="1"/>
    <col min="4" max="4" width="13.81640625" customWidth="1"/>
    <col min="5" max="5" width="20.26953125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2" t="s">
        <v>59</v>
      </c>
      <c r="G1" s="2" t="s">
        <v>60</v>
      </c>
    </row>
    <row r="2" spans="1:7" x14ac:dyDescent="0.35">
      <c r="A2" s="3" t="s">
        <v>11</v>
      </c>
      <c r="B2" s="3" t="s">
        <v>24</v>
      </c>
      <c r="C2" s="3" t="s">
        <v>25</v>
      </c>
      <c r="D2" s="3" t="s">
        <v>19</v>
      </c>
      <c r="E2" s="5" t="s">
        <v>25</v>
      </c>
      <c r="F2" s="3"/>
      <c r="G2" s="3">
        <v>1</v>
      </c>
    </row>
    <row r="3" spans="1:7" x14ac:dyDescent="0.35">
      <c r="A3" s="3" t="s">
        <v>8</v>
      </c>
      <c r="B3" s="3" t="s">
        <v>42</v>
      </c>
      <c r="C3" s="3" t="s">
        <v>6</v>
      </c>
      <c r="D3" s="3" t="s">
        <v>16</v>
      </c>
      <c r="E3" s="5" t="s">
        <v>6</v>
      </c>
      <c r="F3" s="3">
        <v>1</v>
      </c>
      <c r="G3" s="3"/>
    </row>
    <row r="4" spans="1:7" x14ac:dyDescent="0.35">
      <c r="A4" s="3" t="s">
        <v>6</v>
      </c>
      <c r="B4" s="3" t="s">
        <v>15</v>
      </c>
      <c r="C4" s="3" t="s">
        <v>13</v>
      </c>
      <c r="D4" s="3" t="s">
        <v>16</v>
      </c>
      <c r="E4" s="5" t="s">
        <v>13</v>
      </c>
      <c r="F4" s="3">
        <v>1</v>
      </c>
      <c r="G4" s="3"/>
    </row>
    <row r="5" spans="1:7" x14ac:dyDescent="0.35">
      <c r="A5" s="3" t="s">
        <v>5</v>
      </c>
      <c r="B5" s="3" t="s">
        <v>22</v>
      </c>
      <c r="C5" s="3" t="s">
        <v>23</v>
      </c>
      <c r="D5" s="3" t="s">
        <v>19</v>
      </c>
      <c r="E5" s="5" t="s">
        <v>23</v>
      </c>
      <c r="F5" s="3"/>
      <c r="G5" s="3">
        <v>1</v>
      </c>
    </row>
    <row r="6" spans="1:7" x14ac:dyDescent="0.35">
      <c r="A6" s="3" t="s">
        <v>10</v>
      </c>
      <c r="B6" s="3" t="s">
        <v>34</v>
      </c>
      <c r="C6" s="3" t="s">
        <v>35</v>
      </c>
      <c r="D6" s="3" t="s">
        <v>19</v>
      </c>
      <c r="E6" s="5" t="s">
        <v>35</v>
      </c>
      <c r="F6" s="3"/>
      <c r="G6" s="3">
        <v>1</v>
      </c>
    </row>
    <row r="7" spans="1:7" x14ac:dyDescent="0.35">
      <c r="A7" s="3" t="s">
        <v>13</v>
      </c>
      <c r="B7" s="3" t="s">
        <v>17</v>
      </c>
      <c r="C7" s="3" t="s">
        <v>18</v>
      </c>
      <c r="D7" s="3" t="s">
        <v>19</v>
      </c>
      <c r="E7" s="5" t="s">
        <v>18</v>
      </c>
      <c r="F7" s="3"/>
      <c r="G7" s="3">
        <v>1</v>
      </c>
    </row>
    <row r="8" spans="1:7" x14ac:dyDescent="0.35">
      <c r="A8" s="3" t="s">
        <v>9</v>
      </c>
      <c r="B8" s="3" t="s">
        <v>21</v>
      </c>
      <c r="C8" s="3" t="s">
        <v>11</v>
      </c>
      <c r="D8" s="3" t="s">
        <v>16</v>
      </c>
      <c r="E8" s="5" t="s">
        <v>11</v>
      </c>
      <c r="F8" s="3">
        <v>1</v>
      </c>
      <c r="G8" s="3"/>
    </row>
    <row r="9" spans="1:7" x14ac:dyDescent="0.35">
      <c r="A9" s="3" t="s">
        <v>7</v>
      </c>
      <c r="B9" s="3" t="s">
        <v>30</v>
      </c>
      <c r="C9" s="3" t="s">
        <v>31</v>
      </c>
      <c r="D9" s="3" t="s">
        <v>19</v>
      </c>
      <c r="E9" s="5" t="s">
        <v>51</v>
      </c>
      <c r="F9" s="3"/>
      <c r="G9" s="3">
        <v>0</v>
      </c>
    </row>
    <row r="10" spans="1:7" x14ac:dyDescent="0.35">
      <c r="A10" s="3" t="s">
        <v>12</v>
      </c>
      <c r="B10" s="3" t="s">
        <v>47</v>
      </c>
      <c r="C10" s="3" t="s">
        <v>48</v>
      </c>
      <c r="D10" s="3" t="s">
        <v>19</v>
      </c>
      <c r="E10" s="5" t="s">
        <v>52</v>
      </c>
      <c r="F10" s="3"/>
      <c r="G10" s="3">
        <v>0</v>
      </c>
    </row>
    <row r="11" spans="1:7" x14ac:dyDescent="0.35">
      <c r="A11" s="3" t="s">
        <v>14</v>
      </c>
      <c r="B11" s="3" t="s">
        <v>46</v>
      </c>
      <c r="C11" s="3" t="s">
        <v>9</v>
      </c>
      <c r="D11" s="3" t="s">
        <v>16</v>
      </c>
      <c r="E11" s="5" t="s">
        <v>9</v>
      </c>
      <c r="F11" s="3">
        <v>1</v>
      </c>
      <c r="G11" s="3"/>
    </row>
    <row r="12" spans="1:7" x14ac:dyDescent="0.35">
      <c r="A12" s="3"/>
      <c r="B12" s="3" t="s">
        <v>33</v>
      </c>
      <c r="C12" s="3" t="s">
        <v>8</v>
      </c>
      <c r="D12" s="3" t="s">
        <v>16</v>
      </c>
      <c r="E12" s="5" t="s">
        <v>8</v>
      </c>
      <c r="F12" s="3">
        <v>1</v>
      </c>
      <c r="G12" s="3"/>
    </row>
    <row r="13" spans="1:7" x14ac:dyDescent="0.35">
      <c r="A13" s="3"/>
      <c r="B13" s="3" t="s">
        <v>40</v>
      </c>
      <c r="C13" s="3" t="s">
        <v>41</v>
      </c>
      <c r="D13" s="3" t="s">
        <v>19</v>
      </c>
      <c r="E13" s="5" t="s">
        <v>53</v>
      </c>
      <c r="F13" s="3"/>
      <c r="G13" s="3">
        <v>0</v>
      </c>
    </row>
    <row r="14" spans="1:7" x14ac:dyDescent="0.35">
      <c r="A14" s="3"/>
      <c r="B14" s="3" t="s">
        <v>44</v>
      </c>
      <c r="C14" s="3" t="s">
        <v>7</v>
      </c>
      <c r="D14" s="3" t="s">
        <v>16</v>
      </c>
      <c r="E14" s="5" t="s">
        <v>54</v>
      </c>
      <c r="F14" s="3">
        <v>1</v>
      </c>
      <c r="G14" s="3"/>
    </row>
    <row r="15" spans="1:7" x14ac:dyDescent="0.35">
      <c r="A15" s="3"/>
      <c r="B15" s="3" t="s">
        <v>43</v>
      </c>
      <c r="C15" s="3" t="s">
        <v>14</v>
      </c>
      <c r="D15" s="3" t="s">
        <v>16</v>
      </c>
      <c r="E15" s="5" t="s">
        <v>14</v>
      </c>
      <c r="F15" s="3">
        <v>1</v>
      </c>
      <c r="G15" s="3"/>
    </row>
    <row r="16" spans="1:7" x14ac:dyDescent="0.35">
      <c r="A16" s="3"/>
      <c r="B16" s="3" t="s">
        <v>36</v>
      </c>
      <c r="C16" s="3" t="s">
        <v>37</v>
      </c>
      <c r="D16" s="3" t="s">
        <v>19</v>
      </c>
      <c r="E16" s="5" t="s">
        <v>48</v>
      </c>
      <c r="F16" s="3"/>
      <c r="G16" s="3">
        <v>0</v>
      </c>
    </row>
    <row r="17" spans="1:7" x14ac:dyDescent="0.35">
      <c r="A17" s="3"/>
      <c r="B17" s="3" t="s">
        <v>38</v>
      </c>
      <c r="C17" s="3" t="s">
        <v>5</v>
      </c>
      <c r="D17" s="3" t="s">
        <v>16</v>
      </c>
      <c r="E17" s="5" t="s">
        <v>55</v>
      </c>
      <c r="F17" s="3">
        <v>0</v>
      </c>
      <c r="G17" s="3"/>
    </row>
    <row r="18" spans="1:7" x14ac:dyDescent="0.35">
      <c r="A18" s="3"/>
      <c r="B18" s="3" t="s">
        <v>32</v>
      </c>
      <c r="C18" s="3" t="s">
        <v>12</v>
      </c>
      <c r="D18" s="3" t="s">
        <v>16</v>
      </c>
      <c r="E18" s="5" t="s">
        <v>12</v>
      </c>
      <c r="F18" s="3">
        <v>1</v>
      </c>
      <c r="G18" s="3"/>
    </row>
    <row r="19" spans="1:7" x14ac:dyDescent="0.35">
      <c r="A19" s="3"/>
      <c r="B19" s="3" t="s">
        <v>26</v>
      </c>
      <c r="C19" s="3" t="s">
        <v>27</v>
      </c>
      <c r="D19" s="3" t="s">
        <v>19</v>
      </c>
      <c r="E19" s="5" t="s">
        <v>56</v>
      </c>
      <c r="F19" s="3"/>
      <c r="G19" s="3">
        <v>0</v>
      </c>
    </row>
    <row r="20" spans="1:7" x14ac:dyDescent="0.35">
      <c r="A20" s="3"/>
      <c r="B20" s="3" t="s">
        <v>28</v>
      </c>
      <c r="C20" s="3" t="s">
        <v>29</v>
      </c>
      <c r="D20" s="3" t="s">
        <v>19</v>
      </c>
      <c r="E20" s="5"/>
      <c r="F20" s="3"/>
      <c r="G20" s="3">
        <v>0</v>
      </c>
    </row>
    <row r="21" spans="1:7" x14ac:dyDescent="0.35">
      <c r="A21" s="3"/>
      <c r="B21" s="3" t="s">
        <v>45</v>
      </c>
      <c r="C21" s="3" t="s">
        <v>10</v>
      </c>
      <c r="D21" s="3" t="s">
        <v>16</v>
      </c>
      <c r="E21" s="5" t="s">
        <v>10</v>
      </c>
      <c r="F21" s="3">
        <v>1</v>
      </c>
      <c r="G21" s="3"/>
    </row>
    <row r="22" spans="1:7" x14ac:dyDescent="0.35">
      <c r="F22" s="6">
        <f>SUM(F2:F21)</f>
        <v>9</v>
      </c>
      <c r="G22" s="6">
        <f>SUM(G2:G20)</f>
        <v>4</v>
      </c>
    </row>
    <row r="23" spans="1:7" x14ac:dyDescent="0.35">
      <c r="F23" s="6">
        <f>F22/20</f>
        <v>0.45</v>
      </c>
      <c r="G23" s="6">
        <f>G22/20</f>
        <v>0.2</v>
      </c>
    </row>
  </sheetData>
  <autoFilter ref="A1:E1" xr:uid="{BC42D510-5A88-426B-8C53-3B5BFFF52BC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1081-5FF1-469D-B757-2DA2DF8B1EF5}">
  <dimension ref="A1:G23"/>
  <sheetViews>
    <sheetView workbookViewId="0">
      <selection activeCell="F23" sqref="F23"/>
    </sheetView>
  </sheetViews>
  <sheetFormatPr defaultRowHeight="14.5" x14ac:dyDescent="0.35"/>
  <cols>
    <col min="1" max="1" width="15.26953125" customWidth="1"/>
    <col min="2" max="2" width="12.54296875" customWidth="1"/>
    <col min="3" max="3" width="12.08984375" customWidth="1"/>
    <col min="4" max="4" width="13.90625" customWidth="1"/>
    <col min="5" max="5" width="17.08984375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2" t="s">
        <v>59</v>
      </c>
      <c r="G1" s="2" t="s">
        <v>60</v>
      </c>
    </row>
    <row r="2" spans="1:7" ht="13.5" customHeight="1" x14ac:dyDescent="0.35">
      <c r="A2" s="3" t="s">
        <v>9</v>
      </c>
      <c r="B2" s="3" t="s">
        <v>34</v>
      </c>
      <c r="C2" s="3" t="s">
        <v>35</v>
      </c>
      <c r="D2" s="3" t="s">
        <v>19</v>
      </c>
      <c r="E2" s="7"/>
      <c r="F2" s="3"/>
      <c r="G2" s="3">
        <v>0</v>
      </c>
    </row>
    <row r="3" spans="1:7" x14ac:dyDescent="0.35">
      <c r="A3" s="3" t="s">
        <v>5</v>
      </c>
      <c r="B3" s="3" t="s">
        <v>32</v>
      </c>
      <c r="C3" s="3" t="s">
        <v>12</v>
      </c>
      <c r="D3" s="3" t="s">
        <v>16</v>
      </c>
      <c r="E3" s="5" t="s">
        <v>12</v>
      </c>
      <c r="F3" s="3">
        <v>1</v>
      </c>
      <c r="G3" s="3"/>
    </row>
    <row r="4" spans="1:7" x14ac:dyDescent="0.35">
      <c r="A4" s="3" t="s">
        <v>12</v>
      </c>
      <c r="B4" s="3" t="s">
        <v>36</v>
      </c>
      <c r="C4" s="3" t="s">
        <v>37</v>
      </c>
      <c r="D4" s="3" t="s">
        <v>19</v>
      </c>
      <c r="E4" s="5" t="s">
        <v>37</v>
      </c>
      <c r="F4" s="3"/>
      <c r="G4" s="3">
        <v>1</v>
      </c>
    </row>
    <row r="5" spans="1:7" x14ac:dyDescent="0.35">
      <c r="A5" s="3" t="s">
        <v>14</v>
      </c>
      <c r="B5" s="3" t="s">
        <v>21</v>
      </c>
      <c r="C5" s="3" t="s">
        <v>11</v>
      </c>
      <c r="D5" s="3" t="s">
        <v>16</v>
      </c>
      <c r="E5" s="5" t="s">
        <v>11</v>
      </c>
      <c r="F5" s="3">
        <v>1</v>
      </c>
      <c r="G5" s="3"/>
    </row>
    <row r="6" spans="1:7" x14ac:dyDescent="0.35">
      <c r="A6" s="3" t="s">
        <v>7</v>
      </c>
      <c r="B6" s="3" t="s">
        <v>33</v>
      </c>
      <c r="C6" s="3" t="s">
        <v>8</v>
      </c>
      <c r="D6" s="3" t="s">
        <v>16</v>
      </c>
      <c r="E6" s="5"/>
      <c r="F6" s="3">
        <v>0</v>
      </c>
      <c r="G6" s="3"/>
    </row>
    <row r="7" spans="1:7" x14ac:dyDescent="0.35">
      <c r="A7" s="3" t="s">
        <v>6</v>
      </c>
      <c r="B7" s="3" t="s">
        <v>38</v>
      </c>
      <c r="C7" s="3" t="s">
        <v>5</v>
      </c>
      <c r="D7" s="3" t="s">
        <v>16</v>
      </c>
      <c r="E7" s="5" t="s">
        <v>57</v>
      </c>
      <c r="F7" s="3">
        <v>0</v>
      </c>
      <c r="G7" s="3"/>
    </row>
    <row r="8" spans="1:7" x14ac:dyDescent="0.35">
      <c r="A8" s="3" t="s">
        <v>11</v>
      </c>
      <c r="B8" s="3" t="s">
        <v>40</v>
      </c>
      <c r="C8" s="3" t="s">
        <v>41</v>
      </c>
      <c r="D8" s="3" t="s">
        <v>19</v>
      </c>
      <c r="E8" s="5" t="s">
        <v>58</v>
      </c>
      <c r="F8" s="3"/>
      <c r="G8" s="3">
        <v>0</v>
      </c>
    </row>
    <row r="9" spans="1:7" x14ac:dyDescent="0.35">
      <c r="A9" s="3" t="s">
        <v>8</v>
      </c>
      <c r="B9" s="3" t="s">
        <v>22</v>
      </c>
      <c r="C9" s="3" t="s">
        <v>23</v>
      </c>
      <c r="D9" s="3" t="s">
        <v>19</v>
      </c>
      <c r="E9" s="5" t="s">
        <v>23</v>
      </c>
      <c r="F9" s="3"/>
      <c r="G9" s="3">
        <v>1</v>
      </c>
    </row>
    <row r="10" spans="1:7" x14ac:dyDescent="0.35">
      <c r="A10" s="3" t="s">
        <v>13</v>
      </c>
      <c r="B10" s="3" t="s">
        <v>26</v>
      </c>
      <c r="C10" s="3" t="s">
        <v>27</v>
      </c>
      <c r="D10" s="3" t="s">
        <v>19</v>
      </c>
      <c r="E10" s="5" t="s">
        <v>56</v>
      </c>
      <c r="F10" s="3"/>
      <c r="G10" s="3">
        <v>0</v>
      </c>
    </row>
    <row r="11" spans="1:7" x14ac:dyDescent="0.35">
      <c r="A11" s="3" t="s">
        <v>10</v>
      </c>
      <c r="B11" s="3" t="s">
        <v>47</v>
      </c>
      <c r="C11" s="3" t="s">
        <v>48</v>
      </c>
      <c r="D11" s="3" t="s">
        <v>19</v>
      </c>
      <c r="E11" s="5" t="s">
        <v>48</v>
      </c>
      <c r="F11" s="3"/>
      <c r="G11" s="3">
        <v>1</v>
      </c>
    </row>
    <row r="12" spans="1:7" x14ac:dyDescent="0.35">
      <c r="A12" s="3"/>
      <c r="B12" s="3" t="s">
        <v>43</v>
      </c>
      <c r="C12" s="3" t="s">
        <v>14</v>
      </c>
      <c r="D12" s="3" t="s">
        <v>16</v>
      </c>
      <c r="E12" s="5" t="s">
        <v>14</v>
      </c>
      <c r="F12" s="3">
        <v>1</v>
      </c>
      <c r="G12" s="3"/>
    </row>
    <row r="13" spans="1:7" x14ac:dyDescent="0.35">
      <c r="A13" s="3"/>
      <c r="B13" s="3" t="s">
        <v>45</v>
      </c>
      <c r="C13" s="3" t="s">
        <v>10</v>
      </c>
      <c r="D13" s="3" t="s">
        <v>16</v>
      </c>
      <c r="E13" s="5" t="s">
        <v>10</v>
      </c>
      <c r="F13" s="3">
        <v>1</v>
      </c>
      <c r="G13" s="3"/>
    </row>
    <row r="14" spans="1:7" x14ac:dyDescent="0.35">
      <c r="A14" s="3"/>
      <c r="B14" s="3" t="s">
        <v>46</v>
      </c>
      <c r="C14" s="3" t="s">
        <v>9</v>
      </c>
      <c r="D14" s="3" t="s">
        <v>16</v>
      </c>
      <c r="E14" s="5" t="s">
        <v>9</v>
      </c>
      <c r="F14" s="3">
        <v>1</v>
      </c>
      <c r="G14" s="3"/>
    </row>
    <row r="15" spans="1:7" x14ac:dyDescent="0.35">
      <c r="A15" s="3"/>
      <c r="B15" s="3" t="s">
        <v>44</v>
      </c>
      <c r="C15" s="3" t="s">
        <v>7</v>
      </c>
      <c r="D15" s="3" t="s">
        <v>16</v>
      </c>
      <c r="E15" s="5" t="s">
        <v>7</v>
      </c>
      <c r="F15" s="3">
        <v>1</v>
      </c>
      <c r="G15" s="3"/>
    </row>
    <row r="16" spans="1:7" x14ac:dyDescent="0.35">
      <c r="A16" s="3"/>
      <c r="B16" s="3" t="s">
        <v>15</v>
      </c>
      <c r="C16" s="3" t="s">
        <v>13</v>
      </c>
      <c r="D16" s="3" t="s">
        <v>16</v>
      </c>
      <c r="E16" s="5" t="s">
        <v>13</v>
      </c>
      <c r="F16" s="3">
        <v>1</v>
      </c>
      <c r="G16" s="3"/>
    </row>
    <row r="17" spans="1:7" x14ac:dyDescent="0.35">
      <c r="A17" s="3"/>
      <c r="B17" s="3" t="s">
        <v>17</v>
      </c>
      <c r="C17" s="3" t="s">
        <v>18</v>
      </c>
      <c r="D17" s="3" t="s">
        <v>19</v>
      </c>
      <c r="E17" s="5" t="s">
        <v>18</v>
      </c>
      <c r="F17" s="3"/>
      <c r="G17" s="3">
        <v>1</v>
      </c>
    </row>
    <row r="18" spans="1:7" x14ac:dyDescent="0.35">
      <c r="A18" s="3"/>
      <c r="B18" s="3" t="s">
        <v>28</v>
      </c>
      <c r="C18" s="3" t="s">
        <v>29</v>
      </c>
      <c r="D18" s="3" t="s">
        <v>19</v>
      </c>
      <c r="E18" s="5" t="s">
        <v>29</v>
      </c>
      <c r="F18" s="3"/>
      <c r="G18" s="3">
        <v>1</v>
      </c>
    </row>
    <row r="19" spans="1:7" x14ac:dyDescent="0.35">
      <c r="A19" s="3"/>
      <c r="B19" s="3" t="s">
        <v>42</v>
      </c>
      <c r="C19" s="3" t="s">
        <v>6</v>
      </c>
      <c r="D19" s="3" t="s">
        <v>16</v>
      </c>
      <c r="E19" s="5" t="s">
        <v>6</v>
      </c>
      <c r="F19" s="3">
        <v>1</v>
      </c>
      <c r="G19" s="3"/>
    </row>
    <row r="20" spans="1:7" x14ac:dyDescent="0.35">
      <c r="A20" s="3"/>
      <c r="B20" s="3" t="s">
        <v>30</v>
      </c>
      <c r="C20" s="3" t="s">
        <v>31</v>
      </c>
      <c r="D20" s="3" t="s">
        <v>19</v>
      </c>
      <c r="E20" s="5" t="s">
        <v>31</v>
      </c>
      <c r="F20" s="3"/>
      <c r="G20" s="3">
        <v>1</v>
      </c>
    </row>
    <row r="21" spans="1:7" x14ac:dyDescent="0.35">
      <c r="A21" s="3"/>
      <c r="B21" s="3" t="s">
        <v>24</v>
      </c>
      <c r="C21" s="3" t="s">
        <v>25</v>
      </c>
      <c r="D21" s="3" t="s">
        <v>19</v>
      </c>
      <c r="E21" s="5"/>
      <c r="F21" s="3"/>
      <c r="G21" s="3">
        <v>0</v>
      </c>
    </row>
    <row r="22" spans="1:7" x14ac:dyDescent="0.35">
      <c r="F22" s="6">
        <f>SUM(F2:F21)</f>
        <v>8</v>
      </c>
      <c r="G22" s="6">
        <f>SUM(G2:G21)</f>
        <v>6</v>
      </c>
    </row>
    <row r="23" spans="1:7" x14ac:dyDescent="0.35">
      <c r="F23" s="6">
        <f>F22/20</f>
        <v>0.4</v>
      </c>
      <c r="G23" s="6">
        <f>G22/20</f>
        <v>0.3</v>
      </c>
    </row>
  </sheetData>
  <autoFilter ref="A1:E1" xr:uid="{5F291081-5FF1-469D-B757-2DA2DF8B1EF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Part_1</vt:lpstr>
      <vt:lpstr>Part_2</vt:lpstr>
      <vt:lpstr>Part_3</vt:lpstr>
      <vt:lpstr>Part_4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Freya Shah</dc:creator>
  <cp:lastModifiedBy>Freya Shah</cp:lastModifiedBy>
  <dcterms:created xsi:type="dcterms:W3CDTF">2024-11-07T14:29:05Z</dcterms:created>
  <dcterms:modified xsi:type="dcterms:W3CDTF">2024-11-07T17:53:17Z</dcterms:modified>
</cp:coreProperties>
</file>