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Daten_Beispiel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P8" i="1" l="1"/>
  <c r="O8" i="1"/>
  <c r="N8" i="1"/>
  <c r="M8" i="1"/>
  <c r="P6" i="1"/>
  <c r="O6" i="1"/>
  <c r="N6" i="1"/>
  <c r="M6" i="1"/>
  <c r="O14" i="1"/>
  <c r="P14" i="1"/>
  <c r="P13" i="1"/>
  <c r="O13" i="1"/>
  <c r="N14" i="1"/>
  <c r="N13" i="1"/>
  <c r="M14" i="1"/>
  <c r="M13" i="1"/>
  <c r="P3" i="1"/>
  <c r="P4" i="1"/>
  <c r="P2" i="1"/>
  <c r="O3" i="1"/>
  <c r="O4" i="1"/>
  <c r="O2" i="1"/>
  <c r="N3" i="1"/>
  <c r="N4" i="1"/>
  <c r="N2" i="1"/>
  <c r="M3" i="1"/>
  <c r="M4" i="1"/>
  <c r="M2" i="1"/>
</calcChain>
</file>

<file path=xl/sharedStrings.xml><?xml version="1.0" encoding="utf-8"?>
<sst xmlns="http://schemas.openxmlformats.org/spreadsheetml/2006/main" count="59" uniqueCount="34">
  <si>
    <t>ENSURE</t>
  </si>
  <si>
    <t>EURTAC</t>
  </si>
  <si>
    <t>OPTIMAL</t>
  </si>
  <si>
    <t>IPASS</t>
  </si>
  <si>
    <t>NEJGSG</t>
  </si>
  <si>
    <t>First_Signal</t>
  </si>
  <si>
    <t>WJTOG</t>
  </si>
  <si>
    <t>V1532</t>
  </si>
  <si>
    <t>INTEREST</t>
  </si>
  <si>
    <t>Zhou</t>
  </si>
  <si>
    <t>Yang17</t>
  </si>
  <si>
    <t>Yang14</t>
  </si>
  <si>
    <t>Xie</t>
  </si>
  <si>
    <t>WJOG5108L</t>
  </si>
  <si>
    <t>Erlotinib</t>
  </si>
  <si>
    <t>Gefitinib</t>
  </si>
  <si>
    <t>response_treat</t>
  </si>
  <si>
    <t>n_treat</t>
  </si>
  <si>
    <t>control</t>
  </si>
  <si>
    <t>study</t>
  </si>
  <si>
    <t>treament</t>
  </si>
  <si>
    <t>Chemo</t>
  </si>
  <si>
    <t>n_cont</t>
  </si>
  <si>
    <t>response_cont</t>
  </si>
  <si>
    <t>cov</t>
  </si>
  <si>
    <t>n_treat_bmp</t>
  </si>
  <si>
    <t>response_treat_bmp</t>
  </si>
  <si>
    <t>n_cont_bmp</t>
  </si>
  <si>
    <t>response_cont_bmp</t>
  </si>
  <si>
    <t>n_treat_all</t>
  </si>
  <si>
    <t>response_treat_all</t>
  </si>
  <si>
    <t>n_cont_all</t>
  </si>
  <si>
    <t>response_cont_all</t>
  </si>
  <si>
    <t>n_size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</si>
</sst>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A11" sqref="A11:XFD11"/>
    </sheetView>
  </sheetViews>
  <sheetFormatPr baseColWidth="10" defaultRowHeight="15" x14ac:dyDescent="0.25"/>
  <cols>
    <col min="4" max="4" width="15" customWidth="1"/>
    <col min="7" max="7" width="14.28515625" customWidth="1"/>
    <col min="9" max="9" width="13.5703125" customWidth="1"/>
    <col min="10" max="10" width="19.5703125" bestFit="1" customWidth="1"/>
    <col min="12" max="12" width="19.7109375" customWidth="1"/>
    <col min="14" max="14" width="17.7109375" bestFit="1" customWidth="1"/>
    <col min="16" max="16" width="16.7109375" customWidth="1"/>
  </cols>
  <sheetData>
    <row r="1" spans="1:18" x14ac:dyDescent="0.25">
      <c r="A1" t="s">
        <v>19</v>
      </c>
      <c r="B1" t="s">
        <v>20</v>
      </c>
      <c r="C1" t="s">
        <v>17</v>
      </c>
      <c r="D1" t="s">
        <v>16</v>
      </c>
      <c r="E1" t="s">
        <v>18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R1" t="s">
        <v>33</v>
      </c>
    </row>
    <row r="2" spans="1:18" x14ac:dyDescent="0.25">
      <c r="A2" t="s">
        <v>0</v>
      </c>
      <c r="B2" t="s">
        <v>14</v>
      </c>
      <c r="C2">
        <v>110</v>
      </c>
      <c r="D2">
        <v>69</v>
      </c>
      <c r="E2" t="s">
        <v>21</v>
      </c>
      <c r="F2">
        <v>107</v>
      </c>
      <c r="G2">
        <v>36</v>
      </c>
      <c r="H2">
        <v>1</v>
      </c>
      <c r="I2">
        <v>110</v>
      </c>
      <c r="J2">
        <v>69</v>
      </c>
      <c r="K2">
        <v>107</v>
      </c>
      <c r="L2">
        <v>36</v>
      </c>
      <c r="M2">
        <f>C2</f>
        <v>110</v>
      </c>
      <c r="N2">
        <f>D2</f>
        <v>69</v>
      </c>
      <c r="O2">
        <f>F2</f>
        <v>107</v>
      </c>
      <c r="P2">
        <f>G2</f>
        <v>36</v>
      </c>
      <c r="R2">
        <f>SUM(C2,F2)</f>
        <v>217</v>
      </c>
    </row>
    <row r="3" spans="1:18" x14ac:dyDescent="0.25">
      <c r="A3" t="s">
        <v>1</v>
      </c>
      <c r="B3" t="s">
        <v>14</v>
      </c>
      <c r="C3">
        <v>86</v>
      </c>
      <c r="D3">
        <v>50</v>
      </c>
      <c r="E3" t="s">
        <v>21</v>
      </c>
      <c r="F3">
        <v>87</v>
      </c>
      <c r="G3">
        <v>13</v>
      </c>
      <c r="H3">
        <v>1</v>
      </c>
      <c r="I3">
        <v>86</v>
      </c>
      <c r="J3">
        <v>50</v>
      </c>
      <c r="K3">
        <v>87</v>
      </c>
      <c r="L3">
        <v>13</v>
      </c>
      <c r="M3">
        <f t="shared" ref="M3:M4" si="0">C3</f>
        <v>86</v>
      </c>
      <c r="N3">
        <f t="shared" ref="N3:N4" si="1">D3</f>
        <v>50</v>
      </c>
      <c r="O3">
        <f t="shared" ref="O3:O4" si="2">F3</f>
        <v>87</v>
      </c>
      <c r="P3">
        <f t="shared" ref="P3:P4" si="3">G3</f>
        <v>13</v>
      </c>
      <c r="R3">
        <f t="shared" ref="R3:R15" si="4">SUM(C3,F3)</f>
        <v>173</v>
      </c>
    </row>
    <row r="4" spans="1:18" x14ac:dyDescent="0.25">
      <c r="A4" t="s">
        <v>2</v>
      </c>
      <c r="B4" t="s">
        <v>14</v>
      </c>
      <c r="C4">
        <v>82</v>
      </c>
      <c r="D4">
        <v>68</v>
      </c>
      <c r="E4" t="s">
        <v>21</v>
      </c>
      <c r="F4">
        <v>72</v>
      </c>
      <c r="G4">
        <v>26</v>
      </c>
      <c r="H4">
        <v>1</v>
      </c>
      <c r="I4">
        <v>82</v>
      </c>
      <c r="J4">
        <v>68</v>
      </c>
      <c r="K4">
        <v>72</v>
      </c>
      <c r="L4">
        <v>26</v>
      </c>
      <c r="M4">
        <f t="shared" si="0"/>
        <v>82</v>
      </c>
      <c r="N4">
        <f t="shared" si="1"/>
        <v>68</v>
      </c>
      <c r="O4">
        <f t="shared" si="2"/>
        <v>72</v>
      </c>
      <c r="P4">
        <f t="shared" si="3"/>
        <v>26</v>
      </c>
      <c r="R4">
        <f t="shared" si="4"/>
        <v>154</v>
      </c>
    </row>
    <row r="5" spans="1:18" x14ac:dyDescent="0.25">
      <c r="A5" t="s">
        <v>3</v>
      </c>
      <c r="B5" t="s">
        <v>15</v>
      </c>
      <c r="C5">
        <v>223</v>
      </c>
      <c r="D5">
        <v>95</v>
      </c>
      <c r="E5" t="s">
        <v>21</v>
      </c>
      <c r="F5">
        <v>214</v>
      </c>
      <c r="G5">
        <v>81</v>
      </c>
      <c r="H5">
        <v>0.59699999999999998</v>
      </c>
      <c r="I5">
        <v>132</v>
      </c>
      <c r="J5">
        <v>94</v>
      </c>
      <c r="K5">
        <v>129</v>
      </c>
      <c r="L5">
        <v>61</v>
      </c>
      <c r="M5">
        <v>609</v>
      </c>
      <c r="N5">
        <v>262</v>
      </c>
      <c r="O5">
        <v>608</v>
      </c>
      <c r="P5">
        <v>196</v>
      </c>
      <c r="R5">
        <f t="shared" si="4"/>
        <v>437</v>
      </c>
    </row>
    <row r="6" spans="1:18" x14ac:dyDescent="0.25">
      <c r="A6" t="s">
        <v>4</v>
      </c>
      <c r="B6" t="s">
        <v>15</v>
      </c>
      <c r="C6">
        <v>114</v>
      </c>
      <c r="D6">
        <v>84</v>
      </c>
      <c r="E6" t="s">
        <v>21</v>
      </c>
      <c r="F6">
        <v>114</v>
      </c>
      <c r="G6">
        <v>35</v>
      </c>
      <c r="H6">
        <v>1</v>
      </c>
      <c r="I6">
        <v>114</v>
      </c>
      <c r="J6">
        <v>84</v>
      </c>
      <c r="K6">
        <v>114</v>
      </c>
      <c r="L6">
        <v>35</v>
      </c>
      <c r="M6">
        <f>C6</f>
        <v>114</v>
      </c>
      <c r="N6">
        <f>D6</f>
        <v>84</v>
      </c>
      <c r="O6">
        <f>F6</f>
        <v>114</v>
      </c>
      <c r="P6">
        <f>G6</f>
        <v>35</v>
      </c>
      <c r="R6">
        <f t="shared" si="4"/>
        <v>228</v>
      </c>
    </row>
    <row r="7" spans="1:18" x14ac:dyDescent="0.25">
      <c r="A7" t="s">
        <v>5</v>
      </c>
      <c r="B7" t="s">
        <v>15</v>
      </c>
      <c r="C7">
        <v>53</v>
      </c>
      <c r="D7">
        <v>29</v>
      </c>
      <c r="E7" t="s">
        <v>21</v>
      </c>
      <c r="F7">
        <v>42</v>
      </c>
      <c r="G7">
        <v>20</v>
      </c>
      <c r="H7">
        <v>0.44</v>
      </c>
      <c r="I7">
        <v>26</v>
      </c>
      <c r="J7">
        <v>22</v>
      </c>
      <c r="K7">
        <v>16</v>
      </c>
      <c r="L7">
        <v>6</v>
      </c>
      <c r="M7">
        <v>159</v>
      </c>
      <c r="N7">
        <v>88</v>
      </c>
      <c r="O7">
        <v>150</v>
      </c>
      <c r="P7">
        <v>69</v>
      </c>
      <c r="R7">
        <f t="shared" si="4"/>
        <v>95</v>
      </c>
    </row>
    <row r="8" spans="1:18" x14ac:dyDescent="0.25">
      <c r="A8" t="s">
        <v>6</v>
      </c>
      <c r="B8" t="s">
        <v>15</v>
      </c>
      <c r="C8">
        <v>58</v>
      </c>
      <c r="D8">
        <v>36</v>
      </c>
      <c r="E8" t="s">
        <v>21</v>
      </c>
      <c r="F8">
        <v>59</v>
      </c>
      <c r="G8">
        <v>19</v>
      </c>
      <c r="H8">
        <v>1</v>
      </c>
      <c r="I8">
        <v>58</v>
      </c>
      <c r="J8">
        <v>36</v>
      </c>
      <c r="K8">
        <v>59</v>
      </c>
      <c r="L8">
        <v>19</v>
      </c>
      <c r="M8">
        <f>C8</f>
        <v>58</v>
      </c>
      <c r="N8">
        <f>D8</f>
        <v>36</v>
      </c>
      <c r="O8">
        <f>F8</f>
        <v>59</v>
      </c>
      <c r="P8">
        <f>G8</f>
        <v>19</v>
      </c>
      <c r="R8">
        <f t="shared" si="4"/>
        <v>117</v>
      </c>
    </row>
    <row r="9" spans="1:18" x14ac:dyDescent="0.25">
      <c r="A9" t="s">
        <v>11</v>
      </c>
      <c r="B9" t="s">
        <v>15</v>
      </c>
      <c r="C9">
        <v>35</v>
      </c>
      <c r="D9">
        <v>17</v>
      </c>
      <c r="E9" t="s">
        <v>21</v>
      </c>
      <c r="F9">
        <v>39</v>
      </c>
      <c r="G9">
        <v>20</v>
      </c>
      <c r="H9">
        <v>0.67700000000000005</v>
      </c>
      <c r="I9">
        <v>24</v>
      </c>
      <c r="J9">
        <v>17</v>
      </c>
      <c r="K9">
        <v>26</v>
      </c>
      <c r="L9">
        <v>17</v>
      </c>
      <c r="M9">
        <v>118</v>
      </c>
      <c r="N9">
        <v>56</v>
      </c>
      <c r="O9">
        <v>118</v>
      </c>
      <c r="P9">
        <v>49</v>
      </c>
      <c r="R9">
        <f t="shared" si="4"/>
        <v>74</v>
      </c>
    </row>
    <row r="10" spans="1:18" ht="14.25" customHeight="1" x14ac:dyDescent="0.25">
      <c r="A10" t="s">
        <v>7</v>
      </c>
      <c r="B10" t="s">
        <v>15</v>
      </c>
      <c r="C10">
        <v>9</v>
      </c>
      <c r="D10">
        <v>6</v>
      </c>
      <c r="E10" t="s">
        <v>21</v>
      </c>
      <c r="F10">
        <v>11</v>
      </c>
      <c r="G10">
        <v>5</v>
      </c>
      <c r="H10">
        <v>1</v>
      </c>
      <c r="I10">
        <v>9</v>
      </c>
      <c r="J10">
        <v>6</v>
      </c>
      <c r="K10">
        <v>11</v>
      </c>
      <c r="L10">
        <v>5</v>
      </c>
      <c r="M10">
        <v>9</v>
      </c>
      <c r="N10">
        <v>6</v>
      </c>
      <c r="O10">
        <v>11</v>
      </c>
      <c r="P10">
        <v>5</v>
      </c>
      <c r="R10">
        <f t="shared" si="4"/>
        <v>20</v>
      </c>
    </row>
    <row r="11" spans="1:18" x14ac:dyDescent="0.25">
      <c r="A11" t="s">
        <v>8</v>
      </c>
      <c r="B11" t="s">
        <v>15</v>
      </c>
      <c r="C11">
        <v>125</v>
      </c>
      <c r="D11">
        <v>15</v>
      </c>
      <c r="E11" t="s">
        <v>21</v>
      </c>
      <c r="F11">
        <v>142</v>
      </c>
      <c r="G11">
        <v>16</v>
      </c>
      <c r="H11">
        <v>0.14230000000000001</v>
      </c>
      <c r="I11">
        <v>19</v>
      </c>
      <c r="J11">
        <v>8</v>
      </c>
      <c r="K11">
        <v>19</v>
      </c>
      <c r="L11">
        <v>4</v>
      </c>
      <c r="M11">
        <v>659</v>
      </c>
      <c r="N11">
        <v>60</v>
      </c>
      <c r="O11">
        <v>657</v>
      </c>
      <c r="P11">
        <v>50</v>
      </c>
      <c r="R11">
        <f t="shared" si="4"/>
        <v>267</v>
      </c>
    </row>
    <row r="12" spans="1:18" x14ac:dyDescent="0.25">
      <c r="A12" t="s">
        <v>9</v>
      </c>
      <c r="B12" t="s">
        <v>15</v>
      </c>
      <c r="C12">
        <v>54</v>
      </c>
      <c r="D12">
        <v>6</v>
      </c>
      <c r="E12" t="s">
        <v>21</v>
      </c>
      <c r="F12">
        <v>54</v>
      </c>
      <c r="G12">
        <v>6</v>
      </c>
      <c r="H12">
        <v>0.71</v>
      </c>
      <c r="I12">
        <v>13</v>
      </c>
      <c r="J12">
        <v>5</v>
      </c>
      <c r="K12">
        <v>19</v>
      </c>
      <c r="L12">
        <v>2</v>
      </c>
      <c r="M12">
        <v>81</v>
      </c>
      <c r="N12">
        <v>11</v>
      </c>
      <c r="O12">
        <v>76</v>
      </c>
      <c r="P12">
        <v>10</v>
      </c>
      <c r="R12">
        <f t="shared" si="4"/>
        <v>108</v>
      </c>
    </row>
    <row r="13" spans="1:18" x14ac:dyDescent="0.25">
      <c r="A13" t="s">
        <v>10</v>
      </c>
      <c r="B13" t="s">
        <v>14</v>
      </c>
      <c r="C13">
        <v>128</v>
      </c>
      <c r="D13">
        <v>76</v>
      </c>
      <c r="E13" t="s">
        <v>15</v>
      </c>
      <c r="F13">
        <v>128</v>
      </c>
      <c r="G13">
        <v>67</v>
      </c>
      <c r="H13">
        <v>1</v>
      </c>
      <c r="I13">
        <v>128</v>
      </c>
      <c r="J13">
        <v>76</v>
      </c>
      <c r="K13">
        <v>128</v>
      </c>
      <c r="L13">
        <v>67</v>
      </c>
      <c r="M13">
        <f>C13</f>
        <v>128</v>
      </c>
      <c r="N13">
        <f>D13</f>
        <v>76</v>
      </c>
      <c r="O13">
        <f>F13</f>
        <v>128</v>
      </c>
      <c r="P13">
        <f>G13</f>
        <v>67</v>
      </c>
      <c r="R13">
        <f t="shared" si="4"/>
        <v>256</v>
      </c>
    </row>
    <row r="14" spans="1:18" x14ac:dyDescent="0.25">
      <c r="A14" t="s">
        <v>12</v>
      </c>
      <c r="B14" t="s">
        <v>14</v>
      </c>
      <c r="C14">
        <v>23</v>
      </c>
      <c r="D14">
        <v>14</v>
      </c>
      <c r="E14" t="s">
        <v>15</v>
      </c>
      <c r="F14">
        <v>27</v>
      </c>
      <c r="G14">
        <v>15</v>
      </c>
      <c r="H14">
        <v>1</v>
      </c>
      <c r="I14">
        <v>23</v>
      </c>
      <c r="J14">
        <v>14</v>
      </c>
      <c r="K14">
        <v>27</v>
      </c>
      <c r="L14">
        <v>15</v>
      </c>
      <c r="M14">
        <f>C14</f>
        <v>23</v>
      </c>
      <c r="N14">
        <f>D14</f>
        <v>14</v>
      </c>
      <c r="O14">
        <f>F14</f>
        <v>27</v>
      </c>
      <c r="P14">
        <f>G14</f>
        <v>15</v>
      </c>
      <c r="R14">
        <f t="shared" si="4"/>
        <v>50</v>
      </c>
    </row>
    <row r="15" spans="1:18" x14ac:dyDescent="0.25">
      <c r="A15" t="s">
        <v>13</v>
      </c>
      <c r="B15" t="s">
        <v>14</v>
      </c>
      <c r="C15">
        <v>201</v>
      </c>
      <c r="D15">
        <v>93</v>
      </c>
      <c r="E15" t="s">
        <v>15</v>
      </c>
      <c r="F15">
        <v>218</v>
      </c>
      <c r="G15">
        <v>104</v>
      </c>
      <c r="H15">
        <v>0.71699999999999997</v>
      </c>
      <c r="I15">
        <v>160</v>
      </c>
      <c r="J15">
        <v>88</v>
      </c>
      <c r="K15">
        <v>175</v>
      </c>
      <c r="L15">
        <v>103</v>
      </c>
      <c r="M15">
        <v>227</v>
      </c>
      <c r="N15">
        <v>100</v>
      </c>
      <c r="O15">
        <v>244</v>
      </c>
      <c r="P15">
        <v>112</v>
      </c>
      <c r="R15">
        <f t="shared" si="4"/>
        <v>419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Daten_Beispiel</vt:lpstr>
      <vt:lpstr>Tabelle2</vt:lpstr>
      <vt:lpstr>Tabelle3</vt:lpstr>
    </vt:vector>
  </TitlesOfParts>
  <Company>Uni. Heidelberg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Proctor, Tanja</dc:creator>
  <cp:lastModifiedBy>Tanja</cp:lastModifiedBy>
  <dcterms:created xsi:type="dcterms:W3CDTF">2019-07-03T09:18:01Z</dcterms:created>
  <dcterms:modified xsi:type="dcterms:W3CDTF">2021-07-30T06:56:16Z</dcterms:modified>
</cp:coreProperties>
</file>