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tabRatio="996"/>
  </bookViews>
  <sheets>
    <sheet name="Table S3" sheetId="2" r:id="rId1"/>
  </sheets>
  <calcPr calcId="125725"/>
</workbook>
</file>

<file path=xl/calcChain.xml><?xml version="1.0" encoding="utf-8"?>
<calcChain xmlns="http://schemas.openxmlformats.org/spreadsheetml/2006/main">
  <c r="M7" i="2"/>
  <c r="L7"/>
  <c r="H7"/>
  <c r="I7"/>
  <c r="J7"/>
  <c r="G7"/>
  <c r="L6"/>
  <c r="M6"/>
  <c r="K6"/>
  <c r="K7" s="1"/>
  <c r="C6"/>
  <c r="C7" s="1"/>
  <c r="D6"/>
  <c r="D7" s="1"/>
  <c r="E6"/>
  <c r="E7" s="1"/>
  <c r="F6"/>
  <c r="F7" s="1"/>
  <c r="G6"/>
  <c r="H6"/>
  <c r="I6"/>
  <c r="J6"/>
  <c r="B6"/>
  <c r="B7" s="1"/>
</calcChain>
</file>

<file path=xl/sharedStrings.xml><?xml version="1.0" encoding="utf-8"?>
<sst xmlns="http://schemas.openxmlformats.org/spreadsheetml/2006/main" count="46" uniqueCount="30">
  <si>
    <t>E05</t>
    <phoneticPr fontId="1" type="noConversion"/>
  </si>
  <si>
    <t>E05/5</t>
    <phoneticPr fontId="1" type="noConversion"/>
  </si>
  <si>
    <t>E05/20</t>
    <phoneticPr fontId="1" type="noConversion"/>
  </si>
  <si>
    <t>Group 2</t>
  </si>
  <si>
    <t>Group 3</t>
  </si>
  <si>
    <t>Bac-186</t>
  </si>
  <si>
    <t>Fir-11</t>
  </si>
  <si>
    <t>Act-101</t>
  </si>
  <si>
    <t>Act-135</t>
  </si>
  <si>
    <t>Act-140</t>
  </si>
  <si>
    <t>Pro-1203</t>
  </si>
  <si>
    <t>Pro-670</t>
  </si>
  <si>
    <t>Pro-1204</t>
  </si>
  <si>
    <t>Pro-672</t>
  </si>
  <si>
    <t>Basi-AF78</t>
  </si>
  <si>
    <t>Asco-AF1</t>
  </si>
  <si>
    <t>Asco-AF105</t>
  </si>
  <si>
    <t>copies/PCR reaction</t>
  </si>
  <si>
    <t>Nine bacterial isolates</t>
    <phoneticPr fontId="1" type="noConversion"/>
  </si>
  <si>
    <t>Germ-free plant</t>
    <phoneticPr fontId="1" type="noConversion"/>
  </si>
  <si>
    <t>Group 1</t>
    <phoneticPr fontId="1" type="noConversion"/>
  </si>
  <si>
    <t>Group ID</t>
    <phoneticPr fontId="1" type="noConversion"/>
  </si>
  <si>
    <t>Spike-in gradients</t>
    <phoneticPr fontId="1" type="noConversion"/>
  </si>
  <si>
    <t>E00</t>
    <phoneticPr fontId="1" type="noConversion"/>
  </si>
  <si>
    <t>Unit</t>
    <phoneticPr fontId="1" type="noConversion"/>
  </si>
  <si>
    <t>ng/PCR reaction</t>
    <phoneticPr fontId="1" type="noConversion"/>
  </si>
  <si>
    <t>Three fungal isolates</t>
    <phoneticPr fontId="1" type="noConversion"/>
  </si>
  <si>
    <t>E05/10</t>
    <phoneticPr fontId="1" type="noConversion"/>
  </si>
  <si>
    <t>Abbreviations: Act, Actinobacteria; Bac, Bacteroidetes; Fir, Firmicutes; Pro, Proteobacteria; Asco, Ascomycota; Basi, Basidiomycete.</t>
    <phoneticPr fontId="1" type="noConversion"/>
  </si>
  <si>
    <t>Table S3. Summary of three groups of mock communities.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</si>
</sst>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0_);[Red]\(0.000\)"/>
    <numFmt numFmtId="177" formatCode="0.000_ "/>
    <numFmt numFmtId="178" formatCode="0.00_);[Red]\(0.00\)"/>
    <numFmt numFmtId="179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0"/>
      <color rgb="FF231F20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231F20"/>
      <name val="Times New Roman"/>
      <family val="1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11" fontId="0" fillId="0" borderId="0" xfId="0" applyNumberFormat="1">
      <alignment vertical="center"/>
    </xf>
    <xf numFmtId="0" fontId="0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4" fillId="0" borderId="0" xfId="0" applyFont="1">
      <alignment vertical="center"/>
    </xf>
    <xf numFmtId="49" fontId="5" fillId="5" borderId="2" xfId="0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177" fontId="4" fillId="0" borderId="10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177" fontId="4" fillId="0" borderId="1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9" fontId="4" fillId="0" borderId="9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7" fontId="4" fillId="0" borderId="12" xfId="0" applyNumberFormat="1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0" fontId="5" fillId="0" borderId="15" xfId="0" applyFont="1" applyBorder="1">
      <alignment vertical="center"/>
    </xf>
    <xf numFmtId="0" fontId="6" fillId="0" borderId="0" xfId="0" applyFont="1">
      <alignment vertical="center"/>
    </xf>
    <xf numFmtId="0" fontId="4" fillId="0" borderId="16" xfId="0" applyFont="1" applyBorder="1" applyAlignment="1">
      <alignment horizontal="center" vertical="center" wrapText="1"/>
    </xf>
    <xf numFmtId="178" fontId="4" fillId="0" borderId="17" xfId="0" applyNumberFormat="1" applyFont="1" applyBorder="1" applyAlignment="1">
      <alignment horizontal="center" vertical="center" wrapText="1"/>
    </xf>
    <xf numFmtId="178" fontId="4" fillId="0" borderId="16" xfId="0" applyNumberFormat="1" applyFont="1" applyBorder="1" applyAlignment="1">
      <alignment horizontal="center" vertical="center" wrapText="1"/>
    </xf>
    <xf numFmtId="178" fontId="4" fillId="0" borderId="18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7" fillId="0" borderId="0" xfId="0" applyFont="1" applyAlignment="1"/>
    <xf numFmtId="49" fontId="5" fillId="3" borderId="2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7"/>
  <sheetViews>
    <sheetView tabSelected="1" zoomScaleNormal="100" workbookViewId="0"/>
  </sheetViews>
  <sheetFormatPr defaultRowHeight="13.5"/>
  <cols>
    <col min="2" max="12" width="10.375" customWidth="1"/>
    <col min="13" max="13" width="12.25" customWidth="1"/>
    <col min="14" max="14" width="14.875" customWidth="1"/>
    <col min="15" max="19" width="11.5" customWidth="1"/>
  </cols>
  <sheetData>
    <row r="1" spans="1:19" ht="15.75">
      <c r="A1" s="46" t="s">
        <v>29</v>
      </c>
    </row>
    <row r="2" spans="1:19" ht="19.5" thickBot="1">
      <c r="A2" s="2"/>
    </row>
    <row r="3" spans="1:19" s="7" customFormat="1" ht="16.5" thickBot="1">
      <c r="A3" s="52" t="s">
        <v>21</v>
      </c>
      <c r="B3" s="47" t="s">
        <v>18</v>
      </c>
      <c r="C3" s="47"/>
      <c r="D3" s="47"/>
      <c r="E3" s="47"/>
      <c r="F3" s="47"/>
      <c r="G3" s="47"/>
      <c r="H3" s="47"/>
      <c r="I3" s="47"/>
      <c r="J3" s="48"/>
      <c r="K3" s="49" t="s">
        <v>26</v>
      </c>
      <c r="L3" s="50"/>
      <c r="M3" s="51"/>
      <c r="N3" s="54" t="s">
        <v>19</v>
      </c>
      <c r="O3" s="49" t="s">
        <v>22</v>
      </c>
      <c r="P3" s="50"/>
      <c r="Q3" s="50"/>
      <c r="R3" s="50"/>
      <c r="S3" s="51"/>
    </row>
    <row r="4" spans="1:19" s="7" customFormat="1" ht="16.5" thickBot="1">
      <c r="A4" s="53"/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9" t="s">
        <v>13</v>
      </c>
      <c r="K4" s="10" t="s">
        <v>14</v>
      </c>
      <c r="L4" s="11" t="s">
        <v>15</v>
      </c>
      <c r="M4" s="12" t="s">
        <v>16</v>
      </c>
      <c r="N4" s="55"/>
      <c r="O4" s="13" t="s">
        <v>0</v>
      </c>
      <c r="P4" s="14" t="s">
        <v>1</v>
      </c>
      <c r="Q4" s="14" t="s">
        <v>27</v>
      </c>
      <c r="R4" s="14" t="s">
        <v>2</v>
      </c>
      <c r="S4" s="15" t="s">
        <v>23</v>
      </c>
    </row>
    <row r="5" spans="1:19" s="7" customFormat="1" ht="15.75">
      <c r="A5" s="16" t="s">
        <v>20</v>
      </c>
      <c r="B5" s="17">
        <v>0.105</v>
      </c>
      <c r="C5" s="18">
        <v>0.105</v>
      </c>
      <c r="D5" s="18">
        <v>0.105</v>
      </c>
      <c r="E5" s="18">
        <v>0.105</v>
      </c>
      <c r="F5" s="18">
        <v>0.105</v>
      </c>
      <c r="G5" s="18">
        <v>8.7499999999999994E-2</v>
      </c>
      <c r="H5" s="18">
        <v>8.7499999999999994E-2</v>
      </c>
      <c r="I5" s="18">
        <v>8.7499999999999994E-2</v>
      </c>
      <c r="J5" s="18">
        <v>8.7499999999999994E-2</v>
      </c>
      <c r="K5" s="19">
        <v>0.35</v>
      </c>
      <c r="L5" s="20">
        <v>0.17499999999999999</v>
      </c>
      <c r="M5" s="21">
        <v>0.17499999999999999</v>
      </c>
      <c r="N5" s="22">
        <v>7</v>
      </c>
      <c r="O5" s="23">
        <v>795801.21538129577</v>
      </c>
      <c r="P5" s="23">
        <v>159160.24307625915</v>
      </c>
      <c r="Q5" s="23">
        <v>79580.121538129577</v>
      </c>
      <c r="R5" s="23">
        <v>39790.060769064788</v>
      </c>
      <c r="S5" s="24">
        <v>0</v>
      </c>
    </row>
    <row r="6" spans="1:19" s="7" customFormat="1" ht="15.75">
      <c r="A6" s="25" t="s">
        <v>3</v>
      </c>
      <c r="B6" s="26">
        <f>B5*2</f>
        <v>0.21</v>
      </c>
      <c r="C6" s="27">
        <f t="shared" ref="C6:J6" si="0">C5*2</f>
        <v>0.21</v>
      </c>
      <c r="D6" s="27">
        <f t="shared" si="0"/>
        <v>0.21</v>
      </c>
      <c r="E6" s="27">
        <f t="shared" si="0"/>
        <v>0.21</v>
      </c>
      <c r="F6" s="27">
        <f t="shared" si="0"/>
        <v>0.21</v>
      </c>
      <c r="G6" s="27">
        <f t="shared" si="0"/>
        <v>0.17499999999999999</v>
      </c>
      <c r="H6" s="27">
        <f t="shared" si="0"/>
        <v>0.17499999999999999</v>
      </c>
      <c r="I6" s="27">
        <f t="shared" si="0"/>
        <v>0.17499999999999999</v>
      </c>
      <c r="J6" s="27">
        <f t="shared" si="0"/>
        <v>0.17499999999999999</v>
      </c>
      <c r="K6" s="28">
        <f>K5*2</f>
        <v>0.7</v>
      </c>
      <c r="L6" s="29">
        <f t="shared" ref="L6:M6" si="1">L5*2</f>
        <v>0.35</v>
      </c>
      <c r="M6" s="30">
        <f t="shared" si="1"/>
        <v>0.35</v>
      </c>
      <c r="N6" s="31">
        <v>7</v>
      </c>
      <c r="O6" s="23">
        <v>795801.21538129577</v>
      </c>
      <c r="P6" s="23">
        <v>159160.24307625915</v>
      </c>
      <c r="Q6" s="23">
        <v>79580.121538129577</v>
      </c>
      <c r="R6" s="23">
        <v>39790.060769064788</v>
      </c>
      <c r="S6" s="32">
        <v>0</v>
      </c>
    </row>
    <row r="7" spans="1:19" s="7" customFormat="1" ht="15.75">
      <c r="A7" s="25" t="s">
        <v>4</v>
      </c>
      <c r="B7" s="33">
        <f>B6</f>
        <v>0.21</v>
      </c>
      <c r="C7" s="34">
        <f t="shared" ref="C7:F7" si="2">C6</f>
        <v>0.21</v>
      </c>
      <c r="D7" s="34">
        <f t="shared" si="2"/>
        <v>0.21</v>
      </c>
      <c r="E7" s="34">
        <f t="shared" si="2"/>
        <v>0.21</v>
      </c>
      <c r="F7" s="34">
        <f t="shared" si="2"/>
        <v>0.21</v>
      </c>
      <c r="G7" s="34">
        <f>G5</f>
        <v>8.7499999999999994E-2</v>
      </c>
      <c r="H7" s="34">
        <f t="shared" ref="H7:J7" si="3">H5</f>
        <v>8.7499999999999994E-2</v>
      </c>
      <c r="I7" s="34">
        <f t="shared" si="3"/>
        <v>8.7499999999999994E-2</v>
      </c>
      <c r="J7" s="34">
        <f t="shared" si="3"/>
        <v>8.7499999999999994E-2</v>
      </c>
      <c r="K7" s="35">
        <f>K6</f>
        <v>0.7</v>
      </c>
      <c r="L7" s="36">
        <f>L5</f>
        <v>0.17499999999999999</v>
      </c>
      <c r="M7" s="37">
        <f>M5</f>
        <v>0.17499999999999999</v>
      </c>
      <c r="N7" s="31">
        <v>7</v>
      </c>
      <c r="O7" s="23">
        <v>795801.21538129577</v>
      </c>
      <c r="P7" s="23">
        <v>159160.24307625915</v>
      </c>
      <c r="Q7" s="23">
        <v>79580.121538129577</v>
      </c>
      <c r="R7" s="23">
        <v>39790.060769064788</v>
      </c>
      <c r="S7" s="32">
        <v>0</v>
      </c>
    </row>
    <row r="8" spans="1:19" s="7" customFormat="1" ht="32.25" thickBot="1">
      <c r="A8" s="38" t="s">
        <v>24</v>
      </c>
      <c r="B8" s="40" t="s">
        <v>25</v>
      </c>
      <c r="C8" s="40" t="s">
        <v>25</v>
      </c>
      <c r="D8" s="40" t="s">
        <v>25</v>
      </c>
      <c r="E8" s="40" t="s">
        <v>25</v>
      </c>
      <c r="F8" s="40" t="s">
        <v>25</v>
      </c>
      <c r="G8" s="40" t="s">
        <v>25</v>
      </c>
      <c r="H8" s="40" t="s">
        <v>25</v>
      </c>
      <c r="I8" s="40" t="s">
        <v>25</v>
      </c>
      <c r="J8" s="40" t="s">
        <v>25</v>
      </c>
      <c r="K8" s="41" t="s">
        <v>25</v>
      </c>
      <c r="L8" s="42" t="s">
        <v>25</v>
      </c>
      <c r="M8" s="43" t="s">
        <v>25</v>
      </c>
      <c r="N8" s="44" t="s">
        <v>25</v>
      </c>
      <c r="O8" s="40" t="s">
        <v>17</v>
      </c>
      <c r="P8" s="40" t="s">
        <v>17</v>
      </c>
      <c r="Q8" s="40" t="s">
        <v>17</v>
      </c>
      <c r="R8" s="40" t="s">
        <v>17</v>
      </c>
      <c r="S8" s="45" t="s">
        <v>17</v>
      </c>
    </row>
    <row r="10" spans="1:19" s="4" customFormat="1" ht="15.75">
      <c r="A10" s="39" t="s">
        <v>28</v>
      </c>
    </row>
    <row r="11" spans="1:19">
      <c r="B11" s="1"/>
    </row>
    <row r="12" spans="1:19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9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9">
      <c r="C14" s="5"/>
      <c r="G14" s="3"/>
    </row>
    <row r="15" spans="1:19">
      <c r="B15" s="5"/>
      <c r="G15" s="3"/>
    </row>
    <row r="17" spans="2:4">
      <c r="B17" s="5"/>
      <c r="D17" s="6"/>
    </row>
  </sheetData>
  <mergeCells count="5">
    <mergeCell ref="B3:J3"/>
    <mergeCell ref="K3:M3"/>
    <mergeCell ref="O3:S3"/>
    <mergeCell ref="A3:A4"/>
    <mergeCell ref="N3:N4"/>
  </mergeCells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K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2019-03-23T11:57:18Z</dcterms:modified>
</cp:coreProperties>
</file>