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0" yWindow="1530" windowWidth="22515" windowHeight="7770"/>
  </bookViews>
  <sheets>
    <sheet name="Table S9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8" i="1"/>
  <c r="F18"/>
  <c r="J17"/>
  <c r="F17"/>
  <c r="J16"/>
  <c r="J19" s="1"/>
  <c r="F16"/>
  <c r="F19" s="1"/>
  <c r="J14"/>
  <c r="F14"/>
  <c r="J13"/>
  <c r="F13"/>
  <c r="J12"/>
  <c r="J15" s="1"/>
  <c r="F12"/>
  <c r="F15" s="1"/>
  <c r="J10"/>
  <c r="F10"/>
  <c r="J9"/>
  <c r="F9"/>
  <c r="J8"/>
  <c r="J11" s="1"/>
  <c r="F8"/>
  <c r="F11" s="1"/>
  <c r="J6"/>
  <c r="F6"/>
  <c r="J5"/>
  <c r="F5"/>
  <c r="J4"/>
  <c r="J7" s="1"/>
  <c r="F4"/>
  <c r="F7" s="1"/>
</calcChain>
</file>

<file path=xl/sharedStrings.xml><?xml version="1.0" encoding="utf-8"?>
<sst xmlns="http://schemas.openxmlformats.org/spreadsheetml/2006/main" count="30" uniqueCount="14">
  <si>
    <t>Spike-in amount (copy number/reaction)</t>
    <phoneticPr fontId="2" type="noConversion"/>
  </si>
  <si>
    <t>Strain ID</t>
    <phoneticPr fontId="2" type="noConversion"/>
  </si>
  <si>
    <r>
      <t>RA</t>
    </r>
    <r>
      <rPr>
        <b/>
        <vertAlign val="superscript"/>
        <sz val="12"/>
        <color theme="1"/>
        <rFont val="Times New Roman"/>
        <family val="1"/>
      </rPr>
      <t xml:space="preserve">a </t>
    </r>
    <r>
      <rPr>
        <b/>
        <sz val="12"/>
        <color theme="1"/>
        <rFont val="Times New Roman"/>
        <family val="1"/>
      </rPr>
      <t>in Group 2</t>
    </r>
    <phoneticPr fontId="2" type="noConversion"/>
  </si>
  <si>
    <t>RA in Group 1</t>
    <phoneticPr fontId="2" type="noConversion"/>
  </si>
  <si>
    <t>RA ratio of Group 2 to Group 1</t>
    <phoneticPr fontId="2" type="noConversion"/>
  </si>
  <si>
    <r>
      <t>QAb</t>
    </r>
    <r>
      <rPr>
        <b/>
        <vertAlign val="superscript"/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in Group 2</t>
    </r>
    <phoneticPr fontId="2" type="noConversion"/>
  </si>
  <si>
    <t>QA in Group 1</t>
    <phoneticPr fontId="2" type="noConversion"/>
  </si>
  <si>
    <t>QA ratio of Group 2 to Group 1</t>
    <phoneticPr fontId="2" type="noConversion"/>
  </si>
  <si>
    <t>Asco-AF1</t>
  </si>
  <si>
    <t>Asco-AF105</t>
  </si>
  <si>
    <t>Basi-AF78</t>
  </si>
  <si>
    <t>Average fold change</t>
    <phoneticPr fontId="7" type="noConversion"/>
  </si>
  <si>
    <r>
      <rPr>
        <vertAlign val="superscript"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 xml:space="preserve">RA, relative abundance; </t>
    </r>
    <r>
      <rPr>
        <vertAlign val="superscript"/>
        <sz val="12"/>
        <color theme="1"/>
        <rFont val="Times New Roman"/>
        <family val="1"/>
      </rPr>
      <t>b</t>
    </r>
    <r>
      <rPr>
        <sz val="12"/>
        <color theme="1"/>
        <rFont val="Times New Roman"/>
        <family val="1"/>
      </rPr>
      <t>QA, quantitative abundance</t>
    </r>
    <phoneticPr fontId="2" type="noConversion"/>
  </si>
  <si>
    <t>Table S9. Overview of fold change between Group 2 and Group 1 in the fungal mock community based on RAP and Si-QAP, respectively.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</si>
</sst>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0.0_ "/>
    <numFmt numFmtId="178" formatCode="0.00_);[Red]\(0.00\)"/>
  </numFmts>
  <fonts count="10">
    <font>
      <sz val="11"/>
      <color theme="1"/>
      <name val="宋体"/>
      <family val="2"/>
      <charset val="134"/>
      <scheme val="minor"/>
    </font>
    <font>
      <b/>
      <sz val="12"/>
      <color theme="1"/>
      <name val="Times New Roman"/>
      <family val="1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b/>
      <sz val="12"/>
      <color rgb="FF231815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name val="Calibri"/>
      <family val="2"/>
      <charset val="134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1" fontId="6" fillId="0" borderId="0" xfId="0" applyNumberFormat="1" applyFont="1" applyBorder="1" applyAlignment="1">
      <alignment horizontal="left" vertical="center"/>
    </xf>
    <xf numFmtId="176" fontId="6" fillId="0" borderId="2" xfId="0" applyNumberFormat="1" applyFont="1" applyBorder="1" applyAlignment="1">
      <alignment horizontal="left" vertical="center"/>
    </xf>
    <xf numFmtId="10" fontId="6" fillId="0" borderId="2" xfId="0" applyNumberFormat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177" fontId="6" fillId="0" borderId="3" xfId="0" applyNumberFormat="1" applyFont="1" applyFill="1" applyBorder="1" applyAlignment="1">
      <alignment horizontal="left" vertical="center"/>
    </xf>
    <xf numFmtId="178" fontId="6" fillId="0" borderId="2" xfId="0" applyNumberFormat="1" applyFont="1" applyFill="1" applyBorder="1" applyAlignment="1">
      <alignment horizontal="left" vertical="center"/>
    </xf>
    <xf numFmtId="178" fontId="6" fillId="0" borderId="2" xfId="0" applyNumberFormat="1" applyFont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10" fontId="6" fillId="0" borderId="6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177" fontId="1" fillId="0" borderId="7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177" fontId="1" fillId="0" borderId="3" xfId="0" applyNumberFormat="1" applyFont="1" applyFill="1" applyBorder="1" applyAlignment="1">
      <alignment horizontal="left" vertical="center"/>
    </xf>
    <xf numFmtId="11" fontId="6" fillId="0" borderId="8" xfId="0" applyNumberFormat="1" applyFont="1" applyBorder="1" applyAlignment="1">
      <alignment horizontal="left" vertical="center"/>
    </xf>
    <xf numFmtId="10" fontId="6" fillId="0" borderId="2" xfId="0" applyNumberFormat="1" applyFont="1" applyBorder="1" applyAlignment="1">
      <alignment horizontal="left" vertical="center"/>
    </xf>
    <xf numFmtId="178" fontId="6" fillId="0" borderId="4" xfId="0" applyNumberFormat="1" applyFont="1" applyBorder="1" applyAlignment="1">
      <alignment horizontal="left" vertical="center"/>
    </xf>
    <xf numFmtId="177" fontId="6" fillId="0" borderId="9" xfId="0" applyNumberFormat="1" applyFont="1" applyFill="1" applyBorder="1" applyAlignment="1">
      <alignment horizontal="left" vertical="center"/>
    </xf>
    <xf numFmtId="178" fontId="6" fillId="0" borderId="6" xfId="0" applyNumberFormat="1" applyFont="1" applyBorder="1" applyAlignment="1">
      <alignment horizontal="left" vertical="center"/>
    </xf>
    <xf numFmtId="178" fontId="6" fillId="0" borderId="6" xfId="0" applyNumberFormat="1" applyFont="1" applyFill="1" applyBorder="1" applyAlignment="1">
      <alignment horizontal="left" vertical="center"/>
    </xf>
    <xf numFmtId="11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177" fontId="3" fillId="0" borderId="0" xfId="0" applyNumberFormat="1" applyFont="1" applyFill="1" applyBorder="1">
      <alignment vertical="center"/>
    </xf>
    <xf numFmtId="177" fontId="9" fillId="0" borderId="0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tabSelected="1" workbookViewId="0"/>
  </sheetViews>
  <sheetFormatPr defaultRowHeight="15"/>
  <cols>
    <col min="1" max="1" width="15.375" style="2" customWidth="1"/>
    <col min="2" max="2" width="13.375" style="2" customWidth="1"/>
    <col min="3" max="3" width="13.75" style="2" customWidth="1"/>
    <col min="4" max="4" width="14.75" style="2" customWidth="1"/>
    <col min="5" max="5" width="19.625" style="32" customWidth="1"/>
    <col min="6" max="6" width="11.875" style="32" customWidth="1"/>
    <col min="7" max="7" width="13.75" style="32" customWidth="1"/>
    <col min="8" max="8" width="14.25" style="2" customWidth="1"/>
    <col min="9" max="9" width="21" style="2" customWidth="1"/>
    <col min="10" max="10" width="11.25" style="2" customWidth="1"/>
    <col min="11" max="16384" width="9" style="2"/>
  </cols>
  <sheetData>
    <row r="1" spans="1:10" ht="15.75">
      <c r="A1" s="1" t="s">
        <v>13</v>
      </c>
      <c r="E1" s="2"/>
      <c r="F1" s="2"/>
      <c r="G1" s="2"/>
    </row>
    <row r="2" spans="1:10" ht="15.75" thickBot="1">
      <c r="E2" s="2"/>
      <c r="F2" s="2"/>
      <c r="G2" s="2"/>
    </row>
    <row r="3" spans="1:10" s="5" customFormat="1" ht="48" thickBot="1">
      <c r="A3" s="3" t="s">
        <v>0</v>
      </c>
      <c r="B3" s="4" t="s">
        <v>1</v>
      </c>
      <c r="C3" s="4" t="s">
        <v>2</v>
      </c>
      <c r="D3" s="4" t="s">
        <v>3</v>
      </c>
      <c r="E3" s="4"/>
      <c r="F3" s="4" t="s">
        <v>4</v>
      </c>
      <c r="G3" s="4" t="s">
        <v>5</v>
      </c>
      <c r="H3" s="4" t="s">
        <v>6</v>
      </c>
      <c r="I3" s="4"/>
      <c r="J3" s="4" t="s">
        <v>7</v>
      </c>
    </row>
    <row r="4" spans="1:10" ht="15.75">
      <c r="A4" s="6">
        <v>795801.21538129577</v>
      </c>
      <c r="B4" s="7" t="s">
        <v>8</v>
      </c>
      <c r="C4" s="8">
        <v>0.2626309065330113</v>
      </c>
      <c r="D4" s="8">
        <v>0.26699509874374167</v>
      </c>
      <c r="E4" s="9"/>
      <c r="F4" s="10">
        <f>C4/D4</f>
        <v>0.9836544107690941</v>
      </c>
      <c r="G4" s="11">
        <v>0.66713577302754279</v>
      </c>
      <c r="H4" s="12">
        <v>0.5109738446330746</v>
      </c>
      <c r="I4" s="13"/>
      <c r="J4" s="10">
        <f>G4/H4</f>
        <v>1.3056162855196758</v>
      </c>
    </row>
    <row r="5" spans="1:10" ht="15.75">
      <c r="A5" s="14"/>
      <c r="B5" s="7" t="s">
        <v>9</v>
      </c>
      <c r="C5" s="8">
        <v>0.44528681419838678</v>
      </c>
      <c r="D5" s="8">
        <v>0.45636156127372135</v>
      </c>
      <c r="E5" s="9"/>
      <c r="F5" s="10">
        <f t="shared" ref="F5:F6" si="0">C5/D5</f>
        <v>0.97573251558605301</v>
      </c>
      <c r="G5" s="11">
        <v>1.1307739712377476</v>
      </c>
      <c r="H5" s="12">
        <v>0.87219920878760426</v>
      </c>
      <c r="I5" s="9"/>
      <c r="J5" s="10">
        <f t="shared" ref="J5:J6" si="1">G5/H5</f>
        <v>1.2964629637873368</v>
      </c>
    </row>
    <row r="6" spans="1:10" ht="15.75">
      <c r="A6" s="14"/>
      <c r="B6" s="7" t="s">
        <v>10</v>
      </c>
      <c r="C6" s="8">
        <v>0.29208227926860203</v>
      </c>
      <c r="D6" s="8">
        <v>0.27664333998253671</v>
      </c>
      <c r="E6" s="9"/>
      <c r="F6" s="10">
        <f t="shared" si="0"/>
        <v>1.0558081003758844</v>
      </c>
      <c r="G6" s="11">
        <v>0.74164858569076375</v>
      </c>
      <c r="H6" s="12">
        <v>0.52829228073453161</v>
      </c>
      <c r="I6" s="9"/>
      <c r="J6" s="10">
        <f t="shared" si="1"/>
        <v>1.403860349160476</v>
      </c>
    </row>
    <row r="7" spans="1:10" ht="16.5" thickBot="1">
      <c r="A7" s="15"/>
      <c r="B7" s="16"/>
      <c r="C7" s="17"/>
      <c r="D7" s="17"/>
      <c r="E7" s="18" t="s">
        <v>11</v>
      </c>
      <c r="F7" s="19">
        <f>AVERAGE(F4:F6)</f>
        <v>1.0050650089103439</v>
      </c>
      <c r="G7" s="11"/>
      <c r="H7" s="11"/>
      <c r="I7" s="20" t="s">
        <v>11</v>
      </c>
      <c r="J7" s="21">
        <f>AVERAGE(J4:J6)</f>
        <v>1.3353131994891629</v>
      </c>
    </row>
    <row r="8" spans="1:10" ht="15.75">
      <c r="A8" s="22">
        <v>159160.24307625915</v>
      </c>
      <c r="B8" s="7" t="s">
        <v>8</v>
      </c>
      <c r="C8" s="23">
        <v>0.26759589308802351</v>
      </c>
      <c r="D8" s="23">
        <v>0.26645772180056398</v>
      </c>
      <c r="E8" s="9"/>
      <c r="F8" s="10">
        <f>C8/D8</f>
        <v>1.0042714892245135</v>
      </c>
      <c r="G8" s="24">
        <v>1.8302128305871974</v>
      </c>
      <c r="H8" s="24">
        <v>1.2743866891037867</v>
      </c>
      <c r="I8" s="13"/>
      <c r="J8" s="25">
        <f>G8/H8</f>
        <v>1.4361518730820202</v>
      </c>
    </row>
    <row r="9" spans="1:10" ht="15.75">
      <c r="A9" s="14"/>
      <c r="B9" s="7" t="s">
        <v>9</v>
      </c>
      <c r="C9" s="23">
        <v>0.42850597424690728</v>
      </c>
      <c r="D9" s="23">
        <v>0.43638272034612074</v>
      </c>
      <c r="E9" s="9"/>
      <c r="F9" s="10">
        <f t="shared" ref="F9:F10" si="2">C9/D9</f>
        <v>0.98194991292742762</v>
      </c>
      <c r="G9" s="12">
        <v>2.9296677734911749</v>
      </c>
      <c r="H9" s="12">
        <v>2.0875613202137733</v>
      </c>
      <c r="I9" s="9"/>
      <c r="J9" s="10">
        <f t="shared" ref="J9:J10" si="3">G9/H9</f>
        <v>1.4033924393613344</v>
      </c>
    </row>
    <row r="10" spans="1:10" ht="15.75">
      <c r="A10" s="14"/>
      <c r="B10" s="7" t="s">
        <v>10</v>
      </c>
      <c r="C10" s="23">
        <v>0.30389813266506877</v>
      </c>
      <c r="D10" s="23">
        <v>0.29715955785331533</v>
      </c>
      <c r="E10" s="9"/>
      <c r="F10" s="10">
        <f t="shared" si="2"/>
        <v>1.0226766214771383</v>
      </c>
      <c r="G10" s="12">
        <v>2.0773589004133375</v>
      </c>
      <c r="H10" s="12">
        <v>1.4202547562979901</v>
      </c>
      <c r="I10" s="9"/>
      <c r="J10" s="10">
        <f t="shared" si="3"/>
        <v>1.4626663922099039</v>
      </c>
    </row>
    <row r="11" spans="1:10" ht="16.5" thickBot="1">
      <c r="A11" s="15"/>
      <c r="B11" s="16"/>
      <c r="C11" s="17"/>
      <c r="D11" s="17"/>
      <c r="E11" s="18" t="s">
        <v>11</v>
      </c>
      <c r="F11" s="19">
        <f>AVERAGE(F8:F10)</f>
        <v>1.0029660078763598</v>
      </c>
      <c r="G11" s="26"/>
      <c r="H11" s="27"/>
      <c r="I11" s="18" t="s">
        <v>11</v>
      </c>
      <c r="J11" s="19">
        <f>AVERAGE(J8:J10)</f>
        <v>1.4340702348844196</v>
      </c>
    </row>
    <row r="12" spans="1:10" ht="15.75">
      <c r="A12" s="28">
        <v>79580.121538129577</v>
      </c>
      <c r="B12" s="7" t="s">
        <v>8</v>
      </c>
      <c r="C12" s="23">
        <v>0.26276857408412224</v>
      </c>
      <c r="D12" s="23">
        <v>0.26220903220009401</v>
      </c>
      <c r="E12" s="9"/>
      <c r="F12" s="10">
        <f>C12/D12</f>
        <v>1.0021339535077542</v>
      </c>
      <c r="G12" s="24">
        <v>2.7818301724132026</v>
      </c>
      <c r="H12" s="24">
        <v>1.8100236012047299</v>
      </c>
      <c r="I12" s="13"/>
      <c r="J12" s="25">
        <f>G12/H12</f>
        <v>1.5369027069932402</v>
      </c>
    </row>
    <row r="13" spans="1:10" ht="15.75">
      <c r="A13" s="29"/>
      <c r="B13" s="7" t="s">
        <v>9</v>
      </c>
      <c r="C13" s="23">
        <v>0.42944897662471126</v>
      </c>
      <c r="D13" s="23">
        <v>0.4413333335256196</v>
      </c>
      <c r="E13" s="9"/>
      <c r="F13" s="10">
        <f t="shared" ref="F13:F14" si="4">C13/D13</f>
        <v>0.97307169887674383</v>
      </c>
      <c r="G13" s="12">
        <v>4.5417788558908345</v>
      </c>
      <c r="H13" s="12">
        <v>3.0458839243211169</v>
      </c>
      <c r="I13" s="9"/>
      <c r="J13" s="10">
        <f t="shared" ref="J13:J14" si="5">G13/H13</f>
        <v>1.4911201374501266</v>
      </c>
    </row>
    <row r="14" spans="1:10" ht="15.75">
      <c r="A14" s="29"/>
      <c r="B14" s="7" t="s">
        <v>10</v>
      </c>
      <c r="C14" s="23">
        <v>0.30778244929116599</v>
      </c>
      <c r="D14" s="23">
        <v>0.29645763427428634</v>
      </c>
      <c r="E14" s="9"/>
      <c r="F14" s="10">
        <f t="shared" si="4"/>
        <v>1.0382004499381581</v>
      </c>
      <c r="G14" s="12">
        <v>3.2552116647613598</v>
      </c>
      <c r="H14" s="12">
        <v>2.0458759319446131</v>
      </c>
      <c r="I14" s="9"/>
      <c r="J14" s="10">
        <f t="shared" si="5"/>
        <v>1.5911090276462994</v>
      </c>
    </row>
    <row r="15" spans="1:10" ht="16.5" thickBot="1">
      <c r="A15" s="29"/>
      <c r="B15" s="16"/>
      <c r="C15" s="17"/>
      <c r="D15" s="17"/>
      <c r="E15" s="18" t="s">
        <v>11</v>
      </c>
      <c r="F15" s="19">
        <f>AVERAGE(F12:F14)</f>
        <v>1.0044687007742186</v>
      </c>
      <c r="G15" s="26"/>
      <c r="H15" s="27"/>
      <c r="I15" s="18" t="s">
        <v>11</v>
      </c>
      <c r="J15" s="19">
        <f>AVERAGE(J12:J14)</f>
        <v>1.5397106240298886</v>
      </c>
    </row>
    <row r="16" spans="1:10" ht="15.75">
      <c r="A16" s="22">
        <v>39790.060769064788</v>
      </c>
      <c r="B16" s="7" t="s">
        <v>8</v>
      </c>
      <c r="C16" s="23">
        <v>0.26568781641772699</v>
      </c>
      <c r="D16" s="23">
        <v>0.26427910690741135</v>
      </c>
      <c r="E16" s="9"/>
      <c r="F16" s="10">
        <f>C16/D16</f>
        <v>1.0053303854655797</v>
      </c>
      <c r="G16" s="12">
        <v>4.3783177358164469</v>
      </c>
      <c r="H16" s="12">
        <v>2.898013528993713</v>
      </c>
      <c r="I16" s="9"/>
      <c r="J16" s="10">
        <f>G16/H16</f>
        <v>1.5107996191228081</v>
      </c>
    </row>
    <row r="17" spans="1:10" ht="15.75">
      <c r="A17" s="14"/>
      <c r="B17" s="7" t="s">
        <v>9</v>
      </c>
      <c r="C17" s="23">
        <v>0.41294262087976652</v>
      </c>
      <c r="D17" s="23">
        <v>0.42605350720325869</v>
      </c>
      <c r="E17" s="9"/>
      <c r="F17" s="10">
        <f t="shared" ref="F17" si="6">C17/D17</f>
        <v>0.96922713672853933</v>
      </c>
      <c r="G17" s="12">
        <v>6.8098480544782278</v>
      </c>
      <c r="H17" s="12">
        <v>4.6699020050877129</v>
      </c>
      <c r="I17" s="9"/>
      <c r="J17" s="10">
        <f t="shared" ref="J17:J18" si="7">G17/H17</f>
        <v>1.4582421744737064</v>
      </c>
    </row>
    <row r="18" spans="1:10" ht="15.75">
      <c r="A18" s="14"/>
      <c r="B18" s="7" t="s">
        <v>10</v>
      </c>
      <c r="C18" s="23">
        <v>0.32136956270250677</v>
      </c>
      <c r="D18" s="23">
        <v>0.30966738588933002</v>
      </c>
      <c r="E18" s="9"/>
      <c r="F18" s="10">
        <f>C18/D18</f>
        <v>1.037789503662355</v>
      </c>
      <c r="G18" s="12">
        <v>5.298301477430245</v>
      </c>
      <c r="H18" s="12">
        <v>3.3887670910205334</v>
      </c>
      <c r="I18" s="9"/>
      <c r="J18" s="10">
        <f t="shared" si="7"/>
        <v>1.56348941521226</v>
      </c>
    </row>
    <row r="19" spans="1:10" ht="16.5" thickBot="1">
      <c r="A19" s="30"/>
      <c r="B19" s="16"/>
      <c r="C19" s="17"/>
      <c r="D19" s="17"/>
      <c r="E19" s="18" t="s">
        <v>11</v>
      </c>
      <c r="F19" s="19">
        <f>AVERAGE(F16:F18)</f>
        <v>1.0041156752854914</v>
      </c>
      <c r="G19" s="26"/>
      <c r="H19" s="27"/>
      <c r="I19" s="18" t="s">
        <v>11</v>
      </c>
      <c r="J19" s="19">
        <f>AVERAGE(J16:J18)</f>
        <v>1.5108437362695915</v>
      </c>
    </row>
    <row r="20" spans="1:10" ht="15.75">
      <c r="A20" s="29"/>
      <c r="B20" s="29"/>
      <c r="C20" s="29"/>
      <c r="D20" s="29"/>
      <c r="E20" s="31"/>
      <c r="F20" s="31"/>
      <c r="G20" s="31"/>
      <c r="H20" s="29"/>
      <c r="I20" s="29"/>
      <c r="J20" s="29"/>
    </row>
    <row r="21" spans="1:10" ht="18.75">
      <c r="A21" s="29" t="s">
        <v>12</v>
      </c>
      <c r="B21" s="29"/>
      <c r="C21" s="29"/>
      <c r="D21" s="29"/>
      <c r="E21" s="31"/>
      <c r="F21" s="31"/>
      <c r="G21" s="31"/>
      <c r="H21" s="29"/>
      <c r="I21" s="29"/>
      <c r="J21" s="29"/>
    </row>
    <row r="22" spans="1:10">
      <c r="E22" s="2"/>
      <c r="F22" s="2"/>
    </row>
    <row r="23" spans="1:10">
      <c r="E23" s="2"/>
      <c r="F23" s="2"/>
    </row>
    <row r="24" spans="1:10">
      <c r="E24" s="2"/>
      <c r="F24" s="2"/>
    </row>
    <row r="25" spans="1:10">
      <c r="E25" s="2"/>
      <c r="F25" s="2"/>
    </row>
    <row r="26" spans="1:10">
      <c r="E26" s="2"/>
      <c r="F26" s="2"/>
    </row>
    <row r="27" spans="1:10">
      <c r="B27" s="32"/>
      <c r="C27" s="32"/>
      <c r="E27" s="2"/>
      <c r="F27" s="2"/>
    </row>
    <row r="28" spans="1:10">
      <c r="B28" s="32"/>
      <c r="C28" s="32"/>
      <c r="E28" s="2"/>
      <c r="F28" s="2"/>
    </row>
    <row r="29" spans="1:10">
      <c r="B29" s="32"/>
      <c r="C29" s="32"/>
      <c r="E29" s="2"/>
      <c r="F29" s="2"/>
    </row>
    <row r="30" spans="1:10">
      <c r="B30" s="32"/>
      <c r="C30" s="32"/>
      <c r="E30" s="2"/>
      <c r="F30" s="2"/>
    </row>
    <row r="31" spans="1:10">
      <c r="E31" s="2"/>
      <c r="F31" s="2"/>
    </row>
    <row r="32" spans="1:10">
      <c r="B32" s="33"/>
      <c r="E32" s="2"/>
      <c r="F32" s="2"/>
    </row>
    <row r="33" spans="2:6">
      <c r="B33" s="34"/>
      <c r="E33" s="2"/>
      <c r="F33" s="2"/>
    </row>
    <row r="34" spans="2:6">
      <c r="B34" s="33"/>
      <c r="E34" s="2"/>
      <c r="F34" s="2"/>
    </row>
    <row r="35" spans="2:6">
      <c r="B35" s="33"/>
      <c r="E35" s="2"/>
      <c r="F35" s="2"/>
    </row>
    <row r="36" spans="2:6">
      <c r="E36" s="2"/>
      <c r="F36" s="2"/>
    </row>
    <row r="37" spans="2:6">
      <c r="E37" s="2"/>
      <c r="F37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 S9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2019-03-23T08:43:04Z</dcterms:created>
  <dcterms:modified xsi:type="dcterms:W3CDTF">2019-03-23T11:58:19Z</dcterms:modified>
</cp:coreProperties>
</file>