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s\Excel assignmensts\"/>
    </mc:Choice>
  </mc:AlternateContent>
  <xr:revisionPtr revIDLastSave="0" documentId="8_{07131FB6-50CD-4DE4-8D3D-53D84B636C75}" xr6:coauthVersionLast="47" xr6:coauthVersionMax="47" xr10:uidLastSave="{00000000-0000-0000-0000-000000000000}"/>
  <bookViews>
    <workbookView xWindow="-108" yWindow="-108" windowWidth="23256" windowHeight="12576" xr2:uid="{F26F1F89-8159-4A9A-8C63-9F4FECCCE4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2" i="1"/>
  <c r="O9" i="1"/>
  <c r="O3" i="1"/>
  <c r="O4" i="1"/>
  <c r="O5" i="1"/>
  <c r="O6" i="1"/>
  <c r="O7" i="1"/>
  <c r="O8" i="1"/>
  <c r="O10" i="1"/>
  <c r="O11" i="1"/>
  <c r="O2" i="1"/>
  <c r="N4" i="1"/>
  <c r="N3" i="1"/>
  <c r="N5" i="1"/>
  <c r="N6" i="1"/>
  <c r="N7" i="1"/>
  <c r="N8" i="1"/>
  <c r="N9" i="1"/>
  <c r="N10" i="1"/>
  <c r="N11" i="1"/>
  <c r="N2" i="1"/>
  <c r="M11" i="1"/>
  <c r="M10" i="1"/>
  <c r="M9" i="1"/>
  <c r="M8" i="1"/>
  <c r="M6" i="1"/>
  <c r="M5" i="1"/>
  <c r="M4" i="1"/>
  <c r="M3" i="1"/>
  <c r="M2" i="1"/>
  <c r="M7" i="1"/>
  <c r="L3" i="1"/>
  <c r="L4" i="1"/>
  <c r="L5" i="1"/>
  <c r="L6" i="1"/>
  <c r="L7" i="1"/>
  <c r="L8" i="1"/>
  <c r="L9" i="1"/>
  <c r="L10" i="1"/>
  <c r="L11" i="1"/>
  <c r="L2" i="1"/>
  <c r="J8" i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J9" i="1" s="1"/>
  <c r="I10" i="1"/>
  <c r="J10" i="1" s="1"/>
  <c r="I11" i="1"/>
  <c r="K11" i="1" s="1"/>
  <c r="I2" i="1"/>
  <c r="J2" i="1" s="1"/>
  <c r="J7" i="1" l="1"/>
  <c r="J6" i="1"/>
  <c r="K9" i="1"/>
  <c r="K10" i="1"/>
  <c r="J5" i="1"/>
  <c r="J4" i="1"/>
  <c r="J3" i="1"/>
  <c r="K2" i="1"/>
  <c r="J11" i="1"/>
</calcChain>
</file>

<file path=xl/sharedStrings.xml><?xml version="1.0" encoding="utf-8"?>
<sst xmlns="http://schemas.openxmlformats.org/spreadsheetml/2006/main" count="26" uniqueCount="26">
  <si>
    <t>Roll no</t>
  </si>
  <si>
    <t>Name of the student</t>
  </si>
  <si>
    <t>Sub 1</t>
  </si>
  <si>
    <t>Sub-2</t>
  </si>
  <si>
    <t>Sub-3</t>
  </si>
  <si>
    <t>Sub-4</t>
  </si>
  <si>
    <t>Sub-5</t>
  </si>
  <si>
    <t>Sub-6</t>
  </si>
  <si>
    <t>Max Marks</t>
  </si>
  <si>
    <t>Min Marks</t>
  </si>
  <si>
    <t>Total Marks</t>
  </si>
  <si>
    <t>Length of name</t>
  </si>
  <si>
    <t>Rohan</t>
  </si>
  <si>
    <t>Rakhi</t>
  </si>
  <si>
    <t>David</t>
  </si>
  <si>
    <t>Replace Name</t>
  </si>
  <si>
    <t>Combination</t>
  </si>
  <si>
    <t>Tommy     singh</t>
  </si>
  <si>
    <t>p.rakesh</t>
  </si>
  <si>
    <t>Mo han</t>
  </si>
  <si>
    <t>Name of student new</t>
  </si>
  <si>
    <t>mon  ika mis  hra</t>
  </si>
  <si>
    <t xml:space="preserve">Radhika   gupta </t>
  </si>
  <si>
    <t>Ruby    tondon</t>
  </si>
  <si>
    <t>Ravi    meheta</t>
  </si>
  <si>
    <t>Flash 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</si>
</sst>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22A0-A453-427B-BD8D-E596DEDBF574}">
  <dimension ref="A1:P11"/>
  <sheetViews>
    <sheetView tabSelected="1" workbookViewId="0">
      <selection activeCell="R15" sqref="R15"/>
    </sheetView>
  </sheetViews>
  <sheetFormatPr defaultRowHeight="14.4" x14ac:dyDescent="0.3"/>
  <cols>
    <col min="1" max="1" width="7" bestFit="1" customWidth="1"/>
    <col min="2" max="2" width="18" bestFit="1" customWidth="1"/>
    <col min="3" max="3" width="5.88671875" customWidth="1"/>
    <col min="9" max="9" width="10" bestFit="1" customWidth="1"/>
    <col min="10" max="10" width="9.5546875" bestFit="1" customWidth="1"/>
    <col min="11" max="11" width="10.6640625" bestFit="1" customWidth="1"/>
    <col min="12" max="12" width="13.77734375" bestFit="1" customWidth="1"/>
    <col min="13" max="13" width="13.33203125" bestFit="1" customWidth="1"/>
    <col min="14" max="14" width="19.44140625" bestFit="1" customWidth="1"/>
    <col min="15" max="15" width="18.77734375" bestFit="1" customWidth="1"/>
    <col min="16" max="16" width="13.218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15</v>
      </c>
      <c r="N1" s="1" t="s">
        <v>16</v>
      </c>
      <c r="O1" s="1" t="s">
        <v>20</v>
      </c>
      <c r="P1" s="1" t="s">
        <v>25</v>
      </c>
    </row>
    <row r="2" spans="1:16" x14ac:dyDescent="0.3">
      <c r="A2">
        <v>100101</v>
      </c>
      <c r="B2" t="s">
        <v>12</v>
      </c>
      <c r="C2">
        <v>72</v>
      </c>
      <c r="D2">
        <v>55</v>
      </c>
      <c r="E2">
        <v>52</v>
      </c>
      <c r="F2">
        <v>69</v>
      </c>
      <c r="G2">
        <v>95</v>
      </c>
      <c r="H2">
        <v>32</v>
      </c>
      <c r="I2">
        <f>MAX(C2:H2)</f>
        <v>95</v>
      </c>
      <c r="J2">
        <f>MIN(C2:I2)</f>
        <v>32</v>
      </c>
      <c r="K2">
        <f>SUM(C2:I2)</f>
        <v>470</v>
      </c>
      <c r="L2">
        <f>LEN(B2)</f>
        <v>5</v>
      </c>
      <c r="M2" t="str">
        <f>B2</f>
        <v>Rohan</v>
      </c>
      <c r="N2" t="str">
        <f>CONCATENATE(A2,B2)</f>
        <v>100101Rohan</v>
      </c>
      <c r="O2" t="str">
        <f>TRIM(B2)</f>
        <v>Rohan</v>
      </c>
      <c r="P2" t="str">
        <f>PROPER(O2)</f>
        <v>Rohan</v>
      </c>
    </row>
    <row r="3" spans="1:16" x14ac:dyDescent="0.3">
      <c r="A3">
        <v>100102</v>
      </c>
      <c r="B3" t="s">
        <v>19</v>
      </c>
      <c r="C3">
        <v>65</v>
      </c>
      <c r="D3">
        <v>51</v>
      </c>
      <c r="E3">
        <v>63</v>
      </c>
      <c r="F3">
        <v>85</v>
      </c>
      <c r="G3">
        <v>71</v>
      </c>
      <c r="H3">
        <v>69</v>
      </c>
      <c r="I3">
        <f t="shared" ref="I3:I11" si="0">MAX(C3:H3)</f>
        <v>85</v>
      </c>
      <c r="J3">
        <f t="shared" ref="J3:J11" si="1">MIN(C3:I3)</f>
        <v>51</v>
      </c>
      <c r="K3">
        <f t="shared" ref="K3:K11" si="2">SUM(C3:I3)</f>
        <v>489</v>
      </c>
      <c r="L3">
        <f t="shared" ref="L3:L11" si="3">LEN(B3)</f>
        <v>6</v>
      </c>
      <c r="M3" t="str">
        <f>B3</f>
        <v>Mo han</v>
      </c>
      <c r="N3" t="str">
        <f t="shared" ref="N3:N11" si="4">CONCATENATE(A3,B3)</f>
        <v>100102Mo han</v>
      </c>
      <c r="O3" t="str">
        <f>SUBSTITUTE(B3," ","")</f>
        <v>Mohan</v>
      </c>
      <c r="P3" t="str">
        <f t="shared" ref="P3:P11" si="5">PROPER(O3)</f>
        <v>Mohan</v>
      </c>
    </row>
    <row r="4" spans="1:16" x14ac:dyDescent="0.3">
      <c r="A4">
        <v>100103</v>
      </c>
      <c r="B4" t="s">
        <v>24</v>
      </c>
      <c r="C4">
        <v>72</v>
      </c>
      <c r="D4">
        <v>56</v>
      </c>
      <c r="E4">
        <v>78</v>
      </c>
      <c r="F4">
        <v>85</v>
      </c>
      <c r="G4">
        <v>47</v>
      </c>
      <c r="H4">
        <v>68</v>
      </c>
      <c r="I4">
        <f t="shared" si="0"/>
        <v>85</v>
      </c>
      <c r="J4">
        <f t="shared" si="1"/>
        <v>47</v>
      </c>
      <c r="K4">
        <f t="shared" si="2"/>
        <v>491</v>
      </c>
      <c r="L4">
        <f t="shared" si="3"/>
        <v>14</v>
      </c>
      <c r="M4" t="str">
        <f>B4</f>
        <v>Ravi    meheta</v>
      </c>
      <c r="N4" t="str">
        <f>CONCATENATE(A4,B4)</f>
        <v>100103Ravi    meheta</v>
      </c>
      <c r="O4" t="str">
        <f t="shared" ref="O3:O11" si="6">TRIM(B4)</f>
        <v>Ravi meheta</v>
      </c>
      <c r="P4" t="str">
        <f t="shared" si="5"/>
        <v>Ravi Meheta</v>
      </c>
    </row>
    <row r="5" spans="1:16" x14ac:dyDescent="0.3">
      <c r="A5">
        <v>100104</v>
      </c>
      <c r="B5" t="s">
        <v>23</v>
      </c>
      <c r="C5">
        <v>68</v>
      </c>
      <c r="D5">
        <v>71</v>
      </c>
      <c r="E5">
        <v>85</v>
      </c>
      <c r="F5">
        <v>84</v>
      </c>
      <c r="G5">
        <v>78</v>
      </c>
      <c r="H5">
        <v>60</v>
      </c>
      <c r="I5">
        <f t="shared" si="0"/>
        <v>85</v>
      </c>
      <c r="J5">
        <f t="shared" si="1"/>
        <v>60</v>
      </c>
      <c r="K5">
        <f t="shared" si="2"/>
        <v>531</v>
      </c>
      <c r="L5">
        <f t="shared" si="3"/>
        <v>14</v>
      </c>
      <c r="M5" t="str">
        <f>B5</f>
        <v>Ruby    tondon</v>
      </c>
      <c r="N5" t="str">
        <f t="shared" si="4"/>
        <v>100104Ruby    tondon</v>
      </c>
      <c r="O5" t="str">
        <f t="shared" si="6"/>
        <v>Ruby tondon</v>
      </c>
      <c r="P5" t="str">
        <f t="shared" si="5"/>
        <v>Ruby Tondon</v>
      </c>
    </row>
    <row r="6" spans="1:16" x14ac:dyDescent="0.3">
      <c r="A6">
        <v>100105</v>
      </c>
      <c r="B6" t="s">
        <v>22</v>
      </c>
      <c r="C6">
        <v>80</v>
      </c>
      <c r="D6">
        <v>78</v>
      </c>
      <c r="E6">
        <v>58</v>
      </c>
      <c r="F6">
        <v>65</v>
      </c>
      <c r="G6">
        <v>68</v>
      </c>
      <c r="H6">
        <v>45</v>
      </c>
      <c r="I6">
        <f t="shared" si="0"/>
        <v>80</v>
      </c>
      <c r="J6">
        <f t="shared" si="1"/>
        <v>45</v>
      </c>
      <c r="K6">
        <f t="shared" si="2"/>
        <v>474</v>
      </c>
      <c r="L6">
        <f t="shared" si="3"/>
        <v>16</v>
      </c>
      <c r="M6" t="str">
        <f>B6</f>
        <v xml:space="preserve">Radhika   gupta </v>
      </c>
      <c r="N6" t="str">
        <f t="shared" si="4"/>
        <v xml:space="preserve">100105Radhika   gupta </v>
      </c>
      <c r="O6" t="str">
        <f t="shared" si="6"/>
        <v>Radhika gupta</v>
      </c>
      <c r="P6" t="str">
        <f t="shared" si="5"/>
        <v>Radhika Gupta</v>
      </c>
    </row>
    <row r="7" spans="1:16" x14ac:dyDescent="0.3">
      <c r="A7">
        <v>100106</v>
      </c>
      <c r="B7" t="s">
        <v>13</v>
      </c>
      <c r="C7">
        <v>61</v>
      </c>
      <c r="D7">
        <v>78</v>
      </c>
      <c r="E7">
        <v>45</v>
      </c>
      <c r="F7">
        <v>62</v>
      </c>
      <c r="G7">
        <v>75</v>
      </c>
      <c r="H7">
        <v>64</v>
      </c>
      <c r="I7">
        <f t="shared" si="0"/>
        <v>78</v>
      </c>
      <c r="J7">
        <f t="shared" si="1"/>
        <v>45</v>
      </c>
      <c r="K7">
        <f t="shared" si="2"/>
        <v>463</v>
      </c>
      <c r="L7">
        <f t="shared" si="3"/>
        <v>5</v>
      </c>
      <c r="M7" t="str">
        <f>REPLACE(B7,1,5,"Rocky")</f>
        <v>Rocky</v>
      </c>
      <c r="N7" t="str">
        <f t="shared" si="4"/>
        <v>100106Rakhi</v>
      </c>
      <c r="O7" t="str">
        <f t="shared" si="6"/>
        <v>Rakhi</v>
      </c>
      <c r="P7" t="str">
        <f t="shared" si="5"/>
        <v>Rakhi</v>
      </c>
    </row>
    <row r="8" spans="1:16" x14ac:dyDescent="0.3">
      <c r="A8">
        <v>100107</v>
      </c>
      <c r="B8" t="s">
        <v>14</v>
      </c>
      <c r="C8">
        <v>78</v>
      </c>
      <c r="D8">
        <v>69</v>
      </c>
      <c r="E8">
        <v>96</v>
      </c>
      <c r="F8">
        <v>52</v>
      </c>
      <c r="G8">
        <v>63</v>
      </c>
      <c r="H8">
        <v>87</v>
      </c>
      <c r="I8">
        <f t="shared" si="0"/>
        <v>96</v>
      </c>
      <c r="J8">
        <f t="shared" si="1"/>
        <v>52</v>
      </c>
      <c r="K8">
        <f t="shared" si="2"/>
        <v>541</v>
      </c>
      <c r="L8">
        <f t="shared" si="3"/>
        <v>5</v>
      </c>
      <c r="M8" t="str">
        <f>B8</f>
        <v>David</v>
      </c>
      <c r="N8" t="str">
        <f t="shared" si="4"/>
        <v>100107David</v>
      </c>
      <c r="O8" t="str">
        <f t="shared" si="6"/>
        <v>David</v>
      </c>
      <c r="P8" t="str">
        <f t="shared" si="5"/>
        <v>David</v>
      </c>
    </row>
    <row r="9" spans="1:16" x14ac:dyDescent="0.3">
      <c r="A9">
        <v>100108</v>
      </c>
      <c r="B9" t="s">
        <v>21</v>
      </c>
      <c r="C9">
        <v>96</v>
      </c>
      <c r="D9">
        <v>85</v>
      </c>
      <c r="E9">
        <v>86</v>
      </c>
      <c r="F9">
        <v>84</v>
      </c>
      <c r="G9">
        <v>45</v>
      </c>
      <c r="H9">
        <v>63</v>
      </c>
      <c r="I9">
        <f t="shared" si="0"/>
        <v>96</v>
      </c>
      <c r="J9">
        <f t="shared" si="1"/>
        <v>45</v>
      </c>
      <c r="K9">
        <f t="shared" si="2"/>
        <v>555</v>
      </c>
      <c r="L9">
        <f t="shared" si="3"/>
        <v>17</v>
      </c>
      <c r="M9" t="str">
        <f>B9</f>
        <v>mon  ika mis  hra</v>
      </c>
      <c r="N9" t="str">
        <f t="shared" si="4"/>
        <v>100108mon  ika mis  hra</v>
      </c>
      <c r="O9" t="str">
        <f>SUBSTITUTE(B9,"  ","")</f>
        <v>monika mishra</v>
      </c>
      <c r="P9" t="str">
        <f t="shared" si="5"/>
        <v>Monika Mishra</v>
      </c>
    </row>
    <row r="10" spans="1:16" x14ac:dyDescent="0.3">
      <c r="A10">
        <v>100109</v>
      </c>
      <c r="B10" t="s">
        <v>17</v>
      </c>
      <c r="C10">
        <v>75</v>
      </c>
      <c r="D10">
        <v>63</v>
      </c>
      <c r="E10">
        <v>54</v>
      </c>
      <c r="F10">
        <v>63</v>
      </c>
      <c r="G10">
        <v>61</v>
      </c>
      <c r="H10">
        <v>98</v>
      </c>
      <c r="I10">
        <f t="shared" si="0"/>
        <v>98</v>
      </c>
      <c r="J10">
        <f t="shared" si="1"/>
        <v>54</v>
      </c>
      <c r="K10">
        <f t="shared" si="2"/>
        <v>512</v>
      </c>
      <c r="L10">
        <f t="shared" si="3"/>
        <v>15</v>
      </c>
      <c r="M10" t="str">
        <f>B10</f>
        <v>Tommy     singh</v>
      </c>
      <c r="N10" t="str">
        <f t="shared" si="4"/>
        <v>100109Tommy     singh</v>
      </c>
      <c r="O10" t="str">
        <f t="shared" si="6"/>
        <v>Tommy singh</v>
      </c>
      <c r="P10" t="str">
        <f t="shared" si="5"/>
        <v>Tommy Singh</v>
      </c>
    </row>
    <row r="11" spans="1:16" x14ac:dyDescent="0.3">
      <c r="A11">
        <v>100110</v>
      </c>
      <c r="B11" t="s">
        <v>18</v>
      </c>
      <c r="C11">
        <v>63</v>
      </c>
      <c r="D11">
        <v>52</v>
      </c>
      <c r="E11">
        <v>96</v>
      </c>
      <c r="F11">
        <v>87</v>
      </c>
      <c r="G11">
        <v>78</v>
      </c>
      <c r="H11">
        <v>45</v>
      </c>
      <c r="I11">
        <f t="shared" si="0"/>
        <v>96</v>
      </c>
      <c r="J11">
        <f t="shared" si="1"/>
        <v>45</v>
      </c>
      <c r="K11">
        <f t="shared" si="2"/>
        <v>517</v>
      </c>
      <c r="L11">
        <f t="shared" si="3"/>
        <v>8</v>
      </c>
      <c r="M11" t="str">
        <f>B11</f>
        <v>p.rakesh</v>
      </c>
      <c r="N11" t="str">
        <f t="shared" si="4"/>
        <v>100110p.rakesh</v>
      </c>
      <c r="O11" t="str">
        <f t="shared" si="6"/>
        <v>p.rakesh</v>
      </c>
      <c r="P11" t="str">
        <f t="shared" si="5"/>
        <v>P.Rakesh</v>
      </c>
    </row>
  </sheetData>
  <conditionalFormatting sqref="K2:K11">
    <cfRule type="cellIs" dxfId="0" priority="1" operator="greaterThan">
      <formula>480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2022-11-25T16:03:46Z</dcterms:created>
  <dcterms:modified xsi:type="dcterms:W3CDTF">2022-11-25T17:42:41Z</dcterms:modified>
</cp:coreProperties>
</file>