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emson-my.sharepoint.com/personal/tchhatb_clemson_edu/Documents/Active/Cadence sensor/"/>
    </mc:Choice>
  </mc:AlternateContent>
  <xr:revisionPtr revIDLastSave="85" documentId="8_{47EE9110-BA31-4D5A-BB8D-67CF42B679F3}" xr6:coauthVersionLast="47" xr6:coauthVersionMax="47" xr10:uidLastSave="{BB319FD2-A5BC-4443-A3CD-5A6E42DBC155}"/>
  <bookViews>
    <workbookView xWindow="22932" yWindow="-108" windowWidth="23256" windowHeight="12720" xr2:uid="{7240C5E5-D902-4E21-B643-A544E455C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F3" i="1" s="1"/>
  <c r="F4" i="1" s="1"/>
  <c r="F5" i="1" s="1"/>
  <c r="B4" i="1"/>
</calcChain>
</file>

<file path=xl/sharedStrings.xml><?xml version="1.0" encoding="utf-8"?>
<sst xmlns="http://schemas.openxmlformats.org/spreadsheetml/2006/main" count="32" uniqueCount="22">
  <si>
    <t>ROV2</t>
  </si>
  <si>
    <t>ROV1</t>
  </si>
  <si>
    <t>VBat_OV</t>
  </si>
  <si>
    <t>VBias</t>
  </si>
  <si>
    <t>V</t>
  </si>
  <si>
    <t>MOhm</t>
  </si>
  <si>
    <t>ROUT2</t>
  </si>
  <si>
    <t>ROUT1</t>
  </si>
  <si>
    <t>SPID</t>
  </si>
  <si>
    <t>MOSI</t>
  </si>
  <si>
    <t>SPIQ</t>
  </si>
  <si>
    <t>MISO</t>
  </si>
  <si>
    <t>V_LED</t>
  </si>
  <si>
    <t>A_LED</t>
  </si>
  <si>
    <t>V_Supply</t>
  </si>
  <si>
    <t>R_Series</t>
  </si>
  <si>
    <t>VOUT</t>
  </si>
  <si>
    <t>red</t>
  </si>
  <si>
    <t>green</t>
  </si>
  <si>
    <t>white</t>
  </si>
  <si>
    <t>A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</si>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</sst>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3805-983C-46B9-A5DA-D8122E9C7F64}">
  <dimension ref="A1:I13"/>
  <sheetViews>
    <sheetView tabSelected="1" zoomScale="220" zoomScaleNormal="220" workbookViewId="0">
      <selection activeCell="B9" sqref="B9"/>
    </sheetView>
  </sheetViews>
  <sheetFormatPr defaultRowHeight="15" x14ac:dyDescent="0.25"/>
  <sheetData>
    <row r="1" spans="1:9" x14ac:dyDescent="0.25">
      <c r="A1" t="s">
        <v>0</v>
      </c>
      <c r="B1">
        <v>8.1999999999999993</v>
      </c>
      <c r="C1" t="s">
        <v>5</v>
      </c>
      <c r="E1" t="s">
        <v>12</v>
      </c>
      <c r="F1">
        <v>3</v>
      </c>
      <c r="G1" t="s">
        <v>4</v>
      </c>
      <c r="H1" t="s">
        <v>17</v>
      </c>
      <c r="I1">
        <v>2</v>
      </c>
    </row>
    <row r="2" spans="1:9" x14ac:dyDescent="0.25">
      <c r="A2" t="s">
        <v>1</v>
      </c>
      <c r="B2">
        <v>5.0999999999999996</v>
      </c>
      <c r="C2" t="s">
        <v>5</v>
      </c>
      <c r="E2" t="s">
        <v>13</v>
      </c>
      <c r="F2">
        <v>0.02</v>
      </c>
      <c r="G2" t="s">
        <v>20</v>
      </c>
      <c r="H2" t="s">
        <v>18</v>
      </c>
      <c r="I2">
        <v>3</v>
      </c>
    </row>
    <row r="3" spans="1:9" x14ac:dyDescent="0.25">
      <c r="A3" t="s">
        <v>3</v>
      </c>
      <c r="B3">
        <v>1.21</v>
      </c>
      <c r="C3" t="s">
        <v>4</v>
      </c>
      <c r="E3" t="s">
        <v>14</v>
      </c>
      <c r="F3">
        <f>B10</f>
        <v>3.3210638297872337</v>
      </c>
      <c r="G3" t="s">
        <v>4</v>
      </c>
      <c r="H3" t="s">
        <v>19</v>
      </c>
      <c r="I3">
        <v>3</v>
      </c>
    </row>
    <row r="4" spans="1:9" x14ac:dyDescent="0.25">
      <c r="A4" t="s">
        <v>2</v>
      </c>
      <c r="B4">
        <f>1.5*B3*(1+B1/B2)</f>
        <v>4.7332352941176472</v>
      </c>
      <c r="C4" t="s">
        <v>4</v>
      </c>
      <c r="E4" t="s">
        <v>15</v>
      </c>
      <c r="F4">
        <f>(F3-F1)/F2</f>
        <v>16.053191489361684</v>
      </c>
      <c r="G4" t="s">
        <v>21</v>
      </c>
    </row>
    <row r="5" spans="1:9" x14ac:dyDescent="0.25">
      <c r="E5" t="s">
        <v>13</v>
      </c>
      <c r="F5">
        <f>(F3-F1)/F4</f>
        <v>0.02</v>
      </c>
    </row>
    <row r="7" spans="1:9" x14ac:dyDescent="0.25">
      <c r="A7" t="s">
        <v>6</v>
      </c>
      <c r="B7">
        <v>8.1999999999999993</v>
      </c>
      <c r="C7" t="s">
        <v>5</v>
      </c>
    </row>
    <row r="8" spans="1:9" x14ac:dyDescent="0.25">
      <c r="A8" t="s">
        <v>7</v>
      </c>
      <c r="B8">
        <v>4.7</v>
      </c>
      <c r="C8" t="s">
        <v>5</v>
      </c>
    </row>
    <row r="9" spans="1:9" x14ac:dyDescent="0.25">
      <c r="A9" t="s">
        <v>3</v>
      </c>
      <c r="B9">
        <v>1.21</v>
      </c>
      <c r="C9" t="s">
        <v>4</v>
      </c>
    </row>
    <row r="10" spans="1:9" x14ac:dyDescent="0.25">
      <c r="A10" t="s">
        <v>16</v>
      </c>
      <c r="B10">
        <f>B9*(B7+B8)/B8</f>
        <v>3.3210638297872337</v>
      </c>
      <c r="C10" t="s">
        <v>4</v>
      </c>
    </row>
    <row r="12" spans="1:9" x14ac:dyDescent="0.25">
      <c r="A12" t="s">
        <v>8</v>
      </c>
      <c r="B12" t="s">
        <v>9</v>
      </c>
    </row>
    <row r="13" spans="1:9" x14ac:dyDescent="0.25">
      <c r="A13" t="s">
        <v>10</v>
      </c>
      <c r="B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Chhatbar</dc:creator>
  <cp:lastModifiedBy>Tanmay Chhatbar</cp:lastModifiedBy>
  <dcterms:created xsi:type="dcterms:W3CDTF">2024-09-15T00:03:14Z</dcterms:created>
  <dcterms:modified xsi:type="dcterms:W3CDTF">2024-09-16T22:04:05Z</dcterms:modified>
</cp:coreProperties>
</file>