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<sst xmlns="http://schemas.openxmlformats.org/spreadsheetml/2006/main" count="85" uniqueCount="64">
  <si>
    <t>Product Name</t>
  </si>
  <si>
    <t>Apon Bazaar</t>
  </si>
  <si>
    <t xml:space="preserve">TC Start Date </t>
  </si>
  <si>
    <t>TEST CASE SUMMARY</t>
  </si>
  <si>
    <t>Out of Scope</t>
  </si>
  <si>
    <t>Issue</t>
  </si>
  <si>
    <t>Module Name</t>
  </si>
  <si>
    <t>All</t>
  </si>
  <si>
    <t xml:space="preserve">TC End Date </t>
  </si>
  <si>
    <t>PASS</t>
  </si>
  <si>
    <t>Device Tested</t>
  </si>
  <si>
    <t>ios</t>
  </si>
  <si>
    <t>FAIL</t>
  </si>
  <si>
    <t>Browser</t>
  </si>
  <si>
    <t>microsoft edge, google chrome, firefox</t>
  </si>
  <si>
    <t>Performance Tested</t>
  </si>
  <si>
    <t>Out of scope</t>
  </si>
  <si>
    <t xml:space="preserve">Test Case Developed &amp; Executed By </t>
  </si>
  <si>
    <t>Tanmoy Datta</t>
  </si>
  <si>
    <t>Developer Name</t>
  </si>
  <si>
    <t>shakib, Selim</t>
  </si>
  <si>
    <t>Total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</si>
  <si>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</si>
  <si>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</si>
  <si>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</si>
  <si>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</si>
  <si>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</si>
  <si>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</si>
  <si>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</si>
  <si>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</si>
  <si>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</si>
  <si>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</si>
  <si>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</si>
  <si>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</si>
  <si>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</si>
  <si>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</si>
  <si>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</si>
  <si>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Registration</t>
  </si>
  <si>
    <t>common OTP</t>
  </si>
  <si>
    <t>High</t>
  </si>
  <si>
    <t>TC_001</t>
  </si>
  <si>
    <t xml:space="preserve">Trying to set a common OTP code and register using a valid phone number. </t>
  </si>
  <si>
    <t xml:space="preserve">Functional Testing </t>
  </si>
  <si>
    <t>Open apon Bazaar app-&gt;Menu bar-&gt;Tab login-&gt;Registration-&gt;Enter Phone number-&gt;confrim mobile number-&gt;Enter OTP-&gt; Next</t>
  </si>
  <si>
    <t xml:space="preserve">Phone number: 01716948523 
Common OTP Set: 2312  </t>
  </si>
  <si>
    <t>https://prnt.sc/UQAFzhn4vzGa</t>
  </si>
  <si>
    <t>OTP should be successfully received on the customer's phone number.</t>
  </si>
  <si>
    <t>As Expected.</t>
  </si>
  <si>
    <t>Pass</t>
  </si>
  <si>
    <t xml:space="preserve"> Uniqe OTP</t>
  </si>
  <si>
    <t>TC_002</t>
  </si>
  <si>
    <t xml:space="preserve">Trying to set a Uniqe OTP code and register using a valid phone number. </t>
  </si>
  <si>
    <t>Phone number: 01716948523 
Uniqe OTP Set: 8826</t>
  </si>
  <si>
    <t>https://prnt.sc/b9A70PE5rntR</t>
  </si>
  <si>
    <t>Forgot Password</t>
  </si>
  <si>
    <t>TC_003</t>
  </si>
  <si>
    <t xml:space="preserve">Trying to set a common OTP code and Forgot password using a valid phone number. </t>
  </si>
  <si>
    <t>Open apon Bazaar app-&gt;Menu bar-&gt;Tab login-&gt;Forgot password -&gt;Enter Phone number-&gt;Send OTP -&gt;Enter OTP-&gt; Next</t>
  </si>
  <si>
    <t>Phone number: 01716948523 
Common OTP Set: 9809</t>
  </si>
  <si>
    <t>https://prnt.sc/3Hd5oMISUb0j</t>
  </si>
  <si>
    <t>TC_004</t>
  </si>
  <si>
    <t xml:space="preserve">Trying to set a Uniqe OTP code and Forgot password using a valid phone number. </t>
  </si>
  <si>
    <t>Phone number: 01716948523 
Uniqe OTP Set: 6898</t>
  </si>
  <si>
    <t>https://prnt.sc/Ky7etex3CTpn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</si>
</sst>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m-dd-yyyy"/>
  </numFmts>
  <fonts count="11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theme="1"/>
      <name val="Calibri"/>
    </font>
    <font>
      <color theme="1"/>
      <name val="Calibri"/>
    </font>
    <font>
      <color theme="1"/>
      <name val="Roboto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1" fillId="2" fontId="2" numFmtId="0" xfId="0" applyAlignment="1" applyBorder="1" applyFont="1">
      <alignment shrinkToFit="0" vertical="top" wrapText="1"/>
    </xf>
    <xf borderId="2" fillId="0" fontId="3" numFmtId="0" xfId="0" applyBorder="1" applyFont="1"/>
    <xf borderId="1" fillId="3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vertical="top"/>
    </xf>
    <xf borderId="1" fillId="3" fontId="1" numFmtId="14" xfId="0" applyAlignment="1" applyBorder="1" applyFont="1" applyNumberFormat="1">
      <alignment horizontal="right" vertical="top"/>
    </xf>
    <xf borderId="1" fillId="4" fontId="4" numFmtId="0" xfId="0" applyAlignment="1" applyBorder="1" applyFill="1" applyFont="1">
      <alignment shrinkToFit="0" vertical="top" wrapText="1"/>
    </xf>
    <xf borderId="1" fillId="5" fontId="1" numFmtId="0" xfId="0" applyAlignment="1" applyBorder="1" applyFill="1" applyFont="1">
      <alignment vertical="top"/>
    </xf>
    <xf borderId="3" fillId="5" fontId="1" numFmtId="0" xfId="0" applyAlignment="1" applyBorder="1" applyFont="1">
      <alignment horizontal="center" vertical="top"/>
    </xf>
    <xf borderId="2" fillId="5" fontId="1" numFmtId="0" xfId="0" applyAlignment="1" applyBorder="1" applyFont="1">
      <alignment vertical="top"/>
    </xf>
    <xf borderId="2" fillId="3" fontId="1" numFmtId="0" xfId="0" applyAlignment="1" applyBorder="1" applyFont="1">
      <alignment vertical="top"/>
    </xf>
    <xf borderId="0" fillId="0" fontId="1" numFmtId="0" xfId="0" applyAlignment="1" applyFont="1">
      <alignment vertical="top"/>
    </xf>
    <xf borderId="1" fillId="3" fontId="1" numFmtId="0" xfId="0" applyAlignment="1" applyBorder="1" applyFont="1">
      <alignment shrinkToFit="0" vertical="top" wrapText="1"/>
    </xf>
    <xf borderId="1" fillId="3" fontId="1" numFmtId="164" xfId="0" applyAlignment="1" applyBorder="1" applyFont="1" applyNumberFormat="1">
      <alignment readingOrder="0" vertical="top"/>
    </xf>
    <xf borderId="4" fillId="6" fontId="4" numFmtId="0" xfId="0" applyAlignment="1" applyBorder="1" applyFill="1" applyFont="1">
      <alignment shrinkToFit="0" vertical="top" wrapText="1"/>
    </xf>
    <xf borderId="4" fillId="7" fontId="5" numFmtId="0" xfId="0" applyAlignment="1" applyBorder="1" applyFill="1" applyFont="1">
      <alignment horizontal="center" vertical="top"/>
    </xf>
    <xf borderId="0" fillId="8" fontId="1" numFmtId="0" xfId="0" applyAlignment="1" applyFill="1" applyFont="1">
      <alignment vertical="top"/>
    </xf>
    <xf borderId="0" fillId="3" fontId="1" numFmtId="0" xfId="0" applyAlignment="1" applyFont="1">
      <alignment vertical="top"/>
    </xf>
    <xf borderId="1" fillId="2" fontId="1" numFmtId="0" xfId="0" applyAlignment="1" applyBorder="1" applyFont="1">
      <alignment vertical="top"/>
    </xf>
    <xf borderId="1" fillId="3" fontId="1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3" fontId="1" numFmtId="0" xfId="0" applyAlignment="1" applyBorder="1" applyFont="1">
      <alignment horizontal="right" readingOrder="0" vertical="top"/>
    </xf>
    <xf borderId="4" fillId="4" fontId="4" numFmtId="0" xfId="0" applyAlignment="1" applyBorder="1" applyFont="1">
      <alignment shrinkToFit="0" vertical="top" wrapText="1"/>
    </xf>
    <xf borderId="4" fillId="9" fontId="5" numFmtId="0" xfId="0" applyAlignment="1" applyBorder="1" applyFill="1" applyFont="1">
      <alignment horizontal="center" vertical="top"/>
    </xf>
    <xf borderId="4" fillId="10" fontId="5" numFmtId="0" xfId="0" applyAlignment="1" applyBorder="1" applyFill="1" applyFont="1">
      <alignment horizontal="center" vertical="top"/>
    </xf>
    <xf borderId="1" fillId="3" fontId="1" numFmtId="0" xfId="0" applyAlignment="1" applyBorder="1" applyFont="1">
      <alignment readingOrder="0" vertical="top"/>
    </xf>
    <xf borderId="4" fillId="0" fontId="2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center" vertical="top"/>
    </xf>
    <xf borderId="0" fillId="11" fontId="1" numFmtId="0" xfId="0" applyAlignment="1" applyFill="1" applyFont="1">
      <alignment vertical="top"/>
    </xf>
    <xf borderId="4" fillId="11" fontId="1" numFmtId="0" xfId="0" applyAlignment="1" applyBorder="1" applyFont="1">
      <alignment vertical="top"/>
    </xf>
    <xf borderId="1" fillId="11" fontId="1" numFmtId="0" xfId="0" applyAlignment="1" applyBorder="1" applyFont="1">
      <alignment vertical="top"/>
    </xf>
    <xf borderId="3" fillId="0" fontId="3" numFmtId="0" xfId="0" applyBorder="1" applyFont="1"/>
    <xf borderId="5" fillId="11" fontId="1" numFmtId="0" xfId="0" applyAlignment="1" applyBorder="1" applyFont="1">
      <alignment vertical="top"/>
    </xf>
    <xf borderId="0" fillId="12" fontId="2" numFmtId="0" xfId="0" applyAlignment="1" applyFill="1" applyFont="1">
      <alignment horizontal="center" shrinkToFit="0" vertical="top" wrapText="1"/>
    </xf>
    <xf borderId="6" fillId="12" fontId="2" numFmtId="0" xfId="0" applyAlignment="1" applyBorder="1" applyFont="1">
      <alignment horizontal="center" shrinkToFit="0" vertical="top" wrapText="1"/>
    </xf>
    <xf borderId="6" fillId="12" fontId="2" numFmtId="0" xfId="0" applyAlignment="1" applyBorder="1" applyFont="1">
      <alignment horizontal="center" vertical="top"/>
    </xf>
    <xf borderId="4" fillId="12" fontId="2" numFmtId="0" xfId="0" applyAlignment="1" applyBorder="1" applyFont="1">
      <alignment horizontal="center" shrinkToFit="0" vertical="top" wrapText="1"/>
    </xf>
    <xf borderId="4" fillId="12" fontId="2" numFmtId="0" xfId="0" applyAlignment="1" applyBorder="1" applyFont="1">
      <alignment horizontal="center" vertical="top"/>
    </xf>
    <xf borderId="4" fillId="0" fontId="1" numFmtId="165" xfId="0" applyAlignment="1" applyBorder="1" applyFont="1" applyNumberFormat="1">
      <alignment readingOrder="0" vertical="top"/>
    </xf>
    <xf borderId="4" fillId="0" fontId="6" numFmtId="0" xfId="0" applyAlignment="1" applyBorder="1" applyFont="1">
      <alignment horizontal="center" readingOrder="0" shrinkToFit="0" vertical="top" wrapText="0"/>
    </xf>
    <xf borderId="4" fillId="0" fontId="1" numFmtId="0" xfId="0" applyAlignment="1" applyBorder="1" applyFont="1">
      <alignment readingOrder="0" vertical="top"/>
    </xf>
    <xf borderId="4" fillId="0" fontId="4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7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vertical="top"/>
    </xf>
    <xf borderId="4" fillId="0" fontId="6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horizontal="center" readingOrder="0" shrinkToFit="0" vertical="top" wrapText="1"/>
    </xf>
    <xf borderId="4" fillId="0" fontId="8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readingOrder="0" vertical="top"/>
    </xf>
    <xf borderId="4" fillId="0" fontId="9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UQAFzhn4vzGa" TargetMode="External"/><Relationship Id="rId2" Type="http://schemas.openxmlformats.org/officeDocument/2006/relationships/hyperlink" Target="https://prnt.sc/b9A70PE5rntR" TargetMode="External"/><Relationship Id="rId3" Type="http://schemas.openxmlformats.org/officeDocument/2006/relationships/hyperlink" Target="https://prnt.sc/3Hd5oMISUb0j" TargetMode="External"/><Relationship Id="rId4" Type="http://schemas.openxmlformats.org/officeDocument/2006/relationships/hyperlink" Target="https://prnt.sc/Ky7etex3CTpn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4" t="s">
        <v>1</v>
      </c>
      <c r="E1" s="3"/>
      <c r="F1" s="5" t="s">
        <v>2</v>
      </c>
      <c r="G1" s="3"/>
      <c r="H1" s="6">
        <v>45620.0</v>
      </c>
      <c r="I1" s="3"/>
      <c r="J1" s="7" t="s">
        <v>3</v>
      </c>
      <c r="K1" s="3"/>
      <c r="L1" s="8"/>
      <c r="M1" s="9" t="s">
        <v>4</v>
      </c>
      <c r="N1" s="10" t="s">
        <v>5</v>
      </c>
      <c r="O1" s="10"/>
      <c r="P1" s="11"/>
      <c r="Q1" s="11"/>
      <c r="R1" s="12"/>
      <c r="S1" s="12"/>
      <c r="T1" s="12"/>
      <c r="U1" s="12"/>
      <c r="V1" s="12"/>
      <c r="W1" s="12"/>
      <c r="X1" s="12"/>
      <c r="Y1" s="12"/>
      <c r="Z1" s="12"/>
    </row>
    <row r="2">
      <c r="A2" s="1"/>
      <c r="B2" s="2" t="s">
        <v>6</v>
      </c>
      <c r="C2" s="3"/>
      <c r="D2" s="13" t="s">
        <v>7</v>
      </c>
      <c r="E2" s="3"/>
      <c r="F2" s="5" t="s">
        <v>8</v>
      </c>
      <c r="G2" s="3"/>
      <c r="H2" s="14">
        <v>45424.0</v>
      </c>
      <c r="I2" s="3"/>
      <c r="J2" s="15" t="s">
        <v>9</v>
      </c>
      <c r="K2" s="16">
        <f>COUNTIF(M8:M1825,"Pass")</f>
        <v>4</v>
      </c>
      <c r="L2" s="17"/>
      <c r="M2" s="17"/>
      <c r="N2" s="17"/>
      <c r="O2" s="17"/>
      <c r="P2" s="18"/>
      <c r="Q2" s="18"/>
      <c r="R2" s="12"/>
      <c r="S2" s="12"/>
      <c r="T2" s="12"/>
      <c r="U2" s="12"/>
      <c r="V2" s="12"/>
      <c r="W2" s="12"/>
      <c r="X2" s="12"/>
      <c r="Y2" s="12"/>
      <c r="Z2" s="12"/>
    </row>
    <row r="3">
      <c r="A3" s="1"/>
      <c r="B3" s="19"/>
      <c r="C3" s="3"/>
      <c r="D3" s="20"/>
      <c r="E3" s="3"/>
      <c r="F3" s="21" t="s">
        <v>10</v>
      </c>
      <c r="G3" s="3"/>
      <c r="H3" s="22" t="s">
        <v>11</v>
      </c>
      <c r="I3" s="3"/>
      <c r="J3" s="23" t="s">
        <v>12</v>
      </c>
      <c r="K3" s="24">
        <f>COUNTIF(M8:M1825,"Fail")</f>
        <v>0</v>
      </c>
      <c r="L3" s="17"/>
      <c r="M3" s="17"/>
      <c r="N3" s="17"/>
      <c r="O3" s="17"/>
      <c r="P3" s="18"/>
      <c r="Q3" s="18"/>
      <c r="R3" s="12"/>
      <c r="S3" s="12"/>
      <c r="T3" s="12"/>
      <c r="U3" s="12"/>
      <c r="V3" s="12"/>
      <c r="W3" s="12"/>
      <c r="X3" s="12"/>
      <c r="Y3" s="12"/>
      <c r="Z3" s="12"/>
    </row>
    <row r="4">
      <c r="A4" s="1"/>
      <c r="B4" s="2" t="s">
        <v>13</v>
      </c>
      <c r="C4" s="3"/>
      <c r="D4" s="13" t="s">
        <v>14</v>
      </c>
      <c r="E4" s="3"/>
      <c r="F4" s="5" t="s">
        <v>15</v>
      </c>
      <c r="G4" s="3"/>
      <c r="H4" s="20"/>
      <c r="I4" s="3"/>
      <c r="J4" s="15" t="s">
        <v>16</v>
      </c>
      <c r="K4" s="25">
        <f>COUNTIF(M12:M1825,"Out of Scope")</f>
        <v>0</v>
      </c>
      <c r="L4" s="17"/>
      <c r="M4" s="17"/>
      <c r="N4" s="17"/>
      <c r="O4" s="17"/>
      <c r="P4" s="18"/>
      <c r="Q4" s="18"/>
      <c r="R4" s="12"/>
      <c r="S4" s="12"/>
      <c r="T4" s="12"/>
      <c r="U4" s="12"/>
      <c r="V4" s="12"/>
      <c r="W4" s="12"/>
      <c r="X4" s="12"/>
      <c r="Y4" s="12"/>
      <c r="Z4" s="12"/>
    </row>
    <row r="5">
      <c r="A5" s="1"/>
      <c r="B5" s="2" t="s">
        <v>17</v>
      </c>
      <c r="C5" s="3"/>
      <c r="D5" s="13" t="s">
        <v>18</v>
      </c>
      <c r="E5" s="3"/>
      <c r="F5" s="5" t="s">
        <v>19</v>
      </c>
      <c r="G5" s="3"/>
      <c r="H5" s="26" t="s">
        <v>20</v>
      </c>
      <c r="I5" s="3"/>
      <c r="J5" s="27" t="s">
        <v>21</v>
      </c>
      <c r="K5" s="28">
        <f>SUM(K2+K3+K4)</f>
        <v>4</v>
      </c>
      <c r="L5" s="17"/>
      <c r="M5" s="17"/>
      <c r="N5" s="17"/>
      <c r="O5" s="17"/>
      <c r="P5" s="18"/>
      <c r="Q5" s="18"/>
      <c r="R5" s="12"/>
      <c r="S5" s="12"/>
      <c r="T5" s="12"/>
      <c r="U5" s="12"/>
      <c r="V5" s="12"/>
      <c r="W5" s="12"/>
      <c r="X5" s="12"/>
      <c r="Y5" s="12"/>
      <c r="Z5" s="12"/>
    </row>
    <row r="6">
      <c r="A6" s="29"/>
      <c r="B6" s="30"/>
      <c r="C6" s="31"/>
      <c r="D6" s="32"/>
      <c r="E6" s="32"/>
      <c r="F6" s="32"/>
      <c r="G6" s="32"/>
      <c r="H6" s="32"/>
      <c r="I6" s="32"/>
      <c r="J6" s="3"/>
      <c r="K6" s="33"/>
      <c r="L6" s="17"/>
      <c r="M6" s="17"/>
      <c r="N6" s="17"/>
      <c r="O6" s="17"/>
      <c r="P6" s="18"/>
      <c r="Q6" s="18"/>
      <c r="R6" s="12"/>
      <c r="S6" s="12"/>
      <c r="T6" s="12"/>
      <c r="U6" s="12"/>
      <c r="V6" s="12"/>
      <c r="W6" s="12"/>
      <c r="X6" s="12"/>
      <c r="Y6" s="12"/>
      <c r="Z6" s="12"/>
    </row>
    <row r="7">
      <c r="A7" s="34" t="s">
        <v>22</v>
      </c>
      <c r="B7" s="35" t="s">
        <v>23</v>
      </c>
      <c r="C7" s="35" t="s">
        <v>24</v>
      </c>
      <c r="D7" s="36" t="s">
        <v>25</v>
      </c>
      <c r="E7" s="36" t="s">
        <v>26</v>
      </c>
      <c r="F7" s="35" t="s">
        <v>27</v>
      </c>
      <c r="G7" s="36" t="s">
        <v>28</v>
      </c>
      <c r="H7" s="36" t="s">
        <v>29</v>
      </c>
      <c r="I7" s="37" t="s">
        <v>30</v>
      </c>
      <c r="J7" s="35" t="s">
        <v>31</v>
      </c>
      <c r="K7" s="36" t="s">
        <v>32</v>
      </c>
      <c r="L7" s="36" t="s">
        <v>33</v>
      </c>
      <c r="M7" s="36" t="s">
        <v>34</v>
      </c>
      <c r="N7" s="38" t="s">
        <v>35</v>
      </c>
      <c r="O7" s="38" t="s">
        <v>36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39">
        <v>45424.0</v>
      </c>
      <c r="B8" s="40" t="s">
        <v>37</v>
      </c>
      <c r="C8" s="41" t="s">
        <v>38</v>
      </c>
      <c r="D8" s="42" t="s">
        <v>39</v>
      </c>
      <c r="E8" s="43" t="s">
        <v>40</v>
      </c>
      <c r="F8" s="44" t="s">
        <v>41</v>
      </c>
      <c r="G8" s="45" t="s">
        <v>42</v>
      </c>
      <c r="H8" s="44" t="s">
        <v>43</v>
      </c>
      <c r="I8" s="44" t="s">
        <v>44</v>
      </c>
      <c r="J8" s="46" t="s">
        <v>45</v>
      </c>
      <c r="K8" s="44" t="s">
        <v>46</v>
      </c>
      <c r="L8" s="45" t="s">
        <v>47</v>
      </c>
      <c r="M8" s="42" t="s">
        <v>48</v>
      </c>
      <c r="N8" s="47"/>
      <c r="O8" s="47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39">
        <v>45424.0</v>
      </c>
      <c r="B9" s="40" t="s">
        <v>37</v>
      </c>
      <c r="C9" s="41" t="s">
        <v>49</v>
      </c>
      <c r="D9" s="42" t="s">
        <v>39</v>
      </c>
      <c r="E9" s="43" t="s">
        <v>50</v>
      </c>
      <c r="F9" s="44" t="s">
        <v>51</v>
      </c>
      <c r="G9" s="45" t="s">
        <v>42</v>
      </c>
      <c r="H9" s="44" t="s">
        <v>43</v>
      </c>
      <c r="I9" s="44" t="s">
        <v>52</v>
      </c>
      <c r="J9" s="46" t="s">
        <v>53</v>
      </c>
      <c r="K9" s="48" t="s">
        <v>46</v>
      </c>
      <c r="L9" s="45" t="s">
        <v>47</v>
      </c>
      <c r="M9" s="42" t="s">
        <v>48</v>
      </c>
      <c r="N9" s="47"/>
      <c r="O9" s="47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39">
        <v>45424.0</v>
      </c>
      <c r="B10" s="49" t="s">
        <v>54</v>
      </c>
      <c r="C10" s="41" t="s">
        <v>38</v>
      </c>
      <c r="D10" s="42" t="s">
        <v>39</v>
      </c>
      <c r="E10" s="43" t="s">
        <v>55</v>
      </c>
      <c r="F10" s="44" t="s">
        <v>56</v>
      </c>
      <c r="G10" s="45" t="s">
        <v>42</v>
      </c>
      <c r="H10" s="44" t="s">
        <v>57</v>
      </c>
      <c r="I10" s="44" t="s">
        <v>58</v>
      </c>
      <c r="J10" s="50" t="s">
        <v>59</v>
      </c>
      <c r="K10" s="48" t="s">
        <v>46</v>
      </c>
      <c r="L10" s="45" t="s">
        <v>47</v>
      </c>
      <c r="M10" s="42" t="s">
        <v>48</v>
      </c>
      <c r="N10" s="47"/>
      <c r="O10" s="47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39">
        <v>45424.0</v>
      </c>
      <c r="B11" s="49" t="s">
        <v>54</v>
      </c>
      <c r="C11" s="51" t="s">
        <v>49</v>
      </c>
      <c r="D11" s="42" t="s">
        <v>39</v>
      </c>
      <c r="E11" s="43" t="s">
        <v>60</v>
      </c>
      <c r="F11" s="52" t="s">
        <v>61</v>
      </c>
      <c r="G11" s="45" t="s">
        <v>42</v>
      </c>
      <c r="H11" s="44" t="s">
        <v>57</v>
      </c>
      <c r="I11" s="52" t="s">
        <v>62</v>
      </c>
      <c r="J11" s="53" t="s">
        <v>63</v>
      </c>
      <c r="K11" s="52" t="s">
        <v>46</v>
      </c>
      <c r="L11" s="45" t="s">
        <v>47</v>
      </c>
      <c r="M11" s="42" t="s">
        <v>48</v>
      </c>
      <c r="N11" s="54"/>
      <c r="O11" s="54"/>
    </row>
  </sheetData>
  <mergeCells count="22">
    <mergeCell ref="F2:G2"/>
    <mergeCell ref="H2:I2"/>
    <mergeCell ref="B1:C1"/>
    <mergeCell ref="D1:E1"/>
    <mergeCell ref="F1:G1"/>
    <mergeCell ref="H1:I1"/>
    <mergeCell ref="J1:K1"/>
    <mergeCell ref="B2:C2"/>
    <mergeCell ref="D2:E2"/>
    <mergeCell ref="B4:C4"/>
    <mergeCell ref="B5:C5"/>
    <mergeCell ref="D5:E5"/>
    <mergeCell ref="F5:G5"/>
    <mergeCell ref="H5:I5"/>
    <mergeCell ref="C6:J6"/>
    <mergeCell ref="B3:C3"/>
    <mergeCell ref="D3:E3"/>
    <mergeCell ref="F3:G3"/>
    <mergeCell ref="H3:I3"/>
    <mergeCell ref="D4:E4"/>
    <mergeCell ref="F4:G4"/>
    <mergeCell ref="H4:I4"/>
  </mergeCells>
  <dataValidations>
    <dataValidation type="list" allowBlank="1" sqref="M8:M11">
      <formula1>"Pass,Fail,Out of Scope"</formula1>
    </dataValidation>
    <dataValidation type="list" allowBlank="1" sqref="D8:D11">
      <formula1>"High,Medium,Low,Bloker"</formula1>
    </dataValidation>
  </dataValidations>
  <hyperlinks>
    <hyperlink r:id="rId1" ref="J8"/>
    <hyperlink r:id="rId2" ref="J9"/>
    <hyperlink r:id="rId3" ref="J10"/>
    <hyperlink r:id="rId4" ref="J11"/>
  </hyperlinks>
  <drawing r:id="rId5"/>
</worksheet>
</file>