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<sst xmlns="http://schemas.openxmlformats.org/spreadsheetml/2006/main" count="1071" uniqueCount="549">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</sst>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0" fontId="1" fillId="11" borderId="6" xfId="0" applyFont="1" applyFill="1" applyBorder="1" applyAlignment="1">
      <alignment vertical="top"/>
    </xf>
    <xf numFmtId="0" fontId="3" fillId="0" borderId="6" xfId="0" applyFont="1" applyBorder="1"/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4" fontId="1" fillId="3" borderId="6" xfId="0" applyNumberFormat="1" applyFont="1" applyFill="1" applyBorder="1" applyAlignment="1">
      <alignment horizontal="right" vertical="top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26" Type="http://schemas.openxmlformats.org/officeDocument/2006/relationships/hyperlink" Target="https://jira.ibos.io/browse/MGM-7443" TargetMode="External"/><Relationship Id="rId39" Type="http://schemas.openxmlformats.org/officeDocument/2006/relationships/hyperlink" Target="https://jira.ibos.io/browse/MGM-7523" TargetMode="External"/><Relationship Id="rId21" Type="http://schemas.openxmlformats.org/officeDocument/2006/relationships/hyperlink" Target="https://prnt.sc/NX9_zNSlQhY0" TargetMode="External"/><Relationship Id="rId34" Type="http://schemas.openxmlformats.org/officeDocument/2006/relationships/hyperlink" Target="https://prnt.sc/M9NpFi1jpd9q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7" Type="http://schemas.openxmlformats.org/officeDocument/2006/relationships/hyperlink" Target="https://prnt.sc/vIzDwFFO4u2_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0" Type="http://schemas.openxmlformats.org/officeDocument/2006/relationships/hyperlink" Target="https://prnt.sc/5FayKvwh9ZGR" TargetMode="External"/><Relationship Id="rId29" Type="http://schemas.openxmlformats.org/officeDocument/2006/relationships/hyperlink" Target="https://jira.ibos.io/browse/MGM-7443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" Type="http://schemas.openxmlformats.org/officeDocument/2006/relationships/hyperlink" Target="https://prnt.sc/8CTPMKtcpFDG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r5Z1-AU6M7TY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3" Type="http://schemas.openxmlformats.org/officeDocument/2006/relationships/hyperlink" Target="https://prnt.sc/Hfz8bY_5IB_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98" zoomScale="70" zoomScaleNormal="70" workbookViewId="0">
      <selection activeCell="N103" sqref="N103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02" t="s">
        <v>0</v>
      </c>
      <c r="C1" s="95"/>
      <c r="D1" s="99" t="s">
        <v>1</v>
      </c>
      <c r="E1" s="95"/>
      <c r="F1" s="98" t="s">
        <v>2</v>
      </c>
      <c r="G1" s="95"/>
      <c r="H1" s="103">
        <v>45615</v>
      </c>
      <c r="I1" s="95"/>
      <c r="J1" s="101" t="s">
        <v>3</v>
      </c>
      <c r="K1" s="95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02" t="s">
        <v>5</v>
      </c>
      <c r="C2" s="95"/>
      <c r="D2" s="99" t="s">
        <v>6</v>
      </c>
      <c r="E2" s="95"/>
      <c r="F2" s="98" t="s">
        <v>7</v>
      </c>
      <c r="G2" s="95"/>
      <c r="H2" s="97"/>
      <c r="I2" s="95"/>
      <c r="J2" s="49" t="s">
        <v>8</v>
      </c>
      <c r="K2" s="50">
        <f>COUNTIF(M8:M1821,"Pass")</f>
        <v>94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96"/>
      <c r="C3" s="95"/>
      <c r="D3" s="97"/>
      <c r="E3" s="95"/>
      <c r="F3" s="98" t="s">
        <v>10</v>
      </c>
      <c r="G3" s="95"/>
      <c r="H3" s="97"/>
      <c r="I3" s="95"/>
      <c r="J3" s="52" t="s">
        <v>11</v>
      </c>
      <c r="K3" s="53">
        <f>COUNTIF(M8:M1821,"Fail")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02" t="s">
        <v>13</v>
      </c>
      <c r="C4" s="95"/>
      <c r="D4" s="99" t="s">
        <v>14</v>
      </c>
      <c r="E4" s="95"/>
      <c r="F4" s="98" t="s">
        <v>15</v>
      </c>
      <c r="G4" s="95"/>
      <c r="H4" s="100"/>
      <c r="I4" s="95"/>
      <c r="J4" s="49" t="s">
        <v>16</v>
      </c>
      <c r="K4" s="54">
        <f>COUNTIF(M9:M1821,"Out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02" t="s">
        <v>18</v>
      </c>
      <c r="C5" s="95"/>
      <c r="D5" s="99" t="s">
        <v>19</v>
      </c>
      <c r="E5" s="95"/>
      <c r="F5" s="98" t="s">
        <v>20</v>
      </c>
      <c r="G5" s="95"/>
      <c r="H5" s="97" t="s">
        <v>21</v>
      </c>
      <c r="I5" s="95"/>
      <c r="J5" s="56" t="s">
        <v>22</v>
      </c>
      <c r="K5" s="57">
        <f>SUM(K2+K3+K4)</f>
        <v>94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94"/>
      <c r="D6" s="95"/>
      <c r="E6" s="95"/>
      <c r="F6" s="95"/>
      <c r="G6" s="95"/>
      <c r="H6" s="95"/>
      <c r="I6" s="95"/>
      <c r="J6" s="95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67.2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06.2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104">
        <v>45637</v>
      </c>
      <c r="B97" s="10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10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10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10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108" t="s">
        <v>533</v>
      </c>
      <c r="C100" s="10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45.80000000000001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</hyperlinks>
  <pageMargins left="0.7" right="0.7" top="0.75" bottom="0.75" header="0.3" footer="0.3"/>
  <pageSetup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2024-12-11T06:51:01Z</dcterms:modified>
</cp:coreProperties>
</file>