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10f83787c5f981/Documents/GitHub/LogicElements/tests/"/>
    </mc:Choice>
  </mc:AlternateContent>
  <xr:revisionPtr revIDLastSave="45" documentId="8_{667BEF11-9D92-47ED-8245-FD9A9C149588}" xr6:coauthVersionLast="47" xr6:coauthVersionMax="47" xr10:uidLastSave="{BDF35C17-13C0-4EFD-86F1-F4A7B31C9DAE}"/>
  <bookViews>
    <workbookView xWindow="1230" yWindow="4140" windowWidth="34170" windowHeight="15435" xr2:uid="{B699E6CA-9989-4110-B8DD-DB05DC3280B6}"/>
  </bookViews>
  <sheets>
    <sheet name="STM32F4 84MHz" sheetId="1" r:id="rId1"/>
  </sheets>
  <definedNames>
    <definedName name="_xlnm._FilterDatabase" localSheetId="0" hidden="1">'STM32F4 84MHz'!$A$4:$E$4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<sst xmlns="http://schemas.openxmlformats.org/spreadsheetml/2006/main" count="28" uniqueCount="14">
  <si>
    <t>Function</t>
  </si>
  <si>
    <t>Logic Element Update Function Times</t>
  </si>
  <si>
    <t>Parameter</t>
  </si>
  <si>
    <t>le_Analog1PWinding.Update()</t>
  </si>
  <si>
    <t>64 spc</t>
  </si>
  <si>
    <t>Cycles</t>
  </si>
  <si>
    <t>Duty</t>
  </si>
  <si>
    <t>Freq</t>
  </si>
  <si>
    <t>Clock Freq</t>
  </si>
  <si>
    <t>MHz</t>
  </si>
  <si>
    <t>32 spc</t>
  </si>
  <si>
    <t>16 spc</t>
  </si>
  <si>
    <t>8 spc</t>
  </si>
  <si>
    <t>le_Analog3PWinding.Update()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</si>
</sst>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FAC2-DBE1-4835-A3F6-1DB5517F72FB}">
  <dimension ref="A1:E14"/>
  <sheetViews>
    <sheetView tabSelected="1" zoomScale="115" zoomScaleNormal="115" workbookViewId="0">
      <selection activeCell="I11" sqref="I11"/>
    </sheetView>
  </sheetViews>
  <sheetFormatPr defaultRowHeight="15" x14ac:dyDescent="0.25"/>
  <cols>
    <col min="1" max="1" width="52.7109375" style="2" bestFit="1" customWidth="1"/>
    <col min="2" max="2" width="13" style="2" customWidth="1"/>
    <col min="3" max="4" width="12" style="2" customWidth="1"/>
    <col min="5" max="5" width="14.85546875" style="2" customWidth="1"/>
    <col min="6" max="16384" width="9.140625" style="2"/>
  </cols>
  <sheetData>
    <row r="1" spans="1:5" ht="18.75" x14ac:dyDescent="0.3">
      <c r="A1" s="1" t="s">
        <v>1</v>
      </c>
    </row>
    <row r="2" spans="1:5" x14ac:dyDescent="0.25">
      <c r="A2" s="2" t="s">
        <v>8</v>
      </c>
      <c r="B2" s="2">
        <v>84</v>
      </c>
      <c r="C2" s="2" t="s">
        <v>9</v>
      </c>
    </row>
    <row r="4" spans="1:5" s="3" customFormat="1" x14ac:dyDescent="0.25">
      <c r="A4" s="3" t="s">
        <v>0</v>
      </c>
      <c r="B4" s="3" t="s">
        <v>2</v>
      </c>
      <c r="C4" s="3" t="s">
        <v>7</v>
      </c>
      <c r="D4" s="3" t="s">
        <v>6</v>
      </c>
      <c r="E4" s="3" t="s">
        <v>5</v>
      </c>
    </row>
    <row r="5" spans="1:5" s="3" customFormat="1" x14ac:dyDescent="0.25">
      <c r="A5" s="2" t="s">
        <v>3</v>
      </c>
      <c r="B5" s="2" t="s">
        <v>12</v>
      </c>
      <c r="C5" s="2">
        <v>3840</v>
      </c>
      <c r="D5" s="4">
        <v>0.14230000000000001</v>
      </c>
      <c r="E5" s="2">
        <f>ROUNDUP($B$2*1000000/C5*D5, 0)</f>
        <v>3113</v>
      </c>
    </row>
    <row r="6" spans="1:5" s="3" customFormat="1" x14ac:dyDescent="0.25">
      <c r="A6" s="2" t="s">
        <v>3</v>
      </c>
      <c r="B6" s="2" t="s">
        <v>12</v>
      </c>
      <c r="C6" s="2">
        <v>480</v>
      </c>
      <c r="D6" s="4">
        <v>1.78E-2</v>
      </c>
      <c r="E6" s="2">
        <f>ROUNDUP($B$2*1000000/C6*D6, 0)</f>
        <v>3115</v>
      </c>
    </row>
    <row r="7" spans="1:5" s="3" customFormat="1" x14ac:dyDescent="0.25">
      <c r="A7" s="2" t="s">
        <v>3</v>
      </c>
      <c r="B7" s="2" t="s">
        <v>11</v>
      </c>
      <c r="C7" s="2">
        <v>960</v>
      </c>
      <c r="D7" s="4">
        <v>3.9600000000000003E-2</v>
      </c>
      <c r="E7" s="2">
        <f>ROUNDUP($B$2*1000000/C7*D7, 0)</f>
        <v>3465</v>
      </c>
    </row>
    <row r="8" spans="1:5" s="3" customFormat="1" x14ac:dyDescent="0.25">
      <c r="A8" s="2" t="s">
        <v>3</v>
      </c>
      <c r="B8" s="2" t="s">
        <v>10</v>
      </c>
      <c r="C8" s="2">
        <v>1920</v>
      </c>
      <c r="D8" s="4">
        <v>9.5600000000000004E-2</v>
      </c>
      <c r="E8" s="2">
        <f>ROUNDUP($B$2*1000000/C8*D8, 0)</f>
        <v>4183</v>
      </c>
    </row>
    <row r="9" spans="1:5" x14ac:dyDescent="0.25">
      <c r="A9" s="2" t="s">
        <v>3</v>
      </c>
      <c r="B9" s="2" t="s">
        <v>4</v>
      </c>
      <c r="C9" s="2">
        <v>3840</v>
      </c>
      <c r="D9" s="4">
        <v>0.25580000000000003</v>
      </c>
      <c r="E9" s="2">
        <f>ROUNDUP($B$2*1000000/C9*D9, 0)</f>
        <v>5596</v>
      </c>
    </row>
    <row r="10" spans="1:5" x14ac:dyDescent="0.25">
      <c r="A10" s="2" t="s">
        <v>13</v>
      </c>
      <c r="B10" s="2" t="s">
        <v>12</v>
      </c>
      <c r="C10" s="2">
        <v>3840</v>
      </c>
      <c r="D10" s="4">
        <v>0.38400000000000001</v>
      </c>
      <c r="E10" s="2">
        <f t="shared" ref="E10:E14" si="0">ROUNDUP($B$2*1000000/C10*D10, 0)</f>
        <v>8400</v>
      </c>
    </row>
    <row r="11" spans="1:5" x14ac:dyDescent="0.25">
      <c r="A11" s="2" t="s">
        <v>13</v>
      </c>
      <c r="B11" s="2" t="s">
        <v>12</v>
      </c>
      <c r="C11" s="2">
        <v>480</v>
      </c>
      <c r="D11" s="4">
        <v>4.8000000000000001E-2</v>
      </c>
      <c r="E11" s="2">
        <f t="shared" si="0"/>
        <v>8400</v>
      </c>
    </row>
    <row r="12" spans="1:5" x14ac:dyDescent="0.25">
      <c r="A12" s="2" t="s">
        <v>13</v>
      </c>
      <c r="B12" s="2" t="s">
        <v>11</v>
      </c>
      <c r="C12" s="2">
        <v>960</v>
      </c>
      <c r="D12" s="4">
        <v>0.1018</v>
      </c>
      <c r="E12" s="2">
        <f t="shared" si="0"/>
        <v>8908</v>
      </c>
    </row>
    <row r="13" spans="1:5" x14ac:dyDescent="0.25">
      <c r="A13" s="2" t="s">
        <v>13</v>
      </c>
      <c r="B13" s="2" t="s">
        <v>10</v>
      </c>
      <c r="C13" s="2">
        <v>1920</v>
      </c>
      <c r="D13" s="4">
        <v>0.21970000000000001</v>
      </c>
      <c r="E13" s="2">
        <f t="shared" si="0"/>
        <v>9612</v>
      </c>
    </row>
    <row r="14" spans="1:5" x14ac:dyDescent="0.25">
      <c r="A14" s="2" t="s">
        <v>13</v>
      </c>
      <c r="B14" s="2" t="s">
        <v>4</v>
      </c>
      <c r="C14" s="2">
        <v>3840</v>
      </c>
      <c r="D14" s="4">
        <v>0.50539999999999996</v>
      </c>
      <c r="E14" s="2">
        <f t="shared" si="0"/>
        <v>11056</v>
      </c>
    </row>
  </sheetData>
  <autoFilter ref="A4:E4" xr:uid="{0AC3FAC2-DBE1-4835-A3F6-1DB5517F72F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STM32F4 84MHz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Hollis</dc:creator>
  <cp:lastModifiedBy>Tanner Hollis</cp:lastModifiedBy>
  <dcterms:created xsi:type="dcterms:W3CDTF">2024-07-16T15:30:57Z</dcterms:created>
  <dcterms:modified xsi:type="dcterms:W3CDTF">2024-07-16T18:30:05Z</dcterms:modified>
</cp:coreProperties>
</file>