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2084722\Downloads\Others\Others\Others\"/>
    </mc:Choice>
  </mc:AlternateContent>
  <xr:revisionPtr revIDLastSave="0" documentId="13_ncr:1_{BDC67409-BB78-44B2-9161-C1512C396C2E}" xr6:coauthVersionLast="47" xr6:coauthVersionMax="47" xr10:uidLastSave="{00000000-0000-0000-0000-000000000000}"/>
  <bookViews>
    <workbookView xWindow="-120" yWindow="-120" windowWidth="20730" windowHeight="11160" activeTab="2" xr2:uid="{395B86A3-0278-4A14-BFE9-269BA5881AAD}"/>
  </bookViews>
  <sheets>
    <sheet name="MBA Coachings and mocks" sheetId="1" r:id="rId1"/>
    <sheet name="Exam Forms" sheetId="2" r:id="rId2"/>
    <sheet name="College forms" sheetId="3" r:id="rId3"/>
    <sheet name="Top MBA colleges - Cluster 1" sheetId="4" r:id="rId4"/>
    <sheet name="Top MBA colleges - Cluster 2" sheetId="5" r:id="rId5"/>
    <sheet name="Top MBA colleges - Cluster 3" sheetId="6" r:id="rId6"/>
    <sheet name="Top MBA colleges - Cluster 4" sheetId="7" r:id="rId7"/>
    <sheet name="Top MBA colleges - Cluster 5" sheetId="8" r:id="rId8"/>
    <sheet name="Top MBA colleges - Cluster 6"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3" l="1"/>
  <c r="B8" i="1"/>
  <c r="B9" i="2"/>
</calcChain>
</file>

<file path=xl/sharedStrings.xml><?xml version="1.0" encoding="utf-8"?>
<sst xmlns="http://schemas.openxmlformats.org/spreadsheetml/2006/main" count="738" uniqueCount="356">
  <si>
    <t>Entrance Exams</t>
  </si>
  <si>
    <t>Fees</t>
  </si>
  <si>
    <t>CAT</t>
  </si>
  <si>
    <t>Remarks</t>
  </si>
  <si>
    <t>XAT</t>
  </si>
  <si>
    <t>NMAT</t>
  </si>
  <si>
    <t>SNAP</t>
  </si>
  <si>
    <t>form fees - 1950*3 &amp; 2000 for SIBM and SCMHRD</t>
  </si>
  <si>
    <t>TISSNET</t>
  </si>
  <si>
    <t>Total</t>
  </si>
  <si>
    <t xml:space="preserve">GST + year </t>
  </si>
  <si>
    <t>for 1 programme</t>
  </si>
  <si>
    <t>Note: Better to have approx 25,000</t>
  </si>
  <si>
    <t>Coachings/Mocks</t>
  </si>
  <si>
    <t>Elitesgrid</t>
  </si>
  <si>
    <t>Career launcher Mocks</t>
  </si>
  <si>
    <t>7 lakes consulting(GDPI)</t>
  </si>
  <si>
    <t>2k form fees and 600 for appyling both BM(both for XLRI Delhi and Jamesdpur), HRM and GM(if it is good) of XLRI</t>
  </si>
  <si>
    <t>If needed</t>
  </si>
  <si>
    <t>Catking GPDI course</t>
  </si>
  <si>
    <t>Takshizlla QA</t>
  </si>
  <si>
    <t>All total</t>
  </si>
  <si>
    <t>B-school</t>
  </si>
  <si>
    <t>Exams Accepted</t>
  </si>
  <si>
    <t>Application fees</t>
  </si>
  <si>
    <t>form fees - 2800 (keep 2600 for NMIMS form)</t>
  </si>
  <si>
    <t>All IIMs (except IIM rohtak)</t>
  </si>
  <si>
    <t>Included in main form(for CAP calls, we have to register separetely)</t>
  </si>
  <si>
    <t>Varies</t>
  </si>
  <si>
    <t>IIM rohtak</t>
  </si>
  <si>
    <t>NA</t>
  </si>
  <si>
    <t>93-95</t>
  </si>
  <si>
    <t>Excepted cutoff(%percentile)</t>
  </si>
  <si>
    <t>SIBM Pune</t>
  </si>
  <si>
    <t>1000 will have to pay during SNAP form fillup</t>
  </si>
  <si>
    <t>97-98</t>
  </si>
  <si>
    <t>SCMHRD</t>
  </si>
  <si>
    <t>96-97</t>
  </si>
  <si>
    <t>No.</t>
  </si>
  <si>
    <t>Sub-Cluster</t>
  </si>
  <si>
    <t>Institute</t>
  </si>
  <si>
    <t>City</t>
  </si>
  <si>
    <t>Program</t>
  </si>
  <si>
    <t>Average Package (LPA)</t>
  </si>
  <si>
    <t>1A</t>
  </si>
  <si>
    <t>Indian Institute of Management (IIM-A)</t>
  </si>
  <si>
    <t>Ahmedabad</t>
  </si>
  <si>
    <t>PGP</t>
  </si>
  <si>
    <t>Indian Institute of Management (IIM-B)</t>
  </si>
  <si>
    <t>Bengaluru</t>
  </si>
  <si>
    <t>Indian Institute of Management (IIM-C)</t>
  </si>
  <si>
    <t>Kolkata</t>
  </si>
  <si>
    <t> PGDM</t>
  </si>
  <si>
    <t>1B</t>
  </si>
  <si>
    <t>Indian Institute of Management (IIM-L)</t>
  </si>
  <si>
    <t>Lucknow</t>
  </si>
  <si>
    <t>PGPM</t>
  </si>
  <si>
    <t>Faculty of Management Studies (FMS) – DU</t>
  </si>
  <si>
    <t>New Delhi</t>
  </si>
  <si>
    <t>MBA</t>
  </si>
  <si>
    <t>Indian School of Business (ISB)</t>
  </si>
  <si>
    <t>Hyderabad</t>
  </si>
  <si>
    <t>Xavier Labour Research Institute (XLRI)</t>
  </si>
  <si>
    <t>Jamshedpur</t>
  </si>
  <si>
    <t>HRM</t>
  </si>
  <si>
    <t>-</t>
  </si>
  <si>
    <t>BM</t>
  </si>
  <si>
    <t>Tata Institute of Social Sciences (TISS)</t>
  </si>
  <si>
    <t>Mumbai</t>
  </si>
  <si>
    <t>MA HRM LR</t>
  </si>
  <si>
    <t>Jamnalal Bajaj Institute of Management Studies (JBIMS)</t>
  </si>
  <si>
    <t>MMS</t>
  </si>
  <si>
    <t>1C</t>
  </si>
  <si>
    <t>SP Jain Institute of Management &amp; Research (SPJIMR)</t>
  </si>
  <si>
    <t>PGDM</t>
  </si>
  <si>
    <t>Indian Institute of Management (IIM-K)</t>
  </si>
  <si>
    <t>Kozhikode</t>
  </si>
  <si>
    <t>Indian Institute of Management (IIM-I)</t>
  </si>
  <si>
    <t>Indore</t>
  </si>
  <si>
    <t>Management Development Institute (MDI)</t>
  </si>
  <si>
    <t>Gurgaon</t>
  </si>
  <si>
    <t>Indian Institute of Foreign Trade (IIFT)</t>
  </si>
  <si>
    <t>NCR</t>
  </si>
  <si>
    <t>2A</t>
  </si>
  <si>
    <t>PGP ABM</t>
  </si>
  <si>
    <t>Indian Institute of Technology Bombay- SJSOM</t>
  </si>
  <si>
    <t>M. Management</t>
  </si>
  <si>
    <t>National Institute of Industrial Engineering (NITIE)</t>
  </si>
  <si>
    <t>PGDIM</t>
  </si>
  <si>
    <t>Indian Institute of Management (IIM-S)</t>
  </si>
  <si>
    <t>Shillong</t>
  </si>
  <si>
    <t>2B</t>
  </si>
  <si>
    <t>PGP FABM</t>
  </si>
  <si>
    <t>Indian Institute of Technology Delhi- DMS</t>
  </si>
  <si>
    <t>PGDM HRM</t>
  </si>
  <si>
    <t>PGPM IM</t>
  </si>
  <si>
    <t>2C</t>
  </si>
  <si>
    <t>PGDISEM</t>
  </si>
  <si>
    <t> -</t>
  </si>
  <si>
    <t>Symbiosis Institute of Business Management (SIBM)</t>
  </si>
  <si>
    <t>Pune</t>
  </si>
  <si>
    <t>Indian Institute of Management (IIM-Ranchi)</t>
  </si>
  <si>
    <t>Ranchi</t>
  </si>
  <si>
    <t>Indian Institute of Management (IIM-Trichy)</t>
  </si>
  <si>
    <t>Tiruchirapalli</t>
  </si>
  <si>
    <t>Indian nstitute of Management (IIM-U)</t>
  </si>
  <si>
    <t>Udaipur</t>
  </si>
  <si>
    <t>Narsee Monjee Institute of Management Studies (NMIMS)</t>
  </si>
  <si>
    <t>Core</t>
  </si>
  <si>
    <t>3A</t>
  </si>
  <si>
    <t>Symbiosis Centre for Management and HRD (SCMHRD)</t>
  </si>
  <si>
    <t>Indian Institute of Management (IIM Raipur)</t>
  </si>
  <si>
    <t>Raipur</t>
  </si>
  <si>
    <t>Indian Institute of Management (IIM Kashipur)</t>
  </si>
  <si>
    <t>Kashipur</t>
  </si>
  <si>
    <t>Indian Institute of Management (IIM Rohtak)</t>
  </si>
  <si>
    <t>Rohtak</t>
  </si>
  <si>
    <t>3B</t>
  </si>
  <si>
    <t>Institute of Technology Kharagpur – VGSOM</t>
  </si>
  <si>
    <t>Kharagpur</t>
  </si>
  <si>
    <t>Mudra Institute of Communications Ahmedabad (MICA)</t>
  </si>
  <si>
    <t>PGDM-C</t>
  </si>
  <si>
    <t>Xavier Institute of Management (XIMB)</t>
  </si>
  <si>
    <t>Bhubaneswar</t>
  </si>
  <si>
    <t>MBA BM</t>
  </si>
  <si>
    <t>Global MBA</t>
  </si>
  <si>
    <t>3C</t>
  </si>
  <si>
    <t>Indian Institute of Management (IIM Ranchi)</t>
  </si>
  <si>
    <t>PGDHRM</t>
  </si>
  <si>
    <t>Institute of Management Technology (IMT)</t>
  </si>
  <si>
    <t>Ghaziabad</t>
  </si>
  <si>
    <t>International Management Institute (IMI)</t>
  </si>
  <si>
    <t>Institute of Rural Management (IRMA)</t>
  </si>
  <si>
    <t>Anand</t>
  </si>
  <si>
    <t>PGPRM</t>
  </si>
  <si>
    <t>Sydenham Institute of Management Studies (SIMSREE)</t>
  </si>
  <si>
    <t>PGDBM</t>
  </si>
  <si>
    <t>Great Lakes Institute of Management (GLIM)</t>
  </si>
  <si>
    <t>Chennai</t>
  </si>
  <si>
    <t>PGPM - 1 year</t>
  </si>
  <si>
    <t>Indian Institute of Technology Madras – DMS</t>
  </si>
  <si>
    <t>Sub- Cluster</t>
  </si>
  <si>
    <t>Avg. Package (LPA)</t>
  </si>
  <si>
    <t>4A</t>
  </si>
  <si>
    <t>T A Pai Management Institute (TAPMI)</t>
  </si>
  <si>
    <t>Manipal</t>
  </si>
  <si>
    <t>Indian Institute of Management (IIM-V)</t>
  </si>
  <si>
    <t>Visakhapatnam</t>
  </si>
  <si>
    <t>Indian Institute of Management (IIM-N)</t>
  </si>
  <si>
    <t>Nagpur</t>
  </si>
  <si>
    <t>Jamnalal Bajaj Institute of Management Studies</t>
  </si>
  <si>
    <t>MSc Finance</t>
  </si>
  <si>
    <t>Indian Institute of Science (IISc)</t>
  </si>
  <si>
    <t>M.Mmgt (Tech Mgmt&amp; Biz)</t>
  </si>
  <si>
    <t>Indian Institute of Management (IIM-Amritsar)</t>
  </si>
  <si>
    <t>Amritsar</t>
  </si>
  <si>
    <t>Indian Institute of Technology Kanpur – DMS</t>
  </si>
  <si>
    <t>Kanpur</t>
  </si>
  <si>
    <t>Narsee Monjee Institute of Management Studies (NMIMS)</t>
  </si>
  <si>
    <t>MBA HR</t>
  </si>
  <si>
    <t>Master of Finance &amp; Control (MFC), DU</t>
  </si>
  <si>
    <t>Delhi</t>
  </si>
  <si>
    <t>MBA Fin</t>
  </si>
  <si>
    <t>4B</t>
  </si>
  <si>
    <t>Master of HR and Organisational Development, DSE, Delhi Univ.</t>
  </si>
  <si>
    <t>MHROD</t>
  </si>
  <si>
    <t>Indian Institute of Management (IIM-Bodh Gaya)</t>
  </si>
  <si>
    <t>Bodh Gaya</t>
  </si>
  <si>
    <t>Indian Institute of Management (IIM-J)</t>
  </si>
  <si>
    <t>Jammu</t>
  </si>
  <si>
    <t>Indian Institute of Technology Roorkee – DMS</t>
  </si>
  <si>
    <t>Roorkee</t>
  </si>
  <si>
    <t>Goa Institute of Management (GIM)</t>
  </si>
  <si>
    <t>Goa</t>
  </si>
  <si>
    <t>Symbiosis Institute of International Business (SIIB)</t>
  </si>
  <si>
    <t>MBA IB</t>
  </si>
  <si>
    <t>K J Somaiya Institute of Management Studies &amp; Research (SIMSR)</t>
  </si>
  <si>
    <t>PGDM, IB, FM, Retail</t>
  </si>
  <si>
    <t>Bharathidasan Institute of Management (BIM)</t>
  </si>
  <si>
    <t>Tiruchirapally</t>
  </si>
  <si>
    <t>BITS Pilani, Department of Management</t>
  </si>
  <si>
    <t>Pilani</t>
  </si>
  <si>
    <t>Sirmaur</t>
  </si>
  <si>
    <t>4C</t>
  </si>
  <si>
    <t>Lucknow (Noida)</t>
  </si>
  <si>
    <t>SM</t>
  </si>
  <si>
    <t>Indian Institute of Management (IIM-Sambalpur)</t>
  </si>
  <si>
    <t>Sambalpur</t>
  </si>
  <si>
    <t>Department of Business Economics, Delhi University</t>
  </si>
  <si>
    <t>MBE</t>
  </si>
  <si>
    <t>Loyola Institute of Business Administration (LIBA)</t>
  </si>
  <si>
    <t>FORE School of Management</t>
  </si>
  <si>
    <t>PGDM, IB</t>
  </si>
  <si>
    <t>5A</t>
  </si>
  <si>
    <t>Delhi School of Management – Delhi Technological University (DTU)</t>
  </si>
  <si>
    <t>Nirma University – Institute of Management (IMNU)</t>
  </si>
  <si>
    <t>5B</t>
  </si>
  <si>
    <t>Lal Bahadur Shastri Institute of Management (LBS)</t>
  </si>
  <si>
    <t>PGDM, Finance</t>
  </si>
  <si>
    <t>Institute of Financial Management &amp; Research (IFMR)</t>
  </si>
  <si>
    <t>PGDM, PGDM-WE</t>
  </si>
  <si>
    <t>10(2021)</t>
  </si>
  <si>
    <t>University of Petroleum and Energy Studies (UPES)</t>
  </si>
  <si>
    <t>Dehradun</t>
  </si>
  <si>
    <t>Lovely Professional University</t>
  </si>
  <si>
    <t>Jalandhar</t>
  </si>
  <si>
    <t>Symbiosis Institute of Operations Management (SIOM)</t>
  </si>
  <si>
    <t>Nasik</t>
  </si>
  <si>
    <t>MBA Ops</t>
  </si>
  <si>
    <t>Symbiosis Institute of Digital &amp; Telecom Management (SIDTM)</t>
  </si>
  <si>
    <t>Symbiosis Institute of Management Studies (SIMS)</t>
  </si>
  <si>
    <t>Symbiosis Institute of Mass Communication (SIMC)</t>
  </si>
  <si>
    <t>MBA CM</t>
  </si>
  <si>
    <t>5C</t>
  </si>
  <si>
    <t>TAPMI School of Business, Manipal University</t>
  </si>
  <si>
    <t>Jaipur</t>
  </si>
  <si>
    <t>PGPM 1 year</t>
  </si>
  <si>
    <t>Flame University</t>
  </si>
  <si>
    <t>9.4 LPA</t>
  </si>
  <si>
    <t>Jagan Institute of Management Studies</t>
  </si>
  <si>
    <t>7.8 LPA</t>
  </si>
  <si>
    <t>DCP</t>
  </si>
  <si>
    <t>PGDM B&amp;I</t>
  </si>
  <si>
    <t>National Institute of Bank Management</t>
  </si>
  <si>
    <t>PGDM B &amp; FS</t>
  </si>
  <si>
    <t>Welingkar Institute of Management</t>
  </si>
  <si>
    <t>MMS, PGDM</t>
  </si>
  <si>
    <t>Murshidabad</t>
  </si>
  <si>
    <t>Shri Ram College of Commerce (SRCC GBO), Delhi Univ.</t>
  </si>
  <si>
    <t>GBO</t>
  </si>
  <si>
    <t>6A</t>
  </si>
  <si>
    <t>Xavier Institute of Management &amp; Entrepreneurship (XIME)</t>
  </si>
  <si>
    <t>MBA AB, MBA E&amp;E</t>
  </si>
  <si>
    <t>MBA-IM</t>
  </si>
  <si>
    <t>Symbiosis Center for Information Technology</t>
  </si>
  <si>
    <t>MBA-ITBM</t>
  </si>
  <si>
    <t>PGPME</t>
  </si>
  <si>
    <t>6B</t>
  </si>
  <si>
    <t>Indian Institute of Forest Management (IIFM)</t>
  </si>
  <si>
    <t>Bhopal</t>
  </si>
  <si>
    <t>PGDFM</t>
  </si>
  <si>
    <t>Faculty of Management Studies, BHU (FMS BHU)</t>
  </si>
  <si>
    <t>Varanasi</t>
  </si>
  <si>
    <t>MBA MBA IB</t>
  </si>
  <si>
    <t>SDM Institute for Management Development (SDMIMD)</t>
  </si>
  <si>
    <t>Mysore</t>
  </si>
  <si>
    <t>Institute of Management and Technology IMT – Nagpur</t>
  </si>
  <si>
    <t>ICFAI Business School</t>
  </si>
  <si>
    <t>MBA/PGPM</t>
  </si>
  <si>
    <t>Xavier Institute of Social Service (XISS)</t>
  </si>
  <si>
    <t>PM</t>
  </si>
  <si>
    <t>NL Dalmia Institute of Management Studies and Research</t>
  </si>
  <si>
    <t>Amrita University</t>
  </si>
  <si>
    <t>Amritanagar</t>
  </si>
  <si>
    <t>New Delhi Institute of Management (NDIM)</t>
  </si>
  <si>
    <t>6C</t>
  </si>
  <si>
    <t>University Business School (UBS)</t>
  </si>
  <si>
    <t>Chandigarh</t>
  </si>
  <si>
    <t>Symbiosis Institute of Business Management- Hyderabad</t>
  </si>
  <si>
    <t>Birla Institute of Technology &amp; Management (BIMTECH)</t>
  </si>
  <si>
    <t>Greater Noida</t>
  </si>
  <si>
    <t>Symbiosis Institute of Computer Studies and Research (SICSR)</t>
  </si>
  <si>
    <t>MBA-IT</t>
  </si>
  <si>
    <t>Institute of Management Studies</t>
  </si>
  <si>
    <t>MBA – Rural Management</t>
  </si>
  <si>
    <t>Marketing &amp; Finance</t>
  </si>
  <si>
    <t>Kirloskar Institute of Advanced Management Studies</t>
  </si>
  <si>
    <t>Harihar and Pune</t>
  </si>
  <si>
    <t>Kochi</t>
  </si>
  <si>
    <t>FOSTIIMA Business School</t>
  </si>
  <si>
    <t>Symbiosis Institute of Health Services (SIHS)</t>
  </si>
  <si>
    <t>Symbiosis Institute of Banking and Finance (SSBF)</t>
  </si>
  <si>
    <t>MBA BF, PGDBF</t>
  </si>
  <si>
    <t>Shiv Nadar University</t>
  </si>
  <si>
    <t>Institute of Technology and Management</t>
  </si>
  <si>
    <t>Institute of Public Enterprise (IPE)</t>
  </si>
  <si>
    <t>Fortune Institute of International Business (FIIB)</t>
  </si>
  <si>
    <t>GNIOT Group Of Institutions</t>
  </si>
  <si>
    <t>Alliance University</t>
  </si>
  <si>
    <t>Anekal, Karnataka</t>
  </si>
  <si>
    <t>IES's Management College and Research Centre</t>
  </si>
  <si>
    <t>Mumbai, Maharashtra</t>
  </si>
  <si>
    <t>Undoubtedly, like every year IIM Ahmedabad, Bengaluru and Calcutta acquire the top three positions in the best MBA Colleges’ preference list. With an excellent placement record, great reputation, and endless opportunities these institutes stand as crème de la crème institutes. FMS Delhi, IIM Lucknow, and XLRI are all equally good and one can choose any of these based on one’s specific requirements.
If you are a candidate with over 3 years of work experience then you should be looking at ISB Hyderabad which offers a one-year course and accepts a GMAT score for admission. FMS DU, TISS, and JBIMS stand out in terms of excellent “value for money” institutes due to their very low fee and excellent placements however the 85% reservation for Maharashtra pushes JBIMS lower in the order of preference.
TISS is a little lower on the list but that’s mostly because it is a specialized program. A general management program is generally preferred (over specialized programs) as it allows you to choose your area of specialization after studying all subjects in the first year. However, if you are interested in a particular stream (in this case HR) then it would rank higher for you. For e.g., if you are looking for a specialization in HR then XLRI and TISS would be your preferences.</t>
  </si>
  <si>
    <t xml:space="preserve">This cluster shows that some non-IIMs make their mark as better MBA colleges than most of the IIM colleges in terms of growth, learning, and placements. IIFT Kolkata is listed in cluster 2A above many other older and more established institutes because it has a common placement process with IIFT Delhi and hence there is no disparity among the two institutes.
Similarly, IIML ABM is preferred over IIMA FABM because while IIML does not differentiate between ABM and PGP in terms of placement opportunities, IIMA has a separate placement process for PGP and FABM. Three well-known technical institutes (IIT Bombay/Delhi and NITIE) make their presence felt in this cluster, all three are well-known MBA in Operations/Systems/Analytics. The IB programs of MDI Gurgaon are in this cluster and not in Cluster 1 due to cost considerations. Several of the new IIMs like IIM Ranchi, Udaipur, etc. are also appearing on this list.Many other IIMs and non-IIM colleges are part of cluster 2.
</t>
  </si>
  <si>
    <t>B-schools such as MICA and IRMA that offer specialized programs find their spot in this cluster. It must be understood that in their specialization, these two MBA colleges are amongst the best in the country. For example, MICA is regarded as one of the topmost MBA colleges in the country for its Marketing and Advertising program. Two old-established good institutes in this cluster are XIMB and IMT Ghaziabad, both provide excellent placement opportunities. For candidates with over 2 years of work experience, the Great Lakes Chennai 1 year program (PGPM) can be considered over others despite a lack of AICTE recognition as it has excellent placements due to industry recognition. In this cluster, the IITs can be preferred over the others due to their low fee and good placements especially if you are interested in specializing in operations/systems/analytics.</t>
  </si>
  <si>
    <t>Highlights of this cluster are the old established institutes (TAPMI, GIM, KJ Somaiya, BIM Trichy, etc) which are well known regionally, and the latest IIMs like Vizag, Nagpur, and others.
This cluster also has specialized programs of some of the top MBA institutes (PGDISEM of NITIE, MSc Finance of JBIMS, HR programs of NMIMS and XIMB, etc.) and the value for money MBA programs of Delhi University (MFC, MHROD, MBE).</t>
  </si>
  <si>
    <t>If you have not made it to any college up to Cluster 4 and CAT/XAT retake is not an option or you think that in a retake you will not be able to improve your score significantly then it is Cluster 5 and 6 institutes that you are looking at. The colleges included in these two clusters provide good education and decent career opportunities. However, the roles, profiles, and salary levels will be lower than what would be available in a higher cluster institute. For these colleges location is an important criterion – an institute in a metro city is likely to have better industry interaction and better placement opportunities.
Also at this level, the majority of the placements are in the same geographical region, e.g. if you are studying in NCR you are unlikely to be placed outside North India. Also given that the salary levels will not be very high, look at keeping the total expense of doing an MBA (fee + boarding &amp; lodging) under control. Servicing a 20-lakh loan will be challenging with an 8 lakh salary.</t>
  </si>
  <si>
    <t xml:space="preserve">CAT </t>
  </si>
  <si>
    <t>3590+18% GST</t>
  </si>
  <si>
    <t>95/91-92(with profile)</t>
  </si>
  <si>
    <t>MDI Gurgaon and Murshidabad</t>
  </si>
  <si>
    <t>IIT Bombay</t>
  </si>
  <si>
    <t>IIT Delhi</t>
  </si>
  <si>
    <t>IIT Kgp</t>
  </si>
  <si>
    <t>IIT kgp - HRM</t>
  </si>
  <si>
    <t>IIT Madras</t>
  </si>
  <si>
    <t>IIT Kanpur</t>
  </si>
  <si>
    <t>IIT Roorkee</t>
  </si>
  <si>
    <t>IIT Dhanbad</t>
  </si>
  <si>
    <t>IMS mocks</t>
  </si>
  <si>
    <t>All female candidates</t>
  </si>
  <si>
    <t>IMT Gzb, nagpur &amp; hyb</t>
  </si>
  <si>
    <t>CAT/XAT</t>
  </si>
  <si>
    <t>GIM</t>
  </si>
  <si>
    <t>GIM Goa Application Rounds </t>
  </si>
  <si>
    <t>One Programme</t>
  </si>
  <si>
    <t>Two programmes</t>
  </si>
  <si>
    <t>Three programmes</t>
  </si>
  <si>
    <t>Four programmes</t>
  </si>
  <si>
    <t>First Mover</t>
  </si>
  <si>
    <t>1750 plus GST</t>
  </si>
  <si>
    <t>2000 plus GST</t>
  </si>
  <si>
    <t>2250 plus GST</t>
  </si>
  <si>
    <t>2500 plus GST</t>
  </si>
  <si>
    <t>Early Bird</t>
  </si>
  <si>
    <t>2750 plus GST</t>
  </si>
  <si>
    <t>Last Date</t>
  </si>
  <si>
    <t>3000 plus GST</t>
  </si>
  <si>
    <t>3500 plus GST</t>
  </si>
  <si>
    <t>4000 plus GST</t>
  </si>
  <si>
    <t>No. of Programmes Applied for</t>
  </si>
  <si>
    <t>Application Fee</t>
  </si>
  <si>
    <t>GST Charges</t>
  </si>
  <si>
    <t>For One MBA Program</t>
  </si>
  <si>
    <t>Rs.1850/-</t>
  </si>
  <si>
    <t>18% GST Extra</t>
  </si>
  <si>
    <t>Upto Two MBA Programmes</t>
  </si>
  <si>
    <t>Rs.2450/-</t>
  </si>
  <si>
    <t>Three MBA Programmes</t>
  </si>
  <si>
    <t>Rs.3,200/-</t>
  </si>
  <si>
    <t>Four MBA Programmes</t>
  </si>
  <si>
    <t>Rs.4,000/-</t>
  </si>
  <si>
    <t>TAPMI</t>
  </si>
  <si>
    <t xml:space="preserve">GIM  </t>
  </si>
  <si>
    <t>CAT/XAT/NMAT</t>
  </si>
  <si>
    <t>IMI delhi</t>
  </si>
  <si>
    <t>Great lakes gurgoan and chennai</t>
  </si>
  <si>
    <t>SPJIMR</t>
  </si>
  <si>
    <t>3k if applied together, 2k if we applied separately</t>
  </si>
  <si>
    <t>Nirma university</t>
  </si>
  <si>
    <t>IIFT kol and del</t>
  </si>
  <si>
    <t>IRMA</t>
  </si>
  <si>
    <t>FMS</t>
  </si>
  <si>
    <t>KJ somaiya</t>
  </si>
  <si>
    <t>XIMB</t>
  </si>
  <si>
    <t>CAT/XAT/NMAT(1st attempt)</t>
  </si>
  <si>
    <t>all programs</t>
  </si>
  <si>
    <t>Additional 400 for every program if you apply other than HRM</t>
  </si>
  <si>
    <t>88-90, lesser for domicile</t>
  </si>
  <si>
    <t>Fore School of management</t>
  </si>
  <si>
    <t>2950 - All programs, 1770 - 1program</t>
  </si>
  <si>
    <t>Tiss coaching</t>
  </si>
  <si>
    <t>Nitie Mumbai</t>
  </si>
  <si>
    <t>IIM Amristsar</t>
  </si>
  <si>
    <t>IIM Nagpur</t>
  </si>
  <si>
    <t>IIM Vishakapatam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</si>
</sst>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9"/>
      <color theme="1"/>
      <name val="Calibri"/>
      <family val="2"/>
      <scheme val="minor"/>
    </font>
    <font>
      <sz val="10"/>
      <color rgb="FF333333"/>
      <name val="Open_sans regular"/>
    </font>
    <font>
      <b/>
      <sz val="10"/>
      <color rgb="FF333333"/>
      <name val="Open_sans regular"/>
    </font>
    <font>
      <b/>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FFFFFF"/>
        <bgColor indexed="64"/>
      </patternFill>
    </fill>
  </fills>
  <borders count="3">
    <border>
      <left/>
      <right/>
      <top/>
      <bottom/>
      <diagonal/>
    </border>
    <border>
      <left style="medium">
        <color rgb="FF333333"/>
      </left>
      <right style="medium">
        <color rgb="FF333333"/>
      </right>
      <top style="medium">
        <color rgb="FF333333"/>
      </top>
      <bottom style="medium">
        <color rgb="FF333333"/>
      </bottom>
      <diagonal/>
    </border>
    <border>
      <left/>
      <right/>
      <top/>
      <bottom style="medium">
        <color rgb="FF333333"/>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Border="1"/>
    <xf numFmtId="0" fontId="0" fillId="2" borderId="0" xfId="0" applyFont="1" applyFill="1" applyBorder="1"/>
    <xf numFmtId="0" fontId="0" fillId="0" borderId="0" xfId="0" applyAlignment="1">
      <alignment horizontal="center" vertical="center"/>
    </xf>
    <xf numFmtId="0" fontId="4" fillId="3"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0" fillId="0" borderId="0" xfId="0" applyAlignment="1">
      <alignment horizontal="center"/>
    </xf>
    <xf numFmtId="0" fontId="0" fillId="0" borderId="2" xfId="0" applyBorder="1" applyAlignment="1">
      <alignment horizontal="center"/>
    </xf>
    <xf numFmtId="0" fontId="2"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top" wrapText="1"/>
    </xf>
    <xf numFmtId="0" fontId="0" fillId="0" borderId="0" xfId="0" applyAlignment="1">
      <alignment horizontal="center" vertical="center" wrapText="1"/>
    </xf>
    <xf numFmtId="0" fontId="5" fillId="0" borderId="0" xfId="0" applyFont="1" applyAlignment="1">
      <alignment horizontal="center"/>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7F0FC-1BB5-40FB-A1AC-F0A9A8D6EAB8}" name="Table2" displayName="Table2" ref="A2:C8" totalsRowShown="0">
  <tableColumns count="3">
    <tableColumn id="1" xr3:uid="{61230780-8A7D-40B3-8EDC-26715EC02EE8}" name="Coachings/Mocks"/>
    <tableColumn id="2" xr3:uid="{C2F9A075-0E30-478C-8A8E-164AB5616F84}" name="Fees"/>
    <tableColumn id="3" xr3:uid="{0F486B36-5A3D-482C-A2C3-50B27456636A}" name="Remark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42035F-F978-454D-BD06-4D53D24E385C}" name="Table1" displayName="Table1" ref="A2:C9" totalsRowShown="0">
  <tableColumns count="3">
    <tableColumn id="1" xr3:uid="{A8C931F1-90F1-420E-9558-6E96562CE595}" name="Entrance Exams"/>
    <tableColumn id="2" xr3:uid="{4716B362-B410-4A2E-AA0D-DF90379C8239}" name="Fees"/>
    <tableColumn id="3" xr3:uid="{D4AC8627-D848-4AF2-B285-F40411DD2D85}" name="Remarks" dataDxfId="0"/>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AF0181-7325-4951-B434-EC8F5123A965}" name="Table3" displayName="Table3" ref="A1:F17" totalsRowShown="0">
  <tableColumns count="6">
    <tableColumn id="1" xr3:uid="{924E9B47-A141-47A2-B2D0-007B08799432}" name="No."/>
    <tableColumn id="2" xr3:uid="{EE450848-6ADA-4AC7-8907-7139D9DE8379}" name="Sub-Cluster"/>
    <tableColumn id="3" xr3:uid="{0291EDC3-ECA4-4241-8EC4-09A6ED32ED94}" name="Institute"/>
    <tableColumn id="4" xr3:uid="{32FBBD59-CA00-4147-B562-A074DDE03A5F}" name="City"/>
    <tableColumn id="5" xr3:uid="{C53547ED-065D-4DF8-93F6-751D3B793643}" name="Program"/>
    <tableColumn id="6" xr3:uid="{33F0A74F-19F3-4096-84F7-0F046822DF92}" name="Average Package (LPA)"/>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20A62F-09AC-4E5B-B672-81C9123C1C93}" name="Table4" displayName="Table4" ref="A1:F16" totalsRowShown="0">
  <tableColumns count="6">
    <tableColumn id="1" xr3:uid="{D7192D66-BEDD-40D2-B319-A161A3370CE5}" name="No."/>
    <tableColumn id="2" xr3:uid="{CFE0C3A5-4A84-448D-B641-D7C844931B72}" name="Sub-Cluster"/>
    <tableColumn id="3" xr3:uid="{035A12D0-C810-4C2C-84D8-28EB2A3E4FBC}" name="Institute"/>
    <tableColumn id="4" xr3:uid="{22080EBA-86EE-4242-A1B6-541C8C510799}" name="City"/>
    <tableColumn id="5" xr3:uid="{462E68B6-7BEB-4BF2-AFEC-D999A55C47A7}" name="Program"/>
    <tableColumn id="6" xr3:uid="{5F85C883-6EC6-4382-A565-214777968B58}" name="Average Package (LPA)"/>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B06084-4A89-4EEE-9B63-A11CF0C804E9}" name="Table5" displayName="Table5" ref="A1:F16" totalsRowShown="0">
  <tableColumns count="6">
    <tableColumn id="1" xr3:uid="{FEE026FD-4B36-45AA-8889-AEB1B8EBA9DF}" name="No."/>
    <tableColumn id="2" xr3:uid="{D07F5433-88A2-4002-8D2B-99CD318F3E82}" name="Sub-Cluster"/>
    <tableColumn id="3" xr3:uid="{39F3E347-137A-4198-B5C6-A657C85B1952}" name="Institute"/>
    <tableColumn id="4" xr3:uid="{3D97EBAF-DC6A-4D68-BC69-1D6375FF32E4}" name="City"/>
    <tableColumn id="5" xr3:uid="{D9AB266E-0289-4AB1-BE9B-DE272CA6696F}" name="Program"/>
    <tableColumn id="6" xr3:uid="{B2BB2FDB-D57B-4EF4-8C30-88EC56DD16D8}" name="Average Package (LPA)"/>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413882-4313-4C77-AE28-ED1A070A70CC}" name="Table6" displayName="Table6" ref="A1:F26" totalsRowShown="0">
  <tableColumns count="6">
    <tableColumn id="1" xr3:uid="{6C8E267A-9CFC-4CD7-9DE0-AB328DC7AC4C}" name="No."/>
    <tableColumn id="2" xr3:uid="{1D86BD4B-C331-4DA0-86AC-76FBEEFE41E4}" name="Sub- Cluster"/>
    <tableColumn id="3" xr3:uid="{D5DA9A4C-A80D-4CC3-9212-ABFF5F5F219B}" name="Institute"/>
    <tableColumn id="4" xr3:uid="{A0634146-7464-43D2-80E2-A49771815368}" name="City"/>
    <tableColumn id="5" xr3:uid="{951E3F71-3CF8-4678-AB41-97389DA0E295}" name="Program"/>
    <tableColumn id="6" xr3:uid="{EC8BBFE8-601E-40B5-933E-159D23C4BA03}" name="Avg. Package (LPA)"/>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A2CFBB-4AC9-42CB-9A59-BDD6045BC030}" name="Table7" displayName="Table7" ref="A1:F26" totalsRowShown="0">
  <tableColumns count="6">
    <tableColumn id="1" xr3:uid="{897D8B1A-7181-434F-9814-F73781673247}" name="No."/>
    <tableColumn id="2" xr3:uid="{5C8CF04F-51DF-42C8-934C-07467EAD9990}" name="Sub-Cluster"/>
    <tableColumn id="3" xr3:uid="{146E311A-AF22-46EF-94B1-5D4CA08832B2}" name="Institute"/>
    <tableColumn id="4" xr3:uid="{A43ECD62-31F8-4700-925E-F74037A5C111}" name="City"/>
    <tableColumn id="5" xr3:uid="{D3445AE0-086F-4D04-9993-9284E8723E3D}" name="Program"/>
    <tableColumn id="6" xr3:uid="{0B242DE0-6A53-4AEF-BA92-C5EA7D56D5F0}" name="Avg. Package (LPA)"/>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1FF018-0210-4B8E-B45E-83CEBF236DD2}" name="Table8" displayName="Table8" ref="A1:F36" totalsRowShown="0">
  <tableColumns count="6">
    <tableColumn id="1" xr3:uid="{97B908E9-8369-45AB-9F5C-4CC4C8407A96}" name="No."/>
    <tableColumn id="2" xr3:uid="{A186988E-389E-4A55-B75B-09A14E68A1CD}" name="Sub-Cluster"/>
    <tableColumn id="3" xr3:uid="{501A74B1-7A6C-4F2B-BE06-9786004400E3}" name="Institute"/>
    <tableColumn id="4" xr3:uid="{112ED453-BA4D-420D-BCBF-5509B5639B34}" name="City"/>
    <tableColumn id="5" xr3:uid="{BFA9E3B7-86EA-4CCF-A3E3-4AF35E9108EE}" name="Program"/>
    <tableColumn id="6" xr3:uid="{9181B3AF-EBA7-4720-ACF8-492A7BF5D260}" name="Avg. Package (LPA)"/>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9869-6964-4C2E-B821-46C21F81EE44}">
  <dimension ref="A2:C11"/>
  <sheetViews>
    <sheetView workbookViewId="0">
      <selection activeCell="F7" sqref="F7"/>
    </sheetView>
  </sheetViews>
  <sheetFormatPr defaultRowHeight="15"/>
  <cols>
    <col min="1" max="1" width="23.5703125" customWidth="1"/>
    <col min="3" max="3" width="10.7109375" customWidth="1"/>
  </cols>
  <sheetData>
    <row r="2" spans="1:3">
      <c r="A2" s="2" t="s">
        <v>13</v>
      </c>
      <c r="B2" s="2" t="s">
        <v>1</v>
      </c>
      <c r="C2" s="2" t="s">
        <v>3</v>
      </c>
    </row>
    <row r="3" spans="1:3">
      <c r="A3" s="2" t="s">
        <v>299</v>
      </c>
      <c r="B3" s="2">
        <v>11000</v>
      </c>
      <c r="C3" s="2"/>
    </row>
    <row r="4" spans="1:3">
      <c r="A4" s="2" t="s">
        <v>351</v>
      </c>
      <c r="B4" s="2">
        <v>5500</v>
      </c>
      <c r="C4" s="2"/>
    </row>
    <row r="5" spans="1:3">
      <c r="A5" s="2" t="s">
        <v>15</v>
      </c>
      <c r="B5" s="2">
        <v>5000</v>
      </c>
      <c r="C5" s="2"/>
    </row>
    <row r="6" spans="1:3">
      <c r="A6" s="2" t="s">
        <v>16</v>
      </c>
      <c r="B6" s="2">
        <v>0</v>
      </c>
      <c r="C6" s="2"/>
    </row>
    <row r="7" spans="1:3">
      <c r="A7" s="2" t="s">
        <v>14</v>
      </c>
      <c r="B7" s="2">
        <v>30000</v>
      </c>
      <c r="C7" s="2"/>
    </row>
    <row r="8" spans="1:3">
      <c r="A8" t="s">
        <v>21</v>
      </c>
      <c r="B8">
        <f>SUM(B3:B7)</f>
        <v>51500</v>
      </c>
    </row>
    <row r="10" spans="1:3">
      <c r="A10" s="3" t="s">
        <v>20</v>
      </c>
      <c r="B10" s="3">
        <v>5500</v>
      </c>
      <c r="C10" s="3" t="s">
        <v>18</v>
      </c>
    </row>
    <row r="11" spans="1:3">
      <c r="A11" s="3" t="s">
        <v>19</v>
      </c>
      <c r="B11" s="3">
        <v>0</v>
      </c>
      <c r="C11" s="3"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1D8B3-E4E5-4363-8A26-633460490EDC}">
  <dimension ref="A2:C11"/>
  <sheetViews>
    <sheetView workbookViewId="0">
      <selection activeCell="F11" sqref="F11"/>
    </sheetView>
  </sheetViews>
  <sheetFormatPr defaultRowHeight="15"/>
  <cols>
    <col min="1" max="1" width="16.85546875" customWidth="1"/>
    <col min="2" max="2" width="16" customWidth="1"/>
    <col min="3" max="3" width="25.140625" customWidth="1"/>
  </cols>
  <sheetData>
    <row r="2" spans="1:3">
      <c r="A2" t="s">
        <v>0</v>
      </c>
      <c r="B2" t="s">
        <v>1</v>
      </c>
      <c r="C2" s="1" t="s">
        <v>3</v>
      </c>
    </row>
    <row r="3" spans="1:3">
      <c r="A3" t="s">
        <v>2</v>
      </c>
      <c r="B3">
        <v>2400</v>
      </c>
      <c r="C3" s="1"/>
    </row>
    <row r="4" spans="1:3" ht="75">
      <c r="A4" t="s">
        <v>4</v>
      </c>
      <c r="B4">
        <v>2600</v>
      </c>
      <c r="C4" s="1" t="s">
        <v>17</v>
      </c>
    </row>
    <row r="5" spans="1:3" ht="30">
      <c r="A5" t="s">
        <v>5</v>
      </c>
      <c r="B5">
        <v>2800</v>
      </c>
      <c r="C5" s="1" t="s">
        <v>25</v>
      </c>
    </row>
    <row r="6" spans="1:3" ht="30">
      <c r="A6" t="s">
        <v>6</v>
      </c>
      <c r="B6">
        <v>7850</v>
      </c>
      <c r="C6" s="1" t="s">
        <v>7</v>
      </c>
    </row>
    <row r="7" spans="1:3">
      <c r="A7" t="s">
        <v>8</v>
      </c>
      <c r="B7">
        <v>1020</v>
      </c>
      <c r="C7" s="1" t="s">
        <v>11</v>
      </c>
    </row>
    <row r="8" spans="1:3">
      <c r="A8" t="s">
        <v>10</v>
      </c>
      <c r="B8">
        <v>1000</v>
      </c>
      <c r="C8" s="1"/>
    </row>
    <row r="9" spans="1:3">
      <c r="A9" t="s">
        <v>9</v>
      </c>
      <c r="B9">
        <f>SUM(B3:B8)</f>
        <v>17670</v>
      </c>
      <c r="C9" s="1"/>
    </row>
    <row r="11" spans="1:3">
      <c r="A11" s="7" t="s">
        <v>12</v>
      </c>
      <c r="B11" s="7"/>
    </row>
  </sheetData>
  <mergeCells count="1">
    <mergeCell ref="A11:B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BAC7-4089-42C4-9F14-33D89338FEBB}">
  <dimension ref="A1:J32"/>
  <sheetViews>
    <sheetView tabSelected="1" workbookViewId="0">
      <selection activeCell="B13" sqref="B13"/>
    </sheetView>
  </sheetViews>
  <sheetFormatPr defaultRowHeight="15"/>
  <cols>
    <col min="1" max="1" width="43.85546875" customWidth="1"/>
    <col min="2" max="2" width="28.28515625" customWidth="1"/>
    <col min="3" max="3" width="22" customWidth="1"/>
    <col min="4" max="4" width="42" customWidth="1"/>
    <col min="5" max="5" width="27.7109375" customWidth="1"/>
    <col min="6" max="6" width="30" customWidth="1"/>
    <col min="7" max="7" width="24.5703125" customWidth="1"/>
    <col min="8" max="8" width="25.28515625" customWidth="1"/>
    <col min="9" max="9" width="20.140625" customWidth="1"/>
    <col min="10" max="10" width="19.5703125" customWidth="1"/>
  </cols>
  <sheetData>
    <row r="1" spans="1:8">
      <c r="A1" s="4" t="s">
        <v>22</v>
      </c>
      <c r="B1" s="4" t="s">
        <v>23</v>
      </c>
      <c r="C1" s="4" t="s">
        <v>24</v>
      </c>
      <c r="D1" s="4" t="s">
        <v>3</v>
      </c>
      <c r="E1" s="4" t="s">
        <v>32</v>
      </c>
    </row>
    <row r="2" spans="1:8">
      <c r="A2" t="s">
        <v>26</v>
      </c>
      <c r="B2" t="s">
        <v>2</v>
      </c>
      <c r="C2">
        <v>0</v>
      </c>
      <c r="D2" t="s">
        <v>27</v>
      </c>
      <c r="E2" t="s">
        <v>28</v>
      </c>
    </row>
    <row r="3" spans="1:8">
      <c r="A3" t="s">
        <v>29</v>
      </c>
      <c r="B3" t="s">
        <v>2</v>
      </c>
      <c r="C3">
        <v>2000</v>
      </c>
      <c r="D3" t="s">
        <v>30</v>
      </c>
      <c r="E3" t="s">
        <v>31</v>
      </c>
    </row>
    <row r="4" spans="1:8">
      <c r="A4" t="s">
        <v>353</v>
      </c>
      <c r="B4" t="s">
        <v>2</v>
      </c>
      <c r="C4">
        <v>1000</v>
      </c>
    </row>
    <row r="5" spans="1:8">
      <c r="A5" t="s">
        <v>354</v>
      </c>
      <c r="B5" t="s">
        <v>2</v>
      </c>
      <c r="C5">
        <v>1900</v>
      </c>
    </row>
    <row r="6" spans="1:8">
      <c r="A6" t="s">
        <v>355</v>
      </c>
      <c r="B6" t="s">
        <v>2</v>
      </c>
      <c r="C6">
        <v>1000</v>
      </c>
    </row>
    <row r="7" spans="1:8">
      <c r="A7" t="s">
        <v>352</v>
      </c>
      <c r="B7" t="s">
        <v>2</v>
      </c>
      <c r="C7">
        <v>2000</v>
      </c>
    </row>
    <row r="8" spans="1:8">
      <c r="A8" t="s">
        <v>342</v>
      </c>
      <c r="B8" t="s">
        <v>2</v>
      </c>
      <c r="C8">
        <v>1000</v>
      </c>
    </row>
    <row r="9" spans="1:8">
      <c r="A9" t="s">
        <v>33</v>
      </c>
      <c r="B9" t="s">
        <v>6</v>
      </c>
      <c r="C9">
        <v>0</v>
      </c>
      <c r="D9" t="s">
        <v>34</v>
      </c>
      <c r="E9" t="s">
        <v>35</v>
      </c>
    </row>
    <row r="10" spans="1:8">
      <c r="A10" t="s">
        <v>36</v>
      </c>
      <c r="B10" t="s">
        <v>6</v>
      </c>
      <c r="C10">
        <v>0</v>
      </c>
      <c r="D10" t="s">
        <v>34</v>
      </c>
      <c r="E10" t="s">
        <v>37</v>
      </c>
    </row>
    <row r="11" spans="1:8">
      <c r="A11" t="s">
        <v>290</v>
      </c>
      <c r="B11" t="s">
        <v>287</v>
      </c>
      <c r="C11">
        <v>4500</v>
      </c>
      <c r="D11" t="s">
        <v>288</v>
      </c>
      <c r="E11" t="s">
        <v>289</v>
      </c>
    </row>
    <row r="12" spans="1:8" ht="15.75" thickBot="1">
      <c r="A12" t="s">
        <v>291</v>
      </c>
      <c r="B12" t="s">
        <v>287</v>
      </c>
      <c r="C12">
        <v>1600</v>
      </c>
      <c r="F12" s="8" t="s">
        <v>332</v>
      </c>
      <c r="G12" s="8"/>
      <c r="H12" s="8"/>
    </row>
    <row r="13" spans="1:8" ht="26.25" thickBot="1">
      <c r="A13" t="s">
        <v>292</v>
      </c>
      <c r="B13" t="s">
        <v>287</v>
      </c>
      <c r="C13">
        <v>1600</v>
      </c>
      <c r="F13" s="5" t="s">
        <v>320</v>
      </c>
      <c r="G13" s="5" t="s">
        <v>321</v>
      </c>
      <c r="H13" s="5" t="s">
        <v>322</v>
      </c>
    </row>
    <row r="14" spans="1:8" ht="15.75" thickBot="1">
      <c r="A14" t="s">
        <v>293</v>
      </c>
      <c r="B14" t="s">
        <v>287</v>
      </c>
      <c r="C14">
        <v>1600</v>
      </c>
      <c r="F14" s="6" t="s">
        <v>323</v>
      </c>
      <c r="G14" s="6" t="s">
        <v>324</v>
      </c>
      <c r="H14" s="6" t="s">
        <v>325</v>
      </c>
    </row>
    <row r="15" spans="1:8" ht="15.75" thickBot="1">
      <c r="A15" t="s">
        <v>294</v>
      </c>
      <c r="B15" t="s">
        <v>287</v>
      </c>
      <c r="C15">
        <v>1600</v>
      </c>
      <c r="F15" s="6" t="s">
        <v>326</v>
      </c>
      <c r="G15" s="6" t="s">
        <v>327</v>
      </c>
      <c r="H15" s="6" t="s">
        <v>325</v>
      </c>
    </row>
    <row r="16" spans="1:8" ht="15.75" thickBot="1">
      <c r="A16" t="s">
        <v>295</v>
      </c>
      <c r="B16" t="s">
        <v>287</v>
      </c>
      <c r="C16">
        <v>1600</v>
      </c>
      <c r="F16" s="6" t="s">
        <v>328</v>
      </c>
      <c r="G16" s="6" t="s">
        <v>329</v>
      </c>
      <c r="H16" s="6" t="s">
        <v>325</v>
      </c>
    </row>
    <row r="17" spans="1:10" ht="15.75" thickBot="1">
      <c r="A17" t="s">
        <v>296</v>
      </c>
      <c r="B17" t="s">
        <v>287</v>
      </c>
      <c r="C17">
        <v>1600</v>
      </c>
      <c r="F17" s="6" t="s">
        <v>330</v>
      </c>
      <c r="G17" s="6" t="s">
        <v>331</v>
      </c>
      <c r="H17" s="6" t="s">
        <v>325</v>
      </c>
    </row>
    <row r="18" spans="1:10">
      <c r="A18" t="s">
        <v>297</v>
      </c>
      <c r="B18" t="s">
        <v>287</v>
      </c>
      <c r="C18">
        <v>800</v>
      </c>
      <c r="D18" t="s">
        <v>300</v>
      </c>
    </row>
    <row r="19" spans="1:10">
      <c r="A19" t="s">
        <v>298</v>
      </c>
      <c r="B19" t="s">
        <v>287</v>
      </c>
      <c r="C19">
        <v>1600</v>
      </c>
    </row>
    <row r="20" spans="1:10" ht="15.75" thickBot="1">
      <c r="A20" t="s">
        <v>301</v>
      </c>
      <c r="B20" t="s">
        <v>302</v>
      </c>
      <c r="C20">
        <v>2500</v>
      </c>
      <c r="F20" s="8" t="s">
        <v>333</v>
      </c>
      <c r="G20" s="8"/>
      <c r="H20" s="8"/>
      <c r="I20" s="8"/>
      <c r="J20" s="8"/>
    </row>
    <row r="21" spans="1:10" ht="15.75" thickBot="1">
      <c r="A21" t="s">
        <v>303</v>
      </c>
      <c r="B21" t="s">
        <v>302</v>
      </c>
      <c r="C21">
        <v>4720</v>
      </c>
      <c r="F21" s="5" t="s">
        <v>304</v>
      </c>
      <c r="G21" s="5" t="s">
        <v>305</v>
      </c>
      <c r="H21" s="5" t="s">
        <v>306</v>
      </c>
      <c r="I21" s="5" t="s">
        <v>307</v>
      </c>
      <c r="J21" s="5" t="s">
        <v>308</v>
      </c>
    </row>
    <row r="22" spans="1:10" ht="15.75" thickBot="1">
      <c r="A22" t="s">
        <v>332</v>
      </c>
      <c r="B22" t="s">
        <v>334</v>
      </c>
      <c r="C22">
        <v>2950</v>
      </c>
      <c r="F22" s="6" t="s">
        <v>309</v>
      </c>
      <c r="G22" s="6" t="s">
        <v>310</v>
      </c>
      <c r="H22" s="6" t="s">
        <v>311</v>
      </c>
      <c r="I22" s="6" t="s">
        <v>312</v>
      </c>
      <c r="J22" s="6" t="s">
        <v>313</v>
      </c>
    </row>
    <row r="23" spans="1:10" ht="15.75" thickBot="1">
      <c r="A23" t="s">
        <v>335</v>
      </c>
      <c r="B23" t="s">
        <v>302</v>
      </c>
      <c r="C23">
        <v>3180</v>
      </c>
      <c r="F23" s="6" t="s">
        <v>314</v>
      </c>
      <c r="G23" s="6" t="s">
        <v>311</v>
      </c>
      <c r="H23" s="6" t="s">
        <v>312</v>
      </c>
      <c r="I23" s="6" t="s">
        <v>313</v>
      </c>
      <c r="J23" s="6" t="s">
        <v>315</v>
      </c>
    </row>
    <row r="24" spans="1:10" ht="15.75" thickBot="1">
      <c r="A24" t="s">
        <v>336</v>
      </c>
      <c r="B24" t="s">
        <v>302</v>
      </c>
      <c r="C24">
        <v>2000</v>
      </c>
      <c r="F24" s="6" t="s">
        <v>316</v>
      </c>
      <c r="G24" s="6" t="s">
        <v>313</v>
      </c>
      <c r="H24" s="6" t="s">
        <v>317</v>
      </c>
      <c r="I24" s="6" t="s">
        <v>318</v>
      </c>
      <c r="J24" s="6" t="s">
        <v>319</v>
      </c>
    </row>
    <row r="25" spans="1:10">
      <c r="A25" t="s">
        <v>337</v>
      </c>
      <c r="B25" t="s">
        <v>2</v>
      </c>
      <c r="C25">
        <v>3000</v>
      </c>
      <c r="D25" t="s">
        <v>338</v>
      </c>
    </row>
    <row r="26" spans="1:10">
      <c r="A26" t="s">
        <v>339</v>
      </c>
      <c r="B26" t="s">
        <v>2</v>
      </c>
      <c r="C26">
        <v>1500</v>
      </c>
    </row>
    <row r="27" spans="1:10">
      <c r="A27" t="s">
        <v>340</v>
      </c>
      <c r="B27" t="s">
        <v>2</v>
      </c>
      <c r="C27">
        <v>2000</v>
      </c>
    </row>
    <row r="28" spans="1:10">
      <c r="A28" t="s">
        <v>341</v>
      </c>
      <c r="B28" t="s">
        <v>302</v>
      </c>
      <c r="C28">
        <v>2000</v>
      </c>
    </row>
    <row r="29" spans="1:10">
      <c r="A29" t="s">
        <v>343</v>
      </c>
      <c r="B29" t="s">
        <v>345</v>
      </c>
      <c r="C29">
        <v>3000</v>
      </c>
      <c r="D29" t="s">
        <v>346</v>
      </c>
    </row>
    <row r="30" spans="1:10">
      <c r="A30" t="s">
        <v>344</v>
      </c>
      <c r="B30" t="s">
        <v>334</v>
      </c>
      <c r="C30">
        <v>1600</v>
      </c>
      <c r="D30" t="s">
        <v>347</v>
      </c>
      <c r="E30" t="s">
        <v>348</v>
      </c>
    </row>
    <row r="31" spans="1:10">
      <c r="A31" t="s">
        <v>349</v>
      </c>
      <c r="B31" t="s">
        <v>334</v>
      </c>
      <c r="C31">
        <v>2950</v>
      </c>
      <c r="D31" t="s">
        <v>350</v>
      </c>
    </row>
    <row r="32" spans="1:10">
      <c r="A32" s="14" t="s">
        <v>9</v>
      </c>
      <c r="B32" s="14"/>
      <c r="C32">
        <f>SUM(C2:C31)</f>
        <v>56800</v>
      </c>
    </row>
  </sheetData>
  <mergeCells count="3">
    <mergeCell ref="F12:H12"/>
    <mergeCell ref="F20:J20"/>
    <mergeCell ref="A32:B32"/>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0DACE-F075-4481-9F79-905FA9352F0F}">
  <dimension ref="A1:L17"/>
  <sheetViews>
    <sheetView topLeftCell="C1" workbookViewId="0">
      <selection activeCell="H8" sqref="H8:L16"/>
    </sheetView>
  </sheetViews>
  <sheetFormatPr defaultRowHeight="15"/>
  <cols>
    <col min="2" max="2" width="8.85546875" customWidth="1"/>
    <col min="3" max="3" width="40" customWidth="1"/>
    <col min="4" max="4" width="21.140625" customWidth="1"/>
    <col min="5" max="5" width="14.5703125" customWidth="1"/>
    <col min="6" max="6" width="23.140625" customWidth="1"/>
    <col min="12" max="12" width="40.28515625" customWidth="1"/>
  </cols>
  <sheetData>
    <row r="1" spans="1:12">
      <c r="A1" t="s">
        <v>38</v>
      </c>
      <c r="B1" t="s">
        <v>39</v>
      </c>
      <c r="C1" t="s">
        <v>40</v>
      </c>
      <c r="D1" t="s">
        <v>41</v>
      </c>
      <c r="E1" t="s">
        <v>42</v>
      </c>
      <c r="F1" t="s">
        <v>43</v>
      </c>
    </row>
    <row r="2" spans="1:12">
      <c r="A2">
        <v>1</v>
      </c>
      <c r="B2" t="s">
        <v>44</v>
      </c>
      <c r="C2" t="s">
        <v>45</v>
      </c>
      <c r="D2" t="s">
        <v>46</v>
      </c>
      <c r="E2" t="s">
        <v>47</v>
      </c>
      <c r="F2">
        <v>33.83</v>
      </c>
    </row>
    <row r="3" spans="1:12">
      <c r="A3">
        <v>2</v>
      </c>
      <c r="B3" t="s">
        <v>44</v>
      </c>
      <c r="C3" t="s">
        <v>48</v>
      </c>
      <c r="D3" t="s">
        <v>49</v>
      </c>
      <c r="E3" t="s">
        <v>47</v>
      </c>
      <c r="F3">
        <v>33.82</v>
      </c>
    </row>
    <row r="4" spans="1:12">
      <c r="A4">
        <v>3</v>
      </c>
      <c r="B4" t="s">
        <v>44</v>
      </c>
      <c r="C4" t="s">
        <v>50</v>
      </c>
      <c r="D4" t="s">
        <v>51</v>
      </c>
      <c r="E4" t="s">
        <v>52</v>
      </c>
      <c r="F4">
        <v>34.200000000000003</v>
      </c>
    </row>
    <row r="5" spans="1:12">
      <c r="A5">
        <v>4</v>
      </c>
      <c r="B5" t="s">
        <v>53</v>
      </c>
      <c r="C5" t="s">
        <v>54</v>
      </c>
      <c r="D5" t="s">
        <v>55</v>
      </c>
      <c r="E5" t="s">
        <v>56</v>
      </c>
      <c r="F5">
        <v>31.03</v>
      </c>
    </row>
    <row r="6" spans="1:12">
      <c r="A6">
        <v>5</v>
      </c>
      <c r="B6" t="s">
        <v>53</v>
      </c>
      <c r="C6" t="s">
        <v>57</v>
      </c>
      <c r="D6" t="s">
        <v>58</v>
      </c>
      <c r="E6" t="s">
        <v>59</v>
      </c>
      <c r="F6">
        <v>32.4</v>
      </c>
    </row>
    <row r="7" spans="1:12">
      <c r="A7">
        <v>6</v>
      </c>
      <c r="B7" t="s">
        <v>53</v>
      </c>
      <c r="C7" t="s">
        <v>60</v>
      </c>
      <c r="D7" t="s">
        <v>61</v>
      </c>
      <c r="E7" t="s">
        <v>47</v>
      </c>
      <c r="F7">
        <v>34.08</v>
      </c>
    </row>
    <row r="8" spans="1:12">
      <c r="A8">
        <v>7</v>
      </c>
      <c r="B8" t="s">
        <v>53</v>
      </c>
      <c r="C8" t="s">
        <v>62</v>
      </c>
      <c r="D8" t="s">
        <v>63</v>
      </c>
      <c r="E8" t="s">
        <v>64</v>
      </c>
      <c r="F8" t="s">
        <v>65</v>
      </c>
      <c r="H8" s="9" t="s">
        <v>282</v>
      </c>
      <c r="I8" s="7"/>
      <c r="J8" s="7"/>
      <c r="K8" s="7"/>
      <c r="L8" s="7"/>
    </row>
    <row r="9" spans="1:12">
      <c r="A9">
        <v>8</v>
      </c>
      <c r="B9" t="s">
        <v>53</v>
      </c>
      <c r="C9" t="s">
        <v>62</v>
      </c>
      <c r="D9" t="s">
        <v>63</v>
      </c>
      <c r="E9" t="s">
        <v>66</v>
      </c>
      <c r="F9">
        <v>30.73</v>
      </c>
      <c r="H9" s="7"/>
      <c r="I9" s="7"/>
      <c r="J9" s="7"/>
      <c r="K9" s="7"/>
      <c r="L9" s="7"/>
    </row>
    <row r="10" spans="1:12">
      <c r="A10">
        <v>9</v>
      </c>
      <c r="B10" t="s">
        <v>53</v>
      </c>
      <c r="C10" t="s">
        <v>67</v>
      </c>
      <c r="D10" t="s">
        <v>68</v>
      </c>
      <c r="E10" t="s">
        <v>69</v>
      </c>
      <c r="F10">
        <v>25.4</v>
      </c>
      <c r="H10" s="7"/>
      <c r="I10" s="7"/>
      <c r="J10" s="7"/>
      <c r="K10" s="7"/>
      <c r="L10" s="7"/>
    </row>
    <row r="11" spans="1:12">
      <c r="A11">
        <v>10</v>
      </c>
      <c r="B11" t="s">
        <v>53</v>
      </c>
      <c r="C11" t="s">
        <v>70</v>
      </c>
      <c r="D11" t="s">
        <v>68</v>
      </c>
      <c r="E11" t="s">
        <v>71</v>
      </c>
      <c r="F11">
        <v>27.63</v>
      </c>
      <c r="H11" s="7"/>
      <c r="I11" s="7"/>
      <c r="J11" s="7"/>
      <c r="K11" s="7"/>
      <c r="L11" s="7"/>
    </row>
    <row r="12" spans="1:12">
      <c r="A12">
        <v>11</v>
      </c>
      <c r="B12" t="s">
        <v>72</v>
      </c>
      <c r="C12" t="s">
        <v>73</v>
      </c>
      <c r="D12" t="s">
        <v>68</v>
      </c>
      <c r="E12" t="s">
        <v>74</v>
      </c>
      <c r="F12">
        <v>32.049999999999997</v>
      </c>
      <c r="H12" s="7"/>
      <c r="I12" s="7"/>
      <c r="J12" s="7"/>
      <c r="K12" s="7"/>
      <c r="L12" s="7"/>
    </row>
    <row r="13" spans="1:12">
      <c r="A13">
        <v>12</v>
      </c>
      <c r="B13" t="s">
        <v>72</v>
      </c>
      <c r="C13" t="s">
        <v>75</v>
      </c>
      <c r="D13" t="s">
        <v>76</v>
      </c>
      <c r="E13" t="s">
        <v>47</v>
      </c>
      <c r="F13">
        <v>29.5</v>
      </c>
      <c r="H13" s="7"/>
      <c r="I13" s="7"/>
      <c r="J13" s="7"/>
      <c r="K13" s="7"/>
      <c r="L13" s="7"/>
    </row>
    <row r="14" spans="1:12">
      <c r="A14">
        <v>13</v>
      </c>
      <c r="B14" t="s">
        <v>72</v>
      </c>
      <c r="C14" t="s">
        <v>77</v>
      </c>
      <c r="D14" t="s">
        <v>78</v>
      </c>
      <c r="E14" t="s">
        <v>56</v>
      </c>
      <c r="F14">
        <v>25.1</v>
      </c>
      <c r="H14" s="7"/>
      <c r="I14" s="7"/>
      <c r="J14" s="7"/>
      <c r="K14" s="7"/>
      <c r="L14" s="7"/>
    </row>
    <row r="15" spans="1:12">
      <c r="A15">
        <v>14</v>
      </c>
      <c r="B15" t="s">
        <v>72</v>
      </c>
      <c r="C15" t="s">
        <v>79</v>
      </c>
      <c r="D15" t="s">
        <v>80</v>
      </c>
      <c r="E15" t="s">
        <v>56</v>
      </c>
      <c r="F15">
        <v>26.65</v>
      </c>
      <c r="H15" s="7"/>
      <c r="I15" s="7"/>
      <c r="J15" s="7"/>
      <c r="K15" s="7"/>
      <c r="L15" s="7"/>
    </row>
    <row r="16" spans="1:12">
      <c r="A16">
        <v>15</v>
      </c>
      <c r="B16" t="s">
        <v>72</v>
      </c>
      <c r="C16" t="s">
        <v>81</v>
      </c>
      <c r="D16" t="s">
        <v>58</v>
      </c>
      <c r="E16" t="s">
        <v>59</v>
      </c>
      <c r="F16">
        <v>25.16</v>
      </c>
      <c r="H16" s="7"/>
      <c r="I16" s="7"/>
      <c r="J16" s="7"/>
      <c r="K16" s="7"/>
      <c r="L16" s="7"/>
    </row>
    <row r="17" spans="1:6">
      <c r="A17">
        <v>16</v>
      </c>
      <c r="B17" t="s">
        <v>72</v>
      </c>
      <c r="C17" t="s">
        <v>62</v>
      </c>
      <c r="D17" t="s">
        <v>82</v>
      </c>
      <c r="E17" t="s">
        <v>59</v>
      </c>
      <c r="F17">
        <v>27.58</v>
      </c>
    </row>
  </sheetData>
  <mergeCells count="1">
    <mergeCell ref="H8:L16"/>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D03E-DF5B-432E-969F-987B10CFB463}">
  <dimension ref="A1:M19"/>
  <sheetViews>
    <sheetView workbookViewId="0">
      <selection activeCell="H4" sqref="H4:M19"/>
    </sheetView>
  </sheetViews>
  <sheetFormatPr defaultRowHeight="15"/>
  <cols>
    <col min="2" max="2" width="13.42578125" customWidth="1"/>
    <col min="3" max="3" width="59" customWidth="1"/>
    <col min="5" max="5" width="10.5703125" customWidth="1"/>
    <col min="6" max="6" width="23.140625" customWidth="1"/>
  </cols>
  <sheetData>
    <row r="1" spans="1:13">
      <c r="A1" t="s">
        <v>38</v>
      </c>
      <c r="B1" t="s">
        <v>39</v>
      </c>
      <c r="C1" t="s">
        <v>40</v>
      </c>
      <c r="D1" t="s">
        <v>41</v>
      </c>
      <c r="E1" t="s">
        <v>42</v>
      </c>
      <c r="F1" t="s">
        <v>43</v>
      </c>
    </row>
    <row r="2" spans="1:13">
      <c r="A2">
        <v>1</v>
      </c>
      <c r="B2" t="s">
        <v>83</v>
      </c>
      <c r="C2" t="s">
        <v>54</v>
      </c>
      <c r="D2" t="s">
        <v>55</v>
      </c>
      <c r="E2" t="s">
        <v>84</v>
      </c>
      <c r="F2" t="s">
        <v>65</v>
      </c>
    </row>
    <row r="3" spans="1:13">
      <c r="A3">
        <v>2</v>
      </c>
      <c r="B3" t="s">
        <v>83</v>
      </c>
      <c r="C3" t="s">
        <v>81</v>
      </c>
      <c r="D3" t="s">
        <v>51</v>
      </c>
      <c r="E3" t="s">
        <v>59</v>
      </c>
      <c r="F3" t="s">
        <v>65</v>
      </c>
    </row>
    <row r="4" spans="1:13">
      <c r="A4">
        <v>3</v>
      </c>
      <c r="B4" t="s">
        <v>83</v>
      </c>
      <c r="C4" t="s">
        <v>85</v>
      </c>
      <c r="D4" t="s">
        <v>68</v>
      </c>
      <c r="E4" t="s">
        <v>86</v>
      </c>
      <c r="F4">
        <v>28.88</v>
      </c>
      <c r="H4" s="10" t="s">
        <v>283</v>
      </c>
      <c r="I4" s="11"/>
      <c r="J4" s="11"/>
      <c r="K4" s="11"/>
      <c r="L4" s="11"/>
      <c r="M4" s="11"/>
    </row>
    <row r="5" spans="1:13">
      <c r="A5">
        <v>4</v>
      </c>
      <c r="B5" t="s">
        <v>83</v>
      </c>
      <c r="C5" t="s">
        <v>87</v>
      </c>
      <c r="D5" t="s">
        <v>68</v>
      </c>
      <c r="E5" t="s">
        <v>88</v>
      </c>
      <c r="F5">
        <v>25.4</v>
      </c>
      <c r="H5" s="11"/>
      <c r="I5" s="11"/>
      <c r="J5" s="11"/>
      <c r="K5" s="11"/>
      <c r="L5" s="11"/>
      <c r="M5" s="11"/>
    </row>
    <row r="6" spans="1:13">
      <c r="A6">
        <v>5</v>
      </c>
      <c r="B6" t="s">
        <v>83</v>
      </c>
      <c r="C6" t="s">
        <v>89</v>
      </c>
      <c r="D6" t="s">
        <v>90</v>
      </c>
      <c r="E6" t="s">
        <v>56</v>
      </c>
      <c r="F6">
        <v>23.1</v>
      </c>
      <c r="H6" s="11"/>
      <c r="I6" s="11"/>
      <c r="J6" s="11"/>
      <c r="K6" s="11"/>
      <c r="L6" s="11"/>
      <c r="M6" s="11"/>
    </row>
    <row r="7" spans="1:13">
      <c r="A7">
        <v>6</v>
      </c>
      <c r="B7" t="s">
        <v>91</v>
      </c>
      <c r="C7" t="s">
        <v>45</v>
      </c>
      <c r="D7" t="s">
        <v>46</v>
      </c>
      <c r="E7" t="s">
        <v>92</v>
      </c>
      <c r="F7" t="s">
        <v>65</v>
      </c>
      <c r="H7" s="11"/>
      <c r="I7" s="11"/>
      <c r="J7" s="11"/>
      <c r="K7" s="11"/>
      <c r="L7" s="11"/>
      <c r="M7" s="11"/>
    </row>
    <row r="8" spans="1:13">
      <c r="A8">
        <v>7</v>
      </c>
      <c r="B8" t="s">
        <v>91</v>
      </c>
      <c r="C8" t="s">
        <v>93</v>
      </c>
      <c r="D8" t="s">
        <v>58</v>
      </c>
      <c r="E8" t="s">
        <v>59</v>
      </c>
      <c r="F8">
        <v>21.59</v>
      </c>
      <c r="H8" s="11"/>
      <c r="I8" s="11"/>
      <c r="J8" s="11"/>
      <c r="K8" s="11"/>
      <c r="L8" s="11"/>
      <c r="M8" s="11"/>
    </row>
    <row r="9" spans="1:13">
      <c r="A9">
        <v>8</v>
      </c>
      <c r="B9" t="s">
        <v>91</v>
      </c>
      <c r="C9" t="s">
        <v>79</v>
      </c>
      <c r="D9" t="s">
        <v>80</v>
      </c>
      <c r="E9" t="s">
        <v>94</v>
      </c>
      <c r="F9">
        <v>23.8</v>
      </c>
      <c r="H9" s="11"/>
      <c r="I9" s="11"/>
      <c r="J9" s="11"/>
      <c r="K9" s="11"/>
      <c r="L9" s="11"/>
      <c r="M9" s="11"/>
    </row>
    <row r="10" spans="1:13">
      <c r="A10">
        <v>9</v>
      </c>
      <c r="B10" t="s">
        <v>91</v>
      </c>
      <c r="C10" t="s">
        <v>79</v>
      </c>
      <c r="D10" t="s">
        <v>80</v>
      </c>
      <c r="E10" t="s">
        <v>95</v>
      </c>
      <c r="F10" t="s">
        <v>65</v>
      </c>
      <c r="H10" s="11"/>
      <c r="I10" s="11"/>
      <c r="J10" s="11"/>
      <c r="K10" s="11"/>
      <c r="L10" s="11"/>
      <c r="M10" s="11"/>
    </row>
    <row r="11" spans="1:13">
      <c r="A11">
        <v>10</v>
      </c>
      <c r="B11" t="s">
        <v>96</v>
      </c>
      <c r="C11" t="s">
        <v>87</v>
      </c>
      <c r="D11" t="s">
        <v>68</v>
      </c>
      <c r="E11" t="s">
        <v>97</v>
      </c>
      <c r="F11" t="s">
        <v>98</v>
      </c>
      <c r="H11" s="11"/>
      <c r="I11" s="11"/>
      <c r="J11" s="11"/>
      <c r="K11" s="11"/>
      <c r="L11" s="11"/>
      <c r="M11" s="11"/>
    </row>
    <row r="12" spans="1:13">
      <c r="A12">
        <v>11</v>
      </c>
      <c r="B12" t="s">
        <v>96</v>
      </c>
      <c r="C12" t="s">
        <v>99</v>
      </c>
      <c r="D12" t="s">
        <v>100</v>
      </c>
      <c r="E12" t="s">
        <v>59</v>
      </c>
      <c r="F12">
        <v>23.06</v>
      </c>
      <c r="H12" s="11"/>
      <c r="I12" s="11"/>
      <c r="J12" s="11"/>
      <c r="K12" s="11"/>
      <c r="L12" s="11"/>
      <c r="M12" s="11"/>
    </row>
    <row r="13" spans="1:13">
      <c r="A13">
        <v>12</v>
      </c>
      <c r="B13" t="s">
        <v>96</v>
      </c>
      <c r="C13" t="s">
        <v>101</v>
      </c>
      <c r="D13" t="s">
        <v>102</v>
      </c>
      <c r="E13" t="s">
        <v>74</v>
      </c>
      <c r="F13">
        <v>16.170000000000002</v>
      </c>
      <c r="H13" s="11"/>
      <c r="I13" s="11"/>
      <c r="J13" s="11"/>
      <c r="K13" s="11"/>
      <c r="L13" s="11"/>
      <c r="M13" s="11"/>
    </row>
    <row r="14" spans="1:13">
      <c r="A14">
        <v>13</v>
      </c>
      <c r="B14" t="s">
        <v>96</v>
      </c>
      <c r="C14" t="s">
        <v>103</v>
      </c>
      <c r="D14" t="s">
        <v>104</v>
      </c>
      <c r="E14" t="s">
        <v>56</v>
      </c>
      <c r="F14">
        <v>17.010000000000002</v>
      </c>
      <c r="H14" s="11"/>
      <c r="I14" s="11"/>
      <c r="J14" s="11"/>
      <c r="K14" s="11"/>
      <c r="L14" s="11"/>
      <c r="M14" s="11"/>
    </row>
    <row r="15" spans="1:13">
      <c r="A15">
        <v>14</v>
      </c>
      <c r="B15" t="s">
        <v>96</v>
      </c>
      <c r="C15" t="s">
        <v>105</v>
      </c>
      <c r="D15" t="s">
        <v>106</v>
      </c>
      <c r="E15" t="s">
        <v>47</v>
      </c>
      <c r="F15">
        <v>17.809999999999999</v>
      </c>
      <c r="H15" s="11"/>
      <c r="I15" s="11"/>
      <c r="J15" s="11"/>
      <c r="K15" s="11"/>
      <c r="L15" s="11"/>
      <c r="M15" s="11"/>
    </row>
    <row r="16" spans="1:13">
      <c r="A16">
        <v>15</v>
      </c>
      <c r="B16" t="s">
        <v>96</v>
      </c>
      <c r="C16" t="s">
        <v>107</v>
      </c>
      <c r="D16" t="s">
        <v>68</v>
      </c>
      <c r="E16" t="s">
        <v>108</v>
      </c>
      <c r="F16">
        <v>23.07</v>
      </c>
      <c r="H16" s="11"/>
      <c r="I16" s="11"/>
      <c r="J16" s="11"/>
      <c r="K16" s="11"/>
      <c r="L16" s="11"/>
      <c r="M16" s="11"/>
    </row>
    <row r="17" spans="8:13">
      <c r="H17" s="11"/>
      <c r="I17" s="11"/>
      <c r="J17" s="11"/>
      <c r="K17" s="11"/>
      <c r="L17" s="11"/>
      <c r="M17" s="11"/>
    </row>
    <row r="18" spans="8:13">
      <c r="H18" s="11"/>
      <c r="I18" s="11"/>
      <c r="J18" s="11"/>
      <c r="K18" s="11"/>
      <c r="L18" s="11"/>
      <c r="M18" s="11"/>
    </row>
    <row r="19" spans="8:13">
      <c r="H19" s="11"/>
      <c r="I19" s="11"/>
      <c r="J19" s="11"/>
      <c r="K19" s="11"/>
      <c r="L19" s="11"/>
      <c r="M19" s="11"/>
    </row>
  </sheetData>
  <mergeCells count="1">
    <mergeCell ref="H4:M19"/>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21E03-441B-4C3D-A055-8FA116371080}">
  <dimension ref="A1:M19"/>
  <sheetViews>
    <sheetView workbookViewId="0">
      <selection activeCell="G11" sqref="G11"/>
    </sheetView>
  </sheetViews>
  <sheetFormatPr defaultRowHeight="15"/>
  <cols>
    <col min="2" max="2" width="13.42578125" customWidth="1"/>
    <col min="3" max="3" width="52.85546875" customWidth="1"/>
    <col min="5" max="5" width="10.5703125" customWidth="1"/>
    <col min="6" max="6" width="23.140625" customWidth="1"/>
  </cols>
  <sheetData>
    <row r="1" spans="1:13">
      <c r="A1" t="s">
        <v>38</v>
      </c>
      <c r="B1" t="s">
        <v>39</v>
      </c>
      <c r="C1" t="s">
        <v>40</v>
      </c>
      <c r="D1" t="s">
        <v>41</v>
      </c>
      <c r="E1" t="s">
        <v>42</v>
      </c>
      <c r="F1" t="s">
        <v>43</v>
      </c>
    </row>
    <row r="2" spans="1:13">
      <c r="A2">
        <v>1</v>
      </c>
      <c r="B2" t="s">
        <v>109</v>
      </c>
      <c r="C2" t="s">
        <v>110</v>
      </c>
      <c r="D2" t="s">
        <v>100</v>
      </c>
      <c r="E2" t="s">
        <v>59</v>
      </c>
      <c r="F2">
        <v>20.399999999999999</v>
      </c>
      <c r="H2" s="12" t="s">
        <v>284</v>
      </c>
      <c r="I2" s="12"/>
      <c r="J2" s="12"/>
      <c r="K2" s="12"/>
      <c r="L2" s="12"/>
      <c r="M2" s="12"/>
    </row>
    <row r="3" spans="1:13">
      <c r="A3">
        <v>2</v>
      </c>
      <c r="B3" t="s">
        <v>109</v>
      </c>
      <c r="C3" t="s">
        <v>111</v>
      </c>
      <c r="D3" t="s">
        <v>112</v>
      </c>
      <c r="E3" t="s">
        <v>47</v>
      </c>
      <c r="F3">
        <v>17.73</v>
      </c>
      <c r="H3" s="12"/>
      <c r="I3" s="12"/>
      <c r="J3" s="12"/>
      <c r="K3" s="12"/>
      <c r="L3" s="12"/>
      <c r="M3" s="12"/>
    </row>
    <row r="4" spans="1:13">
      <c r="A4">
        <v>3</v>
      </c>
      <c r="B4" t="s">
        <v>109</v>
      </c>
      <c r="C4" t="s">
        <v>113</v>
      </c>
      <c r="D4" t="s">
        <v>114</v>
      </c>
      <c r="E4" t="s">
        <v>47</v>
      </c>
      <c r="F4">
        <v>15.21</v>
      </c>
      <c r="H4" s="12"/>
      <c r="I4" s="12"/>
      <c r="J4" s="12"/>
      <c r="K4" s="12"/>
      <c r="L4" s="12"/>
      <c r="M4" s="12"/>
    </row>
    <row r="5" spans="1:13">
      <c r="A5">
        <v>4</v>
      </c>
      <c r="B5" t="s">
        <v>109</v>
      </c>
      <c r="C5" t="s">
        <v>115</v>
      </c>
      <c r="D5" t="s">
        <v>116</v>
      </c>
      <c r="E5" t="s">
        <v>47</v>
      </c>
      <c r="F5">
        <v>16.059999999999999</v>
      </c>
      <c r="H5" s="12"/>
      <c r="I5" s="12"/>
      <c r="J5" s="12"/>
      <c r="K5" s="12"/>
      <c r="L5" s="12"/>
      <c r="M5" s="12"/>
    </row>
    <row r="6" spans="1:13">
      <c r="A6">
        <v>5</v>
      </c>
      <c r="B6" t="s">
        <v>117</v>
      </c>
      <c r="C6" t="s">
        <v>118</v>
      </c>
      <c r="D6" t="s">
        <v>119</v>
      </c>
      <c r="E6" t="s">
        <v>59</v>
      </c>
      <c r="F6">
        <v>19.36</v>
      </c>
      <c r="H6" s="12"/>
      <c r="I6" s="12"/>
      <c r="J6" s="12"/>
      <c r="K6" s="12"/>
      <c r="L6" s="12"/>
      <c r="M6" s="12"/>
    </row>
    <row r="7" spans="1:13">
      <c r="A7">
        <v>6</v>
      </c>
      <c r="B7" t="s">
        <v>117</v>
      </c>
      <c r="C7" t="s">
        <v>120</v>
      </c>
      <c r="D7" t="s">
        <v>46</v>
      </c>
      <c r="E7" t="s">
        <v>121</v>
      </c>
      <c r="F7">
        <v>19</v>
      </c>
      <c r="H7" s="12"/>
      <c r="I7" s="12"/>
      <c r="J7" s="12"/>
      <c r="K7" s="12"/>
      <c r="L7" s="12"/>
      <c r="M7" s="12"/>
    </row>
    <row r="8" spans="1:13">
      <c r="A8">
        <v>7</v>
      </c>
      <c r="B8" t="s">
        <v>117</v>
      </c>
      <c r="C8" t="s">
        <v>122</v>
      </c>
      <c r="D8" t="s">
        <v>123</v>
      </c>
      <c r="E8" t="s">
        <v>124</v>
      </c>
      <c r="F8">
        <v>17.54</v>
      </c>
      <c r="H8" s="12"/>
      <c r="I8" s="12"/>
      <c r="J8" s="12"/>
      <c r="K8" s="12"/>
      <c r="L8" s="12"/>
      <c r="M8" s="12"/>
    </row>
    <row r="9" spans="1:13">
      <c r="A9">
        <v>8</v>
      </c>
      <c r="B9" t="s">
        <v>117</v>
      </c>
      <c r="C9" t="s">
        <v>62</v>
      </c>
      <c r="D9" t="s">
        <v>63</v>
      </c>
      <c r="E9" t="s">
        <v>125</v>
      </c>
      <c r="F9" t="s">
        <v>98</v>
      </c>
      <c r="H9" s="12"/>
      <c r="I9" s="12"/>
      <c r="J9" s="12"/>
      <c r="K9" s="12"/>
      <c r="L9" s="12"/>
      <c r="M9" s="12"/>
    </row>
    <row r="10" spans="1:13">
      <c r="A10">
        <v>9</v>
      </c>
      <c r="B10" t="s">
        <v>126</v>
      </c>
      <c r="C10" t="s">
        <v>127</v>
      </c>
      <c r="D10" t="s">
        <v>102</v>
      </c>
      <c r="E10" t="s">
        <v>128</v>
      </c>
      <c r="F10">
        <v>16.170000000000002</v>
      </c>
      <c r="H10" s="12"/>
      <c r="I10" s="12"/>
      <c r="J10" s="12"/>
      <c r="K10" s="12"/>
      <c r="L10" s="12"/>
      <c r="M10" s="12"/>
    </row>
    <row r="11" spans="1:13">
      <c r="A11">
        <v>10</v>
      </c>
      <c r="B11" t="s">
        <v>126</v>
      </c>
      <c r="C11" t="s">
        <v>129</v>
      </c>
      <c r="D11" t="s">
        <v>130</v>
      </c>
      <c r="E11" t="s">
        <v>74</v>
      </c>
      <c r="F11">
        <v>15.28</v>
      </c>
      <c r="H11" s="12"/>
      <c r="I11" s="12"/>
      <c r="J11" s="12"/>
      <c r="K11" s="12"/>
      <c r="L11" s="12"/>
      <c r="M11" s="12"/>
    </row>
    <row r="12" spans="1:13">
      <c r="A12">
        <v>11</v>
      </c>
      <c r="B12" t="s">
        <v>126</v>
      </c>
      <c r="C12" t="s">
        <v>131</v>
      </c>
      <c r="D12" t="s">
        <v>58</v>
      </c>
      <c r="E12" t="s">
        <v>74</v>
      </c>
      <c r="F12">
        <v>15.28</v>
      </c>
      <c r="H12" s="12"/>
      <c r="I12" s="12"/>
      <c r="J12" s="12"/>
      <c r="K12" s="12"/>
      <c r="L12" s="12"/>
      <c r="M12" s="12"/>
    </row>
    <row r="13" spans="1:13">
      <c r="A13">
        <v>12</v>
      </c>
      <c r="B13" t="s">
        <v>126</v>
      </c>
      <c r="C13" t="s">
        <v>132</v>
      </c>
      <c r="D13" t="s">
        <v>133</v>
      </c>
      <c r="E13" t="s">
        <v>134</v>
      </c>
      <c r="F13">
        <v>14.33</v>
      </c>
      <c r="H13" s="12"/>
      <c r="I13" s="12"/>
      <c r="J13" s="12"/>
      <c r="K13" s="12"/>
      <c r="L13" s="12"/>
      <c r="M13" s="12"/>
    </row>
    <row r="14" spans="1:13">
      <c r="A14">
        <v>13</v>
      </c>
      <c r="B14" t="s">
        <v>126</v>
      </c>
      <c r="C14" t="s">
        <v>135</v>
      </c>
      <c r="D14" t="s">
        <v>68</v>
      </c>
      <c r="E14" t="s">
        <v>136</v>
      </c>
      <c r="F14">
        <v>13.33</v>
      </c>
      <c r="H14" s="12"/>
      <c r="I14" s="12"/>
      <c r="J14" s="12"/>
      <c r="K14" s="12"/>
      <c r="L14" s="12"/>
      <c r="M14" s="12"/>
    </row>
    <row r="15" spans="1:13">
      <c r="A15">
        <v>14</v>
      </c>
      <c r="B15" t="s">
        <v>126</v>
      </c>
      <c r="C15" t="s">
        <v>137</v>
      </c>
      <c r="D15" t="s">
        <v>138</v>
      </c>
      <c r="E15" t="s">
        <v>139</v>
      </c>
      <c r="F15">
        <v>12.5</v>
      </c>
      <c r="H15" s="12"/>
      <c r="I15" s="12"/>
      <c r="J15" s="12"/>
      <c r="K15" s="12"/>
      <c r="L15" s="12"/>
      <c r="M15" s="12"/>
    </row>
    <row r="16" spans="1:13">
      <c r="A16">
        <v>15</v>
      </c>
      <c r="B16" t="s">
        <v>126</v>
      </c>
      <c r="C16" t="s">
        <v>140</v>
      </c>
      <c r="D16" t="s">
        <v>138</v>
      </c>
      <c r="E16" t="s">
        <v>59</v>
      </c>
      <c r="F16">
        <v>16.66</v>
      </c>
      <c r="H16" s="12"/>
      <c r="I16" s="12"/>
      <c r="J16" s="12"/>
      <c r="K16" s="12"/>
      <c r="L16" s="12"/>
      <c r="M16" s="12"/>
    </row>
    <row r="17" spans="8:13">
      <c r="H17" s="12"/>
      <c r="I17" s="12"/>
      <c r="J17" s="12"/>
      <c r="K17" s="12"/>
      <c r="L17" s="12"/>
      <c r="M17" s="12"/>
    </row>
    <row r="18" spans="8:13">
      <c r="H18" s="12"/>
      <c r="I18" s="12"/>
      <c r="J18" s="12"/>
      <c r="K18" s="12"/>
      <c r="L18" s="12"/>
      <c r="M18" s="12"/>
    </row>
    <row r="19" spans="8:13">
      <c r="H19" s="12"/>
      <c r="I19" s="12"/>
      <c r="J19" s="12"/>
      <c r="K19" s="12"/>
      <c r="L19" s="12"/>
      <c r="M19" s="12"/>
    </row>
  </sheetData>
  <mergeCells count="1">
    <mergeCell ref="H2:M19"/>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4B34-6FD9-4A3C-A432-4108EA1029CF}">
  <dimension ref="A1:M26"/>
  <sheetViews>
    <sheetView workbookViewId="0">
      <selection activeCell="G4" sqref="G4"/>
    </sheetView>
  </sheetViews>
  <sheetFormatPr defaultRowHeight="15"/>
  <cols>
    <col min="2" max="2" width="13.85546875" customWidth="1"/>
    <col min="3" max="3" width="61.85546875" customWidth="1"/>
    <col min="5" max="5" width="10.5703125" customWidth="1"/>
    <col min="6" max="6" width="19.7109375" customWidth="1"/>
  </cols>
  <sheetData>
    <row r="1" spans="1:13">
      <c r="A1" t="s">
        <v>38</v>
      </c>
      <c r="B1" t="s">
        <v>141</v>
      </c>
      <c r="C1" t="s">
        <v>40</v>
      </c>
      <c r="D1" t="s">
        <v>41</v>
      </c>
      <c r="E1" t="s">
        <v>42</v>
      </c>
      <c r="F1" t="s">
        <v>142</v>
      </c>
    </row>
    <row r="2" spans="1:13">
      <c r="A2">
        <v>1</v>
      </c>
      <c r="B2" t="s">
        <v>143</v>
      </c>
      <c r="C2" t="s">
        <v>144</v>
      </c>
      <c r="D2" t="s">
        <v>145</v>
      </c>
      <c r="E2" t="s">
        <v>74</v>
      </c>
      <c r="F2">
        <v>12.5</v>
      </c>
    </row>
    <row r="3" spans="1:13">
      <c r="A3">
        <v>2</v>
      </c>
      <c r="B3" t="s">
        <v>143</v>
      </c>
      <c r="C3" t="s">
        <v>146</v>
      </c>
      <c r="D3" t="s">
        <v>147</v>
      </c>
      <c r="E3" t="s">
        <v>47</v>
      </c>
      <c r="F3">
        <v>15.06</v>
      </c>
      <c r="H3" s="13" t="s">
        <v>285</v>
      </c>
      <c r="I3" s="13"/>
      <c r="J3" s="13"/>
      <c r="K3" s="13"/>
      <c r="L3" s="13"/>
      <c r="M3" s="13"/>
    </row>
    <row r="4" spans="1:13">
      <c r="A4">
        <v>3</v>
      </c>
      <c r="B4" t="s">
        <v>143</v>
      </c>
      <c r="C4" t="s">
        <v>148</v>
      </c>
      <c r="D4" t="s">
        <v>149</v>
      </c>
      <c r="E4" t="s">
        <v>47</v>
      </c>
      <c r="F4">
        <v>15.21</v>
      </c>
      <c r="H4" s="13"/>
      <c r="I4" s="13"/>
      <c r="J4" s="13"/>
      <c r="K4" s="13"/>
      <c r="L4" s="13"/>
      <c r="M4" s="13"/>
    </row>
    <row r="5" spans="1:13">
      <c r="A5">
        <v>4</v>
      </c>
      <c r="B5" t="s">
        <v>143</v>
      </c>
      <c r="C5" t="s">
        <v>150</v>
      </c>
      <c r="D5" t="s">
        <v>68</v>
      </c>
      <c r="E5" t="s">
        <v>151</v>
      </c>
      <c r="F5">
        <v>27.63</v>
      </c>
      <c r="H5" s="13"/>
      <c r="I5" s="13"/>
      <c r="J5" s="13"/>
      <c r="K5" s="13"/>
      <c r="L5" s="13"/>
      <c r="M5" s="13"/>
    </row>
    <row r="6" spans="1:13">
      <c r="A6">
        <v>5</v>
      </c>
      <c r="B6" t="s">
        <v>143</v>
      </c>
      <c r="C6" t="s">
        <v>87</v>
      </c>
      <c r="D6" t="s">
        <v>68</v>
      </c>
      <c r="E6" t="s">
        <v>97</v>
      </c>
      <c r="F6" t="s">
        <v>65</v>
      </c>
      <c r="H6" s="13"/>
      <c r="I6" s="13"/>
      <c r="J6" s="13"/>
      <c r="K6" s="13"/>
      <c r="L6" s="13"/>
      <c r="M6" s="13"/>
    </row>
    <row r="7" spans="1:13">
      <c r="A7">
        <v>6</v>
      </c>
      <c r="B7" t="s">
        <v>143</v>
      </c>
      <c r="C7" t="s">
        <v>152</v>
      </c>
      <c r="D7" t="s">
        <v>49</v>
      </c>
      <c r="E7" t="s">
        <v>153</v>
      </c>
      <c r="F7" t="s">
        <v>65</v>
      </c>
      <c r="H7" s="13"/>
      <c r="I7" s="13"/>
      <c r="J7" s="13"/>
      <c r="K7" s="13"/>
      <c r="L7" s="13"/>
      <c r="M7" s="13"/>
    </row>
    <row r="8" spans="1:13">
      <c r="A8">
        <v>7</v>
      </c>
      <c r="B8" t="s">
        <v>143</v>
      </c>
      <c r="C8" t="s">
        <v>154</v>
      </c>
      <c r="D8" t="s">
        <v>155</v>
      </c>
      <c r="E8" t="s">
        <v>47</v>
      </c>
      <c r="F8">
        <v>14.63</v>
      </c>
      <c r="H8" s="13"/>
      <c r="I8" s="13"/>
      <c r="J8" s="13"/>
      <c r="K8" s="13"/>
      <c r="L8" s="13"/>
      <c r="M8" s="13"/>
    </row>
    <row r="9" spans="1:13">
      <c r="A9">
        <v>8</v>
      </c>
      <c r="B9" t="s">
        <v>143</v>
      </c>
      <c r="C9" t="s">
        <v>156</v>
      </c>
      <c r="D9" t="s">
        <v>157</v>
      </c>
      <c r="E9" t="s">
        <v>59</v>
      </c>
      <c r="F9">
        <v>16.61</v>
      </c>
      <c r="H9" s="13"/>
      <c r="I9" s="13"/>
      <c r="J9" s="13"/>
      <c r="K9" s="13"/>
      <c r="L9" s="13"/>
      <c r="M9" s="13"/>
    </row>
    <row r="10" spans="1:13">
      <c r="A10">
        <v>9</v>
      </c>
      <c r="B10" t="s">
        <v>143</v>
      </c>
      <c r="C10" t="s">
        <v>158</v>
      </c>
      <c r="D10" t="s">
        <v>68</v>
      </c>
      <c r="E10" t="s">
        <v>159</v>
      </c>
      <c r="F10">
        <v>19.399999999999999</v>
      </c>
      <c r="H10" s="13"/>
      <c r="I10" s="13"/>
      <c r="J10" s="13"/>
      <c r="K10" s="13"/>
      <c r="L10" s="13"/>
      <c r="M10" s="13"/>
    </row>
    <row r="11" spans="1:13">
      <c r="A11">
        <v>10</v>
      </c>
      <c r="B11" t="s">
        <v>143</v>
      </c>
      <c r="C11" t="s">
        <v>160</v>
      </c>
      <c r="D11" t="s">
        <v>161</v>
      </c>
      <c r="E11" t="s">
        <v>162</v>
      </c>
      <c r="F11" t="s">
        <v>65</v>
      </c>
      <c r="H11" s="13"/>
      <c r="I11" s="13"/>
      <c r="J11" s="13"/>
      <c r="K11" s="13"/>
      <c r="L11" s="13"/>
      <c r="M11" s="13"/>
    </row>
    <row r="12" spans="1:13">
      <c r="A12">
        <v>11</v>
      </c>
      <c r="B12" t="s">
        <v>163</v>
      </c>
      <c r="C12" t="s">
        <v>164</v>
      </c>
      <c r="D12" t="s">
        <v>161</v>
      </c>
      <c r="E12" t="s">
        <v>165</v>
      </c>
      <c r="F12">
        <v>13.94</v>
      </c>
      <c r="H12" s="13"/>
      <c r="I12" s="13"/>
      <c r="J12" s="13"/>
      <c r="K12" s="13"/>
      <c r="L12" s="13"/>
      <c r="M12" s="13"/>
    </row>
    <row r="13" spans="1:13">
      <c r="A13">
        <v>12</v>
      </c>
      <c r="B13" t="s">
        <v>163</v>
      </c>
      <c r="C13" t="s">
        <v>166</v>
      </c>
      <c r="D13" t="s">
        <v>167</v>
      </c>
      <c r="E13" t="s">
        <v>47</v>
      </c>
      <c r="F13">
        <v>12.36</v>
      </c>
      <c r="H13" s="13"/>
      <c r="I13" s="13"/>
      <c r="J13" s="13"/>
      <c r="K13" s="13"/>
      <c r="L13" s="13"/>
      <c r="M13" s="13"/>
    </row>
    <row r="14" spans="1:13">
      <c r="A14">
        <v>13</v>
      </c>
      <c r="B14" t="s">
        <v>163</v>
      </c>
      <c r="C14" t="s">
        <v>168</v>
      </c>
      <c r="D14" t="s">
        <v>169</v>
      </c>
      <c r="E14" t="s">
        <v>47</v>
      </c>
      <c r="F14">
        <v>13.53</v>
      </c>
      <c r="H14" s="13"/>
      <c r="I14" s="13"/>
      <c r="J14" s="13"/>
      <c r="K14" s="13"/>
      <c r="L14" s="13"/>
      <c r="M14" s="13"/>
    </row>
    <row r="15" spans="1:13">
      <c r="A15">
        <v>14</v>
      </c>
      <c r="B15" t="s">
        <v>163</v>
      </c>
      <c r="C15" t="s">
        <v>170</v>
      </c>
      <c r="D15" t="s">
        <v>171</v>
      </c>
      <c r="E15" t="s">
        <v>59</v>
      </c>
      <c r="F15">
        <v>16.8</v>
      </c>
      <c r="H15" s="13"/>
      <c r="I15" s="13"/>
      <c r="J15" s="13"/>
      <c r="K15" s="13"/>
      <c r="L15" s="13"/>
      <c r="M15" s="13"/>
    </row>
    <row r="16" spans="1:13">
      <c r="A16">
        <v>15</v>
      </c>
      <c r="B16" t="s">
        <v>163</v>
      </c>
      <c r="C16" t="s">
        <v>172</v>
      </c>
      <c r="D16" t="s">
        <v>173</v>
      </c>
      <c r="E16" t="s">
        <v>74</v>
      </c>
      <c r="F16">
        <v>12.14</v>
      </c>
      <c r="H16" s="13"/>
      <c r="I16" s="13"/>
      <c r="J16" s="13"/>
      <c r="K16" s="13"/>
      <c r="L16" s="13"/>
      <c r="M16" s="13"/>
    </row>
    <row r="17" spans="1:13">
      <c r="A17">
        <v>16</v>
      </c>
      <c r="B17" t="s">
        <v>163</v>
      </c>
      <c r="C17" t="s">
        <v>174</v>
      </c>
      <c r="D17" t="s">
        <v>100</v>
      </c>
      <c r="E17" t="s">
        <v>175</v>
      </c>
      <c r="F17">
        <v>11.32</v>
      </c>
      <c r="H17" s="13"/>
      <c r="I17" s="13"/>
      <c r="J17" s="13"/>
      <c r="K17" s="13"/>
      <c r="L17" s="13"/>
      <c r="M17" s="13"/>
    </row>
    <row r="18" spans="1:13">
      <c r="A18">
        <v>17</v>
      </c>
      <c r="B18" t="s">
        <v>163</v>
      </c>
      <c r="C18" t="s">
        <v>176</v>
      </c>
      <c r="D18" t="s">
        <v>68</v>
      </c>
      <c r="E18" t="s">
        <v>177</v>
      </c>
      <c r="F18">
        <v>12.28</v>
      </c>
      <c r="H18" s="13"/>
      <c r="I18" s="13"/>
      <c r="J18" s="13"/>
      <c r="K18" s="13"/>
      <c r="L18" s="13"/>
      <c r="M18" s="13"/>
    </row>
    <row r="19" spans="1:13">
      <c r="A19">
        <v>18</v>
      </c>
      <c r="B19" t="s">
        <v>163</v>
      </c>
      <c r="C19" t="s">
        <v>178</v>
      </c>
      <c r="D19" t="s">
        <v>179</v>
      </c>
      <c r="E19" t="s">
        <v>59</v>
      </c>
      <c r="F19">
        <v>10.46</v>
      </c>
      <c r="H19" s="13"/>
      <c r="I19" s="13"/>
      <c r="J19" s="13"/>
      <c r="K19" s="13"/>
      <c r="L19" s="13"/>
      <c r="M19" s="13"/>
    </row>
    <row r="20" spans="1:13">
      <c r="A20">
        <v>19</v>
      </c>
      <c r="B20" t="s">
        <v>163</v>
      </c>
      <c r="C20" t="s">
        <v>180</v>
      </c>
      <c r="D20" t="s">
        <v>181</v>
      </c>
      <c r="E20" t="s">
        <v>59</v>
      </c>
      <c r="F20">
        <v>11.68</v>
      </c>
    </row>
    <row r="21" spans="1:13">
      <c r="A21">
        <v>20</v>
      </c>
      <c r="B21" t="s">
        <v>163</v>
      </c>
      <c r="C21" t="s">
        <v>89</v>
      </c>
      <c r="D21" t="s">
        <v>182</v>
      </c>
      <c r="E21" t="s">
        <v>47</v>
      </c>
      <c r="F21">
        <v>12.74</v>
      </c>
    </row>
    <row r="22" spans="1:13">
      <c r="A22">
        <v>21</v>
      </c>
      <c r="B22" t="s">
        <v>183</v>
      </c>
      <c r="C22" t="s">
        <v>54</v>
      </c>
      <c r="D22" t="s">
        <v>184</v>
      </c>
      <c r="E22" t="s">
        <v>185</v>
      </c>
      <c r="F22" t="s">
        <v>65</v>
      </c>
    </row>
    <row r="23" spans="1:13">
      <c r="A23">
        <v>22</v>
      </c>
      <c r="B23" t="s">
        <v>183</v>
      </c>
      <c r="C23" t="s">
        <v>186</v>
      </c>
      <c r="D23" t="s">
        <v>187</v>
      </c>
      <c r="E23" t="s">
        <v>47</v>
      </c>
      <c r="F23">
        <v>12.64</v>
      </c>
    </row>
    <row r="24" spans="1:13">
      <c r="A24">
        <v>23</v>
      </c>
      <c r="B24" t="s">
        <v>183</v>
      </c>
      <c r="C24" t="s">
        <v>188</v>
      </c>
      <c r="D24" t="s">
        <v>161</v>
      </c>
      <c r="E24" t="s">
        <v>189</v>
      </c>
      <c r="F24">
        <v>11.97</v>
      </c>
    </row>
    <row r="25" spans="1:13">
      <c r="A25">
        <v>24</v>
      </c>
      <c r="B25" t="s">
        <v>183</v>
      </c>
      <c r="C25" t="s">
        <v>190</v>
      </c>
      <c r="D25" t="s">
        <v>138</v>
      </c>
      <c r="E25" t="s">
        <v>74</v>
      </c>
      <c r="F25">
        <v>11</v>
      </c>
    </row>
    <row r="26" spans="1:13">
      <c r="A26">
        <v>25</v>
      </c>
      <c r="B26" t="s">
        <v>183</v>
      </c>
      <c r="C26" t="s">
        <v>191</v>
      </c>
      <c r="D26" t="s">
        <v>58</v>
      </c>
      <c r="E26" t="s">
        <v>192</v>
      </c>
      <c r="F26">
        <v>14.04</v>
      </c>
    </row>
  </sheetData>
  <mergeCells count="1">
    <mergeCell ref="H3:M19"/>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88B8-CE7A-438B-9746-0FDAED1127FE}">
  <dimension ref="A1:N26"/>
  <sheetViews>
    <sheetView workbookViewId="0">
      <selection activeCell="H4" sqref="H4:N21"/>
    </sheetView>
  </sheetViews>
  <sheetFormatPr defaultRowHeight="15"/>
  <cols>
    <col min="2" max="2" width="13.42578125" customWidth="1"/>
    <col min="3" max="3" width="56.28515625" customWidth="1"/>
    <col min="5" max="5" width="10.5703125" customWidth="1"/>
    <col min="6" max="6" width="19.7109375" customWidth="1"/>
  </cols>
  <sheetData>
    <row r="1" spans="1:14">
      <c r="A1" t="s">
        <v>38</v>
      </c>
      <c r="B1" t="s">
        <v>39</v>
      </c>
      <c r="C1" t="s">
        <v>40</v>
      </c>
      <c r="D1" t="s">
        <v>41</v>
      </c>
      <c r="E1" t="s">
        <v>42</v>
      </c>
      <c r="F1" t="s">
        <v>142</v>
      </c>
    </row>
    <row r="2" spans="1:14">
      <c r="A2">
        <v>1</v>
      </c>
      <c r="B2" t="s">
        <v>193</v>
      </c>
      <c r="C2" t="s">
        <v>194</v>
      </c>
      <c r="D2" t="s">
        <v>58</v>
      </c>
      <c r="E2" t="s">
        <v>59</v>
      </c>
      <c r="F2" t="s">
        <v>65</v>
      </c>
    </row>
    <row r="3" spans="1:14">
      <c r="A3">
        <v>2</v>
      </c>
      <c r="B3" t="s">
        <v>193</v>
      </c>
      <c r="C3" t="s">
        <v>195</v>
      </c>
      <c r="D3" t="s">
        <v>46</v>
      </c>
      <c r="E3" t="s">
        <v>59</v>
      </c>
      <c r="F3">
        <v>10.5</v>
      </c>
    </row>
    <row r="4" spans="1:14">
      <c r="A4">
        <v>3</v>
      </c>
      <c r="B4" t="s">
        <v>193</v>
      </c>
      <c r="C4" t="s">
        <v>107</v>
      </c>
      <c r="D4" t="s">
        <v>49</v>
      </c>
      <c r="E4" t="s">
        <v>74</v>
      </c>
      <c r="F4">
        <v>11.8</v>
      </c>
      <c r="H4" s="13" t="s">
        <v>286</v>
      </c>
      <c r="I4" s="13"/>
      <c r="J4" s="13"/>
      <c r="K4" s="13"/>
      <c r="L4" s="13"/>
      <c r="M4" s="13"/>
      <c r="N4" s="13"/>
    </row>
    <row r="5" spans="1:14">
      <c r="A5">
        <v>4</v>
      </c>
      <c r="B5" t="s">
        <v>196</v>
      </c>
      <c r="C5" t="s">
        <v>197</v>
      </c>
      <c r="D5" t="s">
        <v>58</v>
      </c>
      <c r="E5" t="s">
        <v>198</v>
      </c>
      <c r="F5">
        <v>12.42</v>
      </c>
      <c r="H5" s="13"/>
      <c r="I5" s="13"/>
      <c r="J5" s="13"/>
      <c r="K5" s="13"/>
      <c r="L5" s="13"/>
      <c r="M5" s="13"/>
      <c r="N5" s="13"/>
    </row>
    <row r="6" spans="1:14">
      <c r="A6">
        <v>5</v>
      </c>
      <c r="B6" t="s">
        <v>196</v>
      </c>
      <c r="C6" t="s">
        <v>199</v>
      </c>
      <c r="D6" t="s">
        <v>138</v>
      </c>
      <c r="E6" t="s">
        <v>200</v>
      </c>
      <c r="F6" t="s">
        <v>201</v>
      </c>
      <c r="H6" s="13"/>
      <c r="I6" s="13"/>
      <c r="J6" s="13"/>
      <c r="K6" s="13"/>
      <c r="L6" s="13"/>
      <c r="M6" s="13"/>
      <c r="N6" s="13"/>
    </row>
    <row r="7" spans="1:14">
      <c r="A7">
        <v>6</v>
      </c>
      <c r="B7" t="s">
        <v>196</v>
      </c>
      <c r="C7" t="s">
        <v>202</v>
      </c>
      <c r="D7" t="s">
        <v>203</v>
      </c>
      <c r="E7" t="s">
        <v>59</v>
      </c>
      <c r="F7">
        <v>8.1199999999999992</v>
      </c>
      <c r="H7" s="13"/>
      <c r="I7" s="13"/>
      <c r="J7" s="13"/>
      <c r="K7" s="13"/>
      <c r="L7" s="13"/>
      <c r="M7" s="13"/>
      <c r="N7" s="13"/>
    </row>
    <row r="8" spans="1:14">
      <c r="A8">
        <v>7</v>
      </c>
      <c r="B8" t="s">
        <v>196</v>
      </c>
      <c r="C8" t="s">
        <v>204</v>
      </c>
      <c r="D8" t="s">
        <v>205</v>
      </c>
      <c r="E8" t="s">
        <v>59</v>
      </c>
      <c r="F8">
        <v>8.5</v>
      </c>
      <c r="H8" s="13"/>
      <c r="I8" s="13"/>
      <c r="J8" s="13"/>
      <c r="K8" s="13"/>
      <c r="L8" s="13"/>
      <c r="M8" s="13"/>
      <c r="N8" s="13"/>
    </row>
    <row r="9" spans="1:14">
      <c r="A9">
        <v>8</v>
      </c>
      <c r="B9" t="s">
        <v>196</v>
      </c>
      <c r="C9" t="s">
        <v>99</v>
      </c>
      <c r="D9" t="s">
        <v>49</v>
      </c>
      <c r="E9" t="s">
        <v>59</v>
      </c>
      <c r="F9">
        <v>11.27</v>
      </c>
      <c r="H9" s="13"/>
      <c r="I9" s="13"/>
      <c r="J9" s="13"/>
      <c r="K9" s="13"/>
      <c r="L9" s="13"/>
      <c r="M9" s="13"/>
      <c r="N9" s="13"/>
    </row>
    <row r="10" spans="1:14">
      <c r="A10">
        <v>9</v>
      </c>
      <c r="B10" t="s">
        <v>196</v>
      </c>
      <c r="C10" t="s">
        <v>206</v>
      </c>
      <c r="D10" t="s">
        <v>207</v>
      </c>
      <c r="E10" t="s">
        <v>208</v>
      </c>
      <c r="F10">
        <v>12.38</v>
      </c>
      <c r="H10" s="13"/>
      <c r="I10" s="13"/>
      <c r="J10" s="13"/>
      <c r="K10" s="13"/>
      <c r="L10" s="13"/>
      <c r="M10" s="13"/>
      <c r="N10" s="13"/>
    </row>
    <row r="11" spans="1:14">
      <c r="A11">
        <v>10</v>
      </c>
      <c r="B11" t="s">
        <v>196</v>
      </c>
      <c r="C11" t="s">
        <v>131</v>
      </c>
      <c r="D11" t="s">
        <v>58</v>
      </c>
      <c r="E11" t="s">
        <v>128</v>
      </c>
      <c r="F11" t="s">
        <v>65</v>
      </c>
      <c r="H11" s="13"/>
      <c r="I11" s="13"/>
      <c r="J11" s="13"/>
      <c r="K11" s="13"/>
      <c r="L11" s="13"/>
      <c r="M11" s="13"/>
      <c r="N11" s="13"/>
    </row>
    <row r="12" spans="1:14">
      <c r="A12">
        <v>11</v>
      </c>
      <c r="B12" t="s">
        <v>196</v>
      </c>
      <c r="C12" t="s">
        <v>209</v>
      </c>
      <c r="D12" t="s">
        <v>100</v>
      </c>
      <c r="E12" t="s">
        <v>59</v>
      </c>
      <c r="F12">
        <v>11.63</v>
      </c>
      <c r="H12" s="13"/>
      <c r="I12" s="13"/>
      <c r="J12" s="13"/>
      <c r="K12" s="13"/>
      <c r="L12" s="13"/>
      <c r="M12" s="13"/>
      <c r="N12" s="13"/>
    </row>
    <row r="13" spans="1:14">
      <c r="A13">
        <v>12</v>
      </c>
      <c r="B13" t="s">
        <v>196</v>
      </c>
      <c r="C13" t="s">
        <v>210</v>
      </c>
      <c r="D13" t="s">
        <v>100</v>
      </c>
      <c r="E13" t="s">
        <v>59</v>
      </c>
      <c r="F13">
        <v>10.6</v>
      </c>
      <c r="H13" s="13"/>
      <c r="I13" s="13"/>
      <c r="J13" s="13"/>
      <c r="K13" s="13"/>
      <c r="L13" s="13"/>
      <c r="M13" s="13"/>
      <c r="N13" s="13"/>
    </row>
    <row r="14" spans="1:14">
      <c r="A14">
        <v>13</v>
      </c>
      <c r="B14" t="s">
        <v>196</v>
      </c>
      <c r="C14" t="s">
        <v>211</v>
      </c>
      <c r="D14" t="s">
        <v>100</v>
      </c>
      <c r="E14" t="s">
        <v>212</v>
      </c>
      <c r="F14" t="s">
        <v>65</v>
      </c>
      <c r="H14" s="13"/>
      <c r="I14" s="13"/>
      <c r="J14" s="13"/>
      <c r="K14" s="13"/>
      <c r="L14" s="13"/>
      <c r="M14" s="13"/>
      <c r="N14" s="13"/>
    </row>
    <row r="15" spans="1:14">
      <c r="A15">
        <v>14</v>
      </c>
      <c r="B15" t="s">
        <v>213</v>
      </c>
      <c r="C15" t="s">
        <v>137</v>
      </c>
      <c r="D15" t="s">
        <v>138</v>
      </c>
      <c r="E15" t="s">
        <v>74</v>
      </c>
      <c r="F15">
        <v>12.5</v>
      </c>
      <c r="H15" s="13"/>
      <c r="I15" s="13"/>
      <c r="J15" s="13"/>
      <c r="K15" s="13"/>
      <c r="L15" s="13"/>
      <c r="M15" s="13"/>
      <c r="N15" s="13"/>
    </row>
    <row r="16" spans="1:14">
      <c r="A16">
        <v>15</v>
      </c>
      <c r="B16" t="s">
        <v>213</v>
      </c>
      <c r="C16" t="s">
        <v>214</v>
      </c>
      <c r="D16" t="s">
        <v>215</v>
      </c>
      <c r="E16" t="s">
        <v>59</v>
      </c>
      <c r="F16">
        <v>12.1</v>
      </c>
      <c r="H16" s="13"/>
      <c r="I16" s="13"/>
      <c r="J16" s="13"/>
      <c r="K16" s="13"/>
      <c r="L16" s="13"/>
      <c r="M16" s="13"/>
      <c r="N16" s="13"/>
    </row>
    <row r="17" spans="1:14">
      <c r="A17">
        <v>16</v>
      </c>
      <c r="B17" t="s">
        <v>213</v>
      </c>
      <c r="C17" t="s">
        <v>137</v>
      </c>
      <c r="D17" t="s">
        <v>80</v>
      </c>
      <c r="E17" t="s">
        <v>216</v>
      </c>
      <c r="F17">
        <v>10.53</v>
      </c>
      <c r="H17" s="13"/>
      <c r="I17" s="13"/>
      <c r="J17" s="13"/>
      <c r="K17" s="13"/>
      <c r="L17" s="13"/>
      <c r="M17" s="13"/>
      <c r="N17" s="13"/>
    </row>
    <row r="18" spans="1:14">
      <c r="A18">
        <v>17</v>
      </c>
      <c r="B18" t="s">
        <v>213</v>
      </c>
      <c r="C18" t="s">
        <v>217</v>
      </c>
      <c r="D18" t="s">
        <v>100</v>
      </c>
      <c r="E18" t="s">
        <v>59</v>
      </c>
      <c r="F18" t="s">
        <v>218</v>
      </c>
      <c r="H18" s="13"/>
      <c r="I18" s="13"/>
      <c r="J18" s="13"/>
      <c r="K18" s="13"/>
      <c r="L18" s="13"/>
      <c r="M18" s="13"/>
      <c r="N18" s="13"/>
    </row>
    <row r="19" spans="1:14">
      <c r="A19">
        <v>18</v>
      </c>
      <c r="B19" t="s">
        <v>213</v>
      </c>
      <c r="C19" t="s">
        <v>219</v>
      </c>
      <c r="D19" t="s">
        <v>58</v>
      </c>
      <c r="E19" t="s">
        <v>74</v>
      </c>
      <c r="F19" t="s">
        <v>220</v>
      </c>
      <c r="H19" s="13"/>
      <c r="I19" s="13"/>
      <c r="J19" s="13"/>
      <c r="K19" s="13"/>
      <c r="L19" s="13"/>
      <c r="M19" s="13"/>
      <c r="N19" s="13"/>
    </row>
    <row r="20" spans="1:14">
      <c r="A20">
        <v>19</v>
      </c>
      <c r="B20" t="s">
        <v>213</v>
      </c>
      <c r="C20" t="s">
        <v>131</v>
      </c>
      <c r="D20" t="s">
        <v>51</v>
      </c>
      <c r="E20" t="s">
        <v>74</v>
      </c>
      <c r="F20">
        <v>9.1199999999999992</v>
      </c>
      <c r="H20" s="13"/>
      <c r="I20" s="13"/>
      <c r="J20" s="13"/>
      <c r="K20" s="13"/>
      <c r="L20" s="13"/>
      <c r="M20" s="13"/>
      <c r="N20" s="13"/>
    </row>
    <row r="21" spans="1:14">
      <c r="A21">
        <v>20</v>
      </c>
      <c r="B21" t="s">
        <v>213</v>
      </c>
      <c r="C21" t="s">
        <v>129</v>
      </c>
      <c r="D21" t="s">
        <v>130</v>
      </c>
      <c r="E21" t="s">
        <v>221</v>
      </c>
      <c r="F21" t="s">
        <v>65</v>
      </c>
      <c r="H21" s="13"/>
      <c r="I21" s="13"/>
      <c r="J21" s="13"/>
      <c r="K21" s="13"/>
      <c r="L21" s="13"/>
      <c r="M21" s="13"/>
      <c r="N21" s="13"/>
    </row>
    <row r="22" spans="1:14">
      <c r="A22">
        <v>21</v>
      </c>
      <c r="B22" t="s">
        <v>213</v>
      </c>
      <c r="C22" t="s">
        <v>131</v>
      </c>
      <c r="D22" t="s">
        <v>161</v>
      </c>
      <c r="E22" t="s">
        <v>222</v>
      </c>
      <c r="F22" t="s">
        <v>65</v>
      </c>
    </row>
    <row r="23" spans="1:14">
      <c r="A23">
        <v>22</v>
      </c>
      <c r="B23" t="s">
        <v>213</v>
      </c>
      <c r="C23" t="s">
        <v>223</v>
      </c>
      <c r="D23" t="s">
        <v>100</v>
      </c>
      <c r="E23" t="s">
        <v>224</v>
      </c>
      <c r="F23">
        <v>11.41</v>
      </c>
    </row>
    <row r="24" spans="1:14">
      <c r="A24">
        <v>23</v>
      </c>
      <c r="B24" t="s">
        <v>213</v>
      </c>
      <c r="C24" t="s">
        <v>225</v>
      </c>
      <c r="D24" t="s">
        <v>68</v>
      </c>
      <c r="E24" t="s">
        <v>226</v>
      </c>
      <c r="F24">
        <v>9.94</v>
      </c>
    </row>
    <row r="25" spans="1:14">
      <c r="A25">
        <v>24</v>
      </c>
      <c r="B25" t="s">
        <v>213</v>
      </c>
      <c r="C25" t="s">
        <v>79</v>
      </c>
      <c r="D25" t="s">
        <v>227</v>
      </c>
      <c r="E25" t="s">
        <v>47</v>
      </c>
      <c r="F25">
        <v>11.32</v>
      </c>
    </row>
    <row r="26" spans="1:14">
      <c r="A26">
        <v>25</v>
      </c>
      <c r="B26" t="s">
        <v>213</v>
      </c>
      <c r="C26" t="s">
        <v>228</v>
      </c>
      <c r="D26" t="s">
        <v>161</v>
      </c>
      <c r="E26" t="s">
        <v>229</v>
      </c>
      <c r="F26">
        <v>10.61</v>
      </c>
    </row>
  </sheetData>
  <mergeCells count="1">
    <mergeCell ref="H4:N2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A480-FA6E-40CC-8785-CF4A53BEE0F6}">
  <dimension ref="A1:M36"/>
  <sheetViews>
    <sheetView workbookViewId="0">
      <selection activeCell="G6" sqref="G6"/>
    </sheetView>
  </sheetViews>
  <sheetFormatPr defaultRowHeight="15"/>
  <cols>
    <col min="2" max="2" width="13.42578125" customWidth="1"/>
    <col min="3" max="3" width="62.28515625" customWidth="1"/>
    <col min="5" max="5" width="10.5703125" customWidth="1"/>
    <col min="6" max="6" width="19.7109375" customWidth="1"/>
  </cols>
  <sheetData>
    <row r="1" spans="1:13">
      <c r="A1" t="s">
        <v>38</v>
      </c>
      <c r="B1" t="s">
        <v>39</v>
      </c>
      <c r="C1" t="s">
        <v>40</v>
      </c>
      <c r="D1" t="s">
        <v>41</v>
      </c>
      <c r="E1" t="s">
        <v>42</v>
      </c>
      <c r="F1" t="s">
        <v>142</v>
      </c>
    </row>
    <row r="2" spans="1:13">
      <c r="A2">
        <v>1</v>
      </c>
      <c r="B2" t="s">
        <v>230</v>
      </c>
      <c r="C2" t="s">
        <v>231</v>
      </c>
      <c r="D2" t="s">
        <v>49</v>
      </c>
      <c r="E2" t="s">
        <v>74</v>
      </c>
      <c r="F2">
        <v>9.1999999999999993</v>
      </c>
      <c r="H2" s="13" t="s">
        <v>286</v>
      </c>
      <c r="I2" s="13"/>
      <c r="J2" s="13"/>
      <c r="K2" s="13"/>
      <c r="L2" s="13"/>
      <c r="M2" s="13"/>
    </row>
    <row r="3" spans="1:13">
      <c r="A3">
        <v>2</v>
      </c>
      <c r="B3" t="s">
        <v>230</v>
      </c>
      <c r="C3" t="s">
        <v>107</v>
      </c>
      <c r="D3" t="s">
        <v>61</v>
      </c>
      <c r="E3" t="s">
        <v>74</v>
      </c>
      <c r="F3">
        <v>9.59</v>
      </c>
      <c r="H3" s="13"/>
      <c r="I3" s="13"/>
      <c r="J3" s="13"/>
      <c r="K3" s="13"/>
      <c r="L3" s="13"/>
      <c r="M3" s="13"/>
    </row>
    <row r="4" spans="1:13">
      <c r="A4">
        <v>3</v>
      </c>
      <c r="B4" t="s">
        <v>230</v>
      </c>
      <c r="C4" t="s">
        <v>174</v>
      </c>
      <c r="D4" t="s">
        <v>100</v>
      </c>
      <c r="E4" t="s">
        <v>232</v>
      </c>
      <c r="F4" t="s">
        <v>65</v>
      </c>
      <c r="H4" s="13"/>
      <c r="I4" s="13"/>
      <c r="J4" s="13"/>
      <c r="K4" s="13"/>
      <c r="L4" s="13"/>
      <c r="M4" s="13"/>
    </row>
    <row r="5" spans="1:13">
      <c r="A5">
        <v>4</v>
      </c>
      <c r="B5" t="s">
        <v>230</v>
      </c>
      <c r="C5" t="s">
        <v>110</v>
      </c>
      <c r="D5" t="s">
        <v>100</v>
      </c>
      <c r="E5" t="s">
        <v>233</v>
      </c>
      <c r="F5" t="s">
        <v>65</v>
      </c>
      <c r="H5" s="13"/>
      <c r="I5" s="13"/>
      <c r="J5" s="13"/>
      <c r="K5" s="13"/>
      <c r="L5" s="13"/>
      <c r="M5" s="13"/>
    </row>
    <row r="6" spans="1:13">
      <c r="A6">
        <v>5</v>
      </c>
      <c r="B6" t="s">
        <v>230</v>
      </c>
      <c r="C6" t="s">
        <v>234</v>
      </c>
      <c r="D6" t="s">
        <v>100</v>
      </c>
      <c r="E6" t="s">
        <v>235</v>
      </c>
      <c r="F6" t="s">
        <v>65</v>
      </c>
      <c r="H6" s="13"/>
      <c r="I6" s="13"/>
      <c r="J6" s="13"/>
      <c r="K6" s="13"/>
      <c r="L6" s="13"/>
      <c r="M6" s="13"/>
    </row>
    <row r="7" spans="1:13">
      <c r="A7">
        <v>6</v>
      </c>
      <c r="B7" t="s">
        <v>230</v>
      </c>
      <c r="C7" t="s">
        <v>129</v>
      </c>
      <c r="D7" t="s">
        <v>61</v>
      </c>
      <c r="E7" t="s">
        <v>74</v>
      </c>
      <c r="F7">
        <v>9.4</v>
      </c>
      <c r="H7" s="13"/>
      <c r="I7" s="13"/>
      <c r="J7" s="13"/>
      <c r="K7" s="13"/>
      <c r="L7" s="13"/>
      <c r="M7" s="13"/>
    </row>
    <row r="8" spans="1:13">
      <c r="A8">
        <v>7</v>
      </c>
      <c r="B8" t="s">
        <v>230</v>
      </c>
      <c r="C8" t="s">
        <v>137</v>
      </c>
      <c r="D8" t="s">
        <v>80</v>
      </c>
      <c r="E8" t="s">
        <v>236</v>
      </c>
      <c r="F8" t="s">
        <v>65</v>
      </c>
      <c r="H8" s="13"/>
      <c r="I8" s="13"/>
      <c r="J8" s="13"/>
      <c r="K8" s="13"/>
      <c r="L8" s="13"/>
      <c r="M8" s="13"/>
    </row>
    <row r="9" spans="1:13">
      <c r="A9">
        <v>8</v>
      </c>
      <c r="B9" t="s">
        <v>237</v>
      </c>
      <c r="C9" t="s">
        <v>238</v>
      </c>
      <c r="D9" t="s">
        <v>239</v>
      </c>
      <c r="E9" t="s">
        <v>240</v>
      </c>
      <c r="F9">
        <v>8.6</v>
      </c>
      <c r="H9" s="13"/>
      <c r="I9" s="13"/>
      <c r="J9" s="13"/>
      <c r="K9" s="13"/>
      <c r="L9" s="13"/>
      <c r="M9" s="13"/>
    </row>
    <row r="10" spans="1:13">
      <c r="A10">
        <v>9</v>
      </c>
      <c r="B10" t="s">
        <v>237</v>
      </c>
      <c r="C10" t="s">
        <v>241</v>
      </c>
      <c r="D10" t="s">
        <v>242</v>
      </c>
      <c r="E10" t="s">
        <v>243</v>
      </c>
      <c r="F10">
        <v>9.6999999999999993</v>
      </c>
      <c r="H10" s="13"/>
      <c r="I10" s="13"/>
      <c r="J10" s="13"/>
      <c r="K10" s="13"/>
      <c r="L10" s="13"/>
      <c r="M10" s="13"/>
    </row>
    <row r="11" spans="1:13">
      <c r="A11">
        <v>10</v>
      </c>
      <c r="B11" t="s">
        <v>237</v>
      </c>
      <c r="C11" t="s">
        <v>244</v>
      </c>
      <c r="D11" t="s">
        <v>245</v>
      </c>
      <c r="E11" t="s">
        <v>74</v>
      </c>
      <c r="F11">
        <v>8.9</v>
      </c>
      <c r="H11" s="13"/>
      <c r="I11" s="13"/>
      <c r="J11" s="13"/>
      <c r="K11" s="13"/>
      <c r="L11" s="13"/>
      <c r="M11" s="13"/>
    </row>
    <row r="12" spans="1:13">
      <c r="A12">
        <v>11</v>
      </c>
      <c r="B12" t="s">
        <v>237</v>
      </c>
      <c r="C12" t="s">
        <v>246</v>
      </c>
      <c r="D12" t="s">
        <v>149</v>
      </c>
      <c r="E12" t="s">
        <v>74</v>
      </c>
      <c r="F12">
        <v>9.9</v>
      </c>
      <c r="H12" s="13"/>
      <c r="I12" s="13"/>
      <c r="J12" s="13"/>
      <c r="K12" s="13"/>
      <c r="L12" s="13"/>
      <c r="M12" s="13"/>
    </row>
    <row r="13" spans="1:13">
      <c r="A13">
        <v>12</v>
      </c>
      <c r="B13" t="s">
        <v>237</v>
      </c>
      <c r="C13" t="s">
        <v>247</v>
      </c>
      <c r="D13" t="s">
        <v>61</v>
      </c>
      <c r="E13" t="s">
        <v>248</v>
      </c>
      <c r="F13">
        <v>8.7100000000000009</v>
      </c>
      <c r="H13" s="13"/>
      <c r="I13" s="13"/>
      <c r="J13" s="13"/>
      <c r="K13" s="13"/>
      <c r="L13" s="13"/>
      <c r="M13" s="13"/>
    </row>
    <row r="14" spans="1:13">
      <c r="A14">
        <v>13</v>
      </c>
      <c r="B14" t="s">
        <v>237</v>
      </c>
      <c r="C14" t="s">
        <v>249</v>
      </c>
      <c r="D14" t="s">
        <v>102</v>
      </c>
      <c r="E14" t="s">
        <v>250</v>
      </c>
      <c r="F14">
        <v>7.19</v>
      </c>
      <c r="H14" s="13"/>
      <c r="I14" s="13"/>
      <c r="J14" s="13"/>
      <c r="K14" s="13"/>
      <c r="L14" s="13"/>
      <c r="M14" s="13"/>
    </row>
    <row r="15" spans="1:13">
      <c r="A15">
        <v>14</v>
      </c>
      <c r="B15" t="s">
        <v>237</v>
      </c>
      <c r="C15" t="s">
        <v>251</v>
      </c>
      <c r="D15" t="s">
        <v>68</v>
      </c>
      <c r="E15" t="s">
        <v>74</v>
      </c>
      <c r="F15">
        <v>8.51</v>
      </c>
      <c r="H15" s="13"/>
      <c r="I15" s="13"/>
      <c r="J15" s="13"/>
      <c r="K15" s="13"/>
      <c r="L15" s="13"/>
      <c r="M15" s="13"/>
    </row>
    <row r="16" spans="1:13">
      <c r="A16">
        <v>15</v>
      </c>
      <c r="B16" t="s">
        <v>237</v>
      </c>
      <c r="C16" t="s">
        <v>252</v>
      </c>
      <c r="D16" t="s">
        <v>253</v>
      </c>
      <c r="E16" t="s">
        <v>59</v>
      </c>
      <c r="F16">
        <v>10.32</v>
      </c>
      <c r="H16" s="13"/>
      <c r="I16" s="13"/>
      <c r="J16" s="13"/>
      <c r="K16" s="13"/>
      <c r="L16" s="13"/>
      <c r="M16" s="13"/>
    </row>
    <row r="17" spans="1:13">
      <c r="A17">
        <v>16</v>
      </c>
      <c r="B17" t="s">
        <v>237</v>
      </c>
      <c r="C17" t="s">
        <v>254</v>
      </c>
      <c r="D17" t="s">
        <v>58</v>
      </c>
      <c r="E17" t="s">
        <v>74</v>
      </c>
      <c r="F17">
        <v>8.25</v>
      </c>
      <c r="H17" s="13"/>
      <c r="I17" s="13"/>
      <c r="J17" s="13"/>
      <c r="K17" s="13"/>
      <c r="L17" s="13"/>
      <c r="M17" s="13"/>
    </row>
    <row r="18" spans="1:13">
      <c r="A18">
        <v>17</v>
      </c>
      <c r="B18" t="s">
        <v>255</v>
      </c>
      <c r="C18" t="s">
        <v>256</v>
      </c>
      <c r="D18" t="s">
        <v>257</v>
      </c>
      <c r="E18" t="s">
        <v>59</v>
      </c>
      <c r="F18" t="s">
        <v>65</v>
      </c>
      <c r="H18" s="13"/>
      <c r="I18" s="13"/>
      <c r="J18" s="13"/>
      <c r="K18" s="13"/>
      <c r="L18" s="13"/>
      <c r="M18" s="13"/>
    </row>
    <row r="19" spans="1:13">
      <c r="A19">
        <v>18</v>
      </c>
      <c r="B19" t="s">
        <v>255</v>
      </c>
      <c r="C19" t="s">
        <v>258</v>
      </c>
      <c r="D19" t="s">
        <v>61</v>
      </c>
      <c r="E19" t="s">
        <v>59</v>
      </c>
      <c r="F19">
        <v>8.1999999999999993</v>
      </c>
      <c r="H19" s="13"/>
      <c r="I19" s="13"/>
      <c r="J19" s="13"/>
      <c r="K19" s="13"/>
      <c r="L19" s="13"/>
      <c r="M19" s="13"/>
    </row>
    <row r="20" spans="1:13">
      <c r="A20">
        <v>19</v>
      </c>
      <c r="B20" t="s">
        <v>255</v>
      </c>
      <c r="C20" t="s">
        <v>259</v>
      </c>
      <c r="D20" t="s">
        <v>260</v>
      </c>
      <c r="E20" t="s">
        <v>74</v>
      </c>
      <c r="F20">
        <v>9.32</v>
      </c>
    </row>
    <row r="21" spans="1:13">
      <c r="A21">
        <v>20</v>
      </c>
      <c r="B21" t="s">
        <v>255</v>
      </c>
      <c r="C21" t="s">
        <v>261</v>
      </c>
      <c r="D21" t="s">
        <v>100</v>
      </c>
      <c r="E21" t="s">
        <v>262</v>
      </c>
      <c r="F21">
        <v>7.42</v>
      </c>
    </row>
    <row r="22" spans="1:13">
      <c r="A22">
        <v>21</v>
      </c>
      <c r="B22" t="s">
        <v>255</v>
      </c>
      <c r="C22" t="s">
        <v>263</v>
      </c>
      <c r="D22" t="s">
        <v>130</v>
      </c>
      <c r="E22" t="s">
        <v>74</v>
      </c>
      <c r="F22">
        <v>8.25</v>
      </c>
    </row>
    <row r="23" spans="1:13">
      <c r="A23">
        <v>22</v>
      </c>
      <c r="B23" t="s">
        <v>255</v>
      </c>
      <c r="C23" t="s">
        <v>122</v>
      </c>
      <c r="D23" t="s">
        <v>123</v>
      </c>
      <c r="E23" t="s">
        <v>264</v>
      </c>
      <c r="F23">
        <v>6.36</v>
      </c>
    </row>
    <row r="24" spans="1:13">
      <c r="A24">
        <v>23</v>
      </c>
      <c r="B24" t="s">
        <v>255</v>
      </c>
      <c r="C24" t="s">
        <v>249</v>
      </c>
      <c r="D24" t="s">
        <v>102</v>
      </c>
      <c r="E24" t="s">
        <v>265</v>
      </c>
      <c r="F24" t="s">
        <v>65</v>
      </c>
    </row>
    <row r="25" spans="1:13">
      <c r="A25">
        <v>24</v>
      </c>
      <c r="B25" t="s">
        <v>255</v>
      </c>
      <c r="C25" t="s">
        <v>266</v>
      </c>
      <c r="D25" t="s">
        <v>267</v>
      </c>
      <c r="E25" t="s">
        <v>74</v>
      </c>
      <c r="F25">
        <v>8</v>
      </c>
    </row>
    <row r="26" spans="1:13">
      <c r="A26">
        <v>25</v>
      </c>
      <c r="B26" t="s">
        <v>255</v>
      </c>
      <c r="C26" t="s">
        <v>231</v>
      </c>
      <c r="D26" t="s">
        <v>268</v>
      </c>
      <c r="E26" t="s">
        <v>74</v>
      </c>
      <c r="F26">
        <v>8.6300000000000008</v>
      </c>
    </row>
    <row r="27" spans="1:13">
      <c r="A27">
        <v>26</v>
      </c>
      <c r="B27" t="s">
        <v>255</v>
      </c>
      <c r="C27" t="s">
        <v>269</v>
      </c>
      <c r="D27" t="s">
        <v>58</v>
      </c>
      <c r="E27" t="s">
        <v>74</v>
      </c>
      <c r="F27">
        <v>9.8000000000000007</v>
      </c>
    </row>
    <row r="28" spans="1:13">
      <c r="A28">
        <v>27</v>
      </c>
      <c r="B28" t="s">
        <v>255</v>
      </c>
      <c r="C28" t="s">
        <v>270</v>
      </c>
      <c r="D28" t="s">
        <v>100</v>
      </c>
      <c r="E28" t="s">
        <v>59</v>
      </c>
      <c r="F28">
        <v>6.5</v>
      </c>
    </row>
    <row r="29" spans="1:13">
      <c r="A29">
        <v>28</v>
      </c>
      <c r="B29" t="s">
        <v>255</v>
      </c>
      <c r="C29" t="s">
        <v>271</v>
      </c>
      <c r="D29" t="s">
        <v>100</v>
      </c>
      <c r="E29" t="s">
        <v>272</v>
      </c>
      <c r="F29">
        <v>10.56</v>
      </c>
    </row>
    <row r="30" spans="1:13">
      <c r="A30">
        <v>29</v>
      </c>
      <c r="B30" t="s">
        <v>255</v>
      </c>
      <c r="C30" t="s">
        <v>273</v>
      </c>
      <c r="D30" t="s">
        <v>82</v>
      </c>
      <c r="E30" t="s">
        <v>59</v>
      </c>
      <c r="F30">
        <v>7.51</v>
      </c>
    </row>
    <row r="31" spans="1:13">
      <c r="A31">
        <v>30</v>
      </c>
      <c r="B31" t="s">
        <v>255</v>
      </c>
      <c r="C31" t="s">
        <v>274</v>
      </c>
      <c r="D31" t="s">
        <v>68</v>
      </c>
      <c r="E31" t="s">
        <v>74</v>
      </c>
      <c r="F31">
        <v>8.65</v>
      </c>
    </row>
    <row r="32" spans="1:13">
      <c r="A32">
        <v>31</v>
      </c>
      <c r="B32" t="s">
        <v>255</v>
      </c>
      <c r="C32" t="s">
        <v>275</v>
      </c>
      <c r="D32" t="s">
        <v>61</v>
      </c>
      <c r="E32" t="s">
        <v>74</v>
      </c>
      <c r="F32">
        <v>6.4</v>
      </c>
    </row>
    <row r="33" spans="1:6">
      <c r="A33">
        <v>32</v>
      </c>
      <c r="B33" t="s">
        <v>255</v>
      </c>
      <c r="C33" t="s">
        <v>276</v>
      </c>
      <c r="D33" t="s">
        <v>58</v>
      </c>
      <c r="E33" t="s">
        <v>74</v>
      </c>
      <c r="F33">
        <v>10.4</v>
      </c>
    </row>
    <row r="34" spans="1:6">
      <c r="A34">
        <v>33</v>
      </c>
      <c r="B34" t="s">
        <v>255</v>
      </c>
      <c r="C34" t="s">
        <v>277</v>
      </c>
      <c r="D34" t="s">
        <v>260</v>
      </c>
      <c r="E34" t="s">
        <v>74</v>
      </c>
      <c r="F34">
        <v>6.46</v>
      </c>
    </row>
    <row r="35" spans="1:6">
      <c r="A35">
        <v>34</v>
      </c>
      <c r="B35" t="s">
        <v>255</v>
      </c>
      <c r="C35" t="s">
        <v>278</v>
      </c>
      <c r="D35" t="s">
        <v>279</v>
      </c>
      <c r="E35" t="s">
        <v>59</v>
      </c>
      <c r="F35">
        <v>8</v>
      </c>
    </row>
    <row r="36" spans="1:6">
      <c r="A36">
        <v>35</v>
      </c>
      <c r="B36" t="s">
        <v>255</v>
      </c>
      <c r="C36" t="s">
        <v>280</v>
      </c>
      <c r="D36" t="s">
        <v>281</v>
      </c>
      <c r="E36" t="s">
        <v>74</v>
      </c>
      <c r="F36">
        <v>6.5</v>
      </c>
    </row>
  </sheetData>
  <mergeCells count="1">
    <mergeCell ref="H2:M19"/>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MBA Coachings and mocks</vt:lpstr>
      <vt:lpstr>Exam Forms</vt:lpstr>
      <vt:lpstr>College forms</vt:lpstr>
      <vt:lpstr>Top MBA colleges - Cluster 1</vt:lpstr>
      <vt:lpstr>Top MBA colleges - Cluster 2</vt:lpstr>
      <vt:lpstr>Top MBA colleges - Cluster 3</vt:lpstr>
      <vt:lpstr>Top MBA colleges - Cluster 4</vt:lpstr>
      <vt:lpstr>Top MBA colleges - Cluster 5</vt:lpstr>
      <vt:lpstr>Top MBA colleges - Cluster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Tannishtha Sengupta</dc:creator>
  <cp:lastModifiedBy>Tannishtha Sengupta</cp:lastModifiedBy>
  <dcterms:created xsi:type="dcterms:W3CDTF">2023-07-11T05:26:10Z</dcterms:created>
  <dcterms:modified xsi:type="dcterms:W3CDTF">2023-09-07T05:29:31Z</dcterms:modified>
</cp:coreProperties>
</file>