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Gannon Bird\Documents\Git\ECE590_SeniorDesign\Electronics\"/>
    </mc:Choice>
  </mc:AlternateContent>
  <xr:revisionPtr revIDLastSave="0" documentId="13_ncr:1_{37D7E0C1-4CDA-44DC-8FCC-4F21B9A8603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E5" i="1"/>
  <c r="E6" i="1"/>
  <c r="E7" i="1"/>
  <c r="E8" i="1"/>
  <c r="E9" i="1"/>
  <c r="J4" i="1"/>
  <c r="E4" i="1"/>
  <c r="J2" i="1"/>
  <c r="J3" i="1"/>
  <c r="E3" i="1"/>
  <c r="E2" i="1"/>
</calcChain>
</file>

<file path=xl/sharedStrings.xml><?xml version="1.0" encoding="utf-8"?>
<sst xmlns="http://schemas.openxmlformats.org/spreadsheetml/2006/main" count="26" uniqueCount="22">
  <si>
    <t>Part Number</t>
  </si>
  <si>
    <t>Short Description</t>
  </si>
  <si>
    <t>JLC Part Number</t>
  </si>
  <si>
    <t>JLC Cost per</t>
  </si>
  <si>
    <t>Assembly Cost</t>
  </si>
  <si>
    <t>Digikey Cost Per</t>
  </si>
  <si>
    <t>JLC Assembly?</t>
  </si>
  <si>
    <t>JLC Extended Part?</t>
  </si>
  <si>
    <t>NO</t>
  </si>
  <si>
    <t>ESP32-S3-WROOM-1</t>
  </si>
  <si>
    <t>ESP32 MCU Module</t>
  </si>
  <si>
    <t xml:space="preserve">Quantity Per Board </t>
  </si>
  <si>
    <t>Digikey Cost</t>
  </si>
  <si>
    <t>ICM-20948</t>
  </si>
  <si>
    <t>YES</t>
  </si>
  <si>
    <t>C726001</t>
  </si>
  <si>
    <t>N/A</t>
  </si>
  <si>
    <t>LPS22DFTR</t>
  </si>
  <si>
    <t>Barometor</t>
  </si>
  <si>
    <t>9-axis IMU/LOW G Acc</t>
  </si>
  <si>
    <t>LPS22HHTR</t>
  </si>
  <si>
    <t>C2827824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</si>
</sst>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I7" sqref="I7"/>
    </sheetView>
  </sheetViews>
  <sheetFormatPr defaultRowHeight="14.5" x14ac:dyDescent="0.35"/>
  <cols>
    <col min="1" max="1" width="18.08984375" bestFit="1" customWidth="1"/>
    <col min="2" max="2" width="19.6328125" bestFit="1" customWidth="1"/>
    <col min="3" max="3" width="17.26953125" bestFit="1" customWidth="1"/>
    <col min="4" max="4" width="14.08984375" bestFit="1" customWidth="1"/>
    <col min="5" max="5" width="14.08984375" customWidth="1"/>
    <col min="6" max="6" width="12.6328125" bestFit="1" customWidth="1"/>
    <col min="7" max="7" width="16.453125" bestFit="1" customWidth="1"/>
    <col min="8" max="8" width="14.54296875" bestFit="1" customWidth="1"/>
    <col min="9" max="9" width="10.7265625" bestFit="1" customWidth="1"/>
    <col min="10" max="10" width="12.90625" bestFit="1" customWidth="1"/>
  </cols>
  <sheetData>
    <row r="1" spans="1:10" x14ac:dyDescent="0.35">
      <c r="A1" t="s">
        <v>0</v>
      </c>
      <c r="B1" t="s">
        <v>1</v>
      </c>
      <c r="C1" t="s">
        <v>11</v>
      </c>
      <c r="D1" t="s">
        <v>5</v>
      </c>
      <c r="E1" t="s">
        <v>12</v>
      </c>
      <c r="F1" t="s">
        <v>6</v>
      </c>
      <c r="G1" t="s">
        <v>7</v>
      </c>
      <c r="H1" t="s">
        <v>2</v>
      </c>
      <c r="I1" t="s">
        <v>3</v>
      </c>
      <c r="J1" t="s">
        <v>4</v>
      </c>
    </row>
    <row r="2" spans="1:10" x14ac:dyDescent="0.35">
      <c r="A2" t="s">
        <v>9</v>
      </c>
      <c r="B2" t="s">
        <v>10</v>
      </c>
      <c r="C2">
        <v>1</v>
      </c>
      <c r="D2" s="1">
        <v>3.48</v>
      </c>
      <c r="E2" s="1">
        <f>(D2*C2)</f>
        <v>3.48</v>
      </c>
      <c r="F2" t="s">
        <v>8</v>
      </c>
      <c r="G2" t="b">
        <v>0</v>
      </c>
      <c r="H2" t="s">
        <v>16</v>
      </c>
      <c r="I2" s="2">
        <v>0</v>
      </c>
      <c r="J2" s="1">
        <f>(I2)+IF(G2,7,0)</f>
        <v>0</v>
      </c>
    </row>
    <row r="3" spans="1:10" x14ac:dyDescent="0.35">
      <c r="A3" t="s">
        <v>13</v>
      </c>
      <c r="B3" t="s">
        <v>19</v>
      </c>
      <c r="C3">
        <v>1</v>
      </c>
      <c r="D3" s="1">
        <v>9.34</v>
      </c>
      <c r="E3" s="1">
        <f>(D3*C3)</f>
        <v>9.34</v>
      </c>
      <c r="F3" t="s">
        <v>14</v>
      </c>
      <c r="G3" t="b">
        <v>1</v>
      </c>
      <c r="H3" t="s">
        <v>15</v>
      </c>
      <c r="I3" s="2">
        <v>4.8600000000000003</v>
      </c>
      <c r="J3" s="1">
        <f>(I3)+IF(G3,7,0)</f>
        <v>11.86</v>
      </c>
    </row>
    <row r="4" spans="1:10" x14ac:dyDescent="0.35">
      <c r="A4" t="s">
        <v>17</v>
      </c>
      <c r="B4" t="s">
        <v>18</v>
      </c>
      <c r="C4">
        <v>1</v>
      </c>
      <c r="D4" s="1">
        <v>3.95</v>
      </c>
      <c r="E4" s="1">
        <f>(D4*C4)</f>
        <v>3.95</v>
      </c>
      <c r="F4" t="s">
        <v>8</v>
      </c>
      <c r="G4" t="b">
        <v>0</v>
      </c>
      <c r="H4" t="s">
        <v>16</v>
      </c>
      <c r="I4" s="2">
        <v>0</v>
      </c>
      <c r="J4" s="1">
        <f>(I4)+IF(G4,7,0)</f>
        <v>0</v>
      </c>
    </row>
    <row r="5" spans="1:10" x14ac:dyDescent="0.35">
      <c r="A5" t="s">
        <v>20</v>
      </c>
      <c r="B5" t="s">
        <v>18</v>
      </c>
      <c r="C5">
        <v>1</v>
      </c>
      <c r="D5" s="1">
        <v>3.62</v>
      </c>
      <c r="E5" s="1">
        <f t="shared" ref="E5:E9" si="0">(D5*C5)</f>
        <v>3.62</v>
      </c>
      <c r="F5" t="s">
        <v>14</v>
      </c>
      <c r="G5" t="b">
        <v>1</v>
      </c>
      <c r="H5" t="s">
        <v>21</v>
      </c>
      <c r="I5" s="2">
        <v>1</v>
      </c>
      <c r="J5" s="1">
        <f t="shared" ref="J5:J12" si="1">(I5)+IF(G5,7,0)</f>
        <v>8</v>
      </c>
    </row>
    <row r="6" spans="1:10" x14ac:dyDescent="0.35">
      <c r="D6" s="1"/>
      <c r="E6" s="1">
        <f t="shared" si="0"/>
        <v>0</v>
      </c>
      <c r="I6" s="2"/>
      <c r="J6" s="1">
        <f t="shared" si="1"/>
        <v>0</v>
      </c>
    </row>
    <row r="7" spans="1:10" x14ac:dyDescent="0.35">
      <c r="D7" s="1"/>
      <c r="E7" s="1">
        <f t="shared" si="0"/>
        <v>0</v>
      </c>
      <c r="I7" s="2"/>
      <c r="J7" s="1">
        <f t="shared" si="1"/>
        <v>0</v>
      </c>
    </row>
    <row r="8" spans="1:10" x14ac:dyDescent="0.35">
      <c r="D8" s="1"/>
      <c r="E8" s="1">
        <f t="shared" si="0"/>
        <v>0</v>
      </c>
      <c r="I8" s="2"/>
      <c r="J8" s="1">
        <f t="shared" si="1"/>
        <v>0</v>
      </c>
    </row>
    <row r="9" spans="1:10" x14ac:dyDescent="0.35">
      <c r="D9" s="1"/>
      <c r="E9" s="1">
        <f t="shared" si="0"/>
        <v>0</v>
      </c>
      <c r="I9" s="2"/>
      <c r="J9" s="1">
        <f t="shared" si="1"/>
        <v>0</v>
      </c>
    </row>
    <row r="10" spans="1:10" x14ac:dyDescent="0.35">
      <c r="D10" s="1"/>
      <c r="I10" s="2"/>
      <c r="J10" s="1">
        <f t="shared" si="1"/>
        <v>0</v>
      </c>
    </row>
    <row r="11" spans="1:10" x14ac:dyDescent="0.35">
      <c r="D11" s="1"/>
      <c r="I11" s="2"/>
      <c r="J11" s="1">
        <f t="shared" si="1"/>
        <v>0</v>
      </c>
    </row>
    <row r="12" spans="1:10" x14ac:dyDescent="0.35">
      <c r="D12" s="1"/>
      <c r="I12" s="2"/>
      <c r="J12" s="1">
        <f t="shared" si="1"/>
        <v>0</v>
      </c>
    </row>
    <row r="13" spans="1:10" x14ac:dyDescent="0.35">
      <c r="D13" s="1"/>
      <c r="I13" s="2"/>
    </row>
    <row r="14" spans="1:10" x14ac:dyDescent="0.35">
      <c r="D14" s="1"/>
      <c r="I14" s="2"/>
    </row>
    <row r="15" spans="1:10" x14ac:dyDescent="0.35">
      <c r="D15" s="1"/>
      <c r="I15" s="2"/>
    </row>
    <row r="16" spans="1:10" x14ac:dyDescent="0.35">
      <c r="D16" s="1"/>
      <c r="I16" s="2"/>
    </row>
    <row r="17" spans="4:9" x14ac:dyDescent="0.35">
      <c r="D17" s="1"/>
      <c r="I17" s="2"/>
    </row>
    <row r="18" spans="4:9" x14ac:dyDescent="0.35">
      <c r="D18" s="1"/>
      <c r="I18" s="2"/>
    </row>
    <row r="19" spans="4:9" x14ac:dyDescent="0.35">
      <c r="D19" s="1"/>
      <c r="I19" s="2"/>
    </row>
    <row r="20" spans="4:9" x14ac:dyDescent="0.35">
      <c r="D20" s="1"/>
      <c r="I20" s="2"/>
    </row>
    <row r="21" spans="4:9" x14ac:dyDescent="0.35">
      <c r="D21" s="1"/>
      <c r="I21" s="2"/>
    </row>
    <row r="22" spans="4:9" x14ac:dyDescent="0.35">
      <c r="D22" s="1"/>
    </row>
    <row r="23" spans="4:9" x14ac:dyDescent="0.35">
      <c r="D23" s="1"/>
    </row>
    <row r="24" spans="4:9" x14ac:dyDescent="0.35">
      <c r="D24" s="1"/>
    </row>
    <row r="25" spans="4:9" x14ac:dyDescent="0.35">
      <c r="D25" s="1"/>
    </row>
    <row r="26" spans="4:9" x14ac:dyDescent="0.35">
      <c r="D26" s="1"/>
    </row>
    <row r="27" spans="4:9" x14ac:dyDescent="0.35">
      <c r="D27" s="1"/>
    </row>
    <row r="28" spans="4:9" x14ac:dyDescent="0.35">
      <c r="D28" s="1"/>
    </row>
    <row r="29" spans="4:9" x14ac:dyDescent="0.35">
      <c r="D29" s="1"/>
    </row>
    <row r="30" spans="4:9" x14ac:dyDescent="0.35">
      <c r="D30" s="1"/>
    </row>
    <row r="31" spans="4:9" x14ac:dyDescent="0.35">
      <c r="D31" s="1"/>
    </row>
    <row r="32" spans="4:9" x14ac:dyDescent="0.35">
      <c r="D32" s="1"/>
    </row>
    <row r="33" spans="4:4" x14ac:dyDescent="0.35">
      <c r="D33" s="1"/>
    </row>
    <row r="34" spans="4:4" x14ac:dyDescent="0.35">
      <c r="D34" s="1"/>
    </row>
    <row r="35" spans="4:4" x14ac:dyDescent="0.35"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Gannon Bird</dc:creator>
  <cp:lastModifiedBy>Gannon Bird</cp:lastModifiedBy>
  <dcterms:created xsi:type="dcterms:W3CDTF">2015-06-05T18:17:20Z</dcterms:created>
  <dcterms:modified xsi:type="dcterms:W3CDTF">2024-10-01T14:06:33Z</dcterms:modified>
</cp:coreProperties>
</file>