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U\Documents\"/>
    </mc:Choice>
  </mc:AlternateContent>
  <xr:revisionPtr revIDLastSave="0" documentId="13_ncr:1_{560D7296-6119-444B-AB7C-6647F671D223}" xr6:coauthVersionLast="47" xr6:coauthVersionMax="47" xr10:uidLastSave="{00000000-0000-0000-0000-000000000000}"/>
  <bookViews>
    <workbookView xWindow="-108" yWindow="-108" windowWidth="23256" windowHeight="12456" xr2:uid="{E0745FD1-36E5-481D-B9BF-F11E08F9726A}"/>
  </bookViews>
  <sheets>
    <sheet name="SALESMAN VLOOKUP H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B13" i="1"/>
  <c r="E18" i="1"/>
  <c r="D18" i="1"/>
  <c r="C18" i="1"/>
  <c r="B18" i="1"/>
  <c r="E17" i="1"/>
  <c r="D17" i="1"/>
  <c r="B17" i="1"/>
  <c r="B14" i="1"/>
  <c r="J3" i="1"/>
  <c r="J4" i="1"/>
  <c r="J5" i="1"/>
  <c r="J6" i="1"/>
  <c r="J7" i="1"/>
  <c r="J8" i="1"/>
  <c r="J9" i="1"/>
  <c r="J10" i="1"/>
  <c r="J11" i="1"/>
  <c r="J12" i="1"/>
  <c r="J2" i="1"/>
  <c r="H2" i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<sst xmlns="http://schemas.openxmlformats.org/spreadsheetml/2006/main" count="35" uniqueCount="25">
  <si>
    <t>SALESMAN</t>
  </si>
  <si>
    <t>JAN</t>
  </si>
  <si>
    <t>FEB</t>
  </si>
  <si>
    <t>MAR</t>
  </si>
  <si>
    <t>APR</t>
  </si>
  <si>
    <t xml:space="preserve">MAY </t>
  </si>
  <si>
    <t>JUNE</t>
  </si>
  <si>
    <t>SALES</t>
  </si>
  <si>
    <t>TARGET</t>
  </si>
  <si>
    <t>RESULT</t>
  </si>
  <si>
    <t>RAMESH</t>
  </si>
  <si>
    <t>RAKESH</t>
  </si>
  <si>
    <t>RAHUL</t>
  </si>
  <si>
    <t>POOJA</t>
  </si>
  <si>
    <t>MANOJ</t>
  </si>
  <si>
    <t>ASHOK</t>
  </si>
  <si>
    <t>AJEET</t>
  </si>
  <si>
    <t>ALOK</t>
  </si>
  <si>
    <t>AMRIT</t>
  </si>
  <si>
    <t>SURENDRA</t>
  </si>
  <si>
    <t>SHASHI</t>
  </si>
  <si>
    <t>TOTLE NO OF SALESMAN</t>
  </si>
  <si>
    <t>SALESMAN WITH ACHIVED</t>
  </si>
  <si>
    <t>MONTH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</si>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</sst>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i/>
      <sz val="16"/>
      <color theme="1"/>
      <name val="Impact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Bahnschrift SemiBold SemiConde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5" fillId="0" borderId="0" xfId="0" applyFont="1"/>
    <xf numFmtId="0" fontId="7" fillId="0" borderId="0" xfId="0" applyFont="1" applyAlignment="1">
      <alignment horizontal="left"/>
    </xf>
    <xf numFmtId="0" fontId="3" fillId="0" borderId="1" xfId="1" applyAlignment="1">
      <alignment horizontal="left"/>
    </xf>
    <xf numFmtId="0" fontId="3" fillId="0" borderId="1" xfId="1" applyAlignment="1">
      <alignment horizontal="right"/>
    </xf>
  </cellXfs>
  <cellStyles count="2">
    <cellStyle name="Normal" xfId="0" builtinId="0"/>
    <cellStyle name="Total" xfId="1" builtinId="2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Bold SemiConden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6"/>
        <color theme="1"/>
        <name val="Impac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23399</xdr:colOff>
      <xdr:row>0</xdr:row>
      <xdr:rowOff>0</xdr:rowOff>
    </xdr:from>
    <xdr:to>
      <xdr:col>16</xdr:col>
      <xdr:colOff>451485</xdr:colOff>
      <xdr:row>15</xdr:row>
      <xdr:rowOff>49988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44054F-A3B8-233A-CEB4-784908F90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8899" y="0"/>
          <a:ext cx="4085686" cy="3128468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1FAEEC-FB03-4D92-A2B5-202DD162C1FB}" name="Table1" displayName="Table1" ref="A1:J18" totalsRowShown="0" headerRowDxfId="11" dataDxfId="10">
  <autoFilter ref="A1:J18" xr:uid="{901FAEEC-FB03-4D92-A2B5-202DD162C1FB}"/>
  <tableColumns count="10">
    <tableColumn id="1" xr3:uid="{52F15C1F-0040-4265-AE97-8E7FABCFF68B}" name="SALESMAN" dataDxfId="9"/>
    <tableColumn id="2" xr3:uid="{4927E139-31EE-45C8-B73C-195D38F59842}" name="JAN" dataDxfId="8"/>
    <tableColumn id="3" xr3:uid="{36557A7D-404C-4FAA-B56C-37894FD7CDD1}" name="FEB" dataDxfId="7"/>
    <tableColumn id="4" xr3:uid="{4796504F-8FB3-49D6-90CC-A57CE21D3D59}" name="MAR" dataDxfId="6"/>
    <tableColumn id="5" xr3:uid="{43275863-763F-41A9-A22B-96F5145045C5}" name="APR" dataDxfId="5"/>
    <tableColumn id="6" xr3:uid="{909F1611-C5E5-420F-8ABE-D06F1301330A}" name="MAY " dataDxfId="4"/>
    <tableColumn id="7" xr3:uid="{EE718BF0-C4BE-4D82-836D-351D823E9699}" name="JUNE" dataDxfId="3"/>
    <tableColumn id="8" xr3:uid="{C809F4BB-806C-4748-BC9C-4C2EEE7F9AE7}" name="SALES" dataDxfId="2"/>
    <tableColumn id="9" xr3:uid="{BA5883C6-FFB3-4AE1-BA5A-E3B5C3FFD02C}" name="TARGET" dataDxfId="1"/>
    <tableColumn id="10" xr3:uid="{EC7F951E-6652-4BDC-BFC5-5117172DA087}" name="RESULT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5371-66EA-4241-8E04-707A8B35EB25}">
  <dimension ref="A1:K23"/>
  <sheetViews>
    <sheetView tabSelected="1" workbookViewId="0">
      <selection activeCell="B14" sqref="B14"/>
    </sheetView>
  </sheetViews>
  <sheetFormatPr defaultRowHeight="18" x14ac:dyDescent="0.35"/>
  <cols>
    <col min="1" max="1" width="25" style="3" customWidth="1"/>
    <col min="2" max="2" width="10.5546875" customWidth="1"/>
    <col min="3" max="3" width="14" customWidth="1"/>
    <col min="4" max="4" width="12.88671875" customWidth="1"/>
    <col min="5" max="5" width="15.33203125" customWidth="1"/>
    <col min="6" max="6" width="11.5546875" customWidth="1"/>
    <col min="7" max="7" width="9.44140625" customWidth="1"/>
    <col min="8" max="8" width="12" customWidth="1"/>
    <col min="9" max="9" width="12.88671875" customWidth="1"/>
    <col min="10" max="10" width="18" customWidth="1"/>
  </cols>
  <sheetData>
    <row r="1" spans="1:11" s="1" customFormat="1" ht="21.6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ht="15.6" x14ac:dyDescent="0.3">
      <c r="A2" s="6" t="s">
        <v>10</v>
      </c>
      <c r="B2" s="7">
        <v>2000</v>
      </c>
      <c r="C2" s="7">
        <v>1500</v>
      </c>
      <c r="D2" s="7">
        <v>300</v>
      </c>
      <c r="E2" s="7">
        <v>1400</v>
      </c>
      <c r="F2" s="7">
        <v>1000</v>
      </c>
      <c r="G2" s="7">
        <v>1400</v>
      </c>
      <c r="H2" s="7">
        <f>SUM(B2:G2)</f>
        <v>7600</v>
      </c>
      <c r="I2" s="7">
        <v>10000</v>
      </c>
      <c r="J2" s="7" t="str">
        <f>IF(H2&gt;=I2,"ACHIVED","NOT ACHIVED")</f>
        <v>NOT ACHIVED</v>
      </c>
      <c r="K2" s="8"/>
    </row>
    <row r="3" spans="1:11" ht="15.6" x14ac:dyDescent="0.3">
      <c r="A3" s="6" t="s">
        <v>11</v>
      </c>
      <c r="B3" s="7">
        <v>5000</v>
      </c>
      <c r="C3" s="7">
        <v>1200</v>
      </c>
      <c r="D3" s="7">
        <v>500</v>
      </c>
      <c r="E3" s="7">
        <v>1200</v>
      </c>
      <c r="F3" s="7">
        <v>1200</v>
      </c>
      <c r="G3" s="7">
        <v>2800</v>
      </c>
      <c r="H3" s="7">
        <f t="shared" ref="H3:H12" si="0">SUM(B3:G3)</f>
        <v>11900</v>
      </c>
      <c r="I3" s="7">
        <v>12000</v>
      </c>
      <c r="J3" s="7" t="str">
        <f t="shared" ref="J3:J12" si="1">IF(H3&gt;=I3,"ACHIVED","NOT ACHIVED")</f>
        <v>NOT ACHIVED</v>
      </c>
      <c r="K3" s="8"/>
    </row>
    <row r="4" spans="1:11" ht="15.6" x14ac:dyDescent="0.3">
      <c r="A4" s="6" t="s">
        <v>12</v>
      </c>
      <c r="B4" s="7">
        <v>3000</v>
      </c>
      <c r="C4" s="7">
        <v>800</v>
      </c>
      <c r="D4" s="7">
        <v>1200</v>
      </c>
      <c r="E4" s="7">
        <v>3000</v>
      </c>
      <c r="F4" s="7">
        <v>1500</v>
      </c>
      <c r="G4" s="7">
        <v>3500</v>
      </c>
      <c r="H4" s="7">
        <f t="shared" si="0"/>
        <v>13000</v>
      </c>
      <c r="I4" s="7">
        <v>18000</v>
      </c>
      <c r="J4" s="7" t="str">
        <f t="shared" si="1"/>
        <v>NOT ACHIVED</v>
      </c>
      <c r="K4" s="8"/>
    </row>
    <row r="5" spans="1:11" ht="15.6" x14ac:dyDescent="0.3">
      <c r="A5" s="6" t="s">
        <v>13</v>
      </c>
      <c r="B5" s="7">
        <v>1000</v>
      </c>
      <c r="C5" s="7">
        <v>900</v>
      </c>
      <c r="D5" s="7">
        <v>1800</v>
      </c>
      <c r="E5" s="7">
        <v>5000</v>
      </c>
      <c r="F5" s="7">
        <v>1400</v>
      </c>
      <c r="G5" s="7">
        <v>1200</v>
      </c>
      <c r="H5" s="7">
        <f t="shared" si="0"/>
        <v>11300</v>
      </c>
      <c r="I5" s="7">
        <v>10000</v>
      </c>
      <c r="J5" s="7" t="str">
        <f t="shared" si="1"/>
        <v>ACHIVED</v>
      </c>
      <c r="K5" s="8"/>
    </row>
    <row r="6" spans="1:11" ht="15.6" x14ac:dyDescent="0.3">
      <c r="A6" s="6" t="s">
        <v>14</v>
      </c>
      <c r="B6" s="7">
        <v>500</v>
      </c>
      <c r="C6" s="7">
        <v>1000</v>
      </c>
      <c r="D6" s="7">
        <v>2300</v>
      </c>
      <c r="E6" s="7">
        <v>8000</v>
      </c>
      <c r="F6" s="7">
        <v>1700</v>
      </c>
      <c r="G6" s="7">
        <v>1400</v>
      </c>
      <c r="H6" s="7">
        <f t="shared" si="0"/>
        <v>14900</v>
      </c>
      <c r="I6" s="7">
        <v>12000</v>
      </c>
      <c r="J6" s="7" t="str">
        <f t="shared" si="1"/>
        <v>ACHIVED</v>
      </c>
      <c r="K6" s="8"/>
    </row>
    <row r="7" spans="1:11" ht="15.6" x14ac:dyDescent="0.3">
      <c r="A7" s="6" t="s">
        <v>15</v>
      </c>
      <c r="B7" s="7">
        <v>800</v>
      </c>
      <c r="C7" s="7">
        <v>500</v>
      </c>
      <c r="D7" s="7">
        <v>2400</v>
      </c>
      <c r="E7" s="7">
        <v>1900</v>
      </c>
      <c r="F7" s="7">
        <v>1800</v>
      </c>
      <c r="G7" s="7">
        <v>1800</v>
      </c>
      <c r="H7" s="7">
        <f t="shared" si="0"/>
        <v>9200</v>
      </c>
      <c r="I7" s="7">
        <v>10000</v>
      </c>
      <c r="J7" s="7" t="str">
        <f t="shared" si="1"/>
        <v>NOT ACHIVED</v>
      </c>
      <c r="K7" s="8"/>
    </row>
    <row r="8" spans="1:11" ht="15.6" x14ac:dyDescent="0.3">
      <c r="A8" s="6" t="s">
        <v>16</v>
      </c>
      <c r="B8" s="7">
        <v>1200</v>
      </c>
      <c r="C8" s="7">
        <v>1400</v>
      </c>
      <c r="D8" s="7">
        <v>1500</v>
      </c>
      <c r="E8" s="7">
        <v>700</v>
      </c>
      <c r="F8" s="7">
        <v>2500</v>
      </c>
      <c r="G8" s="7">
        <v>7000</v>
      </c>
      <c r="H8" s="7">
        <f t="shared" si="0"/>
        <v>14300</v>
      </c>
      <c r="I8" s="7">
        <v>12000</v>
      </c>
      <c r="J8" s="7" t="str">
        <f t="shared" si="1"/>
        <v>ACHIVED</v>
      </c>
      <c r="K8" s="8"/>
    </row>
    <row r="9" spans="1:11" ht="15.6" x14ac:dyDescent="0.3">
      <c r="A9" s="6" t="s">
        <v>17</v>
      </c>
      <c r="B9" s="7">
        <v>1500</v>
      </c>
      <c r="C9" s="7">
        <v>1800</v>
      </c>
      <c r="D9" s="7">
        <v>1800</v>
      </c>
      <c r="E9" s="7">
        <v>1800</v>
      </c>
      <c r="F9" s="7">
        <v>300</v>
      </c>
      <c r="G9" s="7">
        <v>1500</v>
      </c>
      <c r="H9" s="7">
        <f t="shared" si="0"/>
        <v>8700</v>
      </c>
      <c r="I9" s="7">
        <v>10000</v>
      </c>
      <c r="J9" s="7" t="str">
        <f t="shared" si="1"/>
        <v>NOT ACHIVED</v>
      </c>
      <c r="K9" s="8"/>
    </row>
    <row r="10" spans="1:11" ht="15.6" x14ac:dyDescent="0.3">
      <c r="A10" s="6" t="s">
        <v>18</v>
      </c>
      <c r="B10" s="7">
        <v>1800</v>
      </c>
      <c r="C10" s="7">
        <v>2500</v>
      </c>
      <c r="D10" s="7">
        <v>1700</v>
      </c>
      <c r="E10" s="7">
        <v>1500</v>
      </c>
      <c r="F10" s="7">
        <v>2800</v>
      </c>
      <c r="G10" s="7">
        <v>1800</v>
      </c>
      <c r="H10" s="7">
        <f t="shared" si="0"/>
        <v>12100</v>
      </c>
      <c r="I10" s="7">
        <v>12000</v>
      </c>
      <c r="J10" s="7" t="str">
        <f t="shared" si="1"/>
        <v>ACHIVED</v>
      </c>
      <c r="K10" s="8"/>
    </row>
    <row r="11" spans="1:11" ht="15.6" x14ac:dyDescent="0.3">
      <c r="A11" s="6" t="s">
        <v>19</v>
      </c>
      <c r="B11" s="7">
        <v>200</v>
      </c>
      <c r="C11" s="7">
        <v>3000</v>
      </c>
      <c r="D11" s="7">
        <v>1900</v>
      </c>
      <c r="E11" s="7">
        <v>1200</v>
      </c>
      <c r="F11" s="7">
        <v>1500</v>
      </c>
      <c r="G11" s="7">
        <v>3000</v>
      </c>
      <c r="H11" s="7">
        <f t="shared" si="0"/>
        <v>10800</v>
      </c>
      <c r="I11" s="7">
        <v>10000</v>
      </c>
      <c r="J11" s="7" t="str">
        <f t="shared" si="1"/>
        <v>ACHIVED</v>
      </c>
      <c r="K11" s="8"/>
    </row>
    <row r="12" spans="1:11" ht="15.6" x14ac:dyDescent="0.3">
      <c r="A12" s="6" t="s">
        <v>20</v>
      </c>
      <c r="B12" s="7">
        <v>1600</v>
      </c>
      <c r="C12" s="7">
        <v>1200</v>
      </c>
      <c r="D12" s="7">
        <v>2000</v>
      </c>
      <c r="E12" s="7">
        <v>800</v>
      </c>
      <c r="F12" s="7">
        <v>1700</v>
      </c>
      <c r="G12" s="7">
        <v>800</v>
      </c>
      <c r="H12" s="7">
        <f t="shared" si="0"/>
        <v>8100</v>
      </c>
      <c r="I12" s="7">
        <v>10000</v>
      </c>
      <c r="J12" s="7" t="str">
        <f t="shared" si="1"/>
        <v>NOT ACHIVED</v>
      </c>
      <c r="K12" s="8"/>
    </row>
    <row r="13" spans="1:11" ht="16.2" thickBot="1" x14ac:dyDescent="0.35">
      <c r="A13" s="10" t="s">
        <v>21</v>
      </c>
      <c r="B13" s="11">
        <f>COUNTA(A2:A12)</f>
        <v>11</v>
      </c>
      <c r="C13" s="7"/>
      <c r="D13" s="7"/>
      <c r="E13" s="7"/>
      <c r="F13" s="7"/>
      <c r="G13" s="7"/>
      <c r="H13" s="7"/>
      <c r="I13" s="7"/>
      <c r="J13" s="7"/>
      <c r="K13" s="8"/>
    </row>
    <row r="14" spans="1:11" ht="16.8" thickTop="1" thickBot="1" x14ac:dyDescent="0.35">
      <c r="A14" s="10" t="s">
        <v>22</v>
      </c>
      <c r="B14" s="11">
        <f>COUNTIF(J2:J12,J5)</f>
        <v>5</v>
      </c>
      <c r="C14" s="7"/>
      <c r="D14" s="7"/>
      <c r="E14" s="7"/>
      <c r="F14" s="7"/>
      <c r="G14" s="7"/>
      <c r="H14" s="7"/>
      <c r="I14" s="7"/>
      <c r="J14" s="7"/>
      <c r="K14" s="8"/>
    </row>
    <row r="15" spans="1:11" ht="16.2" thickTop="1" x14ac:dyDescent="0.3">
      <c r="A15" s="9"/>
      <c r="B15" s="7"/>
      <c r="C15" s="7"/>
      <c r="D15" s="7"/>
      <c r="E15" s="7"/>
      <c r="F15" s="7"/>
      <c r="G15" s="7"/>
      <c r="H15" s="7"/>
      <c r="I15" s="7"/>
      <c r="J15" s="7"/>
      <c r="K15" s="8"/>
    </row>
    <row r="16" spans="1:11" ht="16.2" thickBot="1" x14ac:dyDescent="0.35">
      <c r="A16" s="10" t="s">
        <v>0</v>
      </c>
      <c r="B16" s="11" t="s">
        <v>16</v>
      </c>
      <c r="C16" s="11" t="s">
        <v>12</v>
      </c>
      <c r="D16" s="11" t="s">
        <v>13</v>
      </c>
      <c r="E16" s="11" t="s">
        <v>15</v>
      </c>
      <c r="F16" s="7"/>
      <c r="G16" s="11" t="s">
        <v>7</v>
      </c>
      <c r="H16" s="11">
        <v>2000</v>
      </c>
      <c r="I16" s="11">
        <v>2500</v>
      </c>
      <c r="J16" s="7"/>
      <c r="K16" s="8"/>
    </row>
    <row r="17" spans="1:11" ht="16.8" thickTop="1" thickBot="1" x14ac:dyDescent="0.35">
      <c r="A17" s="10" t="s">
        <v>8</v>
      </c>
      <c r="B17" s="11">
        <f>VLOOKUP(B16,A2:J12,9,0)</f>
        <v>12000</v>
      </c>
      <c r="C17" s="11">
        <f>VLOOKUP(C16,A2:J12,9,0)</f>
        <v>18000</v>
      </c>
      <c r="D17" s="11">
        <f>VLOOKUP(D16,A2:J12,9,0)</f>
        <v>10000</v>
      </c>
      <c r="E17" s="11">
        <f>VLOOKUP(E16,A2:J12,9,0)</f>
        <v>10000</v>
      </c>
      <c r="F17" s="7"/>
      <c r="G17" s="11" t="s">
        <v>23</v>
      </c>
      <c r="H17" s="11" t="s">
        <v>1</v>
      </c>
      <c r="I17" s="11" t="s">
        <v>2</v>
      </c>
      <c r="J17" s="7"/>
      <c r="K17" s="8"/>
    </row>
    <row r="18" spans="1:11" ht="16.8" thickTop="1" thickBot="1" x14ac:dyDescent="0.35">
      <c r="A18" s="10" t="s">
        <v>9</v>
      </c>
      <c r="B18" s="11" t="str">
        <f>VLOOKUP(B16,A2:J12,10,0)</f>
        <v>ACHIVED</v>
      </c>
      <c r="C18" s="11" t="str">
        <f>VLOOKUP(C16,A2:J12,10,0)</f>
        <v>NOT ACHIVED</v>
      </c>
      <c r="D18" s="11" t="str">
        <f>VLOOKUP(D16,A2:J12,10,0)</f>
        <v>ACHIVED</v>
      </c>
      <c r="E18" s="11" t="str">
        <f>VLOOKUP(E16,A2:J12,10,0)</f>
        <v>NOT ACHIVED</v>
      </c>
      <c r="F18" s="7"/>
      <c r="G18" s="11" t="s">
        <v>24</v>
      </c>
      <c r="H18" s="11"/>
      <c r="I18" s="11"/>
      <c r="J18" s="7"/>
      <c r="K18" s="8"/>
    </row>
    <row r="19" spans="1:11" ht="16.2" thickTop="1" x14ac:dyDescent="0.3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6" x14ac:dyDescent="0.3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6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6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6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</row>
  </sheetData>
  <conditionalFormatting sqref="A1:XFD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SALESMAN VLOOKUP 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kv5016077@gmail.com</dc:creator>
  <cp:lastModifiedBy>kv5016077@gmail.com</cp:lastModifiedBy>
  <dcterms:created xsi:type="dcterms:W3CDTF">2024-07-14T18:21:22Z</dcterms:created>
  <dcterms:modified xsi:type="dcterms:W3CDTF">2024-07-15T07:28:46Z</dcterms:modified>
</cp:coreProperties>
</file>