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nya\Desktop\тестер\Для занятий QATESTER\ДЗ4\"/>
    </mc:Choice>
  </mc:AlternateContent>
  <bookViews>
    <workbookView xWindow="0" yWindow="0" windowWidth="19200" windowHeight="6648"/>
  </bookViews>
  <sheets>
    <sheet name="Сбербанк Онлайн" sheetId="2" r:id="rId1"/>
  </sheets>
  <definedNames>
    <definedName name="Result">#REF!</definedName>
  </definedNames>
  <calcPr calcId="162913" concurrentCalc="0"/>
</workbook>
</file>

<file path=xl/calcChain.xml><?xml version="1.0" encoding="utf-8"?>
<calcChain xmlns="http://schemas.openxmlformats.org/spreadsheetml/2006/main">
  <c r="D46" i="2" l="1"/>
  <c r="D45" i="2"/>
  <c r="T2" i="2"/>
  <c r="R2" i="2"/>
  <c r="P2" i="2"/>
  <c r="N2" i="2"/>
  <c r="L2" i="2"/>
  <c r="T1" i="2"/>
  <c r="R1" i="2"/>
  <c r="P1" i="2"/>
  <c r="N1" i="2"/>
  <c r="L1" i="2"/>
</calcChain>
</file>

<file path=xl/sharedStrings.xml><?xml version="1.0" encoding="utf-8"?>
<sst xmlns="http://schemas.openxmlformats.org/spreadsheetml/2006/main" count="174" uniqueCount="148">
  <si>
    <t>Общее Failed</t>
  </si>
  <si>
    <t>Общее Passed</t>
  </si>
  <si>
    <t>Дата</t>
  </si>
  <si>
    <t>Билд</t>
  </si>
  <si>
    <t>Браузер</t>
  </si>
  <si>
    <t>Firefox</t>
  </si>
  <si>
    <t>IE 11</t>
  </si>
  <si>
    <t>№</t>
  </si>
  <si>
    <t>Функциональная группа</t>
  </si>
  <si>
    <t>Название теста</t>
  </si>
  <si>
    <t>Подход</t>
  </si>
  <si>
    <t>задача</t>
  </si>
  <si>
    <t xml:space="preserve">Приоритет </t>
  </si>
  <si>
    <t>Автоматизирвоано</t>
  </si>
  <si>
    <t xml:space="preserve">Результат
</t>
  </si>
  <si>
    <t xml:space="preserve">Регрессия
</t>
  </si>
  <si>
    <t>Предусловия</t>
  </si>
  <si>
    <t>Шаги</t>
  </si>
  <si>
    <t>Ожидаемый результат</t>
  </si>
  <si>
    <t>регистрация</t>
  </si>
  <si>
    <t xml:space="preserve">Проверка регистрации в СбербанкОнлайн </t>
  </si>
  <si>
    <t>Установленное приложение Сбербанк онлайн на Iphone;
Наличие банковской карты Сбербанка;
Наличие связи;
Подключена услуга "Мобильный банк"</t>
  </si>
  <si>
    <t>1. Нажать на кнопку "Вход или регистрация"
2. В поле "Номер карты Сбербанка" вводим номер карты Сбербанка
3. Нажать кнопку "продолжить"
4.Вводим пароль из СМС в поле "Пароль из СМС", нажимаем кнопку "продолжить"
5.Вводим 5 цифр; нажимаем кнопку "продолжить"
6. Вводим 5 цифр из шага 5; нажамаем на кнопку "продолжить"
7. Нажать кнопку " Использовать 5-значный код"</t>
  </si>
  <si>
    <t>1. Появляется поле "Номер карты Сбербанка"
2. В поле "номер карты Сбербанка" отобразились цифры; исчезает надпись "Номер карты неверен"; кнопка "продолжить" становится нажимаемой
3.Появляется поле "Пароль из СМС"; приходит СМС на телефон с паролем
4. Отображаются цифры в поле "Пароль из СМС"; кнопка "продолжить" становится нажимаемой; загружается страница с полем "придумайте 5-значный код"
5.В поле "придумайте 5-значный код" закрашиватся кружочки; кнопка "продолжить" становится нажимаемой; загружается страница с полем "Повторите 5-значный код"
6.В поле "Повторите 5-значный код" закрашиватся кружочки; кнопка "продолжить" становится нажимаемой; загружается страница с надписью "Использовать Touch ID для входа в приложение?"
7. Загружается  страница пользователя; приходит СМС с оповещением о регистрации</t>
  </si>
  <si>
    <t>Регистрация с ошибкой номера карты СбербанкОнлайн</t>
  </si>
  <si>
    <t>Установленное приложение Сбербанк онлайн на Iphone;
Наличие банковской карты Сбербанка;
Подключена услуга "Мобильный банк"</t>
  </si>
  <si>
    <t>1. Нажать на кнопку "Вход или регистрация"
2. В поле "номер карты Сбербанка" вводим номер карты Сбербанка с ошибкой 
3. Нажимаем кнопку "продолжить"</t>
  </si>
  <si>
    <t>1. Появляется поле "номер карты Сбербанка"
2. В поле "номер карты Сбербанка" отобразились цифры; неисчезает надпись "номер карты неверен"
3. Загружается страница с надписью "Вы неправильно указали номер карты. Пожалуйста, проверьте количество цифр введеного номера карты и их последовательность."</t>
  </si>
  <si>
    <t>Некорректный пароль при регистрации карты СбербанкОнлайн</t>
  </si>
  <si>
    <t xml:space="preserve">1. Нажать на кнопку "Вход или регистрация"
2. В поле "Номер карты Сбербанка" вводим номер карты Сбербанка
3. Нажать кнопку "продолжить"
4.Вводим пароль из СМС в поле "Пароль из СМС", нажимаем кнопку "продолжить"
5.Вводим цифры 55533 
</t>
  </si>
  <si>
    <t xml:space="preserve">1. Появляется поле "Номер карты Сбербанка"
2. В поле "номер карты Сбербанка" отобразились цифры; исчезает надпись "Номер карты неверен"; кнопка "продолжить" становится нажимаемой
3.Появляется поле "Пароль из СМС"; приходит СМС на телефон с паролем
4. Отображаются цифры в поле "Пароль из СМС"; загружается страница с полем "придумайте 5-значный код"
5. Появляется окно с надписью "Код не может содержать подряд три и более одинаковых цифр (33344, 55555)"
</t>
  </si>
  <si>
    <t>Регистрации в СбербанкОнлайн при неправильном наборе пароля из СМС</t>
  </si>
  <si>
    <t xml:space="preserve">1. Нажать на кнопку "Вход или регистрация"
2. В поле "Номер карты Сбербанка" вводим номер карты Сбербанка
3. Нажать кнопку "продолжить"
4.Вводим неправильный пароль из СМС в поле "Пароль из СМС", нажимаем кнопку "продолжить"
</t>
  </si>
  <si>
    <t>1. Появляется поле "Номер карты Сбербанка"
2. В поле "номер карты Сбербанка" отобразились цифры; исчезает надпись "Номер карты неверен"; кнопка "продолжить" становится нажимаемой
3.Появляется поле "Пароль из СМС"; приходит СМС на телефон с паролем
4. Отображаются цифры в поле "Пароль из СМС"; кнопка "продолжить" становится нажимаемой; загружается страница с надписью "Вы ввели неправильный идентификатор или код из СМС. Пожалуйста, попробуйте снова."</t>
  </si>
  <si>
    <t>Регистрации в СбербанкОнлайн через кнопку "сканировать карту"</t>
  </si>
  <si>
    <t>Установленное приложение Сбербанк онлайн на Iphone;
Наличие банковской карты Сбербанка;
Наличие связи;
Подключена услуга "Мобильный банк"
Наличие камеры на Iphone</t>
  </si>
  <si>
    <t>1. Нажать на кнопку "Вход или регистрация"
2. Нажать кнопку "Сканировать карту"
3. Поднести карту к камере в рамку
4. Нажать кнопку "продолжить"
5.Вводим пароль из СМС в поле "Пароль из СМС", нажимаем кнопку "продолжить"
6.Вводим 5 цифр; нажимаем кнопку "продолжить"
7. Вводим 5 цифр из шага 5; нажамаем на кнопку "продолжить"
8. Нажать кнопку " Использовать 5-значный код"</t>
  </si>
  <si>
    <t>1. Появляется поле "Номер карты Сбербанка"
2. Загружается страница с камерой и рамкой для карты; в рамке рекомендация "Держите карту внутри рамки. Она будет считана автоматицески"
3. Номер карты считывается; загружается страница с полем "Номер карты Сбербанка", в поле отображается номер карты; кнопка "продолжить" становится нажимаемой
4.Появляется поле "Пароль из СМС"; приходит СМС на телефон с паролем
5. Отображаются цифры в поле "Пароль из СМС"; кнопка "продолжить" становится нажимаемой; загружается страница с полем "придумайте 5-значный код"
6.В поле "придумайте 5-значный код" закрашиватся кружочки; кнопка "продолжить" становится нажимаемой; загружается страница с полем "Повторите 5-значный код"
7.В поле "Повторите 5-значный код" закрашиватся кружочки; кнопка "продолжить" становится нажимаемой; загружается страница с надписью "Использовать Touch ID для входа в приложение?"
8. Загружается  страница пользователя; приходит СМС с оповещением о регистрации</t>
  </si>
  <si>
    <t>поиск</t>
  </si>
  <si>
    <t>поиск адреса на карте приложения СбербанкОнлайн</t>
  </si>
  <si>
    <t>Загруженная главная страница пользователя Сбербанк Онлайн на Iphone
Наличие адреса</t>
  </si>
  <si>
    <t>1. Нажимаем кнопку "На карте"
2. Нажимаем на поле "поиск"
3. Нажимаем кнопку "Город", выбираем Санкт-Петербург
4. Нажимаем на поле "поиск" и вводим адрес</t>
  </si>
  <si>
    <t>1. Загружается страница с картой и полем "поиск"
2. Загружается страница с надписью "Для поиска объектов по адресу Вам необходимо выбрать город"
3. Загружется страница с картой и полем"поиск"
4. Загружается карта с местностью адреса</t>
  </si>
  <si>
    <t>диалоги</t>
  </si>
  <si>
    <t>отправление сообщения самому себе в диалогах СбербанкОнлайн</t>
  </si>
  <si>
    <t xml:space="preserve">Загруженная главная страница пользователя Сбербанк Онлайн на Iphone;
Наличие номера телефона этого пользователя
</t>
  </si>
  <si>
    <t xml:space="preserve">1. Нажимаем кнопку "Диалоги"
2. Нажимаем на поле " Имя или номер телефона", вводим номер телефона в поле " Имя или номер телефона"
3. Нажимаем на кнопку "новый диалог" </t>
  </si>
  <si>
    <t>1. Загружается страница с полем "имя или номер телефона" 
2. В поле "Имя или номер телефона" отображатся цифры; Появляется кнопка "новый диалог" с набранным номером
3. Загружается страница с надписью " Не удалось создать диалог с указанным клиентом"</t>
  </si>
  <si>
    <t>платежи</t>
  </si>
  <si>
    <t>проверка платежа мобильной связи в приложении СбербанкОнлайн</t>
  </si>
  <si>
    <t xml:space="preserve">Загруженная главная страница пользователя Сбербанк Онлайн на Iphone;
Наличие номера телефона;
Наличие 1 рубля на карте
</t>
  </si>
  <si>
    <t>1. Нажимаем кнопку "Платежи"
2. Перемещаем вниз экран, находим "Мобильная связь", нажимаем на надпись
3. Нажимаем на надпись " Мобильная связь, оплата любого номера телефона"
4. Нажимаем на кнопку "Номер телефона", вводим номер телефона; нажимаем кнопку "продолжить"
5. Вводим в поле "Сумма платежа" 1; нажимаем кнопку продолжить
6. Нажимаем на кнопку оплатить</t>
  </si>
  <si>
    <t>1. Загружается страница с полем "Название, расчетный счет, ИНН" и категориями Шаблоны, Переводы, Платежи
2. Загружается страница со списком мобильных операторов
3. Загружается страница с картой списания, с полями "номер телефона" и "сумма платежа"
4. В поле " номер телефона" отобразились цифры, слева от номера, появилась картинка "галочка", курсор перешел на поле "сумма платежа"
5.Загружается страница с введенными данными
6. Загружкается страница со всей информацией и кнопкой Оплатить</t>
  </si>
  <si>
    <t>Переводы</t>
  </si>
  <si>
    <t>Проверка перевода средств клиенту Сбербанка по номеру телефона</t>
  </si>
  <si>
    <t>1. Нажимаем кнопку "Платежи"
2. Перемещаем вниз экран, находим в разделе "Переводы" кнопку "Клиенту Сбербанка", нажимаем на надпись
3. В поле "Номер телефона, карты или счета" вводим номер телефона получателя, нажимаем на кнопку "Продолжить"
4. Вводим в поле "Сумма" 1; нажимаем кнопку продолжить дважды
5. Нажимаем на кнопку "Перевести 1 Р"</t>
  </si>
  <si>
    <t>1. Загружается страница с полем "Название, расчетный счет, ИНН" и категориями Шаблоны, Переводы, Платежи
2. Загружается страница с полем "Номер телефона, карты или счета"
3. В поле "номер телефона, карты или счета" отобразились цифры, загружается страница с полем "Сумма"
4. В поле "Сумма" отобразилось "1", загрузилась страница с информацией о переводе
5. Загружается страница с надписью "Перевод выполнен"</t>
  </si>
  <si>
    <t>Проверка перевода средств не клиенту Сбербанка по номеру телефона</t>
  </si>
  <si>
    <t xml:space="preserve">Загруженная главная страница пользователя Сбербанк Онлайн на Iphone;
Наличие номера телефона не привязанного к Сбербанк Онлайн;
Наличие 1 рубля на карте
</t>
  </si>
  <si>
    <t>1. Нажимаем кнопку "Платежи"
2. Перемещаем вниз экран, находим в разделе "Переводы" кнопку "Клиенту Сбербанка", нажимаем на надпись
3. В поле "Номер телефона, карты или счета" вводим номер телефона получателя, нажимаем на кнопку "Продолжить"</t>
  </si>
  <si>
    <t>1. Загружается страница с полем "Название, расчетный счет, ИНН" и категориями Шаблоны, Переводы, Платежи
2. Загружается страница с полем "Номер телефона, карты или счета"
3. В поле "номер телефона, карты или счета" отобразились цифры, загружается страница с надписью "Указанный номер телефона не подключен к услуге мобильный банк. Используйте для перевода номер карты."</t>
  </si>
  <si>
    <t>Профиль</t>
  </si>
  <si>
    <t>проверка смены главной фотографии</t>
  </si>
  <si>
    <t>Загружена главная страница;
Наличие сохраненной фотографии</t>
  </si>
  <si>
    <t>1. Нажимаем на кнопку в виде человека
2. Нажимаем на текущую фотографию
3. Нажимаем на кнопку Выбрать из галереи, выбираем фотографию, нажимаем кнопку "готово"</t>
  </si>
  <si>
    <t>1. Загружается меню профиля
2. Появляется список из возможных действий
3. Загружается меню профиля с измененной фотографией</t>
  </si>
  <si>
    <t>Карты</t>
  </si>
  <si>
    <t>Проверка переименования карты</t>
  </si>
  <si>
    <t>Загружена главная страница;</t>
  </si>
  <si>
    <t>1. В разделе "Карты" нажимаем на карту
2. Нажимаем на кнопку "Переименовать карту"
3. Вводим новое название карты "Happy"; нажимаем кнопку "Сохранить"</t>
  </si>
  <si>
    <t>1. Появляется меню "Мои карты"
2. Появляется окно с полем ввода для нового названия карты
3. Новое название карты отобразилось в меню "Мои карты"</t>
  </si>
  <si>
    <t>Проверка переименования карты с некорректным названием</t>
  </si>
  <si>
    <t>1. В разделе "Карты" нажимаем на карту
2. Нажимаем на кнопку "Переименовать карту"
3. Поле "Введите новое название" оставляем пустым, нажимаем кнопку "Сохранить"
4. Нажимаем на кнопку "OK"</t>
  </si>
  <si>
    <t>1. Появляется меню "Мои карты"
2. Появляется окно с полем ввода для нового названия карты
3. Загружается страница с надписью "Название не может быть пустым" и кнопка "OK"
4. Загружается меню "Мои карты" с прежним названием карты</t>
  </si>
  <si>
    <t>Госуслуги</t>
  </si>
  <si>
    <t>Проверка отправки выписки из ПФР на e-mail</t>
  </si>
  <si>
    <t>Загружена главная страница;
Наличие электронного адреса;
Наличие СНИЛС;
Наличие телефона с мобильной связью</t>
  </si>
  <si>
    <t>1. Нажимаем на кнопку "платежи"
2. В разделе "Госуслуги" нажимаем на кнопку "Выписка из ПФР"
3. Нажимаем на кнопку "Получить выписку"
4. Нажимаем на кнопку "Продолжить"
5. В поле "E-mail" вводим электронный адрес, а в поле "СНИЛС" вводим СНИЛС; нажимаем на кнопку "Продолжить"
6. Отправляем ответное СМС; Нажимаем на кнопку "СМС отправлено"</t>
  </si>
  <si>
    <t>1. Открывается меню "Платежи"
2. Открывается страница с информацией о получении выписки из ПФР и кнопки "Получить выписку"
3. Загружается меню проверки личных данных и кнопки "Продолжить"
4. Загружается меню "Заполнение данных" и поля для ввода СНИЛС и E-mail
5. На мобильный телефон приходит СМС с проверочным кодом
6. Загружается страница "Выписка из ПФР" с новой выпиской из ПФР</t>
  </si>
  <si>
    <t>Демоверсия</t>
  </si>
  <si>
    <t>Проверка работы кнопки "Выход из Демо версии"</t>
  </si>
  <si>
    <t>Загружена страница авторизации в приложении</t>
  </si>
  <si>
    <t>1. Нажимаем на кнопку "Демо"
2. Нажимаем на кнопку "Продолжить"
3. Нажимаем на кнопку "Выход из Демо версии"</t>
  </si>
  <si>
    <t>1. Загружается страница демо версии; Появляется окно "Демонстрационный режим" и кнопка "Продолжить"
2. Появляется главная страница с кнопкой "Выход из Демо версии"
3. Загружается страница авторизации</t>
  </si>
  <si>
    <t>Курсы валют</t>
  </si>
  <si>
    <t>Проверка невозможности обмена валют при наличии счетов только одной валюты</t>
  </si>
  <si>
    <t>Загружена главная страница; отсутствие карт разных валют</t>
  </si>
  <si>
    <t>1. Находим раздел "Курсы валют" и нажимаем на кнопку "$"
2. Нажимаем на кнопку "Купить или продать"
3. В поле "Сумма зачисления" вводим значение 1; нажимаем "Продолжить"</t>
  </si>
  <si>
    <t>1. Загружается страница со списком валют
2. Загружается страница с полями "Счет списания", "Сумма зачисления". Поле "Счет зачисления" не отображается
3. Появляется окно с надписью "Введите значение в поле Источник зачисления средств: счет, карта"</t>
  </si>
  <si>
    <t>Шаблоны</t>
  </si>
  <si>
    <t>Проверка создания шаблона</t>
  </si>
  <si>
    <t>Загружена главная страница;  Наличие перевода по карте</t>
  </si>
  <si>
    <t>1. Нажимаем на кнопку "История"
2. Нажимаем на перевод 
3. Нажимаем на кнопку "Создать шаблон"
4. Нажимаем на кнопку "Сохранить"</t>
  </si>
  <si>
    <t>1. Загружается список с операциями
2. Загружается страница с информацией о переводе и кнопкой "Создать шаблон"
3. Появляется окно с полем ввода названия шаблона и кнопкой "Сохранить"
4. Появляется окно с надписью "Шаблон успешно создан"</t>
  </si>
  <si>
    <t>Бюджет</t>
  </si>
  <si>
    <t>Проверка установки бюджета на месяц</t>
  </si>
  <si>
    <t>Загружена главная страница; Наличие средств на карте</t>
  </si>
  <si>
    <t>1. Находим раздел "Мои финансы и бюджет", нажимаем кнопку "Бюджет"
2. Нажимаем на кнопку "Установить бюджет"
3. Вводим "10000" в поле "Бюджет на месяц", нажимаем кнопку "ОК"</t>
  </si>
  <si>
    <t>1. Появляется окно "Бюджет" с кнопой "Установить бюджет"
2. Появляется поле ввода "Бюджет на месяц" и кнопка "ОК"
3. Появляется вкладка "Осталось до конца месяца" со значением "10000"</t>
  </si>
  <si>
    <t>Вклады и счета</t>
  </si>
  <si>
    <t>Проверка кнопки "Инфо"</t>
  </si>
  <si>
    <t>1. Находим раздел "Вклады и счета", нажимаем на кнопку "Откройте вклад или счет"
2. Нажимаем на значок "Инфо"</t>
  </si>
  <si>
    <t>1. Загружается страница с полями "Валюта вклада", "Стартовая сумма", "Срок" и значком "Инфо"
2. Загружается страница с информацией о годовых процентах при различных вкладах</t>
  </si>
  <si>
    <t>Цели</t>
  </si>
  <si>
    <t>Проверка создания новой цели</t>
  </si>
  <si>
    <t>Загружена главная страница</t>
  </si>
  <si>
    <t>1. Находим раздел "Цели", нажимаем на кнопку "Создать новую цель"
2. Нажимаем на кнопку "Отдых"
3. Вводим "Геленжыыык" в поле "Название цели", 1 в "Планируемая сумма", выбираем дату достижения цели
4. Нажимаем на кнопку "Открыть сберегательный счет"</t>
  </si>
  <si>
    <t>1. Загружается страница со списком категорий целей
2. Загружается страница с полями "Название цели", "планируемая сумма", "Дата достижения цели"
3. Символы отобразились в полях
4. Отображается страница с информацией по открытию сберегательного счета
5. Загружается окно с надписью "Вы открыли вклад Сбербанке России! При необходимости вы можете получить экземпляр Договора о вкладе в ближайшем отделении банка."</t>
  </si>
  <si>
    <t>Проверка закрытия цели</t>
  </si>
  <si>
    <t>Загружена главная страница; Существует цель</t>
  </si>
  <si>
    <t>1. Находим раздел "Цели", нажимаем на название цели
2. Нажимаем на кнопку "Закрыть цель"
3. Нажимаем на кнопку "Продолжить"
4. Нажимаем на кнопку "Подтвердить"</t>
  </si>
  <si>
    <t>1. Загружается страница с информацией по цели и кнопкой "Закрыть цель"
2. Загружается страница с закрытием вклада, номером документа, датой открытия/закрытия и кнопкой "Продолжить"
3. Загружается страница с закрытием вклада, номером документа, датой открытия/закрытия и кнопкой "Подтвердить"
4. Появляется окно с надписью "Ваш вклад закрыт!"</t>
  </si>
  <si>
    <t>Загружена страница с авторизацией;</t>
  </si>
  <si>
    <t>1. Нажимаем на кнопку "Партнеры"
2. Нажимаем на кнопку "Инфо"</t>
  </si>
  <si>
    <t>1. Загружается страница с информацией о партнерах и кнопкой "Инфо"
2. Загружается страница с информацией "Что такое Спасибо от Сбербанка"</t>
  </si>
  <si>
    <t>Поиск</t>
  </si>
  <si>
    <t>Проверка нахождения результата в поиске</t>
  </si>
  <si>
    <t>1. В поле "Поиск по приложению" вводим "ТСЖ", нажимаем на кнопку "Найти"</t>
  </si>
  <si>
    <t>1. Загружается страница со списком организаций ТСЖ</t>
  </si>
  <si>
    <t>Инвестиции</t>
  </si>
  <si>
    <t>Проверка кнопки "Данные изменились" в разделе "Инвестиции"</t>
  </si>
  <si>
    <t>1. Находим раздел "Инвестиции", нажимаем на кнопку "+"
2. Нажимаем на кнопку "Индивидуальный инвестиционный счет"
3. Нажимаем на кнопку "Продолжить"
4. Нажимаем на кнопку "Данные изменились"</t>
  </si>
  <si>
    <t>1. Загружается страница с вариантами открытия счета
2. Загружается информация об открытии счета
3. Загрузилась информация с персональными данными и кнопкой "Данные изменились"
4. Загружается страница с надписью "Если у вас изменились персональные данные, обратитесь в ближайшее отделение Сбербанка для их актуализации."</t>
  </si>
  <si>
    <t>Металлы</t>
  </si>
  <si>
    <t>Проверка покупки металла</t>
  </si>
  <si>
    <t>1. Находим раздел "Металлы", нажимаем на кнопку "+"
2. Нажимаем на кнопку "Серебро"
3. Нажимаем на кнопку "Выбрать офис"
4. Нажимаем на первый офис из списка, нажимаем кнопку "Продолжить"
5. Нажимаем на чекбокс и дважды на кнопку "Подтвердить"</t>
  </si>
  <si>
    <t>1. Загружается страница с выбором металлов
2. Загружается страница с полями "Списание с карты", "Вес", "Выбрать офис"
3. Загружается список с адресами
4. Загружается страница с информацией о заявке на открытие, чекбоксом "С условиями вклада согласен" и кнопкой "Условия вклада"
5. Загружается страница "Счет успешно открыт"</t>
  </si>
  <si>
    <t>Проверка продажи металла</t>
  </si>
  <si>
    <t>Загружена главная страница; имеется открытый счет на серебро</t>
  </si>
  <si>
    <t>1. Находим раздел "Металлы", нажимаем на кнопку "Обзелич. мет. счета (серебро)
2. Нажимаем на кнопку "Продать"
3. Нажимаем на кнопку "Продолжить"
4. Нажимаем на кнопку "Подтвердить"</t>
  </si>
  <si>
    <t>1. Загружается страница "Металличиские счета" и кнопками "Купить" и "Продать"
2. Загружается страница с полями "Счет зачисления", "Вес", кнопка "Продолжить"
3. Загружается страница с информацией "Продать металл"
4. Загружается страница с надписью "Металл успешно продан"</t>
  </si>
  <si>
    <t>Платежи</t>
  </si>
  <si>
    <t>Проверка платежа на некоректно введенный номер лицевого счета</t>
  </si>
  <si>
    <t xml:space="preserve">1. Нажимаем на кнопку "Платежи"
2. Нажимаем на кнопку "Интернет и ТВ"
3. Нажимаем на кнопку "Ростелеком"
4. Нажимаем на поле "Номер телефона или лицевой счет", вводим "555555555555", нажимаем на кнопку "Продолжить" дважды
</t>
  </si>
  <si>
    <t>1. Загружается страница со списком выборов категорий платежа
2. Отображается список компаний
3. Загружается страница с полями "Счет списания" и "Номер телефона или лицевой счет", кнопка "Продолжить"
4. Появляется окно с надписью "Не найден лицевой счет. Проверьте правильность ввода."</t>
  </si>
  <si>
    <t>Проверка платежа на корректно введенный номер договора</t>
  </si>
  <si>
    <t>Загружена главная страница; Имеется корректный номер договора</t>
  </si>
  <si>
    <t xml:space="preserve">1. Нажимаем на кнопку "Платежи"
2. Нажимаем на кнопку "Интернет и ТВ"
3. Нажимаем на кнопку "Дом.ру"
4. Нажимаем на поле "Номер договора", вводим имеющийся корректный номер договора, нажимаем на кнопку "Продолжить" трижды
</t>
  </si>
  <si>
    <t>1. Загружается страница со списком выборов категорий платежа
2. Отображается список компаний
3. Загружается страница с полями "Счет списания" и "Номер договора", кнопка "Продолжить"
4. Загружается страница с надписью "Вы успешно произвели оплату"</t>
  </si>
  <si>
    <t>проверка удаления главной фотографии</t>
  </si>
  <si>
    <t>Загружена главная страница; Наличие текущей загруженной главной фотографии</t>
  </si>
  <si>
    <t>1. Нажимаем на кнопку в виде человека
2. Нажимаем на текущую фотографию
3. Нажимаем на кнопку "Удалить"
4. Нажимаем на кнопку "Да"</t>
  </si>
  <si>
    <t>1. Загружается меню профиля
2. Появляется список из возможных действий
3. Появляется окно с надписью "Вы точно хотите удалить аватар?" и кнопки "Да", "Отменить"
4. Появляется профиль без загруженной главной страницей</t>
  </si>
  <si>
    <t>проверка отправления сообщения другому пользователю в диалогах СбербанкОнлайн</t>
  </si>
  <si>
    <t xml:space="preserve">Загруженная главная страница пользователя Сбербанк Онлайн на Iphone;
Наличие номера телефона другого клиента Сбербанка
</t>
  </si>
  <si>
    <t>1. Загружается страница с полем "имя или номер телефона" 
2. В поле "Имя или номер телефона" отображатся цифры; Появляется кнопка "новый диалог" с набранным номером
3. Загружается диалог с пользователем</t>
  </si>
  <si>
    <t>Total Automation Test</t>
  </si>
  <si>
    <t>Общее количество тестов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</si>
</sst>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rgb="FF000000"/>
      <name val="Calibri"/>
    </font>
    <font>
      <b/>
      <sz val="11"/>
      <color rgb="FF000000"/>
      <name val="Verdana"/>
    </font>
    <font>
      <sz val="11"/>
      <color rgb="FFDD0806"/>
      <name val="Calibri"/>
    </font>
    <font>
      <sz val="11"/>
      <color rgb="FF008080"/>
      <name val="Calibri"/>
    </font>
    <font>
      <b/>
      <sz val="11"/>
      <name val="Verdana"/>
    </font>
    <font>
      <sz val="11"/>
      <name val="Calibri"/>
    </font>
    <font>
      <b/>
      <sz val="10"/>
      <color rgb="FFFFFFFF"/>
      <name val="Verdana"/>
    </font>
    <font>
      <sz val="11"/>
      <name val="Calibri"/>
    </font>
    <font>
      <b/>
      <sz val="11"/>
      <name val="Arial"/>
    </font>
    <font>
      <b/>
      <sz val="10"/>
      <name val="Arial"/>
    </font>
    <font>
      <sz val="12"/>
      <color rgb="FF000000"/>
      <name val="Calibri"/>
    </font>
    <font>
      <b/>
      <sz val="11"/>
      <color rgb="FF008080"/>
      <name val="Calibri"/>
    </font>
    <font>
      <b/>
      <sz val="11"/>
      <color rgb="FF006411"/>
      <name val="Calibri"/>
    </font>
    <font>
      <b/>
      <sz val="11"/>
      <color rgb="FFFFFFFF"/>
      <name val="Verdana"/>
    </font>
  </fonts>
  <fills count="7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205867"/>
        <bgColor rgb="FF205867"/>
      </patternFill>
    </fill>
    <fill>
      <patternFill patternType="solid">
        <fgColor rgb="FFB8CCE4"/>
        <bgColor rgb="FFB8CCE4"/>
      </patternFill>
    </fill>
    <fill>
      <patternFill patternType="solid">
        <fgColor rgb="FF4EE257"/>
        <bgColor rgb="FF4EE257"/>
      </patternFill>
    </fill>
    <fill>
      <patternFill patternType="solid">
        <fgColor rgb="FF333399"/>
        <bgColor rgb="FF333399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top" wrapText="1"/>
    </xf>
    <xf numFmtId="0" fontId="0" fillId="3" borderId="1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right" vertical="top" wrapText="1"/>
    </xf>
    <xf numFmtId="14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6" fillId="3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left" vertical="top" textRotation="90" wrapText="1"/>
    </xf>
    <xf numFmtId="0" fontId="0" fillId="0" borderId="2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top" wrapText="1"/>
    </xf>
    <xf numFmtId="0" fontId="0" fillId="3" borderId="2" xfId="0" applyFont="1" applyFill="1" applyBorder="1" applyAlignment="1">
      <alignment horizontal="left" vertical="top" wrapText="1"/>
    </xf>
    <xf numFmtId="0" fontId="11" fillId="0" borderId="2" xfId="0" applyFont="1" applyBorder="1" applyAlignment="1"/>
    <xf numFmtId="0" fontId="0" fillId="5" borderId="1" xfId="0" applyFont="1" applyFill="1" applyBorder="1" applyAlignment="1">
      <alignment wrapText="1"/>
    </xf>
    <xf numFmtId="0" fontId="10" fillId="0" borderId="2" xfId="0" applyFont="1" applyBorder="1" applyAlignment="1">
      <alignment horizontal="center" vertical="top" wrapText="1"/>
    </xf>
    <xf numFmtId="0" fontId="0" fillId="6" borderId="2" xfId="0" applyFont="1" applyFill="1" applyBorder="1" applyAlignment="1">
      <alignment horizontal="left" vertical="top" wrapText="1"/>
    </xf>
    <xf numFmtId="0" fontId="12" fillId="0" borderId="2" xfId="0" applyFont="1" applyBorder="1" applyAlignment="1"/>
    <xf numFmtId="0" fontId="0" fillId="6" borderId="1" xfId="0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left" vertical="top" wrapText="1"/>
    </xf>
    <xf numFmtId="0" fontId="7" fillId="0" borderId="2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center" vertical="top" wrapText="1"/>
    </xf>
    <xf numFmtId="0" fontId="0" fillId="3" borderId="7" xfId="0" applyFont="1" applyFill="1" applyBorder="1" applyAlignment="1">
      <alignment horizontal="left" vertical="top" wrapText="1"/>
    </xf>
    <xf numFmtId="0" fontId="13" fillId="3" borderId="1" xfId="0" applyFont="1" applyFill="1" applyBorder="1" applyAlignment="1">
      <alignment wrapText="1"/>
    </xf>
    <xf numFmtId="0" fontId="13" fillId="3" borderId="1" xfId="0" applyFont="1" applyFill="1" applyBorder="1" applyAlignment="1">
      <alignment horizontal="left" vertical="top" wrapText="1"/>
    </xf>
    <xf numFmtId="0" fontId="0" fillId="0" borderId="0" xfId="0" applyFont="1" applyAlignment="1">
      <alignment wrapText="1"/>
    </xf>
    <xf numFmtId="0" fontId="9" fillId="4" borderId="3" xfId="0" applyFont="1" applyFill="1" applyBorder="1" applyAlignment="1">
      <alignment horizontal="left" vertical="top" wrapText="1"/>
    </xf>
    <xf numFmtId="0" fontId="7" fillId="0" borderId="6" xfId="0" applyFont="1" applyBorder="1"/>
    <xf numFmtId="0" fontId="6" fillId="3" borderId="3" xfId="0" applyFont="1" applyFill="1" applyBorder="1" applyAlignment="1">
      <alignment horizontal="center" vertical="top" textRotation="90" wrapText="1"/>
    </xf>
    <xf numFmtId="0" fontId="6" fillId="3" borderId="3" xfId="0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2"/>
  <sheetViews>
    <sheetView tabSelected="1" topLeftCell="A34" workbookViewId="0"/>
  </sheetViews>
  <sheetFormatPr defaultColWidth="14.41796875" defaultRowHeight="15" customHeight="1" x14ac:dyDescent="0.55000000000000004"/>
  <cols>
    <col min="1" max="1" width="2.83984375" customWidth="1"/>
    <col min="2" max="2" width="3.41796875" customWidth="1"/>
    <col min="3" max="3" width="22.15625" customWidth="1"/>
    <col min="4" max="4" width="28.41796875" customWidth="1"/>
    <col min="5" max="5" width="18.578125" customWidth="1"/>
    <col min="6" max="6" width="28" customWidth="1"/>
    <col min="7" max="7" width="41.15625" customWidth="1"/>
    <col min="8" max="8" width="9.41796875" customWidth="1"/>
    <col min="9" max="9" width="7.578125" customWidth="1"/>
    <col min="10" max="10" width="8.15625" customWidth="1"/>
    <col min="11" max="11" width="7.15625" customWidth="1"/>
    <col min="12" max="12" width="13.41796875" customWidth="1"/>
    <col min="13" max="13" width="2.15625" customWidth="1"/>
    <col min="14" max="14" width="13.26171875" customWidth="1"/>
    <col min="15" max="15" width="2.15625" customWidth="1"/>
    <col min="16" max="16" width="13.41796875" customWidth="1"/>
    <col min="17" max="17" width="2.41796875" customWidth="1"/>
    <col min="18" max="18" width="13.41796875" customWidth="1"/>
    <col min="19" max="19" width="2.41796875" customWidth="1"/>
    <col min="20" max="20" width="13.26171875" customWidth="1"/>
    <col min="21" max="21" width="2.41796875" customWidth="1"/>
    <col min="22" max="27" width="8" customWidth="1"/>
  </cols>
  <sheetData>
    <row r="1" spans="1:27" ht="2.25" customHeight="1" x14ac:dyDescent="0.55000000000000004">
      <c r="A1" s="1"/>
      <c r="B1" s="2"/>
      <c r="C1" s="2"/>
      <c r="D1" s="2"/>
      <c r="E1" s="2"/>
      <c r="F1" s="2"/>
      <c r="G1" s="2"/>
      <c r="H1" s="2"/>
      <c r="I1" s="2"/>
      <c r="J1" s="3" t="s">
        <v>0</v>
      </c>
      <c r="K1" s="4"/>
      <c r="L1" s="5">
        <f>COUNTIF(L$8:L$44,"failed")</f>
        <v>0</v>
      </c>
      <c r="M1" s="4"/>
      <c r="N1" s="5">
        <f>COUNTIF(N$8:N$55,"failed")</f>
        <v>0</v>
      </c>
      <c r="O1" s="4"/>
      <c r="P1" s="5">
        <f>COUNTIF(P$8:P$55,"failed")</f>
        <v>0</v>
      </c>
      <c r="Q1" s="4"/>
      <c r="R1" s="5">
        <f>COUNTIF(R$8:R$55,"failed")</f>
        <v>0</v>
      </c>
      <c r="S1" s="4"/>
      <c r="T1" s="5">
        <f>COUNTIF(T$8:T$55,"failed")</f>
        <v>0</v>
      </c>
      <c r="U1" s="4"/>
      <c r="V1" s="6"/>
      <c r="W1" s="6"/>
      <c r="X1" s="6"/>
      <c r="Y1" s="6"/>
      <c r="Z1" s="6"/>
    </row>
    <row r="2" spans="1:27" ht="14.25" hidden="1" customHeight="1" x14ac:dyDescent="0.55000000000000004">
      <c r="A2" s="1"/>
      <c r="B2" s="2"/>
      <c r="C2" s="2"/>
      <c r="D2" s="2"/>
      <c r="E2" s="2"/>
      <c r="F2" s="2"/>
      <c r="G2" s="2"/>
      <c r="H2" s="2"/>
      <c r="I2" s="2"/>
      <c r="J2" s="3" t="s">
        <v>1</v>
      </c>
      <c r="K2" s="4"/>
      <c r="L2" s="7">
        <f>COUNTIF(L$8:L$44,"passed")</f>
        <v>0</v>
      </c>
      <c r="M2" s="4"/>
      <c r="N2" s="7">
        <f>COUNTIF(N$8:N$44,"passed")</f>
        <v>0</v>
      </c>
      <c r="O2" s="4"/>
      <c r="P2" s="7">
        <f>COUNTIF(P$8:P$44,"passed")</f>
        <v>0</v>
      </c>
      <c r="Q2" s="4"/>
      <c r="R2" s="7">
        <f>COUNTIF(R$8:R$44,"passed")</f>
        <v>0</v>
      </c>
      <c r="S2" s="4"/>
      <c r="T2" s="7">
        <f>COUNTIF(T$8:T$44,"passed")</f>
        <v>0</v>
      </c>
      <c r="U2" s="4"/>
      <c r="V2" s="6"/>
      <c r="W2" s="6"/>
      <c r="X2" s="6"/>
      <c r="Y2" s="6"/>
      <c r="Z2" s="6"/>
    </row>
    <row r="3" spans="1:27" ht="14.25" hidden="1" customHeight="1" x14ac:dyDescent="0.55000000000000004">
      <c r="A3" s="1"/>
      <c r="B3" s="2"/>
      <c r="C3" s="2"/>
      <c r="D3" s="2"/>
      <c r="E3" s="2"/>
      <c r="F3" s="2"/>
      <c r="G3" s="2"/>
      <c r="H3" s="2"/>
      <c r="I3" s="2"/>
      <c r="J3" s="8" t="s">
        <v>2</v>
      </c>
      <c r="K3" s="4"/>
      <c r="L3" s="9"/>
      <c r="M3" s="4"/>
      <c r="N3" s="9"/>
      <c r="O3" s="4"/>
      <c r="P3" s="9"/>
      <c r="Q3" s="4"/>
      <c r="R3" s="9"/>
      <c r="S3" s="4"/>
      <c r="T3" s="9"/>
      <c r="U3" s="4"/>
      <c r="V3" s="6"/>
      <c r="W3" s="6"/>
      <c r="X3" s="6"/>
      <c r="Y3" s="6"/>
      <c r="Z3" s="6"/>
    </row>
    <row r="4" spans="1:27" ht="14.25" hidden="1" customHeight="1" x14ac:dyDescent="0.55000000000000004">
      <c r="A4" s="1"/>
      <c r="B4" s="2"/>
      <c r="C4" s="2"/>
      <c r="D4" s="2"/>
      <c r="E4" s="2"/>
      <c r="F4" s="2"/>
      <c r="G4" s="2"/>
      <c r="H4" s="2"/>
      <c r="I4" s="2"/>
      <c r="J4" s="8" t="s">
        <v>3</v>
      </c>
      <c r="K4" s="4"/>
      <c r="L4" s="10"/>
      <c r="M4" s="4"/>
      <c r="O4" s="4"/>
      <c r="Q4" s="4"/>
      <c r="S4" s="4"/>
      <c r="U4" s="4"/>
      <c r="V4" s="6"/>
      <c r="W4" s="6"/>
      <c r="X4" s="6"/>
      <c r="Y4" s="6"/>
      <c r="Z4" s="6"/>
    </row>
    <row r="5" spans="1:27" ht="25.5" hidden="1" customHeight="1" x14ac:dyDescent="0.55000000000000004">
      <c r="A5" s="1"/>
      <c r="B5" s="2"/>
      <c r="C5" s="2"/>
      <c r="D5" s="2"/>
      <c r="E5" s="2"/>
      <c r="F5" s="2"/>
      <c r="G5" s="2"/>
      <c r="H5" s="2"/>
      <c r="I5" s="2"/>
      <c r="J5" s="8" t="s">
        <v>4</v>
      </c>
      <c r="K5" s="4"/>
      <c r="L5" s="10" t="s">
        <v>5</v>
      </c>
      <c r="M5" s="4"/>
      <c r="N5" s="10" t="s">
        <v>5</v>
      </c>
      <c r="O5" s="4"/>
      <c r="P5" s="10" t="s">
        <v>5</v>
      </c>
      <c r="Q5" s="4"/>
      <c r="R5" s="10" t="s">
        <v>6</v>
      </c>
      <c r="S5" s="4"/>
      <c r="T5" s="10" t="s">
        <v>5</v>
      </c>
      <c r="U5" s="4"/>
      <c r="V5" s="6"/>
      <c r="W5" s="6"/>
      <c r="X5" s="6"/>
      <c r="Y5" s="6"/>
      <c r="Z5" s="6"/>
    </row>
    <row r="6" spans="1:27" ht="27" customHeight="1" x14ac:dyDescent="0.55000000000000004">
      <c r="A6" s="1"/>
      <c r="B6" s="37" t="s">
        <v>7</v>
      </c>
      <c r="C6" s="37" t="s">
        <v>8</v>
      </c>
      <c r="D6" s="37" t="s">
        <v>9</v>
      </c>
      <c r="E6" s="11"/>
      <c r="F6" s="38" t="s">
        <v>10</v>
      </c>
      <c r="G6" s="39"/>
      <c r="H6" s="37" t="s">
        <v>11</v>
      </c>
      <c r="I6" s="36" t="s">
        <v>12</v>
      </c>
      <c r="J6" s="36" t="s">
        <v>13</v>
      </c>
      <c r="K6" s="12"/>
      <c r="L6" s="34" t="s">
        <v>14</v>
      </c>
      <c r="M6" s="4"/>
      <c r="N6" s="34" t="s">
        <v>15</v>
      </c>
      <c r="O6" s="4"/>
      <c r="P6" s="34"/>
      <c r="Q6" s="4"/>
      <c r="R6" s="34"/>
      <c r="S6" s="4"/>
      <c r="T6" s="34"/>
      <c r="U6" s="4"/>
      <c r="V6" s="6"/>
      <c r="W6" s="6"/>
      <c r="X6" s="6"/>
      <c r="Y6" s="6"/>
      <c r="Z6" s="6"/>
    </row>
    <row r="7" spans="1:27" ht="36" customHeight="1" x14ac:dyDescent="0.55000000000000004">
      <c r="A7" s="1"/>
      <c r="B7" s="35"/>
      <c r="C7" s="35"/>
      <c r="D7" s="35"/>
      <c r="E7" s="11" t="s">
        <v>16</v>
      </c>
      <c r="F7" s="11" t="s">
        <v>17</v>
      </c>
      <c r="G7" s="11" t="s">
        <v>18</v>
      </c>
      <c r="H7" s="35"/>
      <c r="I7" s="35"/>
      <c r="J7" s="35"/>
      <c r="K7" s="12"/>
      <c r="L7" s="35"/>
      <c r="M7" s="4"/>
      <c r="N7" s="35"/>
      <c r="O7" s="4"/>
      <c r="P7" s="35"/>
      <c r="Q7" s="4"/>
      <c r="R7" s="35"/>
      <c r="S7" s="4"/>
      <c r="T7" s="35"/>
      <c r="U7" s="4"/>
      <c r="V7" s="6"/>
      <c r="W7" s="6"/>
      <c r="X7" s="6"/>
      <c r="Y7" s="6"/>
      <c r="Z7" s="6"/>
    </row>
    <row r="8" spans="1:27" ht="351.75" customHeight="1" x14ac:dyDescent="0.55000000000000004">
      <c r="A8" s="1"/>
      <c r="B8" s="13">
        <v>1</v>
      </c>
      <c r="C8" s="14" t="s">
        <v>19</v>
      </c>
      <c r="D8" s="13" t="s">
        <v>20</v>
      </c>
      <c r="E8" s="15" t="s">
        <v>21</v>
      </c>
      <c r="F8" s="15" t="s">
        <v>22</v>
      </c>
      <c r="G8" s="13" t="s">
        <v>23</v>
      </c>
      <c r="H8" s="16"/>
      <c r="I8" s="16"/>
      <c r="J8" s="16"/>
      <c r="K8" s="17"/>
      <c r="L8" s="18"/>
      <c r="M8" s="4"/>
      <c r="N8" s="18"/>
      <c r="O8" s="4"/>
      <c r="P8" s="18"/>
      <c r="Q8" s="4"/>
      <c r="R8" s="18"/>
      <c r="S8" s="4"/>
      <c r="T8" s="18"/>
      <c r="U8" s="4"/>
      <c r="V8" s="6"/>
      <c r="W8" s="6"/>
      <c r="X8" s="6"/>
      <c r="Y8" s="6"/>
      <c r="Z8" s="6"/>
    </row>
    <row r="9" spans="1:27" ht="138.75" customHeight="1" x14ac:dyDescent="0.55000000000000004">
      <c r="A9" s="1"/>
      <c r="B9" s="13">
        <v>2</v>
      </c>
      <c r="C9" s="14" t="s">
        <v>19</v>
      </c>
      <c r="D9" s="13" t="s">
        <v>24</v>
      </c>
      <c r="E9" s="15" t="s">
        <v>25</v>
      </c>
      <c r="F9" s="15" t="s">
        <v>26</v>
      </c>
      <c r="G9" s="13" t="s">
        <v>27</v>
      </c>
      <c r="H9" s="13"/>
      <c r="I9" s="16"/>
      <c r="J9" s="16"/>
      <c r="K9" s="17"/>
      <c r="L9" s="18"/>
      <c r="M9" s="4"/>
      <c r="N9" s="18"/>
      <c r="O9" s="4"/>
      <c r="P9" s="18"/>
      <c r="Q9" s="4"/>
      <c r="R9" s="18"/>
      <c r="S9" s="4"/>
      <c r="T9" s="18"/>
      <c r="U9" s="4"/>
      <c r="V9" s="6"/>
      <c r="W9" s="6"/>
      <c r="X9" s="6"/>
      <c r="Y9" s="6"/>
      <c r="Z9" s="6"/>
    </row>
    <row r="10" spans="1:27" ht="199.5" customHeight="1" x14ac:dyDescent="0.55000000000000004">
      <c r="A10" s="1"/>
      <c r="B10" s="13">
        <v>3</v>
      </c>
      <c r="C10" s="14" t="s">
        <v>19</v>
      </c>
      <c r="D10" s="13" t="s">
        <v>28</v>
      </c>
      <c r="E10" s="15" t="s">
        <v>21</v>
      </c>
      <c r="F10" s="15" t="s">
        <v>29</v>
      </c>
      <c r="G10" s="13" t="s">
        <v>30</v>
      </c>
      <c r="H10" s="13"/>
      <c r="I10" s="16"/>
      <c r="J10" s="16"/>
      <c r="K10" s="17"/>
      <c r="L10" s="18"/>
      <c r="M10" s="4"/>
      <c r="N10" s="18"/>
      <c r="O10" s="4"/>
      <c r="P10" s="18"/>
      <c r="Q10" s="4"/>
      <c r="R10" s="18"/>
      <c r="S10" s="4"/>
      <c r="T10" s="18"/>
      <c r="U10" s="4"/>
      <c r="V10" s="6"/>
      <c r="W10" s="6"/>
      <c r="X10" s="6"/>
      <c r="Y10" s="6"/>
      <c r="Z10" s="6"/>
    </row>
    <row r="11" spans="1:27" ht="237" customHeight="1" x14ac:dyDescent="0.55000000000000004">
      <c r="A11" s="19"/>
      <c r="B11" s="13">
        <v>4</v>
      </c>
      <c r="C11" s="14" t="s">
        <v>19</v>
      </c>
      <c r="D11" s="13" t="s">
        <v>31</v>
      </c>
      <c r="E11" s="15" t="s">
        <v>21</v>
      </c>
      <c r="F11" s="15" t="s">
        <v>32</v>
      </c>
      <c r="G11" s="13" t="s">
        <v>33</v>
      </c>
      <c r="H11" s="14"/>
      <c r="I11" s="14"/>
      <c r="J11" s="20"/>
      <c r="K11" s="21"/>
      <c r="L11" s="22"/>
      <c r="M11" s="23"/>
      <c r="N11" s="22"/>
      <c r="O11" s="23"/>
      <c r="P11" s="22"/>
      <c r="Q11" s="23"/>
      <c r="R11" s="22"/>
      <c r="S11" s="23"/>
      <c r="T11" s="22"/>
      <c r="U11" s="23"/>
      <c r="V11" s="22"/>
      <c r="W11" s="23"/>
      <c r="X11" s="22"/>
      <c r="Y11" s="23"/>
      <c r="Z11" s="22"/>
      <c r="AA11" s="23"/>
    </row>
    <row r="12" spans="1:27" ht="409.5" customHeight="1" x14ac:dyDescent="0.55000000000000004">
      <c r="A12" s="1"/>
      <c r="B12" s="13">
        <v>5</v>
      </c>
      <c r="C12" s="14" t="s">
        <v>19</v>
      </c>
      <c r="D12" s="13" t="s">
        <v>34</v>
      </c>
      <c r="E12" s="15" t="s">
        <v>35</v>
      </c>
      <c r="F12" s="15" t="s">
        <v>36</v>
      </c>
      <c r="G12" s="13" t="s">
        <v>37</v>
      </c>
      <c r="H12" s="13"/>
      <c r="I12" s="16"/>
      <c r="J12" s="16"/>
      <c r="K12" s="17"/>
      <c r="L12" s="18"/>
      <c r="M12" s="4"/>
      <c r="N12" s="18"/>
      <c r="O12" s="4"/>
      <c r="P12" s="18"/>
      <c r="Q12" s="4"/>
      <c r="R12" s="18"/>
      <c r="S12" s="4"/>
      <c r="T12" s="18"/>
      <c r="U12" s="4"/>
      <c r="V12" s="6"/>
      <c r="W12" s="6"/>
      <c r="X12" s="6"/>
      <c r="Y12" s="6"/>
      <c r="Z12" s="6"/>
    </row>
    <row r="13" spans="1:27" ht="312.75" customHeight="1" x14ac:dyDescent="0.55000000000000004">
      <c r="A13" s="1"/>
      <c r="B13" s="13">
        <v>6</v>
      </c>
      <c r="C13" s="14" t="s">
        <v>38</v>
      </c>
      <c r="D13" s="13" t="s">
        <v>39</v>
      </c>
      <c r="E13" s="15" t="s">
        <v>40</v>
      </c>
      <c r="F13" s="15" t="s">
        <v>41</v>
      </c>
      <c r="G13" s="13" t="s">
        <v>42</v>
      </c>
      <c r="H13" s="13"/>
      <c r="I13" s="16"/>
      <c r="J13" s="16"/>
      <c r="K13" s="17"/>
      <c r="L13" s="18"/>
      <c r="M13" s="4"/>
      <c r="N13" s="18"/>
      <c r="O13" s="4"/>
      <c r="P13" s="18"/>
      <c r="Q13" s="4"/>
      <c r="R13" s="18"/>
      <c r="S13" s="4"/>
      <c r="T13" s="18"/>
      <c r="U13" s="4"/>
      <c r="V13" s="6"/>
      <c r="W13" s="6"/>
      <c r="X13" s="6"/>
      <c r="Y13" s="6"/>
      <c r="Z13" s="6"/>
    </row>
    <row r="14" spans="1:27" ht="111.75" customHeight="1" x14ac:dyDescent="0.55000000000000004">
      <c r="A14" s="1"/>
      <c r="B14" s="13">
        <v>7</v>
      </c>
      <c r="C14" s="14" t="s">
        <v>43</v>
      </c>
      <c r="D14" s="13" t="s">
        <v>44</v>
      </c>
      <c r="E14" s="15" t="s">
        <v>45</v>
      </c>
      <c r="F14" s="15" t="s">
        <v>46</v>
      </c>
      <c r="G14" s="13" t="s">
        <v>47</v>
      </c>
      <c r="H14" s="13"/>
      <c r="I14" s="16"/>
      <c r="J14" s="16"/>
      <c r="K14" s="17"/>
      <c r="L14" s="18"/>
      <c r="M14" s="4"/>
      <c r="N14" s="18"/>
      <c r="O14" s="4"/>
      <c r="P14" s="18"/>
      <c r="Q14" s="4"/>
      <c r="R14" s="18"/>
      <c r="S14" s="4"/>
      <c r="T14" s="18"/>
      <c r="U14" s="4"/>
      <c r="V14" s="6"/>
      <c r="W14" s="6"/>
      <c r="X14" s="6"/>
      <c r="Y14" s="6"/>
      <c r="Z14" s="6"/>
    </row>
    <row r="15" spans="1:27" ht="230.25" customHeight="1" x14ac:dyDescent="0.55000000000000004">
      <c r="A15" s="1"/>
      <c r="B15" s="13">
        <v>8</v>
      </c>
      <c r="C15" s="13" t="s">
        <v>48</v>
      </c>
      <c r="D15" s="13" t="s">
        <v>49</v>
      </c>
      <c r="E15" s="15" t="s">
        <v>50</v>
      </c>
      <c r="F15" s="15" t="s">
        <v>51</v>
      </c>
      <c r="G15" s="13" t="s">
        <v>52</v>
      </c>
      <c r="H15" s="13"/>
      <c r="I15" s="16"/>
      <c r="J15" s="16"/>
      <c r="K15" s="17"/>
      <c r="L15" s="18"/>
      <c r="M15" s="4"/>
      <c r="N15" s="18"/>
      <c r="O15" s="4"/>
      <c r="P15" s="18"/>
      <c r="Q15" s="4"/>
      <c r="R15" s="18"/>
      <c r="S15" s="4"/>
      <c r="T15" s="18"/>
      <c r="U15" s="4"/>
      <c r="V15" s="6"/>
      <c r="W15" s="6"/>
      <c r="X15" s="6"/>
      <c r="Y15" s="6"/>
      <c r="Z15" s="6"/>
    </row>
    <row r="16" spans="1:27" ht="230.25" customHeight="1" x14ac:dyDescent="0.55000000000000004">
      <c r="A16" s="1"/>
      <c r="B16" s="13">
        <v>9</v>
      </c>
      <c r="C16" s="24" t="s">
        <v>53</v>
      </c>
      <c r="D16" s="24" t="s">
        <v>54</v>
      </c>
      <c r="E16" s="15" t="s">
        <v>50</v>
      </c>
      <c r="F16" s="25" t="s">
        <v>55</v>
      </c>
      <c r="G16" s="24" t="s">
        <v>56</v>
      </c>
      <c r="H16" s="13"/>
      <c r="I16" s="16"/>
      <c r="J16" s="16"/>
      <c r="K16" s="17"/>
      <c r="L16" s="18"/>
      <c r="M16" s="4"/>
      <c r="N16" s="18"/>
      <c r="O16" s="4"/>
      <c r="P16" s="18"/>
      <c r="Q16" s="4"/>
      <c r="R16" s="18"/>
      <c r="S16" s="4"/>
      <c r="T16" s="18"/>
      <c r="U16" s="4"/>
      <c r="V16" s="6"/>
      <c r="W16" s="6"/>
      <c r="X16" s="6"/>
      <c r="Y16" s="6"/>
      <c r="Z16" s="6"/>
    </row>
    <row r="17" spans="1:26" ht="230.25" customHeight="1" x14ac:dyDescent="0.55000000000000004">
      <c r="A17" s="1"/>
      <c r="B17" s="13">
        <v>10</v>
      </c>
      <c r="C17" s="24" t="s">
        <v>53</v>
      </c>
      <c r="D17" s="24" t="s">
        <v>57</v>
      </c>
      <c r="E17" s="25" t="s">
        <v>58</v>
      </c>
      <c r="F17" s="25" t="s">
        <v>59</v>
      </c>
      <c r="G17" s="24" t="s">
        <v>60</v>
      </c>
      <c r="H17" s="13"/>
      <c r="I17" s="16"/>
      <c r="J17" s="16"/>
      <c r="K17" s="17"/>
      <c r="L17" s="18"/>
      <c r="M17" s="4"/>
      <c r="N17" s="18"/>
      <c r="O17" s="4"/>
      <c r="P17" s="18"/>
      <c r="Q17" s="4"/>
      <c r="R17" s="18"/>
      <c r="S17" s="4"/>
      <c r="T17" s="18"/>
      <c r="U17" s="4"/>
      <c r="V17" s="6"/>
      <c r="W17" s="6"/>
      <c r="X17" s="6"/>
      <c r="Y17" s="6"/>
      <c r="Z17" s="6"/>
    </row>
    <row r="18" spans="1:26" ht="116.25" customHeight="1" x14ac:dyDescent="0.55000000000000004">
      <c r="A18" s="1"/>
      <c r="B18" s="13">
        <v>11</v>
      </c>
      <c r="C18" s="24" t="s">
        <v>61</v>
      </c>
      <c r="D18" s="26" t="s">
        <v>62</v>
      </c>
      <c r="E18" s="27" t="s">
        <v>63</v>
      </c>
      <c r="F18" s="24" t="s">
        <v>64</v>
      </c>
      <c r="G18" s="27" t="s">
        <v>65</v>
      </c>
      <c r="H18" s="13"/>
      <c r="I18" s="16"/>
      <c r="J18" s="16"/>
      <c r="K18" s="17"/>
      <c r="L18" s="18"/>
      <c r="M18" s="4"/>
      <c r="N18" s="18"/>
      <c r="O18" s="4"/>
      <c r="P18" s="18"/>
      <c r="Q18" s="4"/>
      <c r="R18" s="18"/>
      <c r="S18" s="4"/>
      <c r="T18" s="18"/>
      <c r="U18" s="4"/>
      <c r="V18" s="6"/>
      <c r="W18" s="6"/>
      <c r="X18" s="6"/>
      <c r="Y18" s="6"/>
      <c r="Z18" s="6"/>
    </row>
    <row r="19" spans="1:26" ht="96" customHeight="1" x14ac:dyDescent="0.55000000000000004">
      <c r="A19" s="1"/>
      <c r="B19" s="13">
        <v>12</v>
      </c>
      <c r="C19" s="26" t="s">
        <v>66</v>
      </c>
      <c r="D19" s="26" t="s">
        <v>67</v>
      </c>
      <c r="E19" s="26" t="s">
        <v>68</v>
      </c>
      <c r="F19" s="26" t="s">
        <v>69</v>
      </c>
      <c r="G19" s="26" t="s">
        <v>70</v>
      </c>
      <c r="H19" s="13"/>
      <c r="I19" s="16"/>
      <c r="J19" s="16"/>
      <c r="K19" s="17"/>
      <c r="L19" s="18"/>
      <c r="M19" s="4"/>
      <c r="N19" s="18"/>
      <c r="O19" s="4"/>
      <c r="P19" s="18"/>
      <c r="Q19" s="4"/>
      <c r="R19" s="18"/>
      <c r="S19" s="4"/>
      <c r="T19" s="18"/>
      <c r="U19" s="4"/>
      <c r="V19" s="6"/>
      <c r="W19" s="6"/>
      <c r="X19" s="6"/>
      <c r="Y19" s="6"/>
      <c r="Z19" s="6"/>
    </row>
    <row r="20" spans="1:26" ht="109.5" customHeight="1" x14ac:dyDescent="0.55000000000000004">
      <c r="A20" s="1"/>
      <c r="B20" s="13">
        <v>13</v>
      </c>
      <c r="C20" s="26" t="s">
        <v>66</v>
      </c>
      <c r="D20" s="26" t="s">
        <v>71</v>
      </c>
      <c r="E20" s="26" t="s">
        <v>68</v>
      </c>
      <c r="F20" s="26" t="s">
        <v>72</v>
      </c>
      <c r="G20" s="26" t="s">
        <v>73</v>
      </c>
      <c r="H20" s="13"/>
      <c r="I20" s="16"/>
      <c r="J20" s="16"/>
      <c r="K20" s="17"/>
      <c r="L20" s="18"/>
      <c r="M20" s="4"/>
      <c r="N20" s="18"/>
      <c r="O20" s="4"/>
      <c r="P20" s="18"/>
      <c r="Q20" s="4"/>
      <c r="R20" s="18"/>
      <c r="S20" s="4"/>
      <c r="T20" s="18"/>
      <c r="U20" s="4"/>
      <c r="V20" s="6"/>
      <c r="W20" s="6"/>
      <c r="X20" s="6"/>
      <c r="Y20" s="6"/>
      <c r="Z20" s="6"/>
    </row>
    <row r="21" spans="1:26" ht="227.25" customHeight="1" x14ac:dyDescent="0.55000000000000004">
      <c r="A21" s="1"/>
      <c r="B21" s="13">
        <v>14</v>
      </c>
      <c r="C21" s="24" t="s">
        <v>74</v>
      </c>
      <c r="D21" s="24" t="s">
        <v>75</v>
      </c>
      <c r="E21" s="25" t="s">
        <v>76</v>
      </c>
      <c r="F21" s="25" t="s">
        <v>77</v>
      </c>
      <c r="G21" s="24" t="s">
        <v>78</v>
      </c>
      <c r="H21" s="13"/>
      <c r="I21" s="16"/>
      <c r="J21" s="16"/>
      <c r="K21" s="17"/>
      <c r="L21" s="18"/>
      <c r="M21" s="4"/>
      <c r="N21" s="18"/>
      <c r="O21" s="4"/>
      <c r="P21" s="18"/>
      <c r="Q21" s="4"/>
      <c r="R21" s="18"/>
      <c r="S21" s="4"/>
      <c r="T21" s="18"/>
      <c r="U21" s="4"/>
      <c r="V21" s="6"/>
      <c r="W21" s="6"/>
      <c r="X21" s="6"/>
      <c r="Y21" s="6"/>
      <c r="Z21" s="6"/>
    </row>
    <row r="22" spans="1:26" ht="84" customHeight="1" x14ac:dyDescent="0.55000000000000004">
      <c r="A22" s="1"/>
      <c r="B22" s="13">
        <v>15</v>
      </c>
      <c r="C22" s="24" t="s">
        <v>79</v>
      </c>
      <c r="D22" s="24" t="s">
        <v>80</v>
      </c>
      <c r="E22" s="25" t="s">
        <v>81</v>
      </c>
      <c r="F22" s="25" t="s">
        <v>82</v>
      </c>
      <c r="G22" s="24" t="s">
        <v>83</v>
      </c>
      <c r="H22" s="13"/>
      <c r="I22" s="16"/>
      <c r="J22" s="16"/>
      <c r="K22" s="17"/>
      <c r="L22" s="18"/>
      <c r="M22" s="4"/>
      <c r="N22" s="18"/>
      <c r="O22" s="4"/>
      <c r="P22" s="18"/>
      <c r="Q22" s="4"/>
      <c r="R22" s="18"/>
      <c r="S22" s="4"/>
      <c r="T22" s="18"/>
      <c r="U22" s="4"/>
      <c r="V22" s="6"/>
      <c r="W22" s="6"/>
      <c r="X22" s="6"/>
      <c r="Y22" s="6"/>
      <c r="Z22" s="6"/>
    </row>
    <row r="23" spans="1:26" ht="111" customHeight="1" x14ac:dyDescent="0.55000000000000004">
      <c r="A23" s="1"/>
      <c r="B23" s="13">
        <v>16</v>
      </c>
      <c r="C23" s="24" t="s">
        <v>84</v>
      </c>
      <c r="D23" s="24" t="s">
        <v>85</v>
      </c>
      <c r="E23" s="25" t="s">
        <v>86</v>
      </c>
      <c r="F23" s="25" t="s">
        <v>87</v>
      </c>
      <c r="G23" s="24" t="s">
        <v>88</v>
      </c>
      <c r="H23" s="13"/>
      <c r="I23" s="16"/>
      <c r="J23" s="16"/>
      <c r="K23" s="17"/>
      <c r="L23" s="18"/>
      <c r="M23" s="4"/>
      <c r="N23" s="18"/>
      <c r="O23" s="4"/>
      <c r="P23" s="18"/>
      <c r="Q23" s="4"/>
      <c r="R23" s="18"/>
      <c r="S23" s="4"/>
      <c r="T23" s="18"/>
      <c r="U23" s="4"/>
      <c r="V23" s="6"/>
      <c r="W23" s="6"/>
      <c r="X23" s="6"/>
      <c r="Y23" s="6"/>
      <c r="Z23" s="6"/>
    </row>
    <row r="24" spans="1:26" ht="96" customHeight="1" x14ac:dyDescent="0.55000000000000004">
      <c r="A24" s="1"/>
      <c r="B24" s="13">
        <v>17</v>
      </c>
      <c r="C24" s="24" t="s">
        <v>89</v>
      </c>
      <c r="D24" s="24" t="s">
        <v>90</v>
      </c>
      <c r="E24" s="25" t="s">
        <v>91</v>
      </c>
      <c r="F24" s="25" t="s">
        <v>92</v>
      </c>
      <c r="G24" s="24" t="s">
        <v>93</v>
      </c>
      <c r="H24" s="13"/>
      <c r="I24" s="16"/>
      <c r="J24" s="16"/>
      <c r="K24" s="17"/>
      <c r="L24" s="18"/>
      <c r="M24" s="4"/>
      <c r="N24" s="18"/>
      <c r="O24" s="4"/>
      <c r="P24" s="18"/>
      <c r="Q24" s="4"/>
      <c r="R24" s="18"/>
      <c r="S24" s="4"/>
      <c r="T24" s="18"/>
      <c r="U24" s="4"/>
      <c r="V24" s="6"/>
      <c r="W24" s="6"/>
      <c r="X24" s="6"/>
      <c r="Y24" s="6"/>
      <c r="Z24" s="6"/>
    </row>
    <row r="25" spans="1:26" ht="108" customHeight="1" x14ac:dyDescent="0.55000000000000004">
      <c r="A25" s="1"/>
      <c r="B25" s="13">
        <v>18</v>
      </c>
      <c r="C25" s="24" t="s">
        <v>94</v>
      </c>
      <c r="D25" s="24" t="s">
        <v>95</v>
      </c>
      <c r="E25" s="25" t="s">
        <v>96</v>
      </c>
      <c r="F25" s="25" t="s">
        <v>97</v>
      </c>
      <c r="G25" s="24" t="s">
        <v>98</v>
      </c>
      <c r="H25" s="13"/>
      <c r="I25" s="16"/>
      <c r="J25" s="16"/>
      <c r="K25" s="17"/>
      <c r="L25" s="18"/>
      <c r="M25" s="4"/>
      <c r="N25" s="18"/>
      <c r="O25" s="4"/>
      <c r="P25" s="18"/>
      <c r="Q25" s="4"/>
      <c r="R25" s="18"/>
      <c r="S25" s="4"/>
      <c r="T25" s="18"/>
      <c r="U25" s="4"/>
      <c r="V25" s="6"/>
      <c r="W25" s="6"/>
      <c r="X25" s="6"/>
      <c r="Y25" s="6"/>
      <c r="Z25" s="6"/>
    </row>
    <row r="26" spans="1:26" ht="75" customHeight="1" x14ac:dyDescent="0.55000000000000004">
      <c r="A26" s="1"/>
      <c r="B26" s="13">
        <v>19</v>
      </c>
      <c r="C26" s="24" t="s">
        <v>99</v>
      </c>
      <c r="D26" s="24" t="s">
        <v>100</v>
      </c>
      <c r="E26" s="25" t="s">
        <v>68</v>
      </c>
      <c r="F26" s="25" t="s">
        <v>101</v>
      </c>
      <c r="G26" s="24" t="s">
        <v>102</v>
      </c>
      <c r="H26" s="13"/>
      <c r="I26" s="16"/>
      <c r="J26" s="16"/>
      <c r="K26" s="17"/>
      <c r="L26" s="18"/>
      <c r="M26" s="4"/>
      <c r="N26" s="18"/>
      <c r="O26" s="4"/>
      <c r="P26" s="18"/>
      <c r="Q26" s="4"/>
      <c r="R26" s="18"/>
      <c r="S26" s="4"/>
      <c r="T26" s="18"/>
      <c r="U26" s="4"/>
      <c r="V26" s="6"/>
      <c r="W26" s="6"/>
      <c r="X26" s="6"/>
      <c r="Y26" s="6"/>
      <c r="Z26" s="6"/>
    </row>
    <row r="27" spans="1:26" ht="168.75" customHeight="1" x14ac:dyDescent="0.55000000000000004">
      <c r="A27" s="1"/>
      <c r="B27" s="13">
        <v>20</v>
      </c>
      <c r="C27" s="24" t="s">
        <v>103</v>
      </c>
      <c r="D27" s="24" t="s">
        <v>104</v>
      </c>
      <c r="E27" s="25" t="s">
        <v>105</v>
      </c>
      <c r="F27" s="25" t="s">
        <v>106</v>
      </c>
      <c r="G27" s="24" t="s">
        <v>107</v>
      </c>
      <c r="H27" s="13"/>
      <c r="I27" s="16"/>
      <c r="J27" s="16"/>
      <c r="K27" s="17"/>
      <c r="L27" s="18"/>
      <c r="M27" s="4"/>
      <c r="N27" s="18"/>
      <c r="O27" s="4"/>
      <c r="P27" s="18"/>
      <c r="Q27" s="4"/>
      <c r="R27" s="18"/>
      <c r="S27" s="4"/>
      <c r="T27" s="18"/>
      <c r="U27" s="4"/>
      <c r="V27" s="6"/>
      <c r="W27" s="6"/>
      <c r="X27" s="6"/>
      <c r="Y27" s="6"/>
      <c r="Z27" s="6"/>
    </row>
    <row r="28" spans="1:26" ht="132.75" customHeight="1" x14ac:dyDescent="0.55000000000000004">
      <c r="A28" s="1"/>
      <c r="B28" s="13">
        <v>21</v>
      </c>
      <c r="C28" s="24" t="s">
        <v>103</v>
      </c>
      <c r="D28" s="24" t="s">
        <v>108</v>
      </c>
      <c r="E28" s="25" t="s">
        <v>109</v>
      </c>
      <c r="F28" s="25" t="s">
        <v>110</v>
      </c>
      <c r="G28" s="24" t="s">
        <v>111</v>
      </c>
      <c r="H28" s="13"/>
      <c r="I28" s="16"/>
      <c r="J28" s="16"/>
      <c r="K28" s="17"/>
      <c r="L28" s="18"/>
      <c r="M28" s="4"/>
      <c r="N28" s="18"/>
      <c r="O28" s="4"/>
      <c r="P28" s="18"/>
      <c r="Q28" s="4"/>
      <c r="R28" s="18"/>
      <c r="S28" s="4"/>
      <c r="T28" s="18"/>
      <c r="U28" s="4"/>
      <c r="V28" s="6"/>
      <c r="W28" s="6"/>
      <c r="X28" s="6"/>
      <c r="Y28" s="6"/>
      <c r="Z28" s="6"/>
    </row>
    <row r="29" spans="1:26" ht="57" customHeight="1" x14ac:dyDescent="0.55000000000000004">
      <c r="A29" s="1"/>
      <c r="B29" s="13">
        <v>22</v>
      </c>
      <c r="C29" s="24" t="s">
        <v>99</v>
      </c>
      <c r="D29" s="24" t="s">
        <v>100</v>
      </c>
      <c r="E29" s="25" t="s">
        <v>112</v>
      </c>
      <c r="F29" s="25" t="s">
        <v>113</v>
      </c>
      <c r="G29" s="24" t="s">
        <v>114</v>
      </c>
      <c r="H29" s="13"/>
      <c r="I29" s="16"/>
      <c r="J29" s="16"/>
      <c r="K29" s="17"/>
      <c r="L29" s="18"/>
      <c r="M29" s="4"/>
      <c r="N29" s="18"/>
      <c r="O29" s="4"/>
      <c r="P29" s="18"/>
      <c r="Q29" s="4"/>
      <c r="R29" s="18"/>
      <c r="S29" s="4"/>
      <c r="T29" s="18"/>
      <c r="U29" s="4"/>
      <c r="V29" s="6"/>
      <c r="W29" s="6"/>
      <c r="X29" s="6"/>
      <c r="Y29" s="6"/>
      <c r="Z29" s="6"/>
    </row>
    <row r="30" spans="1:26" ht="49.5" customHeight="1" x14ac:dyDescent="0.55000000000000004">
      <c r="A30" s="1"/>
      <c r="B30" s="13">
        <v>23</v>
      </c>
      <c r="C30" s="24" t="s">
        <v>115</v>
      </c>
      <c r="D30" s="24" t="s">
        <v>116</v>
      </c>
      <c r="E30" s="25" t="s">
        <v>105</v>
      </c>
      <c r="F30" s="25" t="s">
        <v>117</v>
      </c>
      <c r="G30" s="24" t="s">
        <v>118</v>
      </c>
      <c r="H30" s="13"/>
      <c r="I30" s="16"/>
      <c r="J30" s="16"/>
      <c r="K30" s="17"/>
      <c r="L30" s="18"/>
      <c r="M30" s="4"/>
      <c r="N30" s="18"/>
      <c r="O30" s="4"/>
      <c r="P30" s="18"/>
      <c r="Q30" s="4"/>
      <c r="R30" s="18"/>
      <c r="S30" s="4"/>
      <c r="T30" s="18"/>
      <c r="U30" s="4"/>
      <c r="V30" s="6"/>
      <c r="W30" s="6"/>
      <c r="X30" s="6"/>
      <c r="Y30" s="6"/>
      <c r="Z30" s="6"/>
    </row>
    <row r="31" spans="1:26" ht="135.75" customHeight="1" x14ac:dyDescent="0.55000000000000004">
      <c r="A31" s="1"/>
      <c r="B31" s="13">
        <v>24</v>
      </c>
      <c r="C31" s="24" t="s">
        <v>119</v>
      </c>
      <c r="D31" s="24" t="s">
        <v>120</v>
      </c>
      <c r="E31" s="25" t="s">
        <v>105</v>
      </c>
      <c r="F31" s="25" t="s">
        <v>121</v>
      </c>
      <c r="G31" s="24" t="s">
        <v>122</v>
      </c>
      <c r="H31" s="13"/>
      <c r="I31" s="16"/>
      <c r="J31" s="16"/>
      <c r="K31" s="17"/>
      <c r="L31" s="18"/>
      <c r="M31" s="4"/>
      <c r="N31" s="18"/>
      <c r="O31" s="4"/>
      <c r="P31" s="18"/>
      <c r="Q31" s="4"/>
      <c r="R31" s="18"/>
      <c r="S31" s="4"/>
      <c r="T31" s="18"/>
      <c r="U31" s="4"/>
      <c r="V31" s="6"/>
      <c r="W31" s="6"/>
      <c r="X31" s="6"/>
      <c r="Y31" s="6"/>
      <c r="Z31" s="6"/>
    </row>
    <row r="32" spans="1:26" ht="161.25" customHeight="1" x14ac:dyDescent="0.55000000000000004">
      <c r="A32" s="1"/>
      <c r="B32" s="13">
        <v>25</v>
      </c>
      <c r="C32" s="24" t="s">
        <v>123</v>
      </c>
      <c r="D32" s="24" t="s">
        <v>124</v>
      </c>
      <c r="E32" s="25" t="s">
        <v>105</v>
      </c>
      <c r="F32" s="25" t="s">
        <v>125</v>
      </c>
      <c r="G32" s="24" t="s">
        <v>126</v>
      </c>
      <c r="H32" s="13"/>
      <c r="I32" s="16"/>
      <c r="J32" s="16"/>
      <c r="K32" s="17"/>
      <c r="L32" s="18"/>
      <c r="M32" s="4"/>
      <c r="N32" s="18"/>
      <c r="O32" s="4"/>
      <c r="P32" s="18"/>
      <c r="Q32" s="4"/>
      <c r="R32" s="18"/>
      <c r="S32" s="4"/>
      <c r="T32" s="18"/>
      <c r="U32" s="4"/>
      <c r="V32" s="6"/>
      <c r="W32" s="6"/>
      <c r="X32" s="6"/>
      <c r="Y32" s="6"/>
      <c r="Z32" s="6"/>
    </row>
    <row r="33" spans="1:26" ht="123" customHeight="1" x14ac:dyDescent="0.55000000000000004">
      <c r="A33" s="1"/>
      <c r="B33" s="13">
        <v>26</v>
      </c>
      <c r="C33" s="24" t="s">
        <v>123</v>
      </c>
      <c r="D33" s="24" t="s">
        <v>127</v>
      </c>
      <c r="E33" s="25" t="s">
        <v>128</v>
      </c>
      <c r="F33" s="25" t="s">
        <v>129</v>
      </c>
      <c r="G33" s="24" t="s">
        <v>130</v>
      </c>
      <c r="H33" s="13"/>
      <c r="I33" s="16"/>
      <c r="J33" s="16"/>
      <c r="K33" s="17"/>
      <c r="L33" s="18"/>
      <c r="M33" s="4"/>
      <c r="N33" s="18"/>
      <c r="O33" s="4"/>
      <c r="P33" s="18"/>
      <c r="Q33" s="4"/>
      <c r="R33" s="18"/>
      <c r="S33" s="4"/>
      <c r="T33" s="18"/>
      <c r="U33" s="4"/>
      <c r="V33" s="6"/>
      <c r="W33" s="6"/>
      <c r="X33" s="6"/>
      <c r="Y33" s="6"/>
      <c r="Z33" s="6"/>
    </row>
    <row r="34" spans="1:26" ht="153.75" customHeight="1" x14ac:dyDescent="0.55000000000000004">
      <c r="A34" s="1"/>
      <c r="B34" s="13">
        <v>27</v>
      </c>
      <c r="C34" s="24" t="s">
        <v>131</v>
      </c>
      <c r="D34" s="24" t="s">
        <v>132</v>
      </c>
      <c r="E34" s="25" t="s">
        <v>105</v>
      </c>
      <c r="F34" s="25" t="s">
        <v>133</v>
      </c>
      <c r="G34" s="24" t="s">
        <v>134</v>
      </c>
      <c r="H34" s="13"/>
      <c r="I34" s="16"/>
      <c r="J34" s="16"/>
      <c r="K34" s="17"/>
      <c r="L34" s="18"/>
      <c r="M34" s="4"/>
      <c r="N34" s="18"/>
      <c r="O34" s="4"/>
      <c r="P34" s="18"/>
      <c r="Q34" s="4"/>
      <c r="R34" s="18"/>
      <c r="S34" s="4"/>
      <c r="T34" s="18"/>
      <c r="U34" s="4"/>
      <c r="V34" s="6"/>
      <c r="W34" s="6"/>
      <c r="X34" s="6"/>
      <c r="Y34" s="6"/>
      <c r="Z34" s="6"/>
    </row>
    <row r="35" spans="1:26" ht="149.25" customHeight="1" x14ac:dyDescent="0.55000000000000004">
      <c r="A35" s="1"/>
      <c r="B35" s="13">
        <v>28</v>
      </c>
      <c r="C35" s="24" t="s">
        <v>131</v>
      </c>
      <c r="D35" s="24" t="s">
        <v>135</v>
      </c>
      <c r="E35" s="25" t="s">
        <v>136</v>
      </c>
      <c r="F35" s="25" t="s">
        <v>137</v>
      </c>
      <c r="G35" s="24" t="s">
        <v>138</v>
      </c>
      <c r="H35" s="13"/>
      <c r="I35" s="16"/>
      <c r="J35" s="16"/>
      <c r="K35" s="17"/>
      <c r="L35" s="18"/>
      <c r="M35" s="4"/>
      <c r="N35" s="18"/>
      <c r="O35" s="4"/>
      <c r="P35" s="18"/>
      <c r="Q35" s="4"/>
      <c r="R35" s="18"/>
      <c r="S35" s="4"/>
      <c r="T35" s="18"/>
      <c r="U35" s="4"/>
      <c r="V35" s="6"/>
      <c r="W35" s="6"/>
      <c r="X35" s="6"/>
      <c r="Y35" s="6"/>
      <c r="Z35" s="6"/>
    </row>
    <row r="36" spans="1:26" ht="111.75" customHeight="1" x14ac:dyDescent="0.55000000000000004">
      <c r="A36" s="1"/>
      <c r="B36" s="13">
        <v>29</v>
      </c>
      <c r="C36" s="24" t="s">
        <v>61</v>
      </c>
      <c r="D36" s="26" t="s">
        <v>139</v>
      </c>
      <c r="E36" s="27" t="s">
        <v>140</v>
      </c>
      <c r="F36" s="24" t="s">
        <v>141</v>
      </c>
      <c r="G36" s="27" t="s">
        <v>142</v>
      </c>
      <c r="H36" s="13"/>
      <c r="I36" s="16"/>
      <c r="J36" s="16"/>
      <c r="K36" s="17"/>
      <c r="L36" s="18"/>
      <c r="M36" s="4"/>
      <c r="N36" s="18"/>
      <c r="O36" s="4"/>
      <c r="P36" s="18"/>
      <c r="Q36" s="4"/>
      <c r="R36" s="18"/>
      <c r="S36" s="4"/>
      <c r="T36" s="18"/>
      <c r="U36" s="4"/>
      <c r="V36" s="6"/>
      <c r="W36" s="6"/>
      <c r="X36" s="6"/>
      <c r="Y36" s="6"/>
      <c r="Z36" s="6"/>
    </row>
    <row r="37" spans="1:26" ht="123" customHeight="1" x14ac:dyDescent="0.55000000000000004">
      <c r="A37" s="1"/>
      <c r="B37" s="13">
        <v>30</v>
      </c>
      <c r="C37" s="14" t="s">
        <v>43</v>
      </c>
      <c r="D37" s="24" t="s">
        <v>143</v>
      </c>
      <c r="E37" s="25" t="s">
        <v>144</v>
      </c>
      <c r="F37" s="15" t="s">
        <v>46</v>
      </c>
      <c r="G37" s="24" t="s">
        <v>145</v>
      </c>
      <c r="H37" s="13"/>
      <c r="I37" s="16"/>
      <c r="J37" s="16"/>
      <c r="K37" s="17"/>
      <c r="L37" s="18"/>
      <c r="M37" s="4"/>
      <c r="N37" s="18"/>
      <c r="O37" s="4"/>
      <c r="P37" s="18"/>
      <c r="Q37" s="4"/>
      <c r="R37" s="18"/>
      <c r="S37" s="4"/>
      <c r="T37" s="18"/>
      <c r="U37" s="4"/>
      <c r="V37" s="6"/>
      <c r="W37" s="6"/>
      <c r="X37" s="6"/>
      <c r="Y37" s="6"/>
      <c r="Z37" s="6"/>
    </row>
    <row r="38" spans="1:26" ht="14.25" customHeight="1" x14ac:dyDescent="0.55000000000000004">
      <c r="A38" s="1"/>
      <c r="B38" s="13">
        <v>31</v>
      </c>
      <c r="C38" s="13"/>
      <c r="D38" s="13"/>
      <c r="E38" s="15"/>
      <c r="F38" s="15"/>
      <c r="G38" s="13"/>
      <c r="H38" s="13"/>
      <c r="I38" s="16"/>
      <c r="J38" s="16"/>
      <c r="K38" s="17"/>
      <c r="L38" s="18"/>
      <c r="M38" s="4"/>
      <c r="N38" s="18"/>
      <c r="O38" s="4"/>
      <c r="P38" s="18"/>
      <c r="Q38" s="4"/>
      <c r="R38" s="18"/>
      <c r="S38" s="4"/>
      <c r="T38" s="18"/>
      <c r="U38" s="4"/>
      <c r="V38" s="6"/>
      <c r="W38" s="6"/>
      <c r="X38" s="6"/>
      <c r="Y38" s="6"/>
      <c r="Z38" s="6"/>
    </row>
    <row r="39" spans="1:26" ht="14.25" customHeight="1" x14ac:dyDescent="0.55000000000000004">
      <c r="A39" s="1"/>
      <c r="B39" s="13">
        <v>32</v>
      </c>
      <c r="C39" s="13"/>
      <c r="D39" s="13"/>
      <c r="E39" s="15"/>
      <c r="F39" s="15"/>
      <c r="G39" s="13"/>
      <c r="H39" s="13"/>
      <c r="I39" s="16"/>
      <c r="J39" s="16"/>
      <c r="K39" s="17"/>
      <c r="L39" s="18"/>
      <c r="M39" s="4"/>
      <c r="N39" s="18"/>
      <c r="O39" s="4"/>
      <c r="P39" s="18"/>
      <c r="Q39" s="4"/>
      <c r="R39" s="18"/>
      <c r="S39" s="4"/>
      <c r="T39" s="18"/>
      <c r="U39" s="4"/>
      <c r="V39" s="6"/>
      <c r="W39" s="6"/>
      <c r="X39" s="6"/>
      <c r="Y39" s="6"/>
      <c r="Z39" s="6"/>
    </row>
    <row r="40" spans="1:26" ht="14.25" customHeight="1" x14ac:dyDescent="0.55000000000000004">
      <c r="A40" s="1"/>
      <c r="B40" s="13">
        <v>33</v>
      </c>
      <c r="C40" s="13"/>
      <c r="D40" s="13"/>
      <c r="E40" s="13"/>
      <c r="F40" s="13"/>
      <c r="G40" s="13"/>
      <c r="H40" s="13"/>
      <c r="I40" s="16"/>
      <c r="J40" s="16"/>
      <c r="K40" s="17"/>
      <c r="L40" s="18"/>
      <c r="M40" s="4"/>
      <c r="N40" s="18"/>
      <c r="O40" s="4"/>
      <c r="P40" s="18"/>
      <c r="Q40" s="4"/>
      <c r="R40" s="18"/>
      <c r="S40" s="4"/>
      <c r="T40" s="18"/>
      <c r="U40" s="4"/>
      <c r="V40" s="6"/>
      <c r="W40" s="6"/>
      <c r="X40" s="6"/>
      <c r="Y40" s="6"/>
      <c r="Z40" s="6"/>
    </row>
    <row r="41" spans="1:26" ht="14.25" customHeight="1" x14ac:dyDescent="0.55000000000000004">
      <c r="A41" s="1"/>
      <c r="B41" s="13">
        <v>34</v>
      </c>
      <c r="C41" s="13"/>
      <c r="D41" s="13"/>
      <c r="E41" s="13"/>
      <c r="F41" s="13"/>
      <c r="G41" s="13"/>
      <c r="H41" s="13"/>
      <c r="I41" s="16"/>
      <c r="J41" s="16"/>
      <c r="K41" s="17"/>
      <c r="L41" s="18"/>
      <c r="M41" s="4"/>
      <c r="N41" s="18"/>
      <c r="O41" s="4"/>
      <c r="P41" s="18"/>
      <c r="Q41" s="4"/>
      <c r="R41" s="18"/>
      <c r="S41" s="4"/>
      <c r="T41" s="18"/>
      <c r="U41" s="4"/>
      <c r="V41" s="6"/>
      <c r="W41" s="6"/>
      <c r="X41" s="6"/>
      <c r="Y41" s="6"/>
      <c r="Z41" s="6"/>
    </row>
    <row r="42" spans="1:26" ht="14.25" customHeight="1" x14ac:dyDescent="0.55000000000000004">
      <c r="A42" s="1"/>
      <c r="B42" s="13">
        <v>35</v>
      </c>
      <c r="C42" s="13"/>
      <c r="D42" s="13"/>
      <c r="E42" s="13"/>
      <c r="F42" s="13"/>
      <c r="G42" s="13"/>
      <c r="H42" s="13"/>
      <c r="I42" s="16"/>
      <c r="J42" s="16"/>
      <c r="K42" s="17"/>
      <c r="L42" s="18"/>
      <c r="M42" s="4"/>
      <c r="N42" s="18"/>
      <c r="O42" s="4"/>
      <c r="P42" s="18"/>
      <c r="Q42" s="4"/>
      <c r="R42" s="18"/>
      <c r="S42" s="4"/>
      <c r="T42" s="18"/>
      <c r="U42" s="4"/>
      <c r="V42" s="6"/>
      <c r="W42" s="6"/>
      <c r="X42" s="6"/>
      <c r="Y42" s="6"/>
      <c r="Z42" s="6"/>
    </row>
    <row r="43" spans="1:26" ht="14.25" customHeight="1" x14ac:dyDescent="0.55000000000000004">
      <c r="A43" s="1"/>
      <c r="B43" s="13">
        <v>36</v>
      </c>
      <c r="C43" s="13"/>
      <c r="D43" s="13"/>
      <c r="E43" s="13"/>
      <c r="F43" s="13"/>
      <c r="G43" s="13"/>
      <c r="H43" s="13"/>
      <c r="I43" s="16"/>
      <c r="J43" s="16"/>
      <c r="K43" s="17"/>
      <c r="L43" s="18"/>
      <c r="M43" s="4"/>
      <c r="N43" s="18"/>
      <c r="O43" s="4"/>
      <c r="P43" s="18"/>
      <c r="Q43" s="4"/>
      <c r="R43" s="18"/>
      <c r="S43" s="4"/>
      <c r="T43" s="18"/>
      <c r="U43" s="4"/>
      <c r="V43" s="6"/>
      <c r="W43" s="6"/>
      <c r="X43" s="6"/>
      <c r="Y43" s="6"/>
      <c r="Z43" s="6"/>
    </row>
    <row r="44" spans="1:26" ht="14.25" customHeight="1" x14ac:dyDescent="0.55000000000000004">
      <c r="A44" s="1"/>
      <c r="B44" s="13">
        <v>37</v>
      </c>
      <c r="C44" s="28"/>
      <c r="D44" s="28"/>
      <c r="E44" s="28"/>
      <c r="F44" s="28"/>
      <c r="G44" s="28"/>
      <c r="H44" s="28"/>
      <c r="I44" s="29"/>
      <c r="J44" s="28"/>
      <c r="K44" s="30"/>
      <c r="L44" s="18"/>
      <c r="M44" s="4"/>
      <c r="N44" s="18"/>
      <c r="O44" s="4"/>
      <c r="P44" s="18"/>
      <c r="Q44" s="4"/>
      <c r="R44" s="18"/>
      <c r="S44" s="4"/>
      <c r="T44" s="18"/>
      <c r="U44" s="4"/>
      <c r="V44" s="6"/>
      <c r="W44" s="6"/>
      <c r="X44" s="6"/>
      <c r="Y44" s="6"/>
      <c r="Z44" s="6"/>
    </row>
    <row r="45" spans="1:26" ht="27.75" customHeight="1" x14ac:dyDescent="0.55000000000000004">
      <c r="A45" s="31"/>
      <c r="B45" s="32"/>
      <c r="C45" s="32" t="s">
        <v>146</v>
      </c>
      <c r="D45" s="32">
        <f>COUNT(J8:J44)</f>
        <v>0</v>
      </c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6"/>
      <c r="W45" s="6"/>
      <c r="X45" s="6"/>
      <c r="Y45" s="6"/>
      <c r="Z45" s="6"/>
    </row>
    <row r="46" spans="1:26" ht="27.75" customHeight="1" x14ac:dyDescent="0.55000000000000004">
      <c r="A46" s="31"/>
      <c r="B46" s="32"/>
      <c r="C46" s="32" t="s">
        <v>147</v>
      </c>
      <c r="D46" s="32">
        <f>COUNTA(D8:D44)</f>
        <v>30</v>
      </c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6"/>
      <c r="W46" s="6"/>
      <c r="X46" s="6"/>
      <c r="Y46" s="6"/>
      <c r="Z46" s="6"/>
    </row>
    <row r="47" spans="1:26" ht="14.25" customHeight="1" x14ac:dyDescent="0.55000000000000004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55000000000000004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55000000000000004">
      <c r="A49" s="3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55000000000000004">
      <c r="A50" s="3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55000000000000004">
      <c r="A51" s="3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55000000000000004">
      <c r="A52" s="3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55000000000000004">
      <c r="A53" s="3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55000000000000004">
      <c r="A54" s="3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55000000000000004">
      <c r="A55" s="3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55000000000000004">
      <c r="A56" s="3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55000000000000004">
      <c r="A57" s="3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55000000000000004">
      <c r="A58" s="3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55000000000000004">
      <c r="A59" s="33"/>
      <c r="U59" s="6"/>
      <c r="V59" s="6"/>
      <c r="W59" s="6"/>
      <c r="X59" s="6"/>
      <c r="Y59" s="6"/>
      <c r="Z59" s="6"/>
    </row>
    <row r="60" spans="1:26" ht="14.25" customHeight="1" x14ac:dyDescent="0.55000000000000004">
      <c r="A60" s="33"/>
      <c r="U60" s="6"/>
      <c r="V60" s="6"/>
      <c r="W60" s="6"/>
      <c r="X60" s="6"/>
      <c r="Y60" s="6"/>
      <c r="Z60" s="6"/>
    </row>
    <row r="61" spans="1:26" ht="14.25" customHeight="1" x14ac:dyDescent="0.55000000000000004">
      <c r="Z61" s="6"/>
    </row>
    <row r="62" spans="1:26" ht="14.25" customHeight="1" x14ac:dyDescent="0.55000000000000004">
      <c r="Z62" s="6"/>
    </row>
    <row r="63" spans="1:26" ht="14.25" customHeight="1" x14ac:dyDescent="0.55000000000000004"/>
    <row r="64" spans="1:26" ht="14.25" customHeight="1" x14ac:dyDescent="0.55000000000000004"/>
    <row r="65" ht="14.25" customHeight="1" x14ac:dyDescent="0.55000000000000004"/>
    <row r="66" ht="14.25" customHeight="1" x14ac:dyDescent="0.55000000000000004"/>
    <row r="67" ht="14.25" customHeight="1" x14ac:dyDescent="0.55000000000000004"/>
    <row r="68" ht="14.25" customHeight="1" x14ac:dyDescent="0.55000000000000004"/>
    <row r="69" ht="14.25" customHeight="1" x14ac:dyDescent="0.55000000000000004"/>
    <row r="70" ht="14.25" customHeight="1" x14ac:dyDescent="0.55000000000000004"/>
    <row r="71" ht="14.25" customHeight="1" x14ac:dyDescent="0.55000000000000004"/>
    <row r="72" ht="14.25" customHeight="1" x14ac:dyDescent="0.55000000000000004"/>
    <row r="73" ht="14.25" customHeight="1" x14ac:dyDescent="0.55000000000000004"/>
    <row r="74" ht="14.25" customHeight="1" x14ac:dyDescent="0.55000000000000004"/>
    <row r="75" ht="14.25" customHeight="1" x14ac:dyDescent="0.55000000000000004"/>
    <row r="76" ht="14.25" customHeight="1" x14ac:dyDescent="0.55000000000000004"/>
    <row r="77" ht="14.25" customHeight="1" x14ac:dyDescent="0.55000000000000004"/>
    <row r="78" ht="14.25" customHeight="1" x14ac:dyDescent="0.55000000000000004"/>
    <row r="79" ht="14.25" customHeight="1" x14ac:dyDescent="0.55000000000000004"/>
    <row r="80" ht="14.25" customHeight="1" x14ac:dyDescent="0.55000000000000004"/>
    <row r="81" ht="14.25" customHeight="1" x14ac:dyDescent="0.55000000000000004"/>
    <row r="82" ht="14.25" customHeight="1" x14ac:dyDescent="0.55000000000000004"/>
    <row r="83" ht="14.25" customHeight="1" x14ac:dyDescent="0.55000000000000004"/>
    <row r="84" ht="14.25" customHeight="1" x14ac:dyDescent="0.55000000000000004"/>
    <row r="85" ht="14.25" customHeight="1" x14ac:dyDescent="0.55000000000000004"/>
    <row r="86" ht="14.25" customHeight="1" x14ac:dyDescent="0.55000000000000004"/>
    <row r="87" ht="14.25" customHeight="1" x14ac:dyDescent="0.55000000000000004"/>
    <row r="88" ht="14.25" customHeight="1" x14ac:dyDescent="0.55000000000000004"/>
    <row r="89" ht="14.25" customHeight="1" x14ac:dyDescent="0.55000000000000004"/>
    <row r="90" ht="14.25" customHeight="1" x14ac:dyDescent="0.55000000000000004"/>
    <row r="91" ht="14.25" customHeight="1" x14ac:dyDescent="0.55000000000000004"/>
    <row r="92" ht="14.25" customHeight="1" x14ac:dyDescent="0.55000000000000004"/>
    <row r="93" ht="14.25" customHeight="1" x14ac:dyDescent="0.55000000000000004"/>
    <row r="94" ht="14.25" customHeight="1" x14ac:dyDescent="0.55000000000000004"/>
    <row r="95" ht="14.25" customHeight="1" x14ac:dyDescent="0.55000000000000004"/>
    <row r="96" ht="14.25" customHeight="1" x14ac:dyDescent="0.55000000000000004"/>
    <row r="97" ht="14.25" customHeight="1" x14ac:dyDescent="0.55000000000000004"/>
    <row r="98" ht="14.25" customHeight="1" x14ac:dyDescent="0.55000000000000004"/>
    <row r="99" ht="14.25" customHeight="1" x14ac:dyDescent="0.55000000000000004"/>
    <row r="100" ht="14.25" customHeight="1" x14ac:dyDescent="0.55000000000000004"/>
    <row r="101" ht="14.25" customHeight="1" x14ac:dyDescent="0.55000000000000004"/>
    <row r="102" ht="14.25" customHeight="1" x14ac:dyDescent="0.55000000000000004"/>
    <row r="103" ht="14.25" customHeight="1" x14ac:dyDescent="0.55000000000000004"/>
    <row r="104" ht="14.25" customHeight="1" x14ac:dyDescent="0.55000000000000004"/>
    <row r="105" ht="14.25" customHeight="1" x14ac:dyDescent="0.55000000000000004"/>
    <row r="106" ht="14.25" customHeight="1" x14ac:dyDescent="0.55000000000000004"/>
    <row r="107" ht="14.25" customHeight="1" x14ac:dyDescent="0.55000000000000004"/>
    <row r="108" ht="14.25" customHeight="1" x14ac:dyDescent="0.55000000000000004"/>
    <row r="109" ht="14.25" customHeight="1" x14ac:dyDescent="0.55000000000000004"/>
    <row r="110" ht="14.25" customHeight="1" x14ac:dyDescent="0.55000000000000004"/>
    <row r="111" ht="14.25" customHeight="1" x14ac:dyDescent="0.55000000000000004"/>
    <row r="112" ht="14.25" customHeight="1" x14ac:dyDescent="0.55000000000000004"/>
    <row r="113" ht="14.25" customHeight="1" x14ac:dyDescent="0.55000000000000004"/>
    <row r="114" ht="14.25" customHeight="1" x14ac:dyDescent="0.55000000000000004"/>
    <row r="115" ht="14.25" customHeight="1" x14ac:dyDescent="0.55000000000000004"/>
    <row r="116" ht="14.25" customHeight="1" x14ac:dyDescent="0.55000000000000004"/>
    <row r="117" ht="14.25" customHeight="1" x14ac:dyDescent="0.55000000000000004"/>
    <row r="118" ht="14.25" customHeight="1" x14ac:dyDescent="0.55000000000000004"/>
    <row r="119" ht="14.25" customHeight="1" x14ac:dyDescent="0.55000000000000004"/>
    <row r="120" ht="14.25" customHeight="1" x14ac:dyDescent="0.55000000000000004"/>
    <row r="121" ht="14.25" customHeight="1" x14ac:dyDescent="0.55000000000000004"/>
    <row r="122" ht="14.25" customHeight="1" x14ac:dyDescent="0.55000000000000004"/>
    <row r="123" ht="14.25" customHeight="1" x14ac:dyDescent="0.55000000000000004"/>
    <row r="124" ht="14.25" customHeight="1" x14ac:dyDescent="0.55000000000000004"/>
    <row r="125" ht="14.25" customHeight="1" x14ac:dyDescent="0.55000000000000004"/>
    <row r="126" ht="14.25" customHeight="1" x14ac:dyDescent="0.55000000000000004"/>
    <row r="127" ht="14.25" customHeight="1" x14ac:dyDescent="0.55000000000000004"/>
    <row r="128" ht="14.25" customHeight="1" x14ac:dyDescent="0.55000000000000004"/>
    <row r="129" ht="14.25" customHeight="1" x14ac:dyDescent="0.55000000000000004"/>
    <row r="130" ht="14.25" customHeight="1" x14ac:dyDescent="0.55000000000000004"/>
    <row r="131" ht="14.25" customHeight="1" x14ac:dyDescent="0.55000000000000004"/>
    <row r="132" ht="14.25" customHeight="1" x14ac:dyDescent="0.55000000000000004"/>
    <row r="133" ht="14.25" customHeight="1" x14ac:dyDescent="0.55000000000000004"/>
    <row r="134" ht="14.25" customHeight="1" x14ac:dyDescent="0.55000000000000004"/>
    <row r="135" ht="14.25" customHeight="1" x14ac:dyDescent="0.55000000000000004"/>
    <row r="136" ht="14.25" customHeight="1" x14ac:dyDescent="0.55000000000000004"/>
    <row r="137" ht="14.25" customHeight="1" x14ac:dyDescent="0.55000000000000004"/>
    <row r="138" ht="14.25" customHeight="1" x14ac:dyDescent="0.55000000000000004"/>
    <row r="139" ht="14.25" customHeight="1" x14ac:dyDescent="0.55000000000000004"/>
    <row r="140" ht="14.25" customHeight="1" x14ac:dyDescent="0.55000000000000004"/>
    <row r="141" ht="14.25" customHeight="1" x14ac:dyDescent="0.55000000000000004"/>
    <row r="142" ht="14.25" customHeight="1" x14ac:dyDescent="0.55000000000000004"/>
    <row r="143" ht="14.25" customHeight="1" x14ac:dyDescent="0.55000000000000004"/>
    <row r="144" ht="14.25" customHeight="1" x14ac:dyDescent="0.55000000000000004"/>
    <row r="145" ht="14.25" customHeight="1" x14ac:dyDescent="0.55000000000000004"/>
    <row r="146" ht="14.25" customHeight="1" x14ac:dyDescent="0.55000000000000004"/>
    <row r="147" ht="14.25" customHeight="1" x14ac:dyDescent="0.55000000000000004"/>
    <row r="148" ht="14.25" customHeight="1" x14ac:dyDescent="0.55000000000000004"/>
    <row r="149" ht="14.25" customHeight="1" x14ac:dyDescent="0.55000000000000004"/>
    <row r="150" ht="14.25" customHeight="1" x14ac:dyDescent="0.55000000000000004"/>
    <row r="151" ht="14.25" customHeight="1" x14ac:dyDescent="0.55000000000000004"/>
    <row r="152" ht="14.25" customHeight="1" x14ac:dyDescent="0.55000000000000004"/>
    <row r="153" ht="14.25" customHeight="1" x14ac:dyDescent="0.55000000000000004"/>
    <row r="154" ht="14.25" customHeight="1" x14ac:dyDescent="0.55000000000000004"/>
    <row r="155" ht="14.25" customHeight="1" x14ac:dyDescent="0.55000000000000004"/>
    <row r="156" ht="14.25" customHeight="1" x14ac:dyDescent="0.55000000000000004"/>
    <row r="157" ht="14.25" customHeight="1" x14ac:dyDescent="0.55000000000000004"/>
    <row r="158" ht="14.25" customHeight="1" x14ac:dyDescent="0.55000000000000004"/>
    <row r="159" ht="14.25" customHeight="1" x14ac:dyDescent="0.55000000000000004"/>
    <row r="160" ht="14.25" customHeight="1" x14ac:dyDescent="0.55000000000000004"/>
    <row r="161" ht="14.25" customHeight="1" x14ac:dyDescent="0.55000000000000004"/>
    <row r="162" ht="14.25" customHeight="1" x14ac:dyDescent="0.55000000000000004"/>
    <row r="163" ht="14.25" customHeight="1" x14ac:dyDescent="0.55000000000000004"/>
    <row r="164" ht="14.25" customHeight="1" x14ac:dyDescent="0.55000000000000004"/>
    <row r="165" ht="14.25" customHeight="1" x14ac:dyDescent="0.55000000000000004"/>
    <row r="166" ht="14.25" customHeight="1" x14ac:dyDescent="0.55000000000000004"/>
    <row r="167" ht="14.25" customHeight="1" x14ac:dyDescent="0.55000000000000004"/>
    <row r="168" ht="14.25" customHeight="1" x14ac:dyDescent="0.55000000000000004"/>
    <row r="169" ht="14.25" customHeight="1" x14ac:dyDescent="0.55000000000000004"/>
    <row r="170" ht="14.25" customHeight="1" x14ac:dyDescent="0.55000000000000004"/>
    <row r="171" ht="14.25" customHeight="1" x14ac:dyDescent="0.55000000000000004"/>
    <row r="172" ht="14.25" customHeight="1" x14ac:dyDescent="0.55000000000000004"/>
    <row r="173" ht="14.25" customHeight="1" x14ac:dyDescent="0.55000000000000004"/>
    <row r="174" ht="14.25" customHeight="1" x14ac:dyDescent="0.55000000000000004"/>
    <row r="175" ht="14.25" customHeight="1" x14ac:dyDescent="0.55000000000000004"/>
    <row r="176" ht="14.25" customHeight="1" x14ac:dyDescent="0.55000000000000004"/>
    <row r="177" ht="14.25" customHeight="1" x14ac:dyDescent="0.55000000000000004"/>
    <row r="178" ht="14.25" customHeight="1" x14ac:dyDescent="0.55000000000000004"/>
    <row r="179" ht="14.25" customHeight="1" x14ac:dyDescent="0.55000000000000004"/>
    <row r="180" ht="14.25" customHeight="1" x14ac:dyDescent="0.55000000000000004"/>
    <row r="181" ht="14.25" customHeight="1" x14ac:dyDescent="0.55000000000000004"/>
    <row r="182" ht="14.25" customHeight="1" x14ac:dyDescent="0.55000000000000004"/>
    <row r="183" ht="14.25" customHeight="1" x14ac:dyDescent="0.55000000000000004"/>
    <row r="184" ht="14.25" customHeight="1" x14ac:dyDescent="0.55000000000000004"/>
    <row r="185" ht="14.25" customHeight="1" x14ac:dyDescent="0.55000000000000004"/>
    <row r="186" ht="14.25" customHeight="1" x14ac:dyDescent="0.55000000000000004"/>
    <row r="187" ht="14.25" customHeight="1" x14ac:dyDescent="0.55000000000000004"/>
    <row r="188" ht="14.25" customHeight="1" x14ac:dyDescent="0.55000000000000004"/>
    <row r="189" ht="14.25" customHeight="1" x14ac:dyDescent="0.55000000000000004"/>
    <row r="190" ht="14.25" customHeight="1" x14ac:dyDescent="0.55000000000000004"/>
    <row r="191" ht="14.25" customHeight="1" x14ac:dyDescent="0.55000000000000004"/>
    <row r="192" ht="14.25" customHeight="1" x14ac:dyDescent="0.55000000000000004"/>
    <row r="193" ht="14.25" customHeight="1" x14ac:dyDescent="0.55000000000000004"/>
    <row r="194" ht="14.25" customHeight="1" x14ac:dyDescent="0.55000000000000004"/>
    <row r="195" ht="14.25" customHeight="1" x14ac:dyDescent="0.55000000000000004"/>
    <row r="196" ht="14.25" customHeight="1" x14ac:dyDescent="0.55000000000000004"/>
    <row r="197" ht="14.25" customHeight="1" x14ac:dyDescent="0.55000000000000004"/>
    <row r="198" ht="14.25" customHeight="1" x14ac:dyDescent="0.55000000000000004"/>
    <row r="199" ht="14.25" customHeight="1" x14ac:dyDescent="0.55000000000000004"/>
    <row r="200" ht="14.25" customHeight="1" x14ac:dyDescent="0.55000000000000004"/>
    <row r="201" ht="14.25" customHeight="1" x14ac:dyDescent="0.55000000000000004"/>
    <row r="202" ht="14.25" customHeight="1" x14ac:dyDescent="0.55000000000000004"/>
    <row r="203" ht="14.25" customHeight="1" x14ac:dyDescent="0.55000000000000004"/>
    <row r="204" ht="14.25" customHeight="1" x14ac:dyDescent="0.55000000000000004"/>
    <row r="205" ht="14.25" customHeight="1" x14ac:dyDescent="0.55000000000000004"/>
    <row r="206" ht="14.25" customHeight="1" x14ac:dyDescent="0.55000000000000004"/>
    <row r="207" ht="14.25" customHeight="1" x14ac:dyDescent="0.55000000000000004"/>
    <row r="208" ht="14.25" customHeight="1" x14ac:dyDescent="0.55000000000000004"/>
    <row r="209" ht="14.25" customHeight="1" x14ac:dyDescent="0.55000000000000004"/>
    <row r="210" ht="14.25" customHeight="1" x14ac:dyDescent="0.55000000000000004"/>
    <row r="211" ht="14.25" customHeight="1" x14ac:dyDescent="0.55000000000000004"/>
    <row r="212" ht="14.25" customHeight="1" x14ac:dyDescent="0.55000000000000004"/>
    <row r="213" ht="14.25" customHeight="1" x14ac:dyDescent="0.55000000000000004"/>
    <row r="214" ht="14.25" customHeight="1" x14ac:dyDescent="0.55000000000000004"/>
    <row r="215" ht="14.25" customHeight="1" x14ac:dyDescent="0.55000000000000004"/>
    <row r="216" ht="14.25" customHeight="1" x14ac:dyDescent="0.55000000000000004"/>
    <row r="217" ht="14.25" customHeight="1" x14ac:dyDescent="0.55000000000000004"/>
    <row r="218" ht="14.25" customHeight="1" x14ac:dyDescent="0.55000000000000004"/>
    <row r="219" ht="14.25" customHeight="1" x14ac:dyDescent="0.55000000000000004"/>
    <row r="220" ht="14.25" customHeight="1" x14ac:dyDescent="0.55000000000000004"/>
    <row r="221" ht="14.25" customHeight="1" x14ac:dyDescent="0.55000000000000004"/>
    <row r="222" ht="14.25" customHeight="1" x14ac:dyDescent="0.55000000000000004"/>
    <row r="223" ht="14.25" customHeight="1" x14ac:dyDescent="0.55000000000000004"/>
    <row r="224" ht="14.25" customHeight="1" x14ac:dyDescent="0.55000000000000004"/>
    <row r="225" ht="14.25" customHeight="1" x14ac:dyDescent="0.55000000000000004"/>
    <row r="226" ht="14.25" customHeight="1" x14ac:dyDescent="0.55000000000000004"/>
    <row r="227" ht="14.25" customHeight="1" x14ac:dyDescent="0.55000000000000004"/>
    <row r="228" ht="14.25" customHeight="1" x14ac:dyDescent="0.55000000000000004"/>
    <row r="229" ht="14.25" customHeight="1" x14ac:dyDescent="0.55000000000000004"/>
    <row r="230" ht="14.25" customHeight="1" x14ac:dyDescent="0.55000000000000004"/>
    <row r="231" ht="14.25" customHeight="1" x14ac:dyDescent="0.55000000000000004"/>
    <row r="232" ht="14.25" customHeight="1" x14ac:dyDescent="0.55000000000000004"/>
    <row r="233" ht="14.25" customHeight="1" x14ac:dyDescent="0.55000000000000004"/>
    <row r="234" ht="14.25" customHeight="1" x14ac:dyDescent="0.55000000000000004"/>
    <row r="235" ht="14.25" customHeight="1" x14ac:dyDescent="0.55000000000000004"/>
    <row r="236" ht="14.25" customHeight="1" x14ac:dyDescent="0.55000000000000004"/>
    <row r="237" ht="14.25" customHeight="1" x14ac:dyDescent="0.55000000000000004"/>
    <row r="238" ht="14.25" customHeight="1" x14ac:dyDescent="0.55000000000000004"/>
    <row r="239" ht="14.25" customHeight="1" x14ac:dyDescent="0.55000000000000004"/>
    <row r="240" ht="14.25" customHeight="1" x14ac:dyDescent="0.55000000000000004"/>
    <row r="241" ht="14.25" customHeight="1" x14ac:dyDescent="0.55000000000000004"/>
    <row r="242" ht="14.25" customHeight="1" x14ac:dyDescent="0.55000000000000004"/>
    <row r="243" ht="14.25" customHeight="1" x14ac:dyDescent="0.55000000000000004"/>
    <row r="244" ht="14.25" customHeight="1" x14ac:dyDescent="0.55000000000000004"/>
    <row r="245" ht="14.25" customHeight="1" x14ac:dyDescent="0.55000000000000004"/>
    <row r="246" ht="14.25" customHeight="1" x14ac:dyDescent="0.55000000000000004"/>
    <row r="247" ht="14.25" customHeight="1" x14ac:dyDescent="0.55000000000000004"/>
    <row r="248" ht="14.25" customHeight="1" x14ac:dyDescent="0.55000000000000004"/>
    <row r="249" ht="14.25" customHeight="1" x14ac:dyDescent="0.55000000000000004"/>
    <row r="250" ht="14.25" customHeight="1" x14ac:dyDescent="0.55000000000000004"/>
    <row r="251" ht="14.25" customHeight="1" x14ac:dyDescent="0.55000000000000004"/>
    <row r="252" ht="14.25" customHeight="1" x14ac:dyDescent="0.55000000000000004"/>
    <row r="253" ht="14.25" customHeight="1" x14ac:dyDescent="0.55000000000000004"/>
    <row r="254" ht="14.25" customHeight="1" x14ac:dyDescent="0.55000000000000004"/>
    <row r="255" ht="14.25" customHeight="1" x14ac:dyDescent="0.55000000000000004"/>
    <row r="256" ht="14.25" customHeight="1" x14ac:dyDescent="0.55000000000000004"/>
    <row r="257" ht="14.25" customHeight="1" x14ac:dyDescent="0.55000000000000004"/>
    <row r="258" ht="14.25" customHeight="1" x14ac:dyDescent="0.55000000000000004"/>
    <row r="259" ht="14.25" customHeight="1" x14ac:dyDescent="0.55000000000000004"/>
    <row r="260" ht="14.25" customHeight="1" x14ac:dyDescent="0.55000000000000004"/>
    <row r="261" ht="14.25" customHeight="1" x14ac:dyDescent="0.55000000000000004"/>
    <row r="262" ht="14.25" customHeight="1" x14ac:dyDescent="0.55000000000000004"/>
    <row r="263" ht="14.25" customHeight="1" x14ac:dyDescent="0.55000000000000004"/>
    <row r="264" ht="14.25" customHeight="1" x14ac:dyDescent="0.55000000000000004"/>
    <row r="265" ht="14.25" customHeight="1" x14ac:dyDescent="0.55000000000000004"/>
    <row r="266" ht="14.25" customHeight="1" x14ac:dyDescent="0.55000000000000004"/>
    <row r="267" ht="14.25" customHeight="1" x14ac:dyDescent="0.55000000000000004"/>
    <row r="268" ht="14.25" customHeight="1" x14ac:dyDescent="0.55000000000000004"/>
    <row r="269" ht="14.25" customHeight="1" x14ac:dyDescent="0.55000000000000004"/>
    <row r="270" ht="14.25" customHeight="1" x14ac:dyDescent="0.55000000000000004"/>
    <row r="271" ht="14.25" customHeight="1" x14ac:dyDescent="0.55000000000000004"/>
    <row r="272" ht="14.25" customHeight="1" x14ac:dyDescent="0.55000000000000004"/>
    <row r="273" ht="14.25" customHeight="1" x14ac:dyDescent="0.55000000000000004"/>
    <row r="274" ht="14.25" customHeight="1" x14ac:dyDescent="0.55000000000000004"/>
    <row r="275" ht="14.25" customHeight="1" x14ac:dyDescent="0.55000000000000004"/>
    <row r="276" ht="14.25" customHeight="1" x14ac:dyDescent="0.55000000000000004"/>
    <row r="277" ht="14.25" customHeight="1" x14ac:dyDescent="0.55000000000000004"/>
    <row r="278" ht="14.25" customHeight="1" x14ac:dyDescent="0.55000000000000004"/>
    <row r="279" ht="14.25" customHeight="1" x14ac:dyDescent="0.55000000000000004"/>
    <row r="280" ht="14.25" customHeight="1" x14ac:dyDescent="0.55000000000000004"/>
    <row r="281" ht="14.25" customHeight="1" x14ac:dyDescent="0.55000000000000004"/>
    <row r="282" ht="14.25" customHeight="1" x14ac:dyDescent="0.55000000000000004"/>
    <row r="283" ht="14.25" customHeight="1" x14ac:dyDescent="0.55000000000000004"/>
    <row r="284" ht="14.25" customHeight="1" x14ac:dyDescent="0.55000000000000004"/>
    <row r="285" ht="14.25" customHeight="1" x14ac:dyDescent="0.55000000000000004"/>
    <row r="286" ht="14.25" customHeight="1" x14ac:dyDescent="0.55000000000000004"/>
    <row r="287" ht="14.25" customHeight="1" x14ac:dyDescent="0.55000000000000004"/>
    <row r="288" ht="14.25" customHeight="1" x14ac:dyDescent="0.55000000000000004"/>
    <row r="289" ht="14.25" customHeight="1" x14ac:dyDescent="0.55000000000000004"/>
    <row r="290" ht="14.25" customHeight="1" x14ac:dyDescent="0.55000000000000004"/>
    <row r="291" ht="14.25" customHeight="1" x14ac:dyDescent="0.55000000000000004"/>
    <row r="292" ht="14.25" customHeight="1" x14ac:dyDescent="0.55000000000000004"/>
    <row r="293" ht="14.25" customHeight="1" x14ac:dyDescent="0.55000000000000004"/>
    <row r="294" ht="14.25" customHeight="1" x14ac:dyDescent="0.55000000000000004"/>
    <row r="295" ht="14.25" customHeight="1" x14ac:dyDescent="0.55000000000000004"/>
    <row r="296" ht="14.25" customHeight="1" x14ac:dyDescent="0.55000000000000004"/>
    <row r="297" ht="14.25" customHeight="1" x14ac:dyDescent="0.55000000000000004"/>
    <row r="298" ht="14.25" customHeight="1" x14ac:dyDescent="0.55000000000000004"/>
    <row r="299" ht="14.25" customHeight="1" x14ac:dyDescent="0.55000000000000004"/>
    <row r="300" ht="14.25" customHeight="1" x14ac:dyDescent="0.55000000000000004"/>
    <row r="301" ht="14.25" customHeight="1" x14ac:dyDescent="0.55000000000000004"/>
    <row r="302" ht="14.25" customHeight="1" x14ac:dyDescent="0.55000000000000004"/>
    <row r="303" ht="14.25" customHeight="1" x14ac:dyDescent="0.55000000000000004"/>
    <row r="304" ht="14.25" customHeight="1" x14ac:dyDescent="0.55000000000000004"/>
    <row r="305" ht="14.25" customHeight="1" x14ac:dyDescent="0.55000000000000004"/>
    <row r="306" ht="14.25" customHeight="1" x14ac:dyDescent="0.55000000000000004"/>
    <row r="307" ht="14.25" customHeight="1" x14ac:dyDescent="0.55000000000000004"/>
    <row r="308" ht="14.25" customHeight="1" x14ac:dyDescent="0.55000000000000004"/>
    <row r="309" ht="14.25" customHeight="1" x14ac:dyDescent="0.55000000000000004"/>
    <row r="310" ht="14.25" customHeight="1" x14ac:dyDescent="0.55000000000000004"/>
    <row r="311" ht="14.25" customHeight="1" x14ac:dyDescent="0.55000000000000004"/>
    <row r="312" ht="14.25" customHeight="1" x14ac:dyDescent="0.55000000000000004"/>
    <row r="313" ht="14.25" customHeight="1" x14ac:dyDescent="0.55000000000000004"/>
    <row r="314" ht="14.25" customHeight="1" x14ac:dyDescent="0.55000000000000004"/>
    <row r="315" ht="14.25" customHeight="1" x14ac:dyDescent="0.55000000000000004"/>
    <row r="316" ht="14.25" customHeight="1" x14ac:dyDescent="0.55000000000000004"/>
    <row r="317" ht="14.25" customHeight="1" x14ac:dyDescent="0.55000000000000004"/>
    <row r="318" ht="14.25" customHeight="1" x14ac:dyDescent="0.55000000000000004"/>
    <row r="319" ht="14.25" customHeight="1" x14ac:dyDescent="0.55000000000000004"/>
    <row r="320" ht="14.25" customHeight="1" x14ac:dyDescent="0.55000000000000004"/>
    <row r="321" ht="14.25" customHeight="1" x14ac:dyDescent="0.55000000000000004"/>
    <row r="322" ht="14.25" customHeight="1" x14ac:dyDescent="0.55000000000000004"/>
    <row r="323" ht="14.25" customHeight="1" x14ac:dyDescent="0.55000000000000004"/>
    <row r="324" ht="14.25" customHeight="1" x14ac:dyDescent="0.55000000000000004"/>
    <row r="325" ht="14.25" customHeight="1" x14ac:dyDescent="0.55000000000000004"/>
    <row r="326" ht="14.25" customHeight="1" x14ac:dyDescent="0.55000000000000004"/>
    <row r="327" ht="14.25" customHeight="1" x14ac:dyDescent="0.55000000000000004"/>
    <row r="328" ht="14.25" customHeight="1" x14ac:dyDescent="0.55000000000000004"/>
    <row r="329" ht="14.25" customHeight="1" x14ac:dyDescent="0.55000000000000004"/>
    <row r="330" ht="14.25" customHeight="1" x14ac:dyDescent="0.55000000000000004"/>
    <row r="331" ht="14.25" customHeight="1" x14ac:dyDescent="0.55000000000000004"/>
    <row r="332" ht="14.25" customHeight="1" x14ac:dyDescent="0.55000000000000004"/>
    <row r="333" ht="14.25" customHeight="1" x14ac:dyDescent="0.55000000000000004"/>
    <row r="334" ht="14.25" customHeight="1" x14ac:dyDescent="0.55000000000000004"/>
    <row r="335" ht="14.25" customHeight="1" x14ac:dyDescent="0.55000000000000004"/>
    <row r="336" ht="14.25" customHeight="1" x14ac:dyDescent="0.55000000000000004"/>
    <row r="337" ht="14.25" customHeight="1" x14ac:dyDescent="0.55000000000000004"/>
    <row r="338" ht="14.25" customHeight="1" x14ac:dyDescent="0.55000000000000004"/>
    <row r="339" ht="14.25" customHeight="1" x14ac:dyDescent="0.55000000000000004"/>
    <row r="340" ht="14.25" customHeight="1" x14ac:dyDescent="0.55000000000000004"/>
    <row r="341" ht="14.25" customHeight="1" x14ac:dyDescent="0.55000000000000004"/>
    <row r="342" ht="14.25" customHeight="1" x14ac:dyDescent="0.55000000000000004"/>
    <row r="343" ht="14.25" customHeight="1" x14ac:dyDescent="0.55000000000000004"/>
    <row r="344" ht="14.25" customHeight="1" x14ac:dyDescent="0.55000000000000004"/>
    <row r="345" ht="14.25" customHeight="1" x14ac:dyDescent="0.55000000000000004"/>
    <row r="346" ht="14.25" customHeight="1" x14ac:dyDescent="0.55000000000000004"/>
    <row r="347" ht="14.25" customHeight="1" x14ac:dyDescent="0.55000000000000004"/>
    <row r="348" ht="14.25" customHeight="1" x14ac:dyDescent="0.55000000000000004"/>
    <row r="349" ht="14.25" customHeight="1" x14ac:dyDescent="0.55000000000000004"/>
    <row r="350" ht="14.25" customHeight="1" x14ac:dyDescent="0.55000000000000004"/>
    <row r="351" ht="14.25" customHeight="1" x14ac:dyDescent="0.55000000000000004"/>
    <row r="352" ht="14.25" customHeight="1" x14ac:dyDescent="0.55000000000000004"/>
    <row r="353" ht="14.25" customHeight="1" x14ac:dyDescent="0.55000000000000004"/>
    <row r="354" ht="14.25" customHeight="1" x14ac:dyDescent="0.55000000000000004"/>
    <row r="355" ht="14.25" customHeight="1" x14ac:dyDescent="0.55000000000000004"/>
    <row r="356" ht="14.25" customHeight="1" x14ac:dyDescent="0.55000000000000004"/>
    <row r="357" ht="14.25" customHeight="1" x14ac:dyDescent="0.55000000000000004"/>
    <row r="358" ht="14.25" customHeight="1" x14ac:dyDescent="0.55000000000000004"/>
    <row r="359" ht="14.25" customHeight="1" x14ac:dyDescent="0.55000000000000004"/>
    <row r="360" ht="14.25" customHeight="1" x14ac:dyDescent="0.55000000000000004"/>
    <row r="361" ht="14.25" customHeight="1" x14ac:dyDescent="0.55000000000000004"/>
    <row r="362" ht="14.25" customHeight="1" x14ac:dyDescent="0.55000000000000004"/>
    <row r="363" ht="14.25" customHeight="1" x14ac:dyDescent="0.55000000000000004"/>
    <row r="364" ht="14.25" customHeight="1" x14ac:dyDescent="0.55000000000000004"/>
    <row r="365" ht="14.25" customHeight="1" x14ac:dyDescent="0.55000000000000004"/>
    <row r="366" ht="14.25" customHeight="1" x14ac:dyDescent="0.55000000000000004"/>
    <row r="367" ht="14.25" customHeight="1" x14ac:dyDescent="0.55000000000000004"/>
    <row r="368" ht="14.25" customHeight="1" x14ac:dyDescent="0.55000000000000004"/>
    <row r="369" ht="14.25" customHeight="1" x14ac:dyDescent="0.55000000000000004"/>
    <row r="370" ht="14.25" customHeight="1" x14ac:dyDescent="0.55000000000000004"/>
    <row r="371" ht="14.25" customHeight="1" x14ac:dyDescent="0.55000000000000004"/>
    <row r="372" ht="14.25" customHeight="1" x14ac:dyDescent="0.55000000000000004"/>
    <row r="373" ht="14.25" customHeight="1" x14ac:dyDescent="0.55000000000000004"/>
    <row r="374" ht="14.25" customHeight="1" x14ac:dyDescent="0.55000000000000004"/>
    <row r="375" ht="14.25" customHeight="1" x14ac:dyDescent="0.55000000000000004"/>
    <row r="376" ht="14.25" customHeight="1" x14ac:dyDescent="0.55000000000000004"/>
    <row r="377" ht="14.25" customHeight="1" x14ac:dyDescent="0.55000000000000004"/>
    <row r="378" ht="14.25" customHeight="1" x14ac:dyDescent="0.55000000000000004"/>
    <row r="379" ht="14.25" customHeight="1" x14ac:dyDescent="0.55000000000000004"/>
    <row r="380" ht="14.25" customHeight="1" x14ac:dyDescent="0.55000000000000004"/>
    <row r="381" ht="14.25" customHeight="1" x14ac:dyDescent="0.55000000000000004"/>
    <row r="382" ht="14.25" customHeight="1" x14ac:dyDescent="0.55000000000000004"/>
    <row r="383" ht="14.25" customHeight="1" x14ac:dyDescent="0.55000000000000004"/>
    <row r="384" ht="14.25" customHeight="1" x14ac:dyDescent="0.55000000000000004"/>
    <row r="385" ht="14.25" customHeight="1" x14ac:dyDescent="0.55000000000000004"/>
    <row r="386" ht="14.25" customHeight="1" x14ac:dyDescent="0.55000000000000004"/>
    <row r="387" ht="14.25" customHeight="1" x14ac:dyDescent="0.55000000000000004"/>
    <row r="388" ht="14.25" customHeight="1" x14ac:dyDescent="0.55000000000000004"/>
    <row r="389" ht="14.25" customHeight="1" x14ac:dyDescent="0.55000000000000004"/>
    <row r="390" ht="14.25" customHeight="1" x14ac:dyDescent="0.55000000000000004"/>
    <row r="391" ht="14.25" customHeight="1" x14ac:dyDescent="0.55000000000000004"/>
    <row r="392" ht="14.25" customHeight="1" x14ac:dyDescent="0.55000000000000004"/>
    <row r="393" ht="14.25" customHeight="1" x14ac:dyDescent="0.55000000000000004"/>
    <row r="394" ht="14.25" customHeight="1" x14ac:dyDescent="0.55000000000000004"/>
    <row r="395" ht="14.25" customHeight="1" x14ac:dyDescent="0.55000000000000004"/>
    <row r="396" ht="14.25" customHeight="1" x14ac:dyDescent="0.55000000000000004"/>
    <row r="397" ht="14.25" customHeight="1" x14ac:dyDescent="0.55000000000000004"/>
    <row r="398" ht="14.25" customHeight="1" x14ac:dyDescent="0.55000000000000004"/>
    <row r="399" ht="14.25" customHeight="1" x14ac:dyDescent="0.55000000000000004"/>
    <row r="400" ht="14.25" customHeight="1" x14ac:dyDescent="0.55000000000000004"/>
    <row r="401" ht="14.25" customHeight="1" x14ac:dyDescent="0.55000000000000004"/>
    <row r="402" ht="14.25" customHeight="1" x14ac:dyDescent="0.55000000000000004"/>
    <row r="403" ht="14.25" customHeight="1" x14ac:dyDescent="0.55000000000000004"/>
    <row r="404" ht="14.25" customHeight="1" x14ac:dyDescent="0.55000000000000004"/>
    <row r="405" ht="14.25" customHeight="1" x14ac:dyDescent="0.55000000000000004"/>
    <row r="406" ht="14.25" customHeight="1" x14ac:dyDescent="0.55000000000000004"/>
    <row r="407" ht="14.25" customHeight="1" x14ac:dyDescent="0.55000000000000004"/>
    <row r="408" ht="14.25" customHeight="1" x14ac:dyDescent="0.55000000000000004"/>
    <row r="409" ht="14.25" customHeight="1" x14ac:dyDescent="0.55000000000000004"/>
    <row r="410" ht="14.25" customHeight="1" x14ac:dyDescent="0.55000000000000004"/>
    <row r="411" ht="14.25" customHeight="1" x14ac:dyDescent="0.55000000000000004"/>
    <row r="412" ht="14.25" customHeight="1" x14ac:dyDescent="0.55000000000000004"/>
    <row r="413" ht="14.25" customHeight="1" x14ac:dyDescent="0.55000000000000004"/>
    <row r="414" ht="14.25" customHeight="1" x14ac:dyDescent="0.55000000000000004"/>
    <row r="415" ht="14.25" customHeight="1" x14ac:dyDescent="0.55000000000000004"/>
    <row r="416" ht="14.25" customHeight="1" x14ac:dyDescent="0.55000000000000004"/>
    <row r="417" ht="14.25" customHeight="1" x14ac:dyDescent="0.55000000000000004"/>
    <row r="418" ht="14.25" customHeight="1" x14ac:dyDescent="0.55000000000000004"/>
    <row r="419" ht="14.25" customHeight="1" x14ac:dyDescent="0.55000000000000004"/>
    <row r="420" ht="14.25" customHeight="1" x14ac:dyDescent="0.55000000000000004"/>
    <row r="421" ht="14.25" customHeight="1" x14ac:dyDescent="0.55000000000000004"/>
    <row r="422" ht="14.25" customHeight="1" x14ac:dyDescent="0.55000000000000004"/>
    <row r="423" ht="14.25" customHeight="1" x14ac:dyDescent="0.55000000000000004"/>
    <row r="424" ht="14.25" customHeight="1" x14ac:dyDescent="0.55000000000000004"/>
    <row r="425" ht="14.25" customHeight="1" x14ac:dyDescent="0.55000000000000004"/>
    <row r="426" ht="14.25" customHeight="1" x14ac:dyDescent="0.55000000000000004"/>
    <row r="427" ht="14.25" customHeight="1" x14ac:dyDescent="0.55000000000000004"/>
    <row r="428" ht="14.25" customHeight="1" x14ac:dyDescent="0.55000000000000004"/>
    <row r="429" ht="14.25" customHeight="1" x14ac:dyDescent="0.55000000000000004"/>
    <row r="430" ht="14.25" customHeight="1" x14ac:dyDescent="0.55000000000000004"/>
    <row r="431" ht="14.25" customHeight="1" x14ac:dyDescent="0.55000000000000004"/>
    <row r="432" ht="14.25" customHeight="1" x14ac:dyDescent="0.55000000000000004"/>
    <row r="433" ht="14.25" customHeight="1" x14ac:dyDescent="0.55000000000000004"/>
    <row r="434" ht="14.25" customHeight="1" x14ac:dyDescent="0.55000000000000004"/>
    <row r="435" ht="14.25" customHeight="1" x14ac:dyDescent="0.55000000000000004"/>
    <row r="436" ht="14.25" customHeight="1" x14ac:dyDescent="0.55000000000000004"/>
    <row r="437" ht="14.25" customHeight="1" x14ac:dyDescent="0.55000000000000004"/>
    <row r="438" ht="14.25" customHeight="1" x14ac:dyDescent="0.55000000000000004"/>
    <row r="439" ht="14.25" customHeight="1" x14ac:dyDescent="0.55000000000000004"/>
    <row r="440" ht="14.25" customHeight="1" x14ac:dyDescent="0.55000000000000004"/>
    <row r="441" ht="14.25" customHeight="1" x14ac:dyDescent="0.55000000000000004"/>
    <row r="442" ht="14.25" customHeight="1" x14ac:dyDescent="0.55000000000000004"/>
    <row r="443" ht="14.25" customHeight="1" x14ac:dyDescent="0.55000000000000004"/>
    <row r="444" ht="14.25" customHeight="1" x14ac:dyDescent="0.55000000000000004"/>
    <row r="445" ht="14.25" customHeight="1" x14ac:dyDescent="0.55000000000000004"/>
    <row r="446" ht="14.25" customHeight="1" x14ac:dyDescent="0.55000000000000004"/>
    <row r="447" ht="14.25" customHeight="1" x14ac:dyDescent="0.55000000000000004"/>
    <row r="448" ht="14.25" customHeight="1" x14ac:dyDescent="0.55000000000000004"/>
    <row r="449" ht="14.25" customHeight="1" x14ac:dyDescent="0.55000000000000004"/>
    <row r="450" ht="14.25" customHeight="1" x14ac:dyDescent="0.55000000000000004"/>
    <row r="451" ht="14.25" customHeight="1" x14ac:dyDescent="0.55000000000000004"/>
    <row r="452" ht="14.25" customHeight="1" x14ac:dyDescent="0.55000000000000004"/>
    <row r="453" ht="14.25" customHeight="1" x14ac:dyDescent="0.55000000000000004"/>
    <row r="454" ht="14.25" customHeight="1" x14ac:dyDescent="0.55000000000000004"/>
    <row r="455" ht="14.25" customHeight="1" x14ac:dyDescent="0.55000000000000004"/>
    <row r="456" ht="14.25" customHeight="1" x14ac:dyDescent="0.55000000000000004"/>
    <row r="457" ht="14.25" customHeight="1" x14ac:dyDescent="0.55000000000000004"/>
    <row r="458" ht="14.25" customHeight="1" x14ac:dyDescent="0.55000000000000004"/>
    <row r="459" ht="14.25" customHeight="1" x14ac:dyDescent="0.55000000000000004"/>
    <row r="460" ht="14.25" customHeight="1" x14ac:dyDescent="0.55000000000000004"/>
    <row r="461" ht="14.25" customHeight="1" x14ac:dyDescent="0.55000000000000004"/>
    <row r="462" ht="14.25" customHeight="1" x14ac:dyDescent="0.55000000000000004"/>
    <row r="463" ht="14.25" customHeight="1" x14ac:dyDescent="0.55000000000000004"/>
    <row r="464" ht="14.25" customHeight="1" x14ac:dyDescent="0.55000000000000004"/>
    <row r="465" ht="14.25" customHeight="1" x14ac:dyDescent="0.55000000000000004"/>
    <row r="466" ht="14.25" customHeight="1" x14ac:dyDescent="0.55000000000000004"/>
    <row r="467" ht="14.25" customHeight="1" x14ac:dyDescent="0.55000000000000004"/>
    <row r="468" ht="14.25" customHeight="1" x14ac:dyDescent="0.55000000000000004"/>
    <row r="469" ht="14.25" customHeight="1" x14ac:dyDescent="0.55000000000000004"/>
    <row r="470" ht="14.25" customHeight="1" x14ac:dyDescent="0.55000000000000004"/>
    <row r="471" ht="14.25" customHeight="1" x14ac:dyDescent="0.55000000000000004"/>
    <row r="472" ht="14.25" customHeight="1" x14ac:dyDescent="0.55000000000000004"/>
    <row r="473" ht="14.25" customHeight="1" x14ac:dyDescent="0.55000000000000004"/>
    <row r="474" ht="14.25" customHeight="1" x14ac:dyDescent="0.55000000000000004"/>
    <row r="475" ht="14.25" customHeight="1" x14ac:dyDescent="0.55000000000000004"/>
    <row r="476" ht="14.25" customHeight="1" x14ac:dyDescent="0.55000000000000004"/>
    <row r="477" ht="14.25" customHeight="1" x14ac:dyDescent="0.55000000000000004"/>
    <row r="478" ht="14.25" customHeight="1" x14ac:dyDescent="0.55000000000000004"/>
    <row r="479" ht="14.25" customHeight="1" x14ac:dyDescent="0.55000000000000004"/>
    <row r="480" ht="14.25" customHeight="1" x14ac:dyDescent="0.55000000000000004"/>
    <row r="481" ht="14.25" customHeight="1" x14ac:dyDescent="0.55000000000000004"/>
    <row r="482" ht="14.25" customHeight="1" x14ac:dyDescent="0.55000000000000004"/>
    <row r="483" ht="14.25" customHeight="1" x14ac:dyDescent="0.55000000000000004"/>
    <row r="484" ht="14.25" customHeight="1" x14ac:dyDescent="0.55000000000000004"/>
    <row r="485" ht="14.25" customHeight="1" x14ac:dyDescent="0.55000000000000004"/>
    <row r="486" ht="14.25" customHeight="1" x14ac:dyDescent="0.55000000000000004"/>
    <row r="487" ht="14.25" customHeight="1" x14ac:dyDescent="0.55000000000000004"/>
    <row r="488" ht="14.25" customHeight="1" x14ac:dyDescent="0.55000000000000004"/>
    <row r="489" ht="14.25" customHeight="1" x14ac:dyDescent="0.55000000000000004"/>
    <row r="490" ht="14.25" customHeight="1" x14ac:dyDescent="0.55000000000000004"/>
    <row r="491" ht="14.25" customHeight="1" x14ac:dyDescent="0.55000000000000004"/>
    <row r="492" ht="14.25" customHeight="1" x14ac:dyDescent="0.55000000000000004"/>
    <row r="493" ht="14.25" customHeight="1" x14ac:dyDescent="0.55000000000000004"/>
    <row r="494" ht="14.25" customHeight="1" x14ac:dyDescent="0.55000000000000004"/>
    <row r="495" ht="14.25" customHeight="1" x14ac:dyDescent="0.55000000000000004"/>
    <row r="496" ht="14.25" customHeight="1" x14ac:dyDescent="0.55000000000000004"/>
    <row r="497" ht="14.25" customHeight="1" x14ac:dyDescent="0.55000000000000004"/>
    <row r="498" ht="14.25" customHeight="1" x14ac:dyDescent="0.55000000000000004"/>
    <row r="499" ht="14.25" customHeight="1" x14ac:dyDescent="0.55000000000000004"/>
    <row r="500" ht="14.25" customHeight="1" x14ac:dyDescent="0.55000000000000004"/>
    <row r="501" ht="14.25" customHeight="1" x14ac:dyDescent="0.55000000000000004"/>
    <row r="502" ht="14.25" customHeight="1" x14ac:dyDescent="0.55000000000000004"/>
    <row r="503" ht="14.25" customHeight="1" x14ac:dyDescent="0.55000000000000004"/>
    <row r="504" ht="14.25" customHeight="1" x14ac:dyDescent="0.55000000000000004"/>
    <row r="505" ht="14.25" customHeight="1" x14ac:dyDescent="0.55000000000000004"/>
    <row r="506" ht="14.25" customHeight="1" x14ac:dyDescent="0.55000000000000004"/>
    <row r="507" ht="14.25" customHeight="1" x14ac:dyDescent="0.55000000000000004"/>
    <row r="508" ht="14.25" customHeight="1" x14ac:dyDescent="0.55000000000000004"/>
    <row r="509" ht="14.25" customHeight="1" x14ac:dyDescent="0.55000000000000004"/>
    <row r="510" ht="14.25" customHeight="1" x14ac:dyDescent="0.55000000000000004"/>
    <row r="511" ht="14.25" customHeight="1" x14ac:dyDescent="0.55000000000000004"/>
    <row r="512" ht="14.25" customHeight="1" x14ac:dyDescent="0.55000000000000004"/>
    <row r="513" ht="14.25" customHeight="1" x14ac:dyDescent="0.55000000000000004"/>
    <row r="514" ht="14.25" customHeight="1" x14ac:dyDescent="0.55000000000000004"/>
    <row r="515" ht="14.25" customHeight="1" x14ac:dyDescent="0.55000000000000004"/>
    <row r="516" ht="14.25" customHeight="1" x14ac:dyDescent="0.55000000000000004"/>
    <row r="517" ht="14.25" customHeight="1" x14ac:dyDescent="0.55000000000000004"/>
    <row r="518" ht="14.25" customHeight="1" x14ac:dyDescent="0.55000000000000004"/>
    <row r="519" ht="14.25" customHeight="1" x14ac:dyDescent="0.55000000000000004"/>
    <row r="520" ht="14.25" customHeight="1" x14ac:dyDescent="0.55000000000000004"/>
    <row r="521" ht="14.25" customHeight="1" x14ac:dyDescent="0.55000000000000004"/>
    <row r="522" ht="14.25" customHeight="1" x14ac:dyDescent="0.55000000000000004"/>
    <row r="523" ht="14.25" customHeight="1" x14ac:dyDescent="0.55000000000000004"/>
    <row r="524" ht="14.25" customHeight="1" x14ac:dyDescent="0.55000000000000004"/>
    <row r="525" ht="14.25" customHeight="1" x14ac:dyDescent="0.55000000000000004"/>
    <row r="526" ht="14.25" customHeight="1" x14ac:dyDescent="0.55000000000000004"/>
    <row r="527" ht="14.25" customHeight="1" x14ac:dyDescent="0.55000000000000004"/>
    <row r="528" ht="14.25" customHeight="1" x14ac:dyDescent="0.55000000000000004"/>
    <row r="529" ht="14.25" customHeight="1" x14ac:dyDescent="0.55000000000000004"/>
    <row r="530" ht="14.25" customHeight="1" x14ac:dyDescent="0.55000000000000004"/>
    <row r="531" ht="14.25" customHeight="1" x14ac:dyDescent="0.55000000000000004"/>
    <row r="532" ht="14.25" customHeight="1" x14ac:dyDescent="0.55000000000000004"/>
    <row r="533" ht="14.25" customHeight="1" x14ac:dyDescent="0.55000000000000004"/>
    <row r="534" ht="14.25" customHeight="1" x14ac:dyDescent="0.55000000000000004"/>
    <row r="535" ht="14.25" customHeight="1" x14ac:dyDescent="0.55000000000000004"/>
    <row r="536" ht="14.25" customHeight="1" x14ac:dyDescent="0.55000000000000004"/>
    <row r="537" ht="14.25" customHeight="1" x14ac:dyDescent="0.55000000000000004"/>
    <row r="538" ht="14.25" customHeight="1" x14ac:dyDescent="0.55000000000000004"/>
    <row r="539" ht="14.25" customHeight="1" x14ac:dyDescent="0.55000000000000004"/>
    <row r="540" ht="14.25" customHeight="1" x14ac:dyDescent="0.55000000000000004"/>
    <row r="541" ht="14.25" customHeight="1" x14ac:dyDescent="0.55000000000000004"/>
    <row r="542" ht="14.25" customHeight="1" x14ac:dyDescent="0.55000000000000004"/>
    <row r="543" ht="14.25" customHeight="1" x14ac:dyDescent="0.55000000000000004"/>
    <row r="544" ht="14.25" customHeight="1" x14ac:dyDescent="0.55000000000000004"/>
    <row r="545" ht="14.25" customHeight="1" x14ac:dyDescent="0.55000000000000004"/>
    <row r="546" ht="14.25" customHeight="1" x14ac:dyDescent="0.55000000000000004"/>
    <row r="547" ht="14.25" customHeight="1" x14ac:dyDescent="0.55000000000000004"/>
    <row r="548" ht="14.25" customHeight="1" x14ac:dyDescent="0.55000000000000004"/>
    <row r="549" ht="14.25" customHeight="1" x14ac:dyDescent="0.55000000000000004"/>
    <row r="550" ht="14.25" customHeight="1" x14ac:dyDescent="0.55000000000000004"/>
    <row r="551" ht="14.25" customHeight="1" x14ac:dyDescent="0.55000000000000004"/>
    <row r="552" ht="14.25" customHeight="1" x14ac:dyDescent="0.55000000000000004"/>
    <row r="553" ht="14.25" customHeight="1" x14ac:dyDescent="0.55000000000000004"/>
    <row r="554" ht="14.25" customHeight="1" x14ac:dyDescent="0.55000000000000004"/>
    <row r="555" ht="14.25" customHeight="1" x14ac:dyDescent="0.55000000000000004"/>
    <row r="556" ht="14.25" customHeight="1" x14ac:dyDescent="0.55000000000000004"/>
    <row r="557" ht="14.25" customHeight="1" x14ac:dyDescent="0.55000000000000004"/>
    <row r="558" ht="14.25" customHeight="1" x14ac:dyDescent="0.55000000000000004"/>
    <row r="559" ht="14.25" customHeight="1" x14ac:dyDescent="0.55000000000000004"/>
    <row r="560" ht="14.25" customHeight="1" x14ac:dyDescent="0.55000000000000004"/>
    <row r="561" ht="14.25" customHeight="1" x14ac:dyDescent="0.55000000000000004"/>
    <row r="562" ht="14.25" customHeight="1" x14ac:dyDescent="0.55000000000000004"/>
    <row r="563" ht="14.25" customHeight="1" x14ac:dyDescent="0.55000000000000004"/>
    <row r="564" ht="14.25" customHeight="1" x14ac:dyDescent="0.55000000000000004"/>
    <row r="565" ht="14.25" customHeight="1" x14ac:dyDescent="0.55000000000000004"/>
    <row r="566" ht="14.25" customHeight="1" x14ac:dyDescent="0.55000000000000004"/>
    <row r="567" ht="14.25" customHeight="1" x14ac:dyDescent="0.55000000000000004"/>
    <row r="568" ht="14.25" customHeight="1" x14ac:dyDescent="0.55000000000000004"/>
    <row r="569" ht="14.25" customHeight="1" x14ac:dyDescent="0.55000000000000004"/>
    <row r="570" ht="14.25" customHeight="1" x14ac:dyDescent="0.55000000000000004"/>
    <row r="571" ht="14.25" customHeight="1" x14ac:dyDescent="0.55000000000000004"/>
    <row r="572" ht="14.25" customHeight="1" x14ac:dyDescent="0.55000000000000004"/>
    <row r="573" ht="14.25" customHeight="1" x14ac:dyDescent="0.55000000000000004"/>
    <row r="574" ht="14.25" customHeight="1" x14ac:dyDescent="0.55000000000000004"/>
    <row r="575" ht="14.25" customHeight="1" x14ac:dyDescent="0.55000000000000004"/>
    <row r="576" ht="14.25" customHeight="1" x14ac:dyDescent="0.55000000000000004"/>
    <row r="577" ht="14.25" customHeight="1" x14ac:dyDescent="0.55000000000000004"/>
    <row r="578" ht="14.25" customHeight="1" x14ac:dyDescent="0.55000000000000004"/>
    <row r="579" ht="14.25" customHeight="1" x14ac:dyDescent="0.55000000000000004"/>
    <row r="580" ht="14.25" customHeight="1" x14ac:dyDescent="0.55000000000000004"/>
    <row r="581" ht="14.25" customHeight="1" x14ac:dyDescent="0.55000000000000004"/>
    <row r="582" ht="14.25" customHeight="1" x14ac:dyDescent="0.55000000000000004"/>
    <row r="583" ht="14.25" customHeight="1" x14ac:dyDescent="0.55000000000000004"/>
    <row r="584" ht="14.25" customHeight="1" x14ac:dyDescent="0.55000000000000004"/>
    <row r="585" ht="14.25" customHeight="1" x14ac:dyDescent="0.55000000000000004"/>
    <row r="586" ht="14.25" customHeight="1" x14ac:dyDescent="0.55000000000000004"/>
    <row r="587" ht="14.25" customHeight="1" x14ac:dyDescent="0.55000000000000004"/>
    <row r="588" ht="14.25" customHeight="1" x14ac:dyDescent="0.55000000000000004"/>
    <row r="589" ht="14.25" customHeight="1" x14ac:dyDescent="0.55000000000000004"/>
    <row r="590" ht="14.25" customHeight="1" x14ac:dyDescent="0.55000000000000004"/>
    <row r="591" ht="14.25" customHeight="1" x14ac:dyDescent="0.55000000000000004"/>
    <row r="592" ht="14.25" customHeight="1" x14ac:dyDescent="0.55000000000000004"/>
    <row r="593" ht="14.25" customHeight="1" x14ac:dyDescent="0.55000000000000004"/>
    <row r="594" ht="14.25" customHeight="1" x14ac:dyDescent="0.55000000000000004"/>
    <row r="595" ht="14.25" customHeight="1" x14ac:dyDescent="0.55000000000000004"/>
    <row r="596" ht="14.25" customHeight="1" x14ac:dyDescent="0.55000000000000004"/>
    <row r="597" ht="14.25" customHeight="1" x14ac:dyDescent="0.55000000000000004"/>
    <row r="598" ht="14.25" customHeight="1" x14ac:dyDescent="0.55000000000000004"/>
    <row r="599" ht="14.25" customHeight="1" x14ac:dyDescent="0.55000000000000004"/>
    <row r="600" ht="14.25" customHeight="1" x14ac:dyDescent="0.55000000000000004"/>
    <row r="601" ht="14.25" customHeight="1" x14ac:dyDescent="0.55000000000000004"/>
    <row r="602" ht="14.25" customHeight="1" x14ac:dyDescent="0.55000000000000004"/>
    <row r="603" ht="14.25" customHeight="1" x14ac:dyDescent="0.55000000000000004"/>
    <row r="604" ht="14.25" customHeight="1" x14ac:dyDescent="0.55000000000000004"/>
    <row r="605" ht="14.25" customHeight="1" x14ac:dyDescent="0.55000000000000004"/>
    <row r="606" ht="14.25" customHeight="1" x14ac:dyDescent="0.55000000000000004"/>
    <row r="607" ht="14.25" customHeight="1" x14ac:dyDescent="0.55000000000000004"/>
    <row r="608" ht="14.25" customHeight="1" x14ac:dyDescent="0.55000000000000004"/>
    <row r="609" ht="14.25" customHeight="1" x14ac:dyDescent="0.55000000000000004"/>
    <row r="610" ht="14.25" customHeight="1" x14ac:dyDescent="0.55000000000000004"/>
    <row r="611" ht="14.25" customHeight="1" x14ac:dyDescent="0.55000000000000004"/>
    <row r="612" ht="14.25" customHeight="1" x14ac:dyDescent="0.55000000000000004"/>
    <row r="613" ht="14.25" customHeight="1" x14ac:dyDescent="0.55000000000000004"/>
    <row r="614" ht="14.25" customHeight="1" x14ac:dyDescent="0.55000000000000004"/>
    <row r="615" ht="14.25" customHeight="1" x14ac:dyDescent="0.55000000000000004"/>
    <row r="616" ht="14.25" customHeight="1" x14ac:dyDescent="0.55000000000000004"/>
    <row r="617" ht="14.25" customHeight="1" x14ac:dyDescent="0.55000000000000004"/>
    <row r="618" ht="14.25" customHeight="1" x14ac:dyDescent="0.55000000000000004"/>
    <row r="619" ht="14.25" customHeight="1" x14ac:dyDescent="0.55000000000000004"/>
    <row r="620" ht="14.25" customHeight="1" x14ac:dyDescent="0.55000000000000004"/>
    <row r="621" ht="14.25" customHeight="1" x14ac:dyDescent="0.55000000000000004"/>
    <row r="622" ht="14.25" customHeight="1" x14ac:dyDescent="0.55000000000000004"/>
    <row r="623" ht="14.25" customHeight="1" x14ac:dyDescent="0.55000000000000004"/>
    <row r="624" ht="14.25" customHeight="1" x14ac:dyDescent="0.55000000000000004"/>
    <row r="625" ht="14.25" customHeight="1" x14ac:dyDescent="0.55000000000000004"/>
    <row r="626" ht="14.25" customHeight="1" x14ac:dyDescent="0.55000000000000004"/>
    <row r="627" ht="14.25" customHeight="1" x14ac:dyDescent="0.55000000000000004"/>
    <row r="628" ht="14.25" customHeight="1" x14ac:dyDescent="0.55000000000000004"/>
    <row r="629" ht="14.25" customHeight="1" x14ac:dyDescent="0.55000000000000004"/>
    <row r="630" ht="14.25" customHeight="1" x14ac:dyDescent="0.55000000000000004"/>
    <row r="631" ht="14.25" customHeight="1" x14ac:dyDescent="0.55000000000000004"/>
    <row r="632" ht="14.25" customHeight="1" x14ac:dyDescent="0.55000000000000004"/>
    <row r="633" ht="14.25" customHeight="1" x14ac:dyDescent="0.55000000000000004"/>
    <row r="634" ht="14.25" customHeight="1" x14ac:dyDescent="0.55000000000000004"/>
    <row r="635" ht="14.25" customHeight="1" x14ac:dyDescent="0.55000000000000004"/>
    <row r="636" ht="14.25" customHeight="1" x14ac:dyDescent="0.55000000000000004"/>
    <row r="637" ht="14.25" customHeight="1" x14ac:dyDescent="0.55000000000000004"/>
    <row r="638" ht="14.25" customHeight="1" x14ac:dyDescent="0.55000000000000004"/>
    <row r="639" ht="14.25" customHeight="1" x14ac:dyDescent="0.55000000000000004"/>
    <row r="640" ht="14.25" customHeight="1" x14ac:dyDescent="0.55000000000000004"/>
    <row r="641" ht="14.25" customHeight="1" x14ac:dyDescent="0.55000000000000004"/>
    <row r="642" ht="14.25" customHeight="1" x14ac:dyDescent="0.55000000000000004"/>
    <row r="643" ht="14.25" customHeight="1" x14ac:dyDescent="0.55000000000000004"/>
    <row r="644" ht="14.25" customHeight="1" x14ac:dyDescent="0.55000000000000004"/>
    <row r="645" ht="14.25" customHeight="1" x14ac:dyDescent="0.55000000000000004"/>
    <row r="646" ht="14.25" customHeight="1" x14ac:dyDescent="0.55000000000000004"/>
    <row r="647" ht="14.25" customHeight="1" x14ac:dyDescent="0.55000000000000004"/>
    <row r="648" ht="14.25" customHeight="1" x14ac:dyDescent="0.55000000000000004"/>
    <row r="649" ht="14.25" customHeight="1" x14ac:dyDescent="0.55000000000000004"/>
    <row r="650" ht="14.25" customHeight="1" x14ac:dyDescent="0.55000000000000004"/>
    <row r="651" ht="14.25" customHeight="1" x14ac:dyDescent="0.55000000000000004"/>
    <row r="652" ht="14.25" customHeight="1" x14ac:dyDescent="0.55000000000000004"/>
    <row r="653" ht="14.25" customHeight="1" x14ac:dyDescent="0.55000000000000004"/>
    <row r="654" ht="14.25" customHeight="1" x14ac:dyDescent="0.55000000000000004"/>
    <row r="655" ht="14.25" customHeight="1" x14ac:dyDescent="0.55000000000000004"/>
    <row r="656" ht="14.25" customHeight="1" x14ac:dyDescent="0.55000000000000004"/>
    <row r="657" ht="14.25" customHeight="1" x14ac:dyDescent="0.55000000000000004"/>
    <row r="658" ht="14.25" customHeight="1" x14ac:dyDescent="0.55000000000000004"/>
    <row r="659" ht="14.25" customHeight="1" x14ac:dyDescent="0.55000000000000004"/>
    <row r="660" ht="14.25" customHeight="1" x14ac:dyDescent="0.55000000000000004"/>
    <row r="661" ht="14.25" customHeight="1" x14ac:dyDescent="0.55000000000000004"/>
    <row r="662" ht="14.25" customHeight="1" x14ac:dyDescent="0.55000000000000004"/>
    <row r="663" ht="14.25" customHeight="1" x14ac:dyDescent="0.55000000000000004"/>
    <row r="664" ht="14.25" customHeight="1" x14ac:dyDescent="0.55000000000000004"/>
    <row r="665" ht="14.25" customHeight="1" x14ac:dyDescent="0.55000000000000004"/>
    <row r="666" ht="14.25" customHeight="1" x14ac:dyDescent="0.55000000000000004"/>
    <row r="667" ht="14.25" customHeight="1" x14ac:dyDescent="0.55000000000000004"/>
    <row r="668" ht="14.25" customHeight="1" x14ac:dyDescent="0.55000000000000004"/>
    <row r="669" ht="14.25" customHeight="1" x14ac:dyDescent="0.55000000000000004"/>
    <row r="670" ht="14.25" customHeight="1" x14ac:dyDescent="0.55000000000000004"/>
    <row r="671" ht="14.25" customHeight="1" x14ac:dyDescent="0.55000000000000004"/>
    <row r="672" ht="14.25" customHeight="1" x14ac:dyDescent="0.55000000000000004"/>
    <row r="673" ht="14.25" customHeight="1" x14ac:dyDescent="0.55000000000000004"/>
    <row r="674" ht="14.25" customHeight="1" x14ac:dyDescent="0.55000000000000004"/>
    <row r="675" ht="14.25" customHeight="1" x14ac:dyDescent="0.55000000000000004"/>
    <row r="676" ht="14.25" customHeight="1" x14ac:dyDescent="0.55000000000000004"/>
    <row r="677" ht="14.25" customHeight="1" x14ac:dyDescent="0.55000000000000004"/>
    <row r="678" ht="14.25" customHeight="1" x14ac:dyDescent="0.55000000000000004"/>
    <row r="679" ht="14.25" customHeight="1" x14ac:dyDescent="0.55000000000000004"/>
    <row r="680" ht="14.25" customHeight="1" x14ac:dyDescent="0.55000000000000004"/>
    <row r="681" ht="14.25" customHeight="1" x14ac:dyDescent="0.55000000000000004"/>
    <row r="682" ht="14.25" customHeight="1" x14ac:dyDescent="0.55000000000000004"/>
    <row r="683" ht="14.25" customHeight="1" x14ac:dyDescent="0.55000000000000004"/>
    <row r="684" ht="14.25" customHeight="1" x14ac:dyDescent="0.55000000000000004"/>
    <row r="685" ht="14.25" customHeight="1" x14ac:dyDescent="0.55000000000000004"/>
    <row r="686" ht="14.25" customHeight="1" x14ac:dyDescent="0.55000000000000004"/>
    <row r="687" ht="14.25" customHeight="1" x14ac:dyDescent="0.55000000000000004"/>
    <row r="688" ht="14.25" customHeight="1" x14ac:dyDescent="0.55000000000000004"/>
    <row r="689" ht="14.25" customHeight="1" x14ac:dyDescent="0.55000000000000004"/>
    <row r="690" ht="14.25" customHeight="1" x14ac:dyDescent="0.55000000000000004"/>
    <row r="691" ht="14.25" customHeight="1" x14ac:dyDescent="0.55000000000000004"/>
    <row r="692" ht="14.25" customHeight="1" x14ac:dyDescent="0.55000000000000004"/>
    <row r="693" ht="14.25" customHeight="1" x14ac:dyDescent="0.55000000000000004"/>
    <row r="694" ht="14.25" customHeight="1" x14ac:dyDescent="0.55000000000000004"/>
    <row r="695" ht="14.25" customHeight="1" x14ac:dyDescent="0.55000000000000004"/>
    <row r="696" ht="14.25" customHeight="1" x14ac:dyDescent="0.55000000000000004"/>
    <row r="697" ht="14.25" customHeight="1" x14ac:dyDescent="0.55000000000000004"/>
    <row r="698" ht="14.25" customHeight="1" x14ac:dyDescent="0.55000000000000004"/>
    <row r="699" ht="14.25" customHeight="1" x14ac:dyDescent="0.55000000000000004"/>
    <row r="700" ht="14.25" customHeight="1" x14ac:dyDescent="0.55000000000000004"/>
    <row r="701" ht="14.25" customHeight="1" x14ac:dyDescent="0.55000000000000004"/>
    <row r="702" ht="14.25" customHeight="1" x14ac:dyDescent="0.55000000000000004"/>
    <row r="703" ht="14.25" customHeight="1" x14ac:dyDescent="0.55000000000000004"/>
    <row r="704" ht="14.25" customHeight="1" x14ac:dyDescent="0.55000000000000004"/>
    <row r="705" ht="14.25" customHeight="1" x14ac:dyDescent="0.55000000000000004"/>
    <row r="706" ht="14.25" customHeight="1" x14ac:dyDescent="0.55000000000000004"/>
    <row r="707" ht="14.25" customHeight="1" x14ac:dyDescent="0.55000000000000004"/>
    <row r="708" ht="14.25" customHeight="1" x14ac:dyDescent="0.55000000000000004"/>
    <row r="709" ht="14.25" customHeight="1" x14ac:dyDescent="0.55000000000000004"/>
    <row r="710" ht="14.25" customHeight="1" x14ac:dyDescent="0.55000000000000004"/>
    <row r="711" ht="14.25" customHeight="1" x14ac:dyDescent="0.55000000000000004"/>
    <row r="712" ht="14.25" customHeight="1" x14ac:dyDescent="0.55000000000000004"/>
    <row r="713" ht="14.25" customHeight="1" x14ac:dyDescent="0.55000000000000004"/>
    <row r="714" ht="14.25" customHeight="1" x14ac:dyDescent="0.55000000000000004"/>
    <row r="715" ht="14.25" customHeight="1" x14ac:dyDescent="0.55000000000000004"/>
    <row r="716" ht="14.25" customHeight="1" x14ac:dyDescent="0.55000000000000004"/>
    <row r="717" ht="14.25" customHeight="1" x14ac:dyDescent="0.55000000000000004"/>
    <row r="718" ht="14.25" customHeight="1" x14ac:dyDescent="0.55000000000000004"/>
    <row r="719" ht="14.25" customHeight="1" x14ac:dyDescent="0.55000000000000004"/>
    <row r="720" ht="14.25" customHeight="1" x14ac:dyDescent="0.55000000000000004"/>
    <row r="721" ht="14.25" customHeight="1" x14ac:dyDescent="0.55000000000000004"/>
    <row r="722" ht="14.25" customHeight="1" x14ac:dyDescent="0.55000000000000004"/>
    <row r="723" ht="14.25" customHeight="1" x14ac:dyDescent="0.55000000000000004"/>
    <row r="724" ht="14.25" customHeight="1" x14ac:dyDescent="0.55000000000000004"/>
    <row r="725" ht="14.25" customHeight="1" x14ac:dyDescent="0.55000000000000004"/>
    <row r="726" ht="14.25" customHeight="1" x14ac:dyDescent="0.55000000000000004"/>
    <row r="727" ht="14.25" customHeight="1" x14ac:dyDescent="0.55000000000000004"/>
    <row r="728" ht="14.25" customHeight="1" x14ac:dyDescent="0.55000000000000004"/>
    <row r="729" ht="14.25" customHeight="1" x14ac:dyDescent="0.55000000000000004"/>
    <row r="730" ht="14.25" customHeight="1" x14ac:dyDescent="0.55000000000000004"/>
    <row r="731" ht="14.25" customHeight="1" x14ac:dyDescent="0.55000000000000004"/>
    <row r="732" ht="14.25" customHeight="1" x14ac:dyDescent="0.55000000000000004"/>
    <row r="733" ht="14.25" customHeight="1" x14ac:dyDescent="0.55000000000000004"/>
    <row r="734" ht="14.25" customHeight="1" x14ac:dyDescent="0.55000000000000004"/>
    <row r="735" ht="14.25" customHeight="1" x14ac:dyDescent="0.55000000000000004"/>
    <row r="736" ht="14.25" customHeight="1" x14ac:dyDescent="0.55000000000000004"/>
    <row r="737" ht="14.25" customHeight="1" x14ac:dyDescent="0.55000000000000004"/>
    <row r="738" ht="14.25" customHeight="1" x14ac:dyDescent="0.55000000000000004"/>
    <row r="739" ht="14.25" customHeight="1" x14ac:dyDescent="0.55000000000000004"/>
    <row r="740" ht="14.25" customHeight="1" x14ac:dyDescent="0.55000000000000004"/>
    <row r="741" ht="14.25" customHeight="1" x14ac:dyDescent="0.55000000000000004"/>
    <row r="742" ht="14.25" customHeight="1" x14ac:dyDescent="0.55000000000000004"/>
    <row r="743" ht="14.25" customHeight="1" x14ac:dyDescent="0.55000000000000004"/>
    <row r="744" ht="14.25" customHeight="1" x14ac:dyDescent="0.55000000000000004"/>
    <row r="745" ht="14.25" customHeight="1" x14ac:dyDescent="0.55000000000000004"/>
    <row r="746" ht="14.25" customHeight="1" x14ac:dyDescent="0.55000000000000004"/>
    <row r="747" ht="14.25" customHeight="1" x14ac:dyDescent="0.55000000000000004"/>
    <row r="748" ht="14.25" customHeight="1" x14ac:dyDescent="0.55000000000000004"/>
    <row r="749" ht="14.25" customHeight="1" x14ac:dyDescent="0.55000000000000004"/>
    <row r="750" ht="14.25" customHeight="1" x14ac:dyDescent="0.55000000000000004"/>
    <row r="751" ht="14.25" customHeight="1" x14ac:dyDescent="0.55000000000000004"/>
    <row r="752" ht="14.25" customHeight="1" x14ac:dyDescent="0.55000000000000004"/>
    <row r="753" ht="14.25" customHeight="1" x14ac:dyDescent="0.55000000000000004"/>
    <row r="754" ht="14.25" customHeight="1" x14ac:dyDescent="0.55000000000000004"/>
    <row r="755" ht="14.25" customHeight="1" x14ac:dyDescent="0.55000000000000004"/>
    <row r="756" ht="14.25" customHeight="1" x14ac:dyDescent="0.55000000000000004"/>
    <row r="757" ht="14.25" customHeight="1" x14ac:dyDescent="0.55000000000000004"/>
    <row r="758" ht="14.25" customHeight="1" x14ac:dyDescent="0.55000000000000004"/>
    <row r="759" ht="14.25" customHeight="1" x14ac:dyDescent="0.55000000000000004"/>
    <row r="760" ht="14.25" customHeight="1" x14ac:dyDescent="0.55000000000000004"/>
    <row r="761" ht="14.25" customHeight="1" x14ac:dyDescent="0.55000000000000004"/>
    <row r="762" ht="14.25" customHeight="1" x14ac:dyDescent="0.55000000000000004"/>
    <row r="763" ht="14.25" customHeight="1" x14ac:dyDescent="0.55000000000000004"/>
    <row r="764" ht="14.25" customHeight="1" x14ac:dyDescent="0.55000000000000004"/>
    <row r="765" ht="14.25" customHeight="1" x14ac:dyDescent="0.55000000000000004"/>
    <row r="766" ht="14.25" customHeight="1" x14ac:dyDescent="0.55000000000000004"/>
    <row r="767" ht="14.25" customHeight="1" x14ac:dyDescent="0.55000000000000004"/>
    <row r="768" ht="14.25" customHeight="1" x14ac:dyDescent="0.55000000000000004"/>
    <row r="769" ht="14.25" customHeight="1" x14ac:dyDescent="0.55000000000000004"/>
    <row r="770" ht="14.25" customHeight="1" x14ac:dyDescent="0.55000000000000004"/>
    <row r="771" ht="14.25" customHeight="1" x14ac:dyDescent="0.55000000000000004"/>
    <row r="772" ht="14.25" customHeight="1" x14ac:dyDescent="0.55000000000000004"/>
    <row r="773" ht="14.25" customHeight="1" x14ac:dyDescent="0.55000000000000004"/>
    <row r="774" ht="14.25" customHeight="1" x14ac:dyDescent="0.55000000000000004"/>
    <row r="775" ht="14.25" customHeight="1" x14ac:dyDescent="0.55000000000000004"/>
    <row r="776" ht="14.25" customHeight="1" x14ac:dyDescent="0.55000000000000004"/>
    <row r="777" ht="14.25" customHeight="1" x14ac:dyDescent="0.55000000000000004"/>
    <row r="778" ht="14.25" customHeight="1" x14ac:dyDescent="0.55000000000000004"/>
    <row r="779" ht="14.25" customHeight="1" x14ac:dyDescent="0.55000000000000004"/>
    <row r="780" ht="14.25" customHeight="1" x14ac:dyDescent="0.55000000000000004"/>
    <row r="781" ht="14.25" customHeight="1" x14ac:dyDescent="0.55000000000000004"/>
    <row r="782" ht="14.25" customHeight="1" x14ac:dyDescent="0.55000000000000004"/>
    <row r="783" ht="14.25" customHeight="1" x14ac:dyDescent="0.55000000000000004"/>
    <row r="784" ht="14.25" customHeight="1" x14ac:dyDescent="0.55000000000000004"/>
    <row r="785" ht="14.25" customHeight="1" x14ac:dyDescent="0.55000000000000004"/>
    <row r="786" ht="14.25" customHeight="1" x14ac:dyDescent="0.55000000000000004"/>
    <row r="787" ht="14.25" customHeight="1" x14ac:dyDescent="0.55000000000000004"/>
    <row r="788" ht="14.25" customHeight="1" x14ac:dyDescent="0.55000000000000004"/>
    <row r="789" ht="14.25" customHeight="1" x14ac:dyDescent="0.55000000000000004"/>
    <row r="790" ht="14.25" customHeight="1" x14ac:dyDescent="0.55000000000000004"/>
    <row r="791" ht="14.25" customHeight="1" x14ac:dyDescent="0.55000000000000004"/>
    <row r="792" ht="14.25" customHeight="1" x14ac:dyDescent="0.55000000000000004"/>
    <row r="793" ht="14.25" customHeight="1" x14ac:dyDescent="0.55000000000000004"/>
    <row r="794" ht="14.25" customHeight="1" x14ac:dyDescent="0.55000000000000004"/>
    <row r="795" ht="14.25" customHeight="1" x14ac:dyDescent="0.55000000000000004"/>
    <row r="796" ht="14.25" customHeight="1" x14ac:dyDescent="0.55000000000000004"/>
    <row r="797" ht="14.25" customHeight="1" x14ac:dyDescent="0.55000000000000004"/>
    <row r="798" ht="14.25" customHeight="1" x14ac:dyDescent="0.55000000000000004"/>
    <row r="799" ht="14.25" customHeight="1" x14ac:dyDescent="0.55000000000000004"/>
    <row r="800" ht="14.25" customHeight="1" x14ac:dyDescent="0.55000000000000004"/>
    <row r="801" ht="14.25" customHeight="1" x14ac:dyDescent="0.55000000000000004"/>
    <row r="802" ht="14.25" customHeight="1" x14ac:dyDescent="0.55000000000000004"/>
    <row r="803" ht="14.25" customHeight="1" x14ac:dyDescent="0.55000000000000004"/>
    <row r="804" ht="14.25" customHeight="1" x14ac:dyDescent="0.55000000000000004"/>
    <row r="805" ht="14.25" customHeight="1" x14ac:dyDescent="0.55000000000000004"/>
    <row r="806" ht="14.25" customHeight="1" x14ac:dyDescent="0.55000000000000004"/>
    <row r="807" ht="14.25" customHeight="1" x14ac:dyDescent="0.55000000000000004"/>
    <row r="808" ht="14.25" customHeight="1" x14ac:dyDescent="0.55000000000000004"/>
    <row r="809" ht="14.25" customHeight="1" x14ac:dyDescent="0.55000000000000004"/>
    <row r="810" ht="14.25" customHeight="1" x14ac:dyDescent="0.55000000000000004"/>
    <row r="811" ht="14.25" customHeight="1" x14ac:dyDescent="0.55000000000000004"/>
    <row r="812" ht="14.25" customHeight="1" x14ac:dyDescent="0.55000000000000004"/>
    <row r="813" ht="14.25" customHeight="1" x14ac:dyDescent="0.55000000000000004"/>
    <row r="814" ht="14.25" customHeight="1" x14ac:dyDescent="0.55000000000000004"/>
    <row r="815" ht="14.25" customHeight="1" x14ac:dyDescent="0.55000000000000004"/>
    <row r="816" ht="14.25" customHeight="1" x14ac:dyDescent="0.55000000000000004"/>
    <row r="817" ht="14.25" customHeight="1" x14ac:dyDescent="0.55000000000000004"/>
    <row r="818" ht="14.25" customHeight="1" x14ac:dyDescent="0.55000000000000004"/>
    <row r="819" ht="14.25" customHeight="1" x14ac:dyDescent="0.55000000000000004"/>
    <row r="820" ht="14.25" customHeight="1" x14ac:dyDescent="0.55000000000000004"/>
    <row r="821" ht="14.25" customHeight="1" x14ac:dyDescent="0.55000000000000004"/>
    <row r="822" ht="14.25" customHeight="1" x14ac:dyDescent="0.55000000000000004"/>
    <row r="823" ht="14.25" customHeight="1" x14ac:dyDescent="0.55000000000000004"/>
    <row r="824" ht="14.25" customHeight="1" x14ac:dyDescent="0.55000000000000004"/>
    <row r="825" ht="14.25" customHeight="1" x14ac:dyDescent="0.55000000000000004"/>
    <row r="826" ht="14.25" customHeight="1" x14ac:dyDescent="0.55000000000000004"/>
    <row r="827" ht="14.25" customHeight="1" x14ac:dyDescent="0.55000000000000004"/>
    <row r="828" ht="14.25" customHeight="1" x14ac:dyDescent="0.55000000000000004"/>
    <row r="829" ht="14.25" customHeight="1" x14ac:dyDescent="0.55000000000000004"/>
    <row r="830" ht="14.25" customHeight="1" x14ac:dyDescent="0.55000000000000004"/>
    <row r="831" ht="14.25" customHeight="1" x14ac:dyDescent="0.55000000000000004"/>
    <row r="832" ht="14.25" customHeight="1" x14ac:dyDescent="0.55000000000000004"/>
    <row r="833" ht="14.25" customHeight="1" x14ac:dyDescent="0.55000000000000004"/>
    <row r="834" ht="14.25" customHeight="1" x14ac:dyDescent="0.55000000000000004"/>
    <row r="835" ht="14.25" customHeight="1" x14ac:dyDescent="0.55000000000000004"/>
    <row r="836" ht="14.25" customHeight="1" x14ac:dyDescent="0.55000000000000004"/>
    <row r="837" ht="14.25" customHeight="1" x14ac:dyDescent="0.55000000000000004"/>
    <row r="838" ht="14.25" customHeight="1" x14ac:dyDescent="0.55000000000000004"/>
    <row r="839" ht="14.25" customHeight="1" x14ac:dyDescent="0.55000000000000004"/>
    <row r="840" ht="14.25" customHeight="1" x14ac:dyDescent="0.55000000000000004"/>
    <row r="841" ht="14.25" customHeight="1" x14ac:dyDescent="0.55000000000000004"/>
    <row r="842" ht="14.25" customHeight="1" x14ac:dyDescent="0.55000000000000004"/>
    <row r="843" ht="14.25" customHeight="1" x14ac:dyDescent="0.55000000000000004"/>
    <row r="844" ht="14.25" customHeight="1" x14ac:dyDescent="0.55000000000000004"/>
    <row r="845" ht="14.25" customHeight="1" x14ac:dyDescent="0.55000000000000004"/>
    <row r="846" ht="14.25" customHeight="1" x14ac:dyDescent="0.55000000000000004"/>
    <row r="847" ht="14.25" customHeight="1" x14ac:dyDescent="0.55000000000000004"/>
    <row r="848" ht="14.25" customHeight="1" x14ac:dyDescent="0.55000000000000004"/>
    <row r="849" ht="14.25" customHeight="1" x14ac:dyDescent="0.55000000000000004"/>
    <row r="850" ht="14.25" customHeight="1" x14ac:dyDescent="0.55000000000000004"/>
    <row r="851" ht="14.25" customHeight="1" x14ac:dyDescent="0.55000000000000004"/>
    <row r="852" ht="14.25" customHeight="1" x14ac:dyDescent="0.55000000000000004"/>
    <row r="853" ht="14.25" customHeight="1" x14ac:dyDescent="0.55000000000000004"/>
    <row r="854" ht="14.25" customHeight="1" x14ac:dyDescent="0.55000000000000004"/>
    <row r="855" ht="14.25" customHeight="1" x14ac:dyDescent="0.55000000000000004"/>
    <row r="856" ht="14.25" customHeight="1" x14ac:dyDescent="0.55000000000000004"/>
    <row r="857" ht="14.25" customHeight="1" x14ac:dyDescent="0.55000000000000004"/>
    <row r="858" ht="14.25" customHeight="1" x14ac:dyDescent="0.55000000000000004"/>
    <row r="859" ht="14.25" customHeight="1" x14ac:dyDescent="0.55000000000000004"/>
    <row r="860" ht="14.25" customHeight="1" x14ac:dyDescent="0.55000000000000004"/>
    <row r="861" ht="14.25" customHeight="1" x14ac:dyDescent="0.55000000000000004"/>
    <row r="862" ht="14.25" customHeight="1" x14ac:dyDescent="0.55000000000000004"/>
    <row r="863" ht="14.25" customHeight="1" x14ac:dyDescent="0.55000000000000004"/>
    <row r="864" ht="14.25" customHeight="1" x14ac:dyDescent="0.55000000000000004"/>
    <row r="865" ht="14.25" customHeight="1" x14ac:dyDescent="0.55000000000000004"/>
    <row r="866" ht="14.25" customHeight="1" x14ac:dyDescent="0.55000000000000004"/>
    <row r="867" ht="14.25" customHeight="1" x14ac:dyDescent="0.55000000000000004"/>
    <row r="868" ht="14.25" customHeight="1" x14ac:dyDescent="0.55000000000000004"/>
    <row r="869" ht="14.25" customHeight="1" x14ac:dyDescent="0.55000000000000004"/>
    <row r="870" ht="14.25" customHeight="1" x14ac:dyDescent="0.55000000000000004"/>
    <row r="871" ht="14.25" customHeight="1" x14ac:dyDescent="0.55000000000000004"/>
    <row r="872" ht="14.25" customHeight="1" x14ac:dyDescent="0.55000000000000004"/>
    <row r="873" ht="14.25" customHeight="1" x14ac:dyDescent="0.55000000000000004"/>
    <row r="874" ht="14.25" customHeight="1" x14ac:dyDescent="0.55000000000000004"/>
    <row r="875" ht="14.25" customHeight="1" x14ac:dyDescent="0.55000000000000004"/>
    <row r="876" ht="14.25" customHeight="1" x14ac:dyDescent="0.55000000000000004"/>
    <row r="877" ht="14.25" customHeight="1" x14ac:dyDescent="0.55000000000000004"/>
    <row r="878" ht="14.25" customHeight="1" x14ac:dyDescent="0.55000000000000004"/>
    <row r="879" ht="14.25" customHeight="1" x14ac:dyDescent="0.55000000000000004"/>
    <row r="880" ht="14.25" customHeight="1" x14ac:dyDescent="0.55000000000000004"/>
    <row r="881" ht="14.25" customHeight="1" x14ac:dyDescent="0.55000000000000004"/>
    <row r="882" ht="14.25" customHeight="1" x14ac:dyDescent="0.55000000000000004"/>
    <row r="883" ht="14.25" customHeight="1" x14ac:dyDescent="0.55000000000000004"/>
    <row r="884" ht="14.25" customHeight="1" x14ac:dyDescent="0.55000000000000004"/>
    <row r="885" ht="14.25" customHeight="1" x14ac:dyDescent="0.55000000000000004"/>
    <row r="886" ht="14.25" customHeight="1" x14ac:dyDescent="0.55000000000000004"/>
    <row r="887" ht="14.25" customHeight="1" x14ac:dyDescent="0.55000000000000004"/>
    <row r="888" ht="14.25" customHeight="1" x14ac:dyDescent="0.55000000000000004"/>
    <row r="889" ht="14.25" customHeight="1" x14ac:dyDescent="0.55000000000000004"/>
    <row r="890" ht="14.25" customHeight="1" x14ac:dyDescent="0.55000000000000004"/>
    <row r="891" ht="14.25" customHeight="1" x14ac:dyDescent="0.55000000000000004"/>
    <row r="892" ht="14.25" customHeight="1" x14ac:dyDescent="0.55000000000000004"/>
    <row r="893" ht="14.25" customHeight="1" x14ac:dyDescent="0.55000000000000004"/>
    <row r="894" ht="14.25" customHeight="1" x14ac:dyDescent="0.55000000000000004"/>
    <row r="895" ht="14.25" customHeight="1" x14ac:dyDescent="0.55000000000000004"/>
    <row r="896" ht="14.25" customHeight="1" x14ac:dyDescent="0.55000000000000004"/>
    <row r="897" ht="14.25" customHeight="1" x14ac:dyDescent="0.55000000000000004"/>
    <row r="898" ht="14.25" customHeight="1" x14ac:dyDescent="0.55000000000000004"/>
    <row r="899" ht="14.25" customHeight="1" x14ac:dyDescent="0.55000000000000004"/>
    <row r="900" ht="14.25" customHeight="1" x14ac:dyDescent="0.55000000000000004"/>
    <row r="901" ht="14.25" customHeight="1" x14ac:dyDescent="0.55000000000000004"/>
    <row r="902" ht="14.25" customHeight="1" x14ac:dyDescent="0.55000000000000004"/>
    <row r="903" ht="14.25" customHeight="1" x14ac:dyDescent="0.55000000000000004"/>
    <row r="904" ht="14.25" customHeight="1" x14ac:dyDescent="0.55000000000000004"/>
    <row r="905" ht="14.25" customHeight="1" x14ac:dyDescent="0.55000000000000004"/>
    <row r="906" ht="14.25" customHeight="1" x14ac:dyDescent="0.55000000000000004"/>
    <row r="907" ht="14.25" customHeight="1" x14ac:dyDescent="0.55000000000000004"/>
    <row r="908" ht="14.25" customHeight="1" x14ac:dyDescent="0.55000000000000004"/>
    <row r="909" ht="14.25" customHeight="1" x14ac:dyDescent="0.55000000000000004"/>
    <row r="910" ht="14.25" customHeight="1" x14ac:dyDescent="0.55000000000000004"/>
    <row r="911" ht="14.25" customHeight="1" x14ac:dyDescent="0.55000000000000004"/>
    <row r="912" ht="14.25" customHeight="1" x14ac:dyDescent="0.55000000000000004"/>
    <row r="913" ht="14.25" customHeight="1" x14ac:dyDescent="0.55000000000000004"/>
    <row r="914" ht="14.25" customHeight="1" x14ac:dyDescent="0.55000000000000004"/>
    <row r="915" ht="14.25" customHeight="1" x14ac:dyDescent="0.55000000000000004"/>
    <row r="916" ht="14.25" customHeight="1" x14ac:dyDescent="0.55000000000000004"/>
    <row r="917" ht="14.25" customHeight="1" x14ac:dyDescent="0.55000000000000004"/>
    <row r="918" ht="14.25" customHeight="1" x14ac:dyDescent="0.55000000000000004"/>
    <row r="919" ht="14.25" customHeight="1" x14ac:dyDescent="0.55000000000000004"/>
    <row r="920" ht="14.25" customHeight="1" x14ac:dyDescent="0.55000000000000004"/>
    <row r="921" ht="14.25" customHeight="1" x14ac:dyDescent="0.55000000000000004"/>
    <row r="922" ht="14.25" customHeight="1" x14ac:dyDescent="0.55000000000000004"/>
    <row r="923" ht="14.25" customHeight="1" x14ac:dyDescent="0.55000000000000004"/>
    <row r="924" ht="14.25" customHeight="1" x14ac:dyDescent="0.55000000000000004"/>
    <row r="925" ht="14.25" customHeight="1" x14ac:dyDescent="0.55000000000000004"/>
    <row r="926" ht="14.25" customHeight="1" x14ac:dyDescent="0.55000000000000004"/>
    <row r="927" ht="14.25" customHeight="1" x14ac:dyDescent="0.55000000000000004"/>
    <row r="928" ht="14.25" customHeight="1" x14ac:dyDescent="0.55000000000000004"/>
    <row r="929" ht="14.25" customHeight="1" x14ac:dyDescent="0.55000000000000004"/>
    <row r="930" ht="14.25" customHeight="1" x14ac:dyDescent="0.55000000000000004"/>
    <row r="931" ht="14.25" customHeight="1" x14ac:dyDescent="0.55000000000000004"/>
    <row r="932" ht="14.25" customHeight="1" x14ac:dyDescent="0.55000000000000004"/>
    <row r="933" ht="14.25" customHeight="1" x14ac:dyDescent="0.55000000000000004"/>
    <row r="934" ht="14.25" customHeight="1" x14ac:dyDescent="0.55000000000000004"/>
    <row r="935" ht="14.25" customHeight="1" x14ac:dyDescent="0.55000000000000004"/>
    <row r="936" ht="14.25" customHeight="1" x14ac:dyDescent="0.55000000000000004"/>
    <row r="937" ht="14.25" customHeight="1" x14ac:dyDescent="0.55000000000000004"/>
    <row r="938" ht="14.25" customHeight="1" x14ac:dyDescent="0.55000000000000004"/>
    <row r="939" ht="14.25" customHeight="1" x14ac:dyDescent="0.55000000000000004"/>
    <row r="940" ht="14.25" customHeight="1" x14ac:dyDescent="0.55000000000000004"/>
    <row r="941" ht="14.25" customHeight="1" x14ac:dyDescent="0.55000000000000004"/>
    <row r="942" ht="14.25" customHeight="1" x14ac:dyDescent="0.55000000000000004"/>
    <row r="943" ht="14.25" customHeight="1" x14ac:dyDescent="0.55000000000000004"/>
    <row r="944" ht="14.25" customHeight="1" x14ac:dyDescent="0.55000000000000004"/>
    <row r="945" ht="14.25" customHeight="1" x14ac:dyDescent="0.55000000000000004"/>
    <row r="946" ht="14.25" customHeight="1" x14ac:dyDescent="0.55000000000000004"/>
    <row r="947" ht="14.25" customHeight="1" x14ac:dyDescent="0.55000000000000004"/>
    <row r="948" ht="14.25" customHeight="1" x14ac:dyDescent="0.55000000000000004"/>
    <row r="949" ht="14.25" customHeight="1" x14ac:dyDescent="0.55000000000000004"/>
    <row r="950" ht="14.25" customHeight="1" x14ac:dyDescent="0.55000000000000004"/>
    <row r="951" ht="14.25" customHeight="1" x14ac:dyDescent="0.55000000000000004"/>
    <row r="952" ht="14.25" customHeight="1" x14ac:dyDescent="0.55000000000000004"/>
    <row r="953" ht="14.25" customHeight="1" x14ac:dyDescent="0.55000000000000004"/>
    <row r="954" ht="14.25" customHeight="1" x14ac:dyDescent="0.55000000000000004"/>
    <row r="955" ht="14.25" customHeight="1" x14ac:dyDescent="0.55000000000000004"/>
    <row r="956" ht="14.25" customHeight="1" x14ac:dyDescent="0.55000000000000004"/>
    <row r="957" ht="14.25" customHeight="1" x14ac:dyDescent="0.55000000000000004"/>
    <row r="958" ht="14.25" customHeight="1" x14ac:dyDescent="0.55000000000000004"/>
    <row r="959" ht="14.25" customHeight="1" x14ac:dyDescent="0.55000000000000004"/>
    <row r="960" ht="14.25" customHeight="1" x14ac:dyDescent="0.55000000000000004"/>
    <row r="961" ht="14.25" customHeight="1" x14ac:dyDescent="0.55000000000000004"/>
    <row r="962" ht="14.25" customHeight="1" x14ac:dyDescent="0.55000000000000004"/>
    <row r="963" ht="14.25" customHeight="1" x14ac:dyDescent="0.55000000000000004"/>
    <row r="964" ht="14.25" customHeight="1" x14ac:dyDescent="0.55000000000000004"/>
    <row r="965" ht="14.25" customHeight="1" x14ac:dyDescent="0.55000000000000004"/>
    <row r="966" ht="14.25" customHeight="1" x14ac:dyDescent="0.55000000000000004"/>
    <row r="967" ht="14.25" customHeight="1" x14ac:dyDescent="0.55000000000000004"/>
    <row r="968" ht="14.25" customHeight="1" x14ac:dyDescent="0.55000000000000004"/>
    <row r="969" ht="14.25" customHeight="1" x14ac:dyDescent="0.55000000000000004"/>
    <row r="970" ht="14.25" customHeight="1" x14ac:dyDescent="0.55000000000000004"/>
    <row r="971" ht="14.25" customHeight="1" x14ac:dyDescent="0.55000000000000004"/>
    <row r="972" ht="14.25" customHeight="1" x14ac:dyDescent="0.55000000000000004"/>
    <row r="973" ht="14.25" customHeight="1" x14ac:dyDescent="0.55000000000000004"/>
    <row r="974" ht="14.25" customHeight="1" x14ac:dyDescent="0.55000000000000004"/>
    <row r="975" ht="14.25" customHeight="1" x14ac:dyDescent="0.55000000000000004"/>
    <row r="976" ht="14.25" customHeight="1" x14ac:dyDescent="0.55000000000000004"/>
    <row r="977" ht="14.25" customHeight="1" x14ac:dyDescent="0.55000000000000004"/>
    <row r="978" ht="14.25" customHeight="1" x14ac:dyDescent="0.55000000000000004"/>
    <row r="979" ht="14.25" customHeight="1" x14ac:dyDescent="0.55000000000000004"/>
    <row r="980" ht="14.25" customHeight="1" x14ac:dyDescent="0.55000000000000004"/>
    <row r="981" ht="14.25" customHeight="1" x14ac:dyDescent="0.55000000000000004"/>
    <row r="982" ht="14.25" customHeight="1" x14ac:dyDescent="0.55000000000000004"/>
    <row r="983" ht="14.25" customHeight="1" x14ac:dyDescent="0.55000000000000004"/>
    <row r="984" ht="14.25" customHeight="1" x14ac:dyDescent="0.55000000000000004"/>
    <row r="985" ht="14.25" customHeight="1" x14ac:dyDescent="0.55000000000000004"/>
    <row r="986" ht="14.25" customHeight="1" x14ac:dyDescent="0.55000000000000004"/>
    <row r="987" ht="14.25" customHeight="1" x14ac:dyDescent="0.55000000000000004"/>
    <row r="988" ht="14.25" customHeight="1" x14ac:dyDescent="0.55000000000000004"/>
    <row r="989" ht="14.25" customHeight="1" x14ac:dyDescent="0.55000000000000004"/>
    <row r="990" ht="14.25" customHeight="1" x14ac:dyDescent="0.55000000000000004"/>
    <row r="991" ht="14.25" customHeight="1" x14ac:dyDescent="0.55000000000000004"/>
    <row r="992" ht="14.25" customHeight="1" x14ac:dyDescent="0.55000000000000004"/>
    <row r="993" ht="14.25" customHeight="1" x14ac:dyDescent="0.55000000000000004"/>
    <row r="994" ht="14.25" customHeight="1" x14ac:dyDescent="0.55000000000000004"/>
    <row r="995" ht="14.25" customHeight="1" x14ac:dyDescent="0.55000000000000004"/>
    <row r="996" ht="14.25" customHeight="1" x14ac:dyDescent="0.55000000000000004"/>
    <row r="997" ht="14.25" customHeight="1" x14ac:dyDescent="0.55000000000000004"/>
    <row r="998" ht="14.25" customHeight="1" x14ac:dyDescent="0.55000000000000004"/>
    <row r="999" ht="14.25" customHeight="1" x14ac:dyDescent="0.55000000000000004"/>
    <row r="1000" ht="14.25" customHeight="1" x14ac:dyDescent="0.55000000000000004"/>
    <row r="1001" ht="14.25" customHeight="1" x14ac:dyDescent="0.55000000000000004"/>
    <row r="1002" ht="14.25" customHeight="1" x14ac:dyDescent="0.55000000000000004"/>
  </sheetData>
  <mergeCells count="12">
    <mergeCell ref="B6:B7"/>
    <mergeCell ref="D6:D7"/>
    <mergeCell ref="C6:C7"/>
    <mergeCell ref="H6:H7"/>
    <mergeCell ref="F6:G6"/>
    <mergeCell ref="T6:T7"/>
    <mergeCell ref="R6:R7"/>
    <mergeCell ref="I6:I7"/>
    <mergeCell ref="J6:J7"/>
    <mergeCell ref="N6:N7"/>
    <mergeCell ref="P6:P7"/>
    <mergeCell ref="L6:L7"/>
  </mergeCells>
  <dataValidations count="1">
    <dataValidation type="list" allowBlank="1" showInputMessage="1" showErrorMessage="1" prompt=" - " sqref="V11 X11 Z11 L8:L44 N8:N44 P8:P44 R8:R44 T8:T44">
      <formula1>Result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Сбербанк Онлайн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софия</cp:lastModifiedBy>
  <dcterms:modified xsi:type="dcterms:W3CDTF">2019-04-14T12:12:44Z</dcterms:modified>
</cp:coreProperties>
</file>