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xiom Consulting\WELLA\KA Tracker\"/>
    </mc:Choice>
  </mc:AlternateContent>
  <xr:revisionPtr revIDLastSave="0" documentId="13_ncr:1_{E2D7EF35-3241-42B6-ADE1-498B5E3F15D0}" xr6:coauthVersionLast="47" xr6:coauthVersionMax="47" xr10:uidLastSave="{00000000-0000-0000-0000-000000000000}"/>
  <bookViews>
    <workbookView xWindow="-120" yWindow="-120" windowWidth="20730" windowHeight="11160" xr2:uid="{3E2153A7-F70E-4269-BC24-B23D176A409D}"/>
  </bookViews>
  <sheets>
    <sheet name="Sheet4" sheetId="4" r:id="rId1"/>
  </sheets>
  <definedNames>
    <definedName name="_xlnm._FilterDatabase" localSheetId="0" hidden="1">Sheet4!$A$1:$H$326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4" l="1"/>
  <c r="D85" i="4" s="1"/>
  <c r="C296" i="4"/>
  <c r="D296" i="4" s="1"/>
  <c r="C295" i="4"/>
  <c r="C298" i="4" s="1"/>
  <c r="C247" i="4"/>
  <c r="D247" i="4" s="1"/>
  <c r="C246" i="4"/>
  <c r="D246" i="4" s="1"/>
  <c r="C162" i="4"/>
  <c r="D162" i="4" s="1"/>
  <c r="C161" i="4"/>
  <c r="D161" i="4" s="1"/>
  <c r="C160" i="4"/>
  <c r="D160" i="4" s="1"/>
  <c r="C159" i="4"/>
  <c r="D159" i="4" s="1"/>
  <c r="C158" i="4"/>
  <c r="D158" i="4" s="1"/>
  <c r="C88" i="4"/>
  <c r="D88" i="4" s="1"/>
  <c r="C87" i="4"/>
  <c r="D87" i="4" s="1"/>
  <c r="C86" i="4"/>
  <c r="D86" i="4" s="1"/>
  <c r="C72" i="4"/>
  <c r="D72" i="4" s="1"/>
  <c r="C65" i="4"/>
  <c r="D65" i="4" s="1"/>
  <c r="C58" i="4"/>
  <c r="D58" i="4" s="1"/>
  <c r="C51" i="4"/>
  <c r="D51" i="4" s="1"/>
  <c r="C44" i="4"/>
  <c r="D44" i="4" s="1"/>
  <c r="C30" i="4"/>
  <c r="D30" i="4" s="1"/>
  <c r="C23" i="4"/>
  <c r="D23" i="4" s="1"/>
  <c r="C16" i="4"/>
  <c r="D16" i="4" s="1"/>
  <c r="C9" i="4"/>
  <c r="D9" i="4" s="1"/>
  <c r="C250" i="4" l="1"/>
  <c r="D250" i="4" s="1"/>
  <c r="D298" i="4"/>
  <c r="C301" i="4"/>
  <c r="C249" i="4"/>
  <c r="D295" i="4"/>
  <c r="C299" i="4"/>
  <c r="C90" i="4"/>
  <c r="D90" i="4" s="1"/>
  <c r="C91" i="4"/>
  <c r="C92" i="4"/>
  <c r="C164" i="4"/>
  <c r="D164" i="4" s="1"/>
  <c r="C93" i="4"/>
  <c r="C168" i="4"/>
  <c r="D168" i="4" s="1"/>
  <c r="C165" i="4"/>
  <c r="C166" i="4"/>
  <c r="C167" i="4"/>
  <c r="C37" i="4"/>
  <c r="D37" i="4" s="1"/>
  <c r="C253" i="4" l="1"/>
  <c r="D253" i="4" s="1"/>
  <c r="D249" i="4"/>
  <c r="C252" i="4"/>
  <c r="C256" i="4"/>
  <c r="D301" i="4"/>
  <c r="C304" i="4"/>
  <c r="C95" i="4"/>
  <c r="D95" i="4" s="1"/>
  <c r="D299" i="4"/>
  <c r="C302" i="4"/>
  <c r="C174" i="4"/>
  <c r="C180" i="4" s="1"/>
  <c r="D92" i="4"/>
  <c r="C97" i="4"/>
  <c r="C170" i="4"/>
  <c r="C176" i="4" s="1"/>
  <c r="D93" i="4"/>
  <c r="C98" i="4"/>
  <c r="D91" i="4"/>
  <c r="C96" i="4"/>
  <c r="D174" i="4"/>
  <c r="D166" i="4"/>
  <c r="C172" i="4"/>
  <c r="D167" i="4"/>
  <c r="C173" i="4"/>
  <c r="D165" i="4"/>
  <c r="C171" i="4"/>
  <c r="C100" i="4" l="1"/>
  <c r="C105" i="4" s="1"/>
  <c r="D256" i="4"/>
  <c r="C259" i="4"/>
  <c r="D304" i="4"/>
  <c r="C307" i="4"/>
  <c r="D252" i="4"/>
  <c r="C255" i="4"/>
  <c r="D302" i="4"/>
  <c r="C305" i="4"/>
  <c r="D170" i="4"/>
  <c r="D98" i="4"/>
  <c r="C103" i="4"/>
  <c r="D97" i="4"/>
  <c r="C102" i="4"/>
  <c r="D96" i="4"/>
  <c r="C101" i="4"/>
  <c r="D173" i="4"/>
  <c r="C179" i="4"/>
  <c r="D171" i="4"/>
  <c r="C177" i="4"/>
  <c r="D172" i="4"/>
  <c r="C178" i="4"/>
  <c r="D180" i="4"/>
  <c r="C186" i="4"/>
  <c r="D176" i="4"/>
  <c r="C182" i="4"/>
  <c r="D100" i="4" l="1"/>
  <c r="C308" i="4"/>
  <c r="D305" i="4"/>
  <c r="D307" i="4"/>
  <c r="C310" i="4"/>
  <c r="D255" i="4"/>
  <c r="C258" i="4"/>
  <c r="D259" i="4"/>
  <c r="C262" i="4"/>
  <c r="D102" i="4"/>
  <c r="C107" i="4"/>
  <c r="D101" i="4"/>
  <c r="C106" i="4"/>
  <c r="D103" i="4"/>
  <c r="C108" i="4"/>
  <c r="D105" i="4"/>
  <c r="C110" i="4"/>
  <c r="D177" i="4"/>
  <c r="C183" i="4"/>
  <c r="D186" i="4"/>
  <c r="C192" i="4"/>
  <c r="D182" i="4"/>
  <c r="C188" i="4"/>
  <c r="D178" i="4"/>
  <c r="C184" i="4"/>
  <c r="D179" i="4"/>
  <c r="C185" i="4"/>
  <c r="D262" i="4" l="1"/>
  <c r="C265" i="4"/>
  <c r="D258" i="4"/>
  <c r="C261" i="4"/>
  <c r="D310" i="4"/>
  <c r="C313" i="4"/>
  <c r="D308" i="4"/>
  <c r="C311" i="4"/>
  <c r="D106" i="4"/>
  <c r="C111" i="4"/>
  <c r="D110" i="4"/>
  <c r="C115" i="4"/>
  <c r="D108" i="4"/>
  <c r="C113" i="4"/>
  <c r="D107" i="4"/>
  <c r="C112" i="4"/>
  <c r="D184" i="4"/>
  <c r="C190" i="4"/>
  <c r="D185" i="4"/>
  <c r="C191" i="4"/>
  <c r="D183" i="4"/>
  <c r="C189" i="4"/>
  <c r="D192" i="4"/>
  <c r="C198" i="4"/>
  <c r="D188" i="4"/>
  <c r="C194" i="4"/>
  <c r="D313" i="4" l="1"/>
  <c r="C316" i="4"/>
  <c r="D265" i="4"/>
  <c r="C268" i="4"/>
  <c r="D311" i="4"/>
  <c r="C314" i="4"/>
  <c r="D261" i="4"/>
  <c r="C264" i="4"/>
  <c r="D115" i="4"/>
  <c r="C120" i="4"/>
  <c r="D113" i="4"/>
  <c r="C118" i="4"/>
  <c r="D111" i="4"/>
  <c r="C116" i="4"/>
  <c r="D112" i="4"/>
  <c r="C117" i="4"/>
  <c r="D198" i="4"/>
  <c r="C204" i="4"/>
  <c r="D191" i="4"/>
  <c r="C197" i="4"/>
  <c r="D194" i="4"/>
  <c r="C200" i="4"/>
  <c r="D189" i="4"/>
  <c r="C195" i="4"/>
  <c r="D190" i="4"/>
  <c r="C196" i="4"/>
  <c r="D264" i="4" l="1"/>
  <c r="C267" i="4"/>
  <c r="D268" i="4"/>
  <c r="C271" i="4"/>
  <c r="D314" i="4"/>
  <c r="C317" i="4"/>
  <c r="D316" i="4"/>
  <c r="C319" i="4"/>
  <c r="D118" i="4"/>
  <c r="C123" i="4"/>
  <c r="D116" i="4"/>
  <c r="C121" i="4"/>
  <c r="D120" i="4"/>
  <c r="C125" i="4"/>
  <c r="D117" i="4"/>
  <c r="C122" i="4"/>
  <c r="D197" i="4"/>
  <c r="C203" i="4"/>
  <c r="D195" i="4"/>
  <c r="C201" i="4"/>
  <c r="D196" i="4"/>
  <c r="C202" i="4"/>
  <c r="D200" i="4"/>
  <c r="C206" i="4"/>
  <c r="D204" i="4"/>
  <c r="C210" i="4"/>
  <c r="D271" i="4" l="1"/>
  <c r="C274" i="4"/>
  <c r="D267" i="4"/>
  <c r="C270" i="4"/>
  <c r="D319" i="4"/>
  <c r="C322" i="4"/>
  <c r="D317" i="4"/>
  <c r="C320" i="4"/>
  <c r="D121" i="4"/>
  <c r="C126" i="4"/>
  <c r="D125" i="4"/>
  <c r="C130" i="4"/>
  <c r="D123" i="4"/>
  <c r="C128" i="4"/>
  <c r="D122" i="4"/>
  <c r="C127" i="4"/>
  <c r="D206" i="4"/>
  <c r="C212" i="4"/>
  <c r="D210" i="4"/>
  <c r="C216" i="4"/>
  <c r="D202" i="4"/>
  <c r="C208" i="4"/>
  <c r="D203" i="4"/>
  <c r="C209" i="4"/>
  <c r="D201" i="4"/>
  <c r="C207" i="4"/>
  <c r="D320" i="4" l="1"/>
  <c r="C323" i="4"/>
  <c r="D270" i="4"/>
  <c r="C273" i="4"/>
  <c r="D322" i="4"/>
  <c r="C325" i="4"/>
  <c r="D325" i="4" s="1"/>
  <c r="C328" i="4" s="1"/>
  <c r="D274" i="4"/>
  <c r="C277" i="4"/>
  <c r="D130" i="4"/>
  <c r="C135" i="4"/>
  <c r="D127" i="4"/>
  <c r="C132" i="4"/>
  <c r="D128" i="4"/>
  <c r="C133" i="4"/>
  <c r="D126" i="4"/>
  <c r="C131" i="4"/>
  <c r="D216" i="4"/>
  <c r="C222" i="4"/>
  <c r="C228" i="4" s="1"/>
  <c r="D207" i="4"/>
  <c r="C213" i="4"/>
  <c r="D208" i="4"/>
  <c r="C214" i="4"/>
  <c r="D212" i="4"/>
  <c r="C218" i="4"/>
  <c r="C224" i="4" s="1"/>
  <c r="D209" i="4"/>
  <c r="C215" i="4"/>
  <c r="D328" i="4" l="1"/>
  <c r="C331" i="4"/>
  <c r="D277" i="4"/>
  <c r="C280" i="4"/>
  <c r="D224" i="4"/>
  <c r="C230" i="4"/>
  <c r="D228" i="4"/>
  <c r="C234" i="4"/>
  <c r="D135" i="4"/>
  <c r="C140" i="4"/>
  <c r="D273" i="4"/>
  <c r="C276" i="4"/>
  <c r="D323" i="4"/>
  <c r="C326" i="4"/>
  <c r="D326" i="4" s="1"/>
  <c r="C329" i="4" s="1"/>
  <c r="D132" i="4"/>
  <c r="C137" i="4"/>
  <c r="D133" i="4"/>
  <c r="C138" i="4"/>
  <c r="D131" i="4"/>
  <c r="C136" i="4"/>
  <c r="D213" i="4"/>
  <c r="C219" i="4"/>
  <c r="C225" i="4" s="1"/>
  <c r="D222" i="4"/>
  <c r="D218" i="4"/>
  <c r="D215" i="4"/>
  <c r="C221" i="4"/>
  <c r="C227" i="4" s="1"/>
  <c r="D214" i="4"/>
  <c r="C220" i="4"/>
  <c r="C226" i="4" s="1"/>
  <c r="D329" i="4" l="1"/>
  <c r="C332" i="4"/>
  <c r="D331" i="4"/>
  <c r="C334" i="4"/>
  <c r="D276" i="4"/>
  <c r="C279" i="4"/>
  <c r="D280" i="4"/>
  <c r="C283" i="4"/>
  <c r="D226" i="4"/>
  <c r="C232" i="4"/>
  <c r="D234" i="4"/>
  <c r="C240" i="4"/>
  <c r="D240" i="4" s="1"/>
  <c r="D227" i="4"/>
  <c r="C233" i="4"/>
  <c r="D225" i="4"/>
  <c r="C231" i="4"/>
  <c r="D230" i="4"/>
  <c r="C236" i="4"/>
  <c r="D236" i="4" s="1"/>
  <c r="D136" i="4"/>
  <c r="C141" i="4"/>
  <c r="D137" i="4"/>
  <c r="C142" i="4"/>
  <c r="D138" i="4"/>
  <c r="C143" i="4"/>
  <c r="D140" i="4"/>
  <c r="C145" i="4"/>
  <c r="D145" i="4" s="1"/>
  <c r="D221" i="4"/>
  <c r="D220" i="4"/>
  <c r="D219" i="4"/>
  <c r="D334" i="4" l="1"/>
  <c r="C337" i="4"/>
  <c r="D332" i="4"/>
  <c r="C335" i="4"/>
  <c r="D283" i="4"/>
  <c r="C286" i="4"/>
  <c r="D279" i="4"/>
  <c r="C282" i="4"/>
  <c r="D231" i="4"/>
  <c r="C237" i="4"/>
  <c r="D237" i="4" s="1"/>
  <c r="D233" i="4"/>
  <c r="C239" i="4"/>
  <c r="D239" i="4" s="1"/>
  <c r="D232" i="4"/>
  <c r="C238" i="4"/>
  <c r="D238" i="4" s="1"/>
  <c r="D142" i="4"/>
  <c r="C147" i="4"/>
  <c r="D147" i="4" s="1"/>
  <c r="C148" i="4"/>
  <c r="D148" i="4" s="1"/>
  <c r="D143" i="4"/>
  <c r="C146" i="4"/>
  <c r="D146" i="4" s="1"/>
  <c r="D141" i="4"/>
  <c r="D335" i="4" l="1"/>
  <c r="C338" i="4"/>
  <c r="D286" i="4"/>
  <c r="C289" i="4"/>
  <c r="D289" i="4" s="1"/>
  <c r="D337" i="4"/>
  <c r="C340" i="4"/>
  <c r="D340" i="4" s="1"/>
  <c r="D282" i="4"/>
  <c r="C285" i="4"/>
  <c r="D285" i="4" l="1"/>
  <c r="C288" i="4"/>
  <c r="D288" i="4" s="1"/>
  <c r="D338" i="4"/>
  <c r="C341" i="4"/>
  <c r="D341" i="4" s="1"/>
</calcChain>
</file>

<file path=xl/sharedStrings.xml><?xml version="1.0" encoding="utf-8"?>
<sst xmlns="http://schemas.openxmlformats.org/spreadsheetml/2006/main" count="768" uniqueCount="44">
  <si>
    <t>Region</t>
  </si>
  <si>
    <t>Salon group</t>
  </si>
  <si>
    <t>Contract begin Date</t>
  </si>
  <si>
    <t>Contract End Date</t>
  </si>
  <si>
    <t>Contract Value Fy 23</t>
  </si>
  <si>
    <t>Total Benefits</t>
  </si>
  <si>
    <t>North</t>
  </si>
  <si>
    <t>360SALON</t>
  </si>
  <si>
    <t>15% Fixed Monthly Foc / 16% OBD On OTC @ Mrp Including Sebastian, No Discount on ATB products / Yeb Cash @ 5% / HY cash @ 5%</t>
  </si>
  <si>
    <t>East&amp;RJ</t>
  </si>
  <si>
    <t>ABBA</t>
  </si>
  <si>
    <t>10% Fixed Monthly Foc / 5% Obd Excluding Sebastian / Qtrly Foc @ 3% / Yeb Cash @ 5%</t>
  </si>
  <si>
    <t>AURA UNISEX</t>
  </si>
  <si>
    <t>8% Fixed Monthly Foc / 8% Obd Including Sebastian / Yeb Cash @ 5%</t>
  </si>
  <si>
    <t>BAYLENDELOUIS</t>
  </si>
  <si>
    <t>9% Fixed Monthly Foc / 5% Obd Including Sebastian / Yeb Cash @ 10% / Hy Foc @3%</t>
  </si>
  <si>
    <t>BLACKNWHITE</t>
  </si>
  <si>
    <t>10% Fixed Monthly Foc / 5% Obd Including Sebastian / Yeb Cash @ 6% / Hy Foc @3%</t>
  </si>
  <si>
    <t>BOUNCEUDP</t>
  </si>
  <si>
    <t>10% Fixed Monthly Foc / 10% OBD on Atb &amp; 20% OBD on Otc @mrp / Qtrly Foc @ 5% / Yeb Cash @ 3%</t>
  </si>
  <si>
    <t>DCLOUNGE</t>
  </si>
  <si>
    <t>7% Obd on ATB, 12% on Otc @ ptp on wella &amp; Sp Dia, Sp Classic Not Included / Yeb Cash @ 10%</t>
  </si>
  <si>
    <t>ALPHABETAGAMMA</t>
  </si>
  <si>
    <t>12% Fixed Monthly Foc / Yeb Cash @ 5% / HY cash @ 7%</t>
  </si>
  <si>
    <t>15% Fixed Monthly Foc / Yeb Cash @ 5% / HY cash @ 5%</t>
  </si>
  <si>
    <t>HABIB'S</t>
  </si>
  <si>
    <t>35% discount on Otc &amp; 20% discount on ATB @ Mrp</t>
  </si>
  <si>
    <t>HOLAUNISEX</t>
  </si>
  <si>
    <t>5% Fixed Monthly Foc / 4% Obd Including Sebastian / Qtrly Foc @ 4% / Yeb Cash @ 6%</t>
  </si>
  <si>
    <t>LUSHCONTOURING</t>
  </si>
  <si>
    <t>10% Fixed Monthly Foc / 5% Obd Excluding Sebastian / Qtrly Foc @ 5% / Yeb Cash @ 7%</t>
  </si>
  <si>
    <t>NEELDAVID</t>
  </si>
  <si>
    <t>30% discount on Otc &amp; 10% discount on ATB @ Mrp / Yeb Cash @ 3%</t>
  </si>
  <si>
    <t>RAHEES</t>
  </si>
  <si>
    <t>10% Fixed Monthly Foc / 5% Obd Excluding Sebastian / Qtrly Foc @ 3% / Yeb Cash @ 6%</t>
  </si>
  <si>
    <t>RLAUNCH</t>
  </si>
  <si>
    <t>12% Fixed Monthly Foc / 5% Obd Including Sebastian / Yeb Cash @ 6%</t>
  </si>
  <si>
    <t>YANTRA</t>
  </si>
  <si>
    <t>10% Fixed Monthly Foc / 5% Obd Including Sebastian / Qtrly Foc @ 5% / Yeb Cash @ 7%</t>
  </si>
  <si>
    <t>Mumbai MP CG</t>
  </si>
  <si>
    <t>TIP&amp;TOE</t>
  </si>
  <si>
    <t>Yeb CASH @ 8%/ 12% OBD on Atb &amp; 25% OBD on Otc @MRP</t>
  </si>
  <si>
    <t>VANDANA'S</t>
  </si>
  <si>
    <t>Yeb Cash @ 8% /12% Obd on ATB &amp; 25% OBD on OTC @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</si>
</sst>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/mmm/yyyy;@"/>
  </numFmts>
  <fonts count="6">
    <font>
      <sz val="11"/>
      <color theme="1"/>
      <name val="Calibri"/>
      <family val="2"/>
      <scheme val="minor"/>
    </font>
    <font>
      <b/>
      <sz val="9"/>
      <color theme="1"/>
      <name val="Aspira"/>
      <family val="3"/>
    </font>
    <font>
      <b/>
      <sz val="9"/>
      <color theme="5" tint="-0.499984740745262"/>
      <name val="Aspira"/>
      <family val="3"/>
    </font>
    <font>
      <sz val="9"/>
      <name val="Aspira"/>
      <family val="3"/>
    </font>
    <font>
      <sz val="9"/>
      <color theme="1"/>
      <name val="Aspira"/>
      <family val="3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 wrapText="1"/>
    </xf>
    <xf numFmtId="4" fontId="1" fillId="4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 vertical="center"/>
    </xf>
    <xf numFmtId="4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F704-CB6B-4020-85A5-B020250D963B}">
  <dimension ref="A1:H342"/>
  <sheetViews>
    <sheetView tabSelected="1" topLeftCell="A333" zoomScale="112" workbookViewId="0">
      <selection activeCell="D3" sqref="D3"/>
    </sheetView>
  </sheetViews>
  <sheetFormatPr defaultRowHeight="15"/>
  <cols>
    <col min="1" max="1" width="16.5703125" customWidth="1"/>
    <col min="2" max="2" width="16.7109375" customWidth="1"/>
    <col min="3" max="3" width="16.7109375" style="16" customWidth="1"/>
    <col min="4" max="4" width="17" style="15" customWidth="1"/>
    <col min="5" max="5" width="18.5703125" customWidth="1"/>
    <col min="6" max="6" width="14.5703125" customWidth="1"/>
    <col min="7" max="7" width="12.42578125" customWidth="1"/>
  </cols>
  <sheetData>
    <row r="1" spans="1:8" ht="25.5">
      <c r="A1" s="1" t="s">
        <v>0</v>
      </c>
      <c r="B1" s="1" t="s">
        <v>1</v>
      </c>
      <c r="C1" s="2" t="s">
        <v>2</v>
      </c>
      <c r="D1" s="13" t="s">
        <v>3</v>
      </c>
      <c r="E1" s="3" t="s">
        <v>4</v>
      </c>
      <c r="F1" s="3"/>
      <c r="G1" s="3"/>
      <c r="H1" s="4" t="s">
        <v>5</v>
      </c>
    </row>
    <row r="2" spans="1:8">
      <c r="A2" s="5" t="s">
        <v>9</v>
      </c>
      <c r="B2" s="5" t="s">
        <v>14</v>
      </c>
      <c r="C2" s="6">
        <v>44774</v>
      </c>
      <c r="D2" s="14">
        <v>45107</v>
      </c>
      <c r="E2" s="7">
        <v>4500000</v>
      </c>
      <c r="F2" s="7">
        <v>409090.90909090912</v>
      </c>
      <c r="G2" s="7">
        <v>11</v>
      </c>
      <c r="H2" s="8" t="s">
        <v>15</v>
      </c>
    </row>
    <row r="3" spans="1:8">
      <c r="A3" s="5" t="s">
        <v>6</v>
      </c>
      <c r="B3" s="5" t="s">
        <v>22</v>
      </c>
      <c r="C3" s="6">
        <v>44774</v>
      </c>
      <c r="D3" s="14">
        <v>45107</v>
      </c>
      <c r="E3" s="7">
        <v>3000000</v>
      </c>
      <c r="F3" s="7">
        <v>272727.27272727271</v>
      </c>
      <c r="G3" s="7">
        <v>11</v>
      </c>
      <c r="H3" s="8" t="s">
        <v>23</v>
      </c>
    </row>
    <row r="4" spans="1:8">
      <c r="A4" s="5" t="s">
        <v>9</v>
      </c>
      <c r="B4" s="5">
        <v>0</v>
      </c>
      <c r="C4" s="6">
        <v>44774</v>
      </c>
      <c r="D4" s="14">
        <v>45107</v>
      </c>
      <c r="E4" s="7">
        <v>3000000</v>
      </c>
      <c r="F4" s="7">
        <v>272727.27272727271</v>
      </c>
      <c r="G4" s="7">
        <v>11</v>
      </c>
      <c r="H4" s="8" t="s">
        <v>24</v>
      </c>
    </row>
    <row r="5" spans="1:8">
      <c r="A5" s="5" t="s">
        <v>9</v>
      </c>
      <c r="B5" s="5" t="s">
        <v>27</v>
      </c>
      <c r="C5" s="6">
        <v>44774</v>
      </c>
      <c r="D5" s="14">
        <v>45107</v>
      </c>
      <c r="E5" s="7">
        <v>1500000</v>
      </c>
      <c r="F5" s="7">
        <v>136363.63636363635</v>
      </c>
      <c r="G5" s="7">
        <v>11</v>
      </c>
      <c r="H5" s="8" t="s">
        <v>28</v>
      </c>
    </row>
    <row r="6" spans="1:8">
      <c r="A6" s="5" t="s">
        <v>9</v>
      </c>
      <c r="B6" s="5" t="s">
        <v>33</v>
      </c>
      <c r="C6" s="6">
        <v>44774</v>
      </c>
      <c r="D6" s="14">
        <v>45107</v>
      </c>
      <c r="E6" s="7">
        <v>3200000</v>
      </c>
      <c r="F6" s="7">
        <v>290909.09090909088</v>
      </c>
      <c r="G6" s="7">
        <v>11</v>
      </c>
      <c r="H6" s="8" t="s">
        <v>34</v>
      </c>
    </row>
    <row r="7" spans="1:8">
      <c r="A7" s="5" t="s">
        <v>9</v>
      </c>
      <c r="B7" s="5" t="s">
        <v>35</v>
      </c>
      <c r="C7" s="6">
        <v>44774</v>
      </c>
      <c r="D7" s="14">
        <v>45107</v>
      </c>
      <c r="E7" s="7">
        <v>3100000</v>
      </c>
      <c r="F7" s="7">
        <v>281818.18181818182</v>
      </c>
      <c r="G7" s="7">
        <v>11</v>
      </c>
      <c r="H7" s="8" t="s">
        <v>36</v>
      </c>
    </row>
    <row r="9" spans="1:8">
      <c r="A9" s="5" t="s">
        <v>9</v>
      </c>
      <c r="B9" s="5" t="s">
        <v>14</v>
      </c>
      <c r="C9" s="17">
        <f>EDATE(C4,1)</f>
        <v>44805</v>
      </c>
      <c r="D9" s="18">
        <f>EOMONTH(C9,0)</f>
        <v>44834</v>
      </c>
      <c r="E9" s="7">
        <v>4500000</v>
      </c>
      <c r="F9" s="7">
        <v>409090.90909090912</v>
      </c>
      <c r="G9" s="7">
        <v>11</v>
      </c>
      <c r="H9" s="8" t="s">
        <v>15</v>
      </c>
    </row>
    <row r="10" spans="1:8">
      <c r="A10" s="5" t="s">
        <v>6</v>
      </c>
      <c r="B10" s="5" t="s">
        <v>22</v>
      </c>
      <c r="C10" s="17">
        <v>44805</v>
      </c>
      <c r="D10" s="18">
        <v>44834</v>
      </c>
      <c r="E10" s="7">
        <v>3000000</v>
      </c>
      <c r="F10" s="7">
        <v>272727.27272727271</v>
      </c>
      <c r="G10" s="7">
        <v>11</v>
      </c>
      <c r="H10" s="8" t="s">
        <v>23</v>
      </c>
    </row>
    <row r="11" spans="1:8">
      <c r="A11" s="5" t="s">
        <v>9</v>
      </c>
      <c r="B11" s="5">
        <v>0</v>
      </c>
      <c r="C11" s="17">
        <v>44805</v>
      </c>
      <c r="D11" s="18">
        <v>44834</v>
      </c>
      <c r="E11" s="7">
        <v>3000000</v>
      </c>
      <c r="F11" s="7">
        <v>272727.27272727271</v>
      </c>
      <c r="G11" s="7">
        <v>11</v>
      </c>
      <c r="H11" s="8" t="s">
        <v>24</v>
      </c>
    </row>
    <row r="12" spans="1:8">
      <c r="A12" s="5" t="s">
        <v>9</v>
      </c>
      <c r="B12" s="5" t="s">
        <v>27</v>
      </c>
      <c r="C12" s="17">
        <v>44805</v>
      </c>
      <c r="D12" s="18">
        <v>44834</v>
      </c>
      <c r="E12" s="7">
        <v>1500000</v>
      </c>
      <c r="F12" s="7">
        <v>136363.63636363635</v>
      </c>
      <c r="G12" s="7">
        <v>11</v>
      </c>
      <c r="H12" s="8" t="s">
        <v>28</v>
      </c>
    </row>
    <row r="13" spans="1:8">
      <c r="A13" s="5" t="s">
        <v>9</v>
      </c>
      <c r="B13" s="5" t="s">
        <v>33</v>
      </c>
      <c r="C13" s="17">
        <v>44805</v>
      </c>
      <c r="D13" s="18">
        <v>44834</v>
      </c>
      <c r="E13" s="7">
        <v>3200000</v>
      </c>
      <c r="F13" s="7">
        <v>290909.09090909088</v>
      </c>
      <c r="G13" s="7">
        <v>11</v>
      </c>
      <c r="H13" s="8" t="s">
        <v>34</v>
      </c>
    </row>
    <row r="14" spans="1:8">
      <c r="A14" s="5" t="s">
        <v>9</v>
      </c>
      <c r="B14" s="5" t="s">
        <v>35</v>
      </c>
      <c r="C14" s="17">
        <v>44805</v>
      </c>
      <c r="D14" s="18">
        <v>44834</v>
      </c>
      <c r="E14" s="7">
        <v>3100000</v>
      </c>
      <c r="F14" s="7">
        <v>281818.18181818182</v>
      </c>
      <c r="G14" s="7">
        <v>11</v>
      </c>
      <c r="H14" s="8" t="s">
        <v>36</v>
      </c>
    </row>
    <row r="16" spans="1:8">
      <c r="A16" s="5" t="s">
        <v>9</v>
      </c>
      <c r="B16" s="5" t="s">
        <v>14</v>
      </c>
      <c r="C16" s="17">
        <f>EDATE(C11,1)</f>
        <v>44835</v>
      </c>
      <c r="D16" s="18">
        <f>EOMONTH(C16,0)</f>
        <v>44865</v>
      </c>
      <c r="E16" s="7">
        <v>4500000</v>
      </c>
      <c r="F16" s="7">
        <v>409090.90909090912</v>
      </c>
      <c r="G16" s="7">
        <v>11</v>
      </c>
      <c r="H16" s="8" t="s">
        <v>15</v>
      </c>
    </row>
    <row r="17" spans="1:8">
      <c r="A17" s="5" t="s">
        <v>6</v>
      </c>
      <c r="B17" s="5" t="s">
        <v>22</v>
      </c>
      <c r="C17" s="17">
        <v>44835</v>
      </c>
      <c r="D17" s="18">
        <v>44865</v>
      </c>
      <c r="E17" s="7">
        <v>3000000</v>
      </c>
      <c r="F17" s="7">
        <v>272727.27272727271</v>
      </c>
      <c r="G17" s="7">
        <v>11</v>
      </c>
      <c r="H17" s="8" t="s">
        <v>23</v>
      </c>
    </row>
    <row r="18" spans="1:8">
      <c r="A18" s="5" t="s">
        <v>9</v>
      </c>
      <c r="B18" s="5">
        <v>0</v>
      </c>
      <c r="C18" s="17">
        <v>44835</v>
      </c>
      <c r="D18" s="18">
        <v>44865</v>
      </c>
      <c r="E18" s="7">
        <v>3000000</v>
      </c>
      <c r="F18" s="7">
        <v>272727.27272727271</v>
      </c>
      <c r="G18" s="7">
        <v>11</v>
      </c>
      <c r="H18" s="8" t="s">
        <v>24</v>
      </c>
    </row>
    <row r="19" spans="1:8">
      <c r="A19" s="5" t="s">
        <v>9</v>
      </c>
      <c r="B19" s="5" t="s">
        <v>27</v>
      </c>
      <c r="C19" s="17">
        <v>44835</v>
      </c>
      <c r="D19" s="18">
        <v>44865</v>
      </c>
      <c r="E19" s="7">
        <v>1500000</v>
      </c>
      <c r="F19" s="7">
        <v>136363.63636363635</v>
      </c>
      <c r="G19" s="7">
        <v>11</v>
      </c>
      <c r="H19" s="8" t="s">
        <v>28</v>
      </c>
    </row>
    <row r="20" spans="1:8">
      <c r="A20" s="5" t="s">
        <v>9</v>
      </c>
      <c r="B20" s="5" t="s">
        <v>33</v>
      </c>
      <c r="C20" s="17">
        <v>44835</v>
      </c>
      <c r="D20" s="18">
        <v>44865</v>
      </c>
      <c r="E20" s="7">
        <v>3200000</v>
      </c>
      <c r="F20" s="7">
        <v>290909.09090909088</v>
      </c>
      <c r="G20" s="7">
        <v>11</v>
      </c>
      <c r="H20" s="8" t="s">
        <v>34</v>
      </c>
    </row>
    <row r="21" spans="1:8">
      <c r="A21" s="5" t="s">
        <v>9</v>
      </c>
      <c r="B21" s="5" t="s">
        <v>35</v>
      </c>
      <c r="C21" s="17">
        <v>44835</v>
      </c>
      <c r="D21" s="18">
        <v>44865</v>
      </c>
      <c r="E21" s="7">
        <v>3100000</v>
      </c>
      <c r="F21" s="7">
        <v>281818.18181818182</v>
      </c>
      <c r="G21" s="7">
        <v>11</v>
      </c>
      <c r="H21" s="8" t="s">
        <v>36</v>
      </c>
    </row>
    <row r="23" spans="1:8">
      <c r="A23" s="5" t="s">
        <v>9</v>
      </c>
      <c r="B23" s="5" t="s">
        <v>14</v>
      </c>
      <c r="C23" s="17">
        <f>EDATE(C18,1)</f>
        <v>44866</v>
      </c>
      <c r="D23" s="18">
        <f>EOMONTH(C23,0)</f>
        <v>44895</v>
      </c>
      <c r="E23" s="7">
        <v>4500000</v>
      </c>
      <c r="F23" s="7">
        <v>409090.90909090912</v>
      </c>
      <c r="G23" s="7">
        <v>11</v>
      </c>
      <c r="H23" s="8" t="s">
        <v>15</v>
      </c>
    </row>
    <row r="24" spans="1:8">
      <c r="A24" s="5" t="s">
        <v>6</v>
      </c>
      <c r="B24" s="5" t="s">
        <v>22</v>
      </c>
      <c r="C24" s="17">
        <v>44866</v>
      </c>
      <c r="D24" s="18">
        <v>44895</v>
      </c>
      <c r="E24" s="7">
        <v>3000000</v>
      </c>
      <c r="F24" s="7">
        <v>272727.27272727271</v>
      </c>
      <c r="G24" s="7">
        <v>11</v>
      </c>
      <c r="H24" s="8" t="s">
        <v>23</v>
      </c>
    </row>
    <row r="25" spans="1:8">
      <c r="A25" s="5" t="s">
        <v>9</v>
      </c>
      <c r="B25" s="5">
        <v>0</v>
      </c>
      <c r="C25" s="17">
        <v>44866</v>
      </c>
      <c r="D25" s="18">
        <v>44895</v>
      </c>
      <c r="E25" s="7">
        <v>3000000</v>
      </c>
      <c r="F25" s="7">
        <v>272727.27272727271</v>
      </c>
      <c r="G25" s="7">
        <v>11</v>
      </c>
      <c r="H25" s="8" t="s">
        <v>24</v>
      </c>
    </row>
    <row r="26" spans="1:8">
      <c r="A26" s="5" t="s">
        <v>9</v>
      </c>
      <c r="B26" s="5" t="s">
        <v>27</v>
      </c>
      <c r="C26" s="17">
        <v>44866</v>
      </c>
      <c r="D26" s="18">
        <v>44895</v>
      </c>
      <c r="E26" s="7">
        <v>1500000</v>
      </c>
      <c r="F26" s="7">
        <v>136363.63636363635</v>
      </c>
      <c r="G26" s="7">
        <v>11</v>
      </c>
      <c r="H26" s="8" t="s">
        <v>28</v>
      </c>
    </row>
    <row r="27" spans="1:8">
      <c r="A27" s="5" t="s">
        <v>9</v>
      </c>
      <c r="B27" s="5" t="s">
        <v>33</v>
      </c>
      <c r="C27" s="17">
        <v>44866</v>
      </c>
      <c r="D27" s="18">
        <v>44895</v>
      </c>
      <c r="E27" s="7">
        <v>3200000</v>
      </c>
      <c r="F27" s="7">
        <v>290909.09090909088</v>
      </c>
      <c r="G27" s="7">
        <v>11</v>
      </c>
      <c r="H27" s="8" t="s">
        <v>34</v>
      </c>
    </row>
    <row r="28" spans="1:8">
      <c r="A28" s="5" t="s">
        <v>9</v>
      </c>
      <c r="B28" s="5" t="s">
        <v>35</v>
      </c>
      <c r="C28" s="17">
        <v>44866</v>
      </c>
      <c r="D28" s="18">
        <v>44895</v>
      </c>
      <c r="E28" s="7">
        <v>3100000</v>
      </c>
      <c r="F28" s="7">
        <v>281818.18181818182</v>
      </c>
      <c r="G28" s="7">
        <v>11</v>
      </c>
      <c r="H28" s="8" t="s">
        <v>36</v>
      </c>
    </row>
    <row r="30" spans="1:8">
      <c r="A30" s="5" t="s">
        <v>9</v>
      </c>
      <c r="B30" s="5" t="s">
        <v>14</v>
      </c>
      <c r="C30" s="17">
        <f>EDATE(C25,1)</f>
        <v>44896</v>
      </c>
      <c r="D30" s="18">
        <f>EOMONTH(C30,0)</f>
        <v>44926</v>
      </c>
      <c r="E30" s="7">
        <v>4500000</v>
      </c>
      <c r="F30" s="7">
        <v>409090.90909090912</v>
      </c>
      <c r="G30" s="7">
        <v>11</v>
      </c>
      <c r="H30" s="8" t="s">
        <v>15</v>
      </c>
    </row>
    <row r="31" spans="1:8">
      <c r="A31" s="5" t="s">
        <v>6</v>
      </c>
      <c r="B31" s="5" t="s">
        <v>22</v>
      </c>
      <c r="C31" s="17">
        <v>44896</v>
      </c>
      <c r="D31" s="18">
        <v>44926</v>
      </c>
      <c r="E31" s="7">
        <v>3000000</v>
      </c>
      <c r="F31" s="7">
        <v>272727.27272727271</v>
      </c>
      <c r="G31" s="7">
        <v>11</v>
      </c>
      <c r="H31" s="8" t="s">
        <v>23</v>
      </c>
    </row>
    <row r="32" spans="1:8">
      <c r="A32" s="5" t="s">
        <v>9</v>
      </c>
      <c r="B32" s="5">
        <v>0</v>
      </c>
      <c r="C32" s="17">
        <v>44896</v>
      </c>
      <c r="D32" s="18">
        <v>44926</v>
      </c>
      <c r="E32" s="7">
        <v>3000000</v>
      </c>
      <c r="F32" s="7">
        <v>272727.27272727271</v>
      </c>
      <c r="G32" s="7">
        <v>11</v>
      </c>
      <c r="H32" s="8" t="s">
        <v>24</v>
      </c>
    </row>
    <row r="33" spans="1:8">
      <c r="A33" s="5" t="s">
        <v>9</v>
      </c>
      <c r="B33" s="5" t="s">
        <v>27</v>
      </c>
      <c r="C33" s="17">
        <v>44896</v>
      </c>
      <c r="D33" s="18">
        <v>44926</v>
      </c>
      <c r="E33" s="7">
        <v>1500000</v>
      </c>
      <c r="F33" s="7">
        <v>136363.63636363635</v>
      </c>
      <c r="G33" s="7">
        <v>11</v>
      </c>
      <c r="H33" s="8" t="s">
        <v>28</v>
      </c>
    </row>
    <row r="34" spans="1:8">
      <c r="A34" s="5" t="s">
        <v>9</v>
      </c>
      <c r="B34" s="5" t="s">
        <v>33</v>
      </c>
      <c r="C34" s="17">
        <v>44896</v>
      </c>
      <c r="D34" s="18">
        <v>44926</v>
      </c>
      <c r="E34" s="7">
        <v>3200000</v>
      </c>
      <c r="F34" s="7">
        <v>290909.09090909088</v>
      </c>
      <c r="G34" s="7">
        <v>11</v>
      </c>
      <c r="H34" s="8" t="s">
        <v>34</v>
      </c>
    </row>
    <row r="35" spans="1:8">
      <c r="A35" s="5" t="s">
        <v>9</v>
      </c>
      <c r="B35" s="5" t="s">
        <v>35</v>
      </c>
      <c r="C35" s="17">
        <v>44896</v>
      </c>
      <c r="D35" s="18">
        <v>44926</v>
      </c>
      <c r="E35" s="7">
        <v>3100000</v>
      </c>
      <c r="F35" s="7">
        <v>281818.18181818182</v>
      </c>
      <c r="G35" s="7">
        <v>11</v>
      </c>
      <c r="H35" s="8" t="s">
        <v>36</v>
      </c>
    </row>
    <row r="37" spans="1:8">
      <c r="A37" s="5" t="s">
        <v>9</v>
      </c>
      <c r="B37" s="5" t="s">
        <v>14</v>
      </c>
      <c r="C37" s="17">
        <f>EDATE(C32,1)</f>
        <v>44927</v>
      </c>
      <c r="D37" s="18">
        <f>EOMONTH(C37,0)</f>
        <v>44957</v>
      </c>
      <c r="E37" s="7">
        <v>4500000</v>
      </c>
      <c r="F37" s="7">
        <v>409090.90909090912</v>
      </c>
      <c r="G37" s="7">
        <v>11</v>
      </c>
      <c r="H37" s="8" t="s">
        <v>15</v>
      </c>
    </row>
    <row r="38" spans="1:8">
      <c r="A38" s="5" t="s">
        <v>6</v>
      </c>
      <c r="B38" s="5" t="s">
        <v>22</v>
      </c>
      <c r="C38" s="17">
        <v>44927</v>
      </c>
      <c r="D38" s="18">
        <v>44957</v>
      </c>
      <c r="E38" s="7">
        <v>3000000</v>
      </c>
      <c r="F38" s="7">
        <v>272727.27272727271</v>
      </c>
      <c r="G38" s="7">
        <v>11</v>
      </c>
      <c r="H38" s="8" t="s">
        <v>23</v>
      </c>
    </row>
    <row r="39" spans="1:8">
      <c r="A39" s="5" t="s">
        <v>9</v>
      </c>
      <c r="B39" s="5">
        <v>0</v>
      </c>
      <c r="C39" s="17">
        <v>44927</v>
      </c>
      <c r="D39" s="18">
        <v>44957</v>
      </c>
      <c r="E39" s="7">
        <v>3000000</v>
      </c>
      <c r="F39" s="7">
        <v>272727.27272727271</v>
      </c>
      <c r="G39" s="7">
        <v>11</v>
      </c>
      <c r="H39" s="8" t="s">
        <v>24</v>
      </c>
    </row>
    <row r="40" spans="1:8">
      <c r="A40" s="5" t="s">
        <v>9</v>
      </c>
      <c r="B40" s="5" t="s">
        <v>27</v>
      </c>
      <c r="C40" s="17">
        <v>44927</v>
      </c>
      <c r="D40" s="18">
        <v>44957</v>
      </c>
      <c r="E40" s="7">
        <v>1500000</v>
      </c>
      <c r="F40" s="7">
        <v>136363.63636363635</v>
      </c>
      <c r="G40" s="7">
        <v>11</v>
      </c>
      <c r="H40" s="8" t="s">
        <v>28</v>
      </c>
    </row>
    <row r="41" spans="1:8">
      <c r="A41" s="5" t="s">
        <v>9</v>
      </c>
      <c r="B41" s="5" t="s">
        <v>33</v>
      </c>
      <c r="C41" s="17">
        <v>44927</v>
      </c>
      <c r="D41" s="18">
        <v>44957</v>
      </c>
      <c r="E41" s="7">
        <v>3200000</v>
      </c>
      <c r="F41" s="7">
        <v>290909.09090909088</v>
      </c>
      <c r="G41" s="7">
        <v>11</v>
      </c>
      <c r="H41" s="8" t="s">
        <v>34</v>
      </c>
    </row>
    <row r="42" spans="1:8">
      <c r="A42" s="5" t="s">
        <v>9</v>
      </c>
      <c r="B42" s="5" t="s">
        <v>35</v>
      </c>
      <c r="C42" s="17">
        <v>44927</v>
      </c>
      <c r="D42" s="18">
        <v>44957</v>
      </c>
      <c r="E42" s="7">
        <v>3100000</v>
      </c>
      <c r="F42" s="7">
        <v>281818.18181818182</v>
      </c>
      <c r="G42" s="7">
        <v>11</v>
      </c>
      <c r="H42" s="8" t="s">
        <v>36</v>
      </c>
    </row>
    <row r="44" spans="1:8">
      <c r="A44" s="5" t="s">
        <v>9</v>
      </c>
      <c r="B44" s="5" t="s">
        <v>14</v>
      </c>
      <c r="C44" s="17">
        <f>EDATE(C39,1)</f>
        <v>44958</v>
      </c>
      <c r="D44" s="18">
        <f>EOMONTH(C44,0)</f>
        <v>44985</v>
      </c>
      <c r="E44" s="7">
        <v>4500000</v>
      </c>
      <c r="F44" s="7">
        <v>409090.90909090912</v>
      </c>
      <c r="G44" s="7">
        <v>11</v>
      </c>
      <c r="H44" s="8" t="s">
        <v>15</v>
      </c>
    </row>
    <row r="45" spans="1:8">
      <c r="A45" s="5" t="s">
        <v>6</v>
      </c>
      <c r="B45" s="5" t="s">
        <v>22</v>
      </c>
      <c r="C45" s="17">
        <v>44958</v>
      </c>
      <c r="D45" s="18">
        <v>44985</v>
      </c>
      <c r="E45" s="7">
        <v>3000000</v>
      </c>
      <c r="F45" s="7">
        <v>272727.27272727271</v>
      </c>
      <c r="G45" s="7">
        <v>11</v>
      </c>
      <c r="H45" s="8" t="s">
        <v>23</v>
      </c>
    </row>
    <row r="46" spans="1:8">
      <c r="A46" s="5" t="s">
        <v>9</v>
      </c>
      <c r="B46" s="5">
        <v>0</v>
      </c>
      <c r="C46" s="17">
        <v>44958</v>
      </c>
      <c r="D46" s="18">
        <v>44985</v>
      </c>
      <c r="E46" s="7">
        <v>3000000</v>
      </c>
      <c r="F46" s="7">
        <v>272727.27272727271</v>
      </c>
      <c r="G46" s="7">
        <v>11</v>
      </c>
      <c r="H46" s="8" t="s">
        <v>24</v>
      </c>
    </row>
    <row r="47" spans="1:8">
      <c r="A47" s="5" t="s">
        <v>9</v>
      </c>
      <c r="B47" s="5" t="s">
        <v>27</v>
      </c>
      <c r="C47" s="17">
        <v>44958</v>
      </c>
      <c r="D47" s="18">
        <v>44985</v>
      </c>
      <c r="E47" s="7">
        <v>1500000</v>
      </c>
      <c r="F47" s="7">
        <v>136363.63636363635</v>
      </c>
      <c r="G47" s="7">
        <v>11</v>
      </c>
      <c r="H47" s="8" t="s">
        <v>28</v>
      </c>
    </row>
    <row r="48" spans="1:8">
      <c r="A48" s="5" t="s">
        <v>9</v>
      </c>
      <c r="B48" s="5" t="s">
        <v>33</v>
      </c>
      <c r="C48" s="17">
        <v>44958</v>
      </c>
      <c r="D48" s="18">
        <v>44985</v>
      </c>
      <c r="E48" s="7">
        <v>3200000</v>
      </c>
      <c r="F48" s="7">
        <v>290909.09090909088</v>
      </c>
      <c r="G48" s="7">
        <v>11</v>
      </c>
      <c r="H48" s="8" t="s">
        <v>34</v>
      </c>
    </row>
    <row r="49" spans="1:8">
      <c r="A49" s="5" t="s">
        <v>9</v>
      </c>
      <c r="B49" s="5" t="s">
        <v>35</v>
      </c>
      <c r="C49" s="17">
        <v>44958</v>
      </c>
      <c r="D49" s="18">
        <v>44985</v>
      </c>
      <c r="E49" s="7">
        <v>3100000</v>
      </c>
      <c r="F49" s="7">
        <v>281818.18181818182</v>
      </c>
      <c r="G49" s="7">
        <v>11</v>
      </c>
      <c r="H49" s="8" t="s">
        <v>36</v>
      </c>
    </row>
    <row r="51" spans="1:8">
      <c r="A51" s="5" t="s">
        <v>9</v>
      </c>
      <c r="B51" s="5" t="s">
        <v>14</v>
      </c>
      <c r="C51" s="17">
        <f>EDATE(C46,1)</f>
        <v>44986</v>
      </c>
      <c r="D51" s="18">
        <f>EOMONTH(C51,0)</f>
        <v>45016</v>
      </c>
      <c r="E51" s="7">
        <v>4500000</v>
      </c>
      <c r="F51" s="7">
        <v>409090.90909090912</v>
      </c>
      <c r="G51" s="7">
        <v>11</v>
      </c>
      <c r="H51" s="8" t="s">
        <v>15</v>
      </c>
    </row>
    <row r="52" spans="1:8">
      <c r="A52" s="5" t="s">
        <v>6</v>
      </c>
      <c r="B52" s="5" t="s">
        <v>22</v>
      </c>
      <c r="C52" s="17">
        <v>44986</v>
      </c>
      <c r="D52" s="18">
        <v>45016</v>
      </c>
      <c r="E52" s="7">
        <v>3000000</v>
      </c>
      <c r="F52" s="7">
        <v>272727.27272727271</v>
      </c>
      <c r="G52" s="7">
        <v>11</v>
      </c>
      <c r="H52" s="8" t="s">
        <v>23</v>
      </c>
    </row>
    <row r="53" spans="1:8">
      <c r="A53" s="5" t="s">
        <v>9</v>
      </c>
      <c r="B53" s="5">
        <v>0</v>
      </c>
      <c r="C53" s="17">
        <v>44986</v>
      </c>
      <c r="D53" s="18">
        <v>45016</v>
      </c>
      <c r="E53" s="7">
        <v>3000000</v>
      </c>
      <c r="F53" s="7">
        <v>272727.27272727271</v>
      </c>
      <c r="G53" s="7">
        <v>11</v>
      </c>
      <c r="H53" s="8" t="s">
        <v>24</v>
      </c>
    </row>
    <row r="54" spans="1:8">
      <c r="A54" s="5" t="s">
        <v>9</v>
      </c>
      <c r="B54" s="5" t="s">
        <v>27</v>
      </c>
      <c r="C54" s="17">
        <v>44986</v>
      </c>
      <c r="D54" s="18">
        <v>45016</v>
      </c>
      <c r="E54" s="7">
        <v>1500000</v>
      </c>
      <c r="F54" s="7">
        <v>136363.63636363635</v>
      </c>
      <c r="G54" s="7">
        <v>11</v>
      </c>
      <c r="H54" s="8" t="s">
        <v>28</v>
      </c>
    </row>
    <row r="55" spans="1:8">
      <c r="A55" s="5" t="s">
        <v>9</v>
      </c>
      <c r="B55" s="5" t="s">
        <v>33</v>
      </c>
      <c r="C55" s="17">
        <v>44986</v>
      </c>
      <c r="D55" s="18">
        <v>45016</v>
      </c>
      <c r="E55" s="7">
        <v>3200000</v>
      </c>
      <c r="F55" s="7">
        <v>290909.09090909088</v>
      </c>
      <c r="G55" s="7">
        <v>11</v>
      </c>
      <c r="H55" s="8" t="s">
        <v>34</v>
      </c>
    </row>
    <row r="56" spans="1:8">
      <c r="A56" s="5" t="s">
        <v>9</v>
      </c>
      <c r="B56" s="5" t="s">
        <v>35</v>
      </c>
      <c r="C56" s="17">
        <v>44986</v>
      </c>
      <c r="D56" s="18">
        <v>45016</v>
      </c>
      <c r="E56" s="7">
        <v>3100000</v>
      </c>
      <c r="F56" s="7">
        <v>281818.18181818182</v>
      </c>
      <c r="G56" s="7">
        <v>11</v>
      </c>
      <c r="H56" s="8" t="s">
        <v>36</v>
      </c>
    </row>
    <row r="58" spans="1:8">
      <c r="A58" s="5" t="s">
        <v>9</v>
      </c>
      <c r="B58" s="5" t="s">
        <v>14</v>
      </c>
      <c r="C58" s="17">
        <f>EDATE(C53,1)</f>
        <v>45017</v>
      </c>
      <c r="D58" s="18">
        <f>EOMONTH(C58,0)</f>
        <v>45046</v>
      </c>
      <c r="E58" s="7">
        <v>4500000</v>
      </c>
      <c r="F58" s="7">
        <v>409090.90909090912</v>
      </c>
      <c r="G58" s="7">
        <v>11</v>
      </c>
      <c r="H58" s="8" t="s">
        <v>15</v>
      </c>
    </row>
    <row r="59" spans="1:8">
      <c r="A59" s="5" t="s">
        <v>6</v>
      </c>
      <c r="B59" s="5" t="s">
        <v>22</v>
      </c>
      <c r="C59" s="17">
        <v>45017</v>
      </c>
      <c r="D59" s="18">
        <v>45046</v>
      </c>
      <c r="E59" s="7">
        <v>3000000</v>
      </c>
      <c r="F59" s="7">
        <v>272727.27272727271</v>
      </c>
      <c r="G59" s="7">
        <v>11</v>
      </c>
      <c r="H59" s="8" t="s">
        <v>23</v>
      </c>
    </row>
    <row r="60" spans="1:8">
      <c r="A60" s="5" t="s">
        <v>9</v>
      </c>
      <c r="B60" s="5">
        <v>0</v>
      </c>
      <c r="C60" s="17">
        <v>45017</v>
      </c>
      <c r="D60" s="18">
        <v>45046</v>
      </c>
      <c r="E60" s="7">
        <v>3000000</v>
      </c>
      <c r="F60" s="7">
        <v>272727.27272727271</v>
      </c>
      <c r="G60" s="7">
        <v>11</v>
      </c>
      <c r="H60" s="8" t="s">
        <v>24</v>
      </c>
    </row>
    <row r="61" spans="1:8">
      <c r="A61" s="5" t="s">
        <v>9</v>
      </c>
      <c r="B61" s="5" t="s">
        <v>27</v>
      </c>
      <c r="C61" s="17">
        <v>45017</v>
      </c>
      <c r="D61" s="18">
        <v>45046</v>
      </c>
      <c r="E61" s="7">
        <v>1500000</v>
      </c>
      <c r="F61" s="7">
        <v>136363.63636363635</v>
      </c>
      <c r="G61" s="7">
        <v>11</v>
      </c>
      <c r="H61" s="8" t="s">
        <v>28</v>
      </c>
    </row>
    <row r="62" spans="1:8">
      <c r="A62" s="5" t="s">
        <v>9</v>
      </c>
      <c r="B62" s="5" t="s">
        <v>33</v>
      </c>
      <c r="C62" s="17">
        <v>45017</v>
      </c>
      <c r="D62" s="18">
        <v>45046</v>
      </c>
      <c r="E62" s="7">
        <v>3200000</v>
      </c>
      <c r="F62" s="7">
        <v>290909.09090909088</v>
      </c>
      <c r="G62" s="7">
        <v>11</v>
      </c>
      <c r="H62" s="8" t="s">
        <v>34</v>
      </c>
    </row>
    <row r="63" spans="1:8">
      <c r="A63" s="5" t="s">
        <v>9</v>
      </c>
      <c r="B63" s="5" t="s">
        <v>35</v>
      </c>
      <c r="C63" s="17">
        <v>45017</v>
      </c>
      <c r="D63" s="18">
        <v>45046</v>
      </c>
      <c r="E63" s="7">
        <v>3100000</v>
      </c>
      <c r="F63" s="7">
        <v>281818.18181818182</v>
      </c>
      <c r="G63" s="7">
        <v>11</v>
      </c>
      <c r="H63" s="8" t="s">
        <v>36</v>
      </c>
    </row>
    <row r="65" spans="1:8">
      <c r="A65" s="5" t="s">
        <v>9</v>
      </c>
      <c r="B65" s="5" t="s">
        <v>14</v>
      </c>
      <c r="C65" s="17">
        <f>EDATE(C60,1)</f>
        <v>45047</v>
      </c>
      <c r="D65" s="18">
        <f>EOMONTH(C65,0)</f>
        <v>45077</v>
      </c>
      <c r="E65" s="7">
        <v>4500000</v>
      </c>
      <c r="F65" s="7">
        <v>409090.90909090912</v>
      </c>
      <c r="G65" s="7">
        <v>11</v>
      </c>
      <c r="H65" s="8" t="s">
        <v>15</v>
      </c>
    </row>
    <row r="66" spans="1:8">
      <c r="A66" s="5" t="s">
        <v>6</v>
      </c>
      <c r="B66" s="5" t="s">
        <v>22</v>
      </c>
      <c r="C66" s="17">
        <v>45047</v>
      </c>
      <c r="D66" s="18">
        <v>45077</v>
      </c>
      <c r="E66" s="7">
        <v>3000000</v>
      </c>
      <c r="F66" s="7">
        <v>272727.27272727271</v>
      </c>
      <c r="G66" s="7">
        <v>11</v>
      </c>
      <c r="H66" s="8" t="s">
        <v>23</v>
      </c>
    </row>
    <row r="67" spans="1:8">
      <c r="A67" s="5" t="s">
        <v>9</v>
      </c>
      <c r="B67" s="5">
        <v>0</v>
      </c>
      <c r="C67" s="17">
        <v>45047</v>
      </c>
      <c r="D67" s="18">
        <v>45077</v>
      </c>
      <c r="E67" s="7">
        <v>3000000</v>
      </c>
      <c r="F67" s="7">
        <v>272727.27272727271</v>
      </c>
      <c r="G67" s="7">
        <v>11</v>
      </c>
      <c r="H67" s="8" t="s">
        <v>24</v>
      </c>
    </row>
    <row r="68" spans="1:8">
      <c r="A68" s="5" t="s">
        <v>9</v>
      </c>
      <c r="B68" s="5" t="s">
        <v>27</v>
      </c>
      <c r="C68" s="17">
        <v>45047</v>
      </c>
      <c r="D68" s="18">
        <v>45077</v>
      </c>
      <c r="E68" s="7">
        <v>1500000</v>
      </c>
      <c r="F68" s="7">
        <v>136363.63636363635</v>
      </c>
      <c r="G68" s="7">
        <v>11</v>
      </c>
      <c r="H68" s="8" t="s">
        <v>28</v>
      </c>
    </row>
    <row r="69" spans="1:8">
      <c r="A69" s="5" t="s">
        <v>9</v>
      </c>
      <c r="B69" s="5" t="s">
        <v>33</v>
      </c>
      <c r="C69" s="17">
        <v>45047</v>
      </c>
      <c r="D69" s="18">
        <v>45077</v>
      </c>
      <c r="E69" s="7">
        <v>3200000</v>
      </c>
      <c r="F69" s="7">
        <v>290909.09090909088</v>
      </c>
      <c r="G69" s="7">
        <v>11</v>
      </c>
      <c r="H69" s="8" t="s">
        <v>34</v>
      </c>
    </row>
    <row r="70" spans="1:8">
      <c r="A70" s="5" t="s">
        <v>9</v>
      </c>
      <c r="B70" s="5" t="s">
        <v>35</v>
      </c>
      <c r="C70" s="17">
        <v>45047</v>
      </c>
      <c r="D70" s="18">
        <v>45077</v>
      </c>
      <c r="E70" s="7">
        <v>3100000</v>
      </c>
      <c r="F70" s="7">
        <v>281818.18181818182</v>
      </c>
      <c r="G70" s="7">
        <v>11</v>
      </c>
      <c r="H70" s="8" t="s">
        <v>36</v>
      </c>
    </row>
    <row r="72" spans="1:8">
      <c r="A72" s="5" t="s">
        <v>9</v>
      </c>
      <c r="B72" s="5" t="s">
        <v>14</v>
      </c>
      <c r="C72" s="17">
        <f>EDATE(C67,1)</f>
        <v>45078</v>
      </c>
      <c r="D72" s="18">
        <f>EOMONTH(C72,0)</f>
        <v>45107</v>
      </c>
      <c r="E72" s="7">
        <v>4500000</v>
      </c>
      <c r="F72" s="7">
        <v>409090.90909090912</v>
      </c>
      <c r="G72" s="7">
        <v>11</v>
      </c>
      <c r="H72" s="8" t="s">
        <v>15</v>
      </c>
    </row>
    <row r="73" spans="1:8">
      <c r="A73" s="5" t="s">
        <v>6</v>
      </c>
      <c r="B73" s="5" t="s">
        <v>22</v>
      </c>
      <c r="C73" s="17">
        <v>45078</v>
      </c>
      <c r="D73" s="18">
        <v>45107</v>
      </c>
      <c r="E73" s="7">
        <v>3000000</v>
      </c>
      <c r="F73" s="7">
        <v>272727.27272727271</v>
      </c>
      <c r="G73" s="7">
        <v>11</v>
      </c>
      <c r="H73" s="8" t="s">
        <v>23</v>
      </c>
    </row>
    <row r="74" spans="1:8">
      <c r="A74" s="5" t="s">
        <v>9</v>
      </c>
      <c r="B74" s="5">
        <v>0</v>
      </c>
      <c r="C74" s="17">
        <v>45078</v>
      </c>
      <c r="D74" s="18">
        <v>45107</v>
      </c>
      <c r="E74" s="7">
        <v>3000000</v>
      </c>
      <c r="F74" s="7">
        <v>272727.27272727271</v>
      </c>
      <c r="G74" s="7">
        <v>11</v>
      </c>
      <c r="H74" s="8" t="s">
        <v>24</v>
      </c>
    </row>
    <row r="75" spans="1:8">
      <c r="A75" s="5" t="s">
        <v>9</v>
      </c>
      <c r="B75" s="5" t="s">
        <v>27</v>
      </c>
      <c r="C75" s="17">
        <v>45078</v>
      </c>
      <c r="D75" s="18">
        <v>45107</v>
      </c>
      <c r="E75" s="7">
        <v>1500000</v>
      </c>
      <c r="F75" s="7">
        <v>136363.63636363635</v>
      </c>
      <c r="G75" s="7">
        <v>11</v>
      </c>
      <c r="H75" s="8" t="s">
        <v>28</v>
      </c>
    </row>
    <row r="76" spans="1:8">
      <c r="A76" s="5" t="s">
        <v>9</v>
      </c>
      <c r="B76" s="5" t="s">
        <v>33</v>
      </c>
      <c r="C76" s="17">
        <v>45078</v>
      </c>
      <c r="D76" s="18">
        <v>45107</v>
      </c>
      <c r="E76" s="7">
        <v>3200000</v>
      </c>
      <c r="F76" s="7">
        <v>290909.09090909088</v>
      </c>
      <c r="G76" s="7">
        <v>11</v>
      </c>
      <c r="H76" s="8" t="s">
        <v>34</v>
      </c>
    </row>
    <row r="77" spans="1:8">
      <c r="A77" s="5" t="s">
        <v>9</v>
      </c>
      <c r="B77" s="5" t="s">
        <v>35</v>
      </c>
      <c r="C77" s="17">
        <v>45078</v>
      </c>
      <c r="D77" s="18">
        <v>45107</v>
      </c>
      <c r="E77" s="7">
        <v>3100000</v>
      </c>
      <c r="F77" s="7">
        <v>281818.18181818182</v>
      </c>
      <c r="G77" s="7">
        <v>11</v>
      </c>
      <c r="H77" s="8" t="s">
        <v>36</v>
      </c>
    </row>
    <row r="80" spans="1:8">
      <c r="A80" s="5" t="s">
        <v>9</v>
      </c>
      <c r="B80" s="5" t="s">
        <v>10</v>
      </c>
      <c r="C80" s="6">
        <v>44682</v>
      </c>
      <c r="D80" s="6">
        <v>45107</v>
      </c>
      <c r="E80" s="7">
        <v>2000000</v>
      </c>
      <c r="F80" s="7">
        <v>142857.14285714287</v>
      </c>
      <c r="G80" s="7">
        <v>14</v>
      </c>
      <c r="H80" s="8" t="s">
        <v>11</v>
      </c>
    </row>
    <row r="81" spans="1:8">
      <c r="A81" s="5" t="s">
        <v>9</v>
      </c>
      <c r="B81" s="5" t="s">
        <v>12</v>
      </c>
      <c r="C81" s="6">
        <v>44682</v>
      </c>
      <c r="D81" s="6">
        <v>45107</v>
      </c>
      <c r="E81" s="7">
        <v>1500000</v>
      </c>
      <c r="F81" s="7">
        <v>107142.85714285714</v>
      </c>
      <c r="G81" s="7">
        <v>14</v>
      </c>
      <c r="H81" s="8" t="s">
        <v>13</v>
      </c>
    </row>
    <row r="82" spans="1:8">
      <c r="A82" s="5" t="s">
        <v>9</v>
      </c>
      <c r="B82" s="5" t="s">
        <v>16</v>
      </c>
      <c r="C82" s="6">
        <v>44682</v>
      </c>
      <c r="D82" s="6">
        <v>45107</v>
      </c>
      <c r="E82" s="7">
        <v>3200000</v>
      </c>
      <c r="F82" s="7">
        <v>228571.42857142858</v>
      </c>
      <c r="G82" s="7">
        <v>14</v>
      </c>
      <c r="H82" s="8" t="s">
        <v>17</v>
      </c>
    </row>
    <row r="83" spans="1:8">
      <c r="A83" s="5" t="s">
        <v>9</v>
      </c>
      <c r="B83" s="5" t="s">
        <v>20</v>
      </c>
      <c r="C83" s="6">
        <v>44682</v>
      </c>
      <c r="D83" s="6">
        <v>45107</v>
      </c>
      <c r="E83" s="7">
        <v>3200000</v>
      </c>
      <c r="F83" s="7">
        <v>228571.42857142858</v>
      </c>
      <c r="G83" s="7">
        <v>14</v>
      </c>
      <c r="H83" s="8" t="s">
        <v>21</v>
      </c>
    </row>
    <row r="84" spans="1:8">
      <c r="C84"/>
      <c r="D84"/>
    </row>
    <row r="85" spans="1:8">
      <c r="A85" s="5" t="s">
        <v>9</v>
      </c>
      <c r="B85" s="5" t="s">
        <v>10</v>
      </c>
      <c r="C85" s="6">
        <f>EDATE(C80,1)</f>
        <v>44713</v>
      </c>
      <c r="D85" s="6">
        <f>EOMONTH(C85,0)</f>
        <v>44742</v>
      </c>
      <c r="E85" s="7">
        <v>2000000</v>
      </c>
      <c r="F85" s="7">
        <v>142857.14285714287</v>
      </c>
      <c r="G85" s="7">
        <v>14</v>
      </c>
      <c r="H85" s="8" t="s">
        <v>11</v>
      </c>
    </row>
    <row r="86" spans="1:8">
      <c r="A86" s="5" t="s">
        <v>9</v>
      </c>
      <c r="B86" s="5" t="s">
        <v>12</v>
      </c>
      <c r="C86" s="6">
        <f t="shared" ref="C86:C88" si="0">EDATE(C81,1)</f>
        <v>44713</v>
      </c>
      <c r="D86" s="6">
        <f t="shared" ref="D86:D88" si="1">EOMONTH(C86,0)</f>
        <v>44742</v>
      </c>
      <c r="E86" s="7">
        <v>1500000</v>
      </c>
      <c r="F86" s="7">
        <v>107142.85714285714</v>
      </c>
      <c r="G86" s="7">
        <v>14</v>
      </c>
      <c r="H86" s="8" t="s">
        <v>13</v>
      </c>
    </row>
    <row r="87" spans="1:8">
      <c r="A87" s="5" t="s">
        <v>9</v>
      </c>
      <c r="B87" s="5" t="s">
        <v>16</v>
      </c>
      <c r="C87" s="6">
        <f t="shared" si="0"/>
        <v>44713</v>
      </c>
      <c r="D87" s="6">
        <f t="shared" si="1"/>
        <v>44742</v>
      </c>
      <c r="E87" s="7">
        <v>3200000</v>
      </c>
      <c r="F87" s="7">
        <v>228571.42857142858</v>
      </c>
      <c r="G87" s="7">
        <v>14</v>
      </c>
      <c r="H87" s="8" t="s">
        <v>17</v>
      </c>
    </row>
    <row r="88" spans="1:8">
      <c r="A88" s="5" t="s">
        <v>9</v>
      </c>
      <c r="B88" s="5" t="s">
        <v>20</v>
      </c>
      <c r="C88" s="6">
        <f t="shared" si="0"/>
        <v>44713</v>
      </c>
      <c r="D88" s="6">
        <f t="shared" si="1"/>
        <v>44742</v>
      </c>
      <c r="E88" s="7">
        <v>3200000</v>
      </c>
      <c r="F88" s="7">
        <v>228571.42857142858</v>
      </c>
      <c r="G88" s="7">
        <v>14</v>
      </c>
      <c r="H88" s="8" t="s">
        <v>21</v>
      </c>
    </row>
    <row r="90" spans="1:8">
      <c r="A90" s="5" t="s">
        <v>9</v>
      </c>
      <c r="B90" s="5" t="s">
        <v>10</v>
      </c>
      <c r="C90" s="6">
        <f>EDATE(C85,1)</f>
        <v>44743</v>
      </c>
      <c r="D90" s="6">
        <f>EOMONTH(C90,0)</f>
        <v>44773</v>
      </c>
      <c r="E90" s="7">
        <v>2000000</v>
      </c>
      <c r="F90" s="7">
        <v>142857.14285714287</v>
      </c>
      <c r="G90" s="7">
        <v>14</v>
      </c>
      <c r="H90" s="8" t="s">
        <v>11</v>
      </c>
    </row>
    <row r="91" spans="1:8">
      <c r="A91" s="5" t="s">
        <v>9</v>
      </c>
      <c r="B91" s="5" t="s">
        <v>12</v>
      </c>
      <c r="C91" s="6">
        <f t="shared" ref="C91:C93" si="2">EDATE(C86,1)</f>
        <v>44743</v>
      </c>
      <c r="D91" s="6">
        <f t="shared" ref="D91:D93" si="3">EOMONTH(C91,0)</f>
        <v>44773</v>
      </c>
      <c r="E91" s="7">
        <v>1500000</v>
      </c>
      <c r="F91" s="7">
        <v>107142.85714285714</v>
      </c>
      <c r="G91" s="7">
        <v>14</v>
      </c>
      <c r="H91" s="8" t="s">
        <v>13</v>
      </c>
    </row>
    <row r="92" spans="1:8">
      <c r="A92" s="5" t="s">
        <v>9</v>
      </c>
      <c r="B92" s="5" t="s">
        <v>16</v>
      </c>
      <c r="C92" s="6">
        <f t="shared" si="2"/>
        <v>44743</v>
      </c>
      <c r="D92" s="6">
        <f t="shared" si="3"/>
        <v>44773</v>
      </c>
      <c r="E92" s="7">
        <v>3200000</v>
      </c>
      <c r="F92" s="7">
        <v>228571.42857142858</v>
      </c>
      <c r="G92" s="7">
        <v>14</v>
      </c>
      <c r="H92" s="8" t="s">
        <v>17</v>
      </c>
    </row>
    <row r="93" spans="1:8">
      <c r="A93" s="5" t="s">
        <v>9</v>
      </c>
      <c r="B93" s="5" t="s">
        <v>20</v>
      </c>
      <c r="C93" s="6">
        <f t="shared" si="2"/>
        <v>44743</v>
      </c>
      <c r="D93" s="6">
        <f t="shared" si="3"/>
        <v>44773</v>
      </c>
      <c r="E93" s="7">
        <v>3200000</v>
      </c>
      <c r="F93" s="7">
        <v>228571.42857142858</v>
      </c>
      <c r="G93" s="7">
        <v>14</v>
      </c>
      <c r="H93" s="8" t="s">
        <v>21</v>
      </c>
    </row>
    <row r="95" spans="1:8">
      <c r="A95" s="5" t="s">
        <v>9</v>
      </c>
      <c r="B95" s="5" t="s">
        <v>10</v>
      </c>
      <c r="C95" s="6">
        <f>EDATE(C90,1)</f>
        <v>44774</v>
      </c>
      <c r="D95" s="6">
        <f>EOMONTH(C95,0)</f>
        <v>44804</v>
      </c>
      <c r="E95" s="7">
        <v>2000000</v>
      </c>
      <c r="F95" s="7">
        <v>142857.14285714287</v>
      </c>
      <c r="G95" s="7">
        <v>14</v>
      </c>
      <c r="H95" s="8" t="s">
        <v>11</v>
      </c>
    </row>
    <row r="96" spans="1:8">
      <c r="A96" s="5" t="s">
        <v>9</v>
      </c>
      <c r="B96" s="5" t="s">
        <v>12</v>
      </c>
      <c r="C96" s="6">
        <f t="shared" ref="C96:C98" si="4">EDATE(C91,1)</f>
        <v>44774</v>
      </c>
      <c r="D96" s="6">
        <f t="shared" ref="D96:D98" si="5">EOMONTH(C96,0)</f>
        <v>44804</v>
      </c>
      <c r="E96" s="7">
        <v>1500000</v>
      </c>
      <c r="F96" s="7">
        <v>107142.85714285714</v>
      </c>
      <c r="G96" s="7">
        <v>14</v>
      </c>
      <c r="H96" s="8" t="s">
        <v>13</v>
      </c>
    </row>
    <row r="97" spans="1:8">
      <c r="A97" s="5" t="s">
        <v>9</v>
      </c>
      <c r="B97" s="5" t="s">
        <v>16</v>
      </c>
      <c r="C97" s="6">
        <f t="shared" si="4"/>
        <v>44774</v>
      </c>
      <c r="D97" s="6">
        <f t="shared" si="5"/>
        <v>44804</v>
      </c>
      <c r="E97" s="7">
        <v>3200000</v>
      </c>
      <c r="F97" s="7">
        <v>228571.42857142858</v>
      </c>
      <c r="G97" s="7">
        <v>14</v>
      </c>
      <c r="H97" s="8" t="s">
        <v>17</v>
      </c>
    </row>
    <row r="98" spans="1:8">
      <c r="A98" s="5" t="s">
        <v>9</v>
      </c>
      <c r="B98" s="5" t="s">
        <v>20</v>
      </c>
      <c r="C98" s="6">
        <f t="shared" si="4"/>
        <v>44774</v>
      </c>
      <c r="D98" s="6">
        <f t="shared" si="5"/>
        <v>44804</v>
      </c>
      <c r="E98" s="7">
        <v>3200000</v>
      </c>
      <c r="F98" s="7">
        <v>228571.42857142858</v>
      </c>
      <c r="G98" s="7">
        <v>14</v>
      </c>
      <c r="H98" s="8" t="s">
        <v>21</v>
      </c>
    </row>
    <row r="100" spans="1:8">
      <c r="A100" s="5" t="s">
        <v>9</v>
      </c>
      <c r="B100" s="5" t="s">
        <v>10</v>
      </c>
      <c r="C100" s="6">
        <f>EDATE(C95,1)</f>
        <v>44805</v>
      </c>
      <c r="D100" s="6">
        <f>EOMONTH(C100,0)</f>
        <v>44834</v>
      </c>
      <c r="E100" s="7">
        <v>2000000</v>
      </c>
      <c r="F100" s="7">
        <v>142857.14285714287</v>
      </c>
      <c r="G100" s="7">
        <v>14</v>
      </c>
      <c r="H100" s="8" t="s">
        <v>11</v>
      </c>
    </row>
    <row r="101" spans="1:8">
      <c r="A101" s="5" t="s">
        <v>9</v>
      </c>
      <c r="B101" s="5" t="s">
        <v>12</v>
      </c>
      <c r="C101" s="6">
        <f t="shared" ref="C101:C103" si="6">EDATE(C96,1)</f>
        <v>44805</v>
      </c>
      <c r="D101" s="6">
        <f t="shared" ref="D101:D103" si="7">EOMONTH(C101,0)</f>
        <v>44834</v>
      </c>
      <c r="E101" s="7">
        <v>1500000</v>
      </c>
      <c r="F101" s="7">
        <v>107142.85714285714</v>
      </c>
      <c r="G101" s="7">
        <v>14</v>
      </c>
      <c r="H101" s="8" t="s">
        <v>13</v>
      </c>
    </row>
    <row r="102" spans="1:8">
      <c r="A102" s="5" t="s">
        <v>9</v>
      </c>
      <c r="B102" s="5" t="s">
        <v>16</v>
      </c>
      <c r="C102" s="6">
        <f t="shared" si="6"/>
        <v>44805</v>
      </c>
      <c r="D102" s="6">
        <f t="shared" si="7"/>
        <v>44834</v>
      </c>
      <c r="E102" s="7">
        <v>3200000</v>
      </c>
      <c r="F102" s="7">
        <v>228571.42857142858</v>
      </c>
      <c r="G102" s="7">
        <v>14</v>
      </c>
      <c r="H102" s="8" t="s">
        <v>17</v>
      </c>
    </row>
    <row r="103" spans="1:8">
      <c r="A103" s="5" t="s">
        <v>9</v>
      </c>
      <c r="B103" s="5" t="s">
        <v>20</v>
      </c>
      <c r="C103" s="6">
        <f t="shared" si="6"/>
        <v>44805</v>
      </c>
      <c r="D103" s="6">
        <f t="shared" si="7"/>
        <v>44834</v>
      </c>
      <c r="E103" s="7">
        <v>3200000</v>
      </c>
      <c r="F103" s="7">
        <v>228571.42857142858</v>
      </c>
      <c r="G103" s="7">
        <v>14</v>
      </c>
      <c r="H103" s="8" t="s">
        <v>21</v>
      </c>
    </row>
    <row r="105" spans="1:8">
      <c r="A105" s="5" t="s">
        <v>9</v>
      </c>
      <c r="B105" s="5" t="s">
        <v>10</v>
      </c>
      <c r="C105" s="6">
        <f>EDATE(C100,1)</f>
        <v>44835</v>
      </c>
      <c r="D105" s="6">
        <f>EOMONTH(C105,0)</f>
        <v>44865</v>
      </c>
      <c r="E105" s="7">
        <v>2000000</v>
      </c>
      <c r="F105" s="7">
        <v>142857.14285714287</v>
      </c>
      <c r="G105" s="7">
        <v>14</v>
      </c>
      <c r="H105" s="8" t="s">
        <v>11</v>
      </c>
    </row>
    <row r="106" spans="1:8">
      <c r="A106" s="5" t="s">
        <v>9</v>
      </c>
      <c r="B106" s="5" t="s">
        <v>12</v>
      </c>
      <c r="C106" s="6">
        <f t="shared" ref="C106:C108" si="8">EDATE(C101,1)</f>
        <v>44835</v>
      </c>
      <c r="D106" s="6">
        <f t="shared" ref="D106:D108" si="9">EOMONTH(C106,0)</f>
        <v>44865</v>
      </c>
      <c r="E106" s="7">
        <v>1500000</v>
      </c>
      <c r="F106" s="7">
        <v>107142.85714285714</v>
      </c>
      <c r="G106" s="7">
        <v>14</v>
      </c>
      <c r="H106" s="8" t="s">
        <v>13</v>
      </c>
    </row>
    <row r="107" spans="1:8">
      <c r="A107" s="5" t="s">
        <v>9</v>
      </c>
      <c r="B107" s="5" t="s">
        <v>16</v>
      </c>
      <c r="C107" s="6">
        <f t="shared" si="8"/>
        <v>44835</v>
      </c>
      <c r="D107" s="6">
        <f t="shared" si="9"/>
        <v>44865</v>
      </c>
      <c r="E107" s="7">
        <v>3200000</v>
      </c>
      <c r="F107" s="7">
        <v>228571.42857142858</v>
      </c>
      <c r="G107" s="7">
        <v>14</v>
      </c>
      <c r="H107" s="8" t="s">
        <v>17</v>
      </c>
    </row>
    <row r="108" spans="1:8">
      <c r="A108" s="5" t="s">
        <v>9</v>
      </c>
      <c r="B108" s="5" t="s">
        <v>20</v>
      </c>
      <c r="C108" s="6">
        <f t="shared" si="8"/>
        <v>44835</v>
      </c>
      <c r="D108" s="6">
        <f t="shared" si="9"/>
        <v>44865</v>
      </c>
      <c r="E108" s="7">
        <v>3200000</v>
      </c>
      <c r="F108" s="7">
        <v>228571.42857142858</v>
      </c>
      <c r="G108" s="7">
        <v>14</v>
      </c>
      <c r="H108" s="8" t="s">
        <v>21</v>
      </c>
    </row>
    <row r="110" spans="1:8">
      <c r="A110" s="5" t="s">
        <v>9</v>
      </c>
      <c r="B110" s="5" t="s">
        <v>10</v>
      </c>
      <c r="C110" s="6">
        <f>EDATE(C105,1)</f>
        <v>44866</v>
      </c>
      <c r="D110" s="6">
        <f>EOMONTH(C110,0)</f>
        <v>44895</v>
      </c>
      <c r="E110" s="7">
        <v>2000000</v>
      </c>
      <c r="F110" s="7">
        <v>142857.14285714287</v>
      </c>
      <c r="G110" s="7">
        <v>14</v>
      </c>
      <c r="H110" s="8" t="s">
        <v>11</v>
      </c>
    </row>
    <row r="111" spans="1:8">
      <c r="A111" s="5" t="s">
        <v>9</v>
      </c>
      <c r="B111" s="5" t="s">
        <v>12</v>
      </c>
      <c r="C111" s="6">
        <f t="shared" ref="C111:C113" si="10">EDATE(C106,1)</f>
        <v>44866</v>
      </c>
      <c r="D111" s="6">
        <f t="shared" ref="D111:D113" si="11">EOMONTH(C111,0)</f>
        <v>44895</v>
      </c>
      <c r="E111" s="7">
        <v>1500000</v>
      </c>
      <c r="F111" s="7">
        <v>107142.85714285714</v>
      </c>
      <c r="G111" s="7">
        <v>14</v>
      </c>
      <c r="H111" s="8" t="s">
        <v>13</v>
      </c>
    </row>
    <row r="112" spans="1:8">
      <c r="A112" s="5" t="s">
        <v>9</v>
      </c>
      <c r="B112" s="5" t="s">
        <v>16</v>
      </c>
      <c r="C112" s="6">
        <f t="shared" si="10"/>
        <v>44866</v>
      </c>
      <c r="D112" s="6">
        <f t="shared" si="11"/>
        <v>44895</v>
      </c>
      <c r="E112" s="7">
        <v>3200000</v>
      </c>
      <c r="F112" s="7">
        <v>228571.42857142858</v>
      </c>
      <c r="G112" s="7">
        <v>14</v>
      </c>
      <c r="H112" s="8" t="s">
        <v>17</v>
      </c>
    </row>
    <row r="113" spans="1:8">
      <c r="A113" s="5" t="s">
        <v>9</v>
      </c>
      <c r="B113" s="5" t="s">
        <v>20</v>
      </c>
      <c r="C113" s="6">
        <f t="shared" si="10"/>
        <v>44866</v>
      </c>
      <c r="D113" s="6">
        <f t="shared" si="11"/>
        <v>44895</v>
      </c>
      <c r="E113" s="7">
        <v>3200000</v>
      </c>
      <c r="F113" s="7">
        <v>228571.42857142858</v>
      </c>
      <c r="G113" s="7">
        <v>14</v>
      </c>
      <c r="H113" s="8" t="s">
        <v>21</v>
      </c>
    </row>
    <row r="115" spans="1:8">
      <c r="A115" s="5" t="s">
        <v>9</v>
      </c>
      <c r="B115" s="5" t="s">
        <v>10</v>
      </c>
      <c r="C115" s="6">
        <f>EDATE(C110,1)</f>
        <v>44896</v>
      </c>
      <c r="D115" s="6">
        <f>EOMONTH(C115,0)</f>
        <v>44926</v>
      </c>
      <c r="E115" s="7">
        <v>2000000</v>
      </c>
      <c r="F115" s="7">
        <v>142857.14285714287</v>
      </c>
      <c r="G115" s="7">
        <v>14</v>
      </c>
      <c r="H115" s="8" t="s">
        <v>11</v>
      </c>
    </row>
    <row r="116" spans="1:8">
      <c r="A116" s="5" t="s">
        <v>9</v>
      </c>
      <c r="B116" s="5" t="s">
        <v>12</v>
      </c>
      <c r="C116" s="6">
        <f t="shared" ref="C116:C118" si="12">EDATE(C111,1)</f>
        <v>44896</v>
      </c>
      <c r="D116" s="6">
        <f t="shared" ref="D116:D118" si="13">EOMONTH(C116,0)</f>
        <v>44926</v>
      </c>
      <c r="E116" s="7">
        <v>1500000</v>
      </c>
      <c r="F116" s="7">
        <v>107142.85714285714</v>
      </c>
      <c r="G116" s="7">
        <v>14</v>
      </c>
      <c r="H116" s="8" t="s">
        <v>13</v>
      </c>
    </row>
    <row r="117" spans="1:8">
      <c r="A117" s="5" t="s">
        <v>9</v>
      </c>
      <c r="B117" s="5" t="s">
        <v>16</v>
      </c>
      <c r="C117" s="6">
        <f t="shared" si="12"/>
        <v>44896</v>
      </c>
      <c r="D117" s="6">
        <f t="shared" si="13"/>
        <v>44926</v>
      </c>
      <c r="E117" s="7">
        <v>3200000</v>
      </c>
      <c r="F117" s="7">
        <v>228571.42857142858</v>
      </c>
      <c r="G117" s="7">
        <v>14</v>
      </c>
      <c r="H117" s="8" t="s">
        <v>17</v>
      </c>
    </row>
    <row r="118" spans="1:8">
      <c r="A118" s="5" t="s">
        <v>9</v>
      </c>
      <c r="B118" s="5" t="s">
        <v>20</v>
      </c>
      <c r="C118" s="6">
        <f t="shared" si="12"/>
        <v>44896</v>
      </c>
      <c r="D118" s="6">
        <f t="shared" si="13"/>
        <v>44926</v>
      </c>
      <c r="E118" s="7">
        <v>3200000</v>
      </c>
      <c r="F118" s="7">
        <v>228571.42857142858</v>
      </c>
      <c r="G118" s="7">
        <v>14</v>
      </c>
      <c r="H118" s="8" t="s">
        <v>21</v>
      </c>
    </row>
    <row r="120" spans="1:8">
      <c r="A120" s="5" t="s">
        <v>9</v>
      </c>
      <c r="B120" s="5" t="s">
        <v>10</v>
      </c>
      <c r="C120" s="6">
        <f>EDATE(C115,1)</f>
        <v>44927</v>
      </c>
      <c r="D120" s="6">
        <f>EOMONTH(C120,0)</f>
        <v>44957</v>
      </c>
      <c r="E120" s="7">
        <v>2000000</v>
      </c>
      <c r="F120" s="7">
        <v>142857.14285714287</v>
      </c>
      <c r="G120" s="7">
        <v>14</v>
      </c>
      <c r="H120" s="8" t="s">
        <v>11</v>
      </c>
    </row>
    <row r="121" spans="1:8">
      <c r="A121" s="5" t="s">
        <v>9</v>
      </c>
      <c r="B121" s="5" t="s">
        <v>12</v>
      </c>
      <c r="C121" s="6">
        <f t="shared" ref="C121:C123" si="14">EDATE(C116,1)</f>
        <v>44927</v>
      </c>
      <c r="D121" s="6">
        <f t="shared" ref="D121:D123" si="15">EOMONTH(C121,0)</f>
        <v>44957</v>
      </c>
      <c r="E121" s="7">
        <v>1500000</v>
      </c>
      <c r="F121" s="7">
        <v>107142.85714285714</v>
      </c>
      <c r="G121" s="7">
        <v>14</v>
      </c>
      <c r="H121" s="8" t="s">
        <v>13</v>
      </c>
    </row>
    <row r="122" spans="1:8">
      <c r="A122" s="5" t="s">
        <v>9</v>
      </c>
      <c r="B122" s="5" t="s">
        <v>16</v>
      </c>
      <c r="C122" s="6">
        <f t="shared" si="14"/>
        <v>44927</v>
      </c>
      <c r="D122" s="6">
        <f t="shared" si="15"/>
        <v>44957</v>
      </c>
      <c r="E122" s="7">
        <v>3200000</v>
      </c>
      <c r="F122" s="7">
        <v>228571.42857142858</v>
      </c>
      <c r="G122" s="7">
        <v>14</v>
      </c>
      <c r="H122" s="8" t="s">
        <v>17</v>
      </c>
    </row>
    <row r="123" spans="1:8">
      <c r="A123" s="5" t="s">
        <v>9</v>
      </c>
      <c r="B123" s="5" t="s">
        <v>20</v>
      </c>
      <c r="C123" s="6">
        <f t="shared" si="14"/>
        <v>44927</v>
      </c>
      <c r="D123" s="6">
        <f t="shared" si="15"/>
        <v>44957</v>
      </c>
      <c r="E123" s="7">
        <v>3200000</v>
      </c>
      <c r="F123" s="7">
        <v>228571.42857142858</v>
      </c>
      <c r="G123" s="7">
        <v>14</v>
      </c>
      <c r="H123" s="8" t="s">
        <v>21</v>
      </c>
    </row>
    <row r="125" spans="1:8">
      <c r="A125" s="5" t="s">
        <v>9</v>
      </c>
      <c r="B125" s="5" t="s">
        <v>10</v>
      </c>
      <c r="C125" s="6">
        <f>EDATE(C120,1)</f>
        <v>44958</v>
      </c>
      <c r="D125" s="6">
        <f>EOMONTH(C125,0)</f>
        <v>44985</v>
      </c>
      <c r="E125" s="7">
        <v>2000000</v>
      </c>
      <c r="F125" s="7">
        <v>142857.14285714287</v>
      </c>
      <c r="G125" s="7">
        <v>14</v>
      </c>
      <c r="H125" s="8" t="s">
        <v>11</v>
      </c>
    </row>
    <row r="126" spans="1:8">
      <c r="A126" s="5" t="s">
        <v>9</v>
      </c>
      <c r="B126" s="5" t="s">
        <v>12</v>
      </c>
      <c r="C126" s="6">
        <f t="shared" ref="C126:C128" si="16">EDATE(C121,1)</f>
        <v>44958</v>
      </c>
      <c r="D126" s="6">
        <f t="shared" ref="D126:D128" si="17">EOMONTH(C126,0)</f>
        <v>44985</v>
      </c>
      <c r="E126" s="7">
        <v>1500000</v>
      </c>
      <c r="F126" s="7">
        <v>107142.85714285714</v>
      </c>
      <c r="G126" s="7">
        <v>14</v>
      </c>
      <c r="H126" s="8" t="s">
        <v>13</v>
      </c>
    </row>
    <row r="127" spans="1:8">
      <c r="A127" s="5" t="s">
        <v>9</v>
      </c>
      <c r="B127" s="5" t="s">
        <v>16</v>
      </c>
      <c r="C127" s="6">
        <f t="shared" si="16"/>
        <v>44958</v>
      </c>
      <c r="D127" s="6">
        <f t="shared" si="17"/>
        <v>44985</v>
      </c>
      <c r="E127" s="7">
        <v>3200000</v>
      </c>
      <c r="F127" s="7">
        <v>228571.42857142858</v>
      </c>
      <c r="G127" s="7">
        <v>14</v>
      </c>
      <c r="H127" s="8" t="s">
        <v>17</v>
      </c>
    </row>
    <row r="128" spans="1:8">
      <c r="A128" s="5" t="s">
        <v>9</v>
      </c>
      <c r="B128" s="5" t="s">
        <v>20</v>
      </c>
      <c r="C128" s="6">
        <f t="shared" si="16"/>
        <v>44958</v>
      </c>
      <c r="D128" s="6">
        <f t="shared" si="17"/>
        <v>44985</v>
      </c>
      <c r="E128" s="7">
        <v>3200000</v>
      </c>
      <c r="F128" s="7">
        <v>228571.42857142858</v>
      </c>
      <c r="G128" s="7">
        <v>14</v>
      </c>
      <c r="H128" s="8" t="s">
        <v>21</v>
      </c>
    </row>
    <row r="130" spans="1:8">
      <c r="A130" s="5" t="s">
        <v>9</v>
      </c>
      <c r="B130" s="5" t="s">
        <v>10</v>
      </c>
      <c r="C130" s="6">
        <f>EDATE(C125,1)</f>
        <v>44986</v>
      </c>
      <c r="D130" s="6">
        <f>EOMONTH(C130,0)</f>
        <v>45016</v>
      </c>
      <c r="E130" s="7">
        <v>2000000</v>
      </c>
      <c r="F130" s="7">
        <v>142857.14285714287</v>
      </c>
      <c r="G130" s="7">
        <v>14</v>
      </c>
      <c r="H130" s="8" t="s">
        <v>11</v>
      </c>
    </row>
    <row r="131" spans="1:8">
      <c r="A131" s="5" t="s">
        <v>9</v>
      </c>
      <c r="B131" s="5" t="s">
        <v>12</v>
      </c>
      <c r="C131" s="6">
        <f t="shared" ref="C131:C133" si="18">EDATE(C126,1)</f>
        <v>44986</v>
      </c>
      <c r="D131" s="6">
        <f t="shared" ref="D131:D133" si="19">EOMONTH(C131,0)</f>
        <v>45016</v>
      </c>
      <c r="E131" s="7">
        <v>1500000</v>
      </c>
      <c r="F131" s="7">
        <v>107142.85714285714</v>
      </c>
      <c r="G131" s="7">
        <v>14</v>
      </c>
      <c r="H131" s="8" t="s">
        <v>13</v>
      </c>
    </row>
    <row r="132" spans="1:8">
      <c r="A132" s="5" t="s">
        <v>9</v>
      </c>
      <c r="B132" s="5" t="s">
        <v>16</v>
      </c>
      <c r="C132" s="6">
        <f t="shared" si="18"/>
        <v>44986</v>
      </c>
      <c r="D132" s="6">
        <f t="shared" si="19"/>
        <v>45016</v>
      </c>
      <c r="E132" s="7">
        <v>3200000</v>
      </c>
      <c r="F132" s="7">
        <v>228571.42857142858</v>
      </c>
      <c r="G132" s="7">
        <v>14</v>
      </c>
      <c r="H132" s="8" t="s">
        <v>17</v>
      </c>
    </row>
    <row r="133" spans="1:8">
      <c r="A133" s="5" t="s">
        <v>9</v>
      </c>
      <c r="B133" s="5" t="s">
        <v>20</v>
      </c>
      <c r="C133" s="6">
        <f t="shared" si="18"/>
        <v>44986</v>
      </c>
      <c r="D133" s="6">
        <f t="shared" si="19"/>
        <v>45016</v>
      </c>
      <c r="E133" s="7">
        <v>3200000</v>
      </c>
      <c r="F133" s="7">
        <v>228571.42857142858</v>
      </c>
      <c r="G133" s="7">
        <v>14</v>
      </c>
      <c r="H133" s="8" t="s">
        <v>21</v>
      </c>
    </row>
    <row r="135" spans="1:8">
      <c r="A135" s="5" t="s">
        <v>9</v>
      </c>
      <c r="B135" s="5" t="s">
        <v>10</v>
      </c>
      <c r="C135" s="6">
        <f>EDATE(C130,1)</f>
        <v>45017</v>
      </c>
      <c r="D135" s="6">
        <f>EOMONTH(C135,0)</f>
        <v>45046</v>
      </c>
      <c r="E135" s="7">
        <v>2000000</v>
      </c>
      <c r="F135" s="7">
        <v>142857.14285714287</v>
      </c>
      <c r="G135" s="7">
        <v>14</v>
      </c>
      <c r="H135" s="8" t="s">
        <v>11</v>
      </c>
    </row>
    <row r="136" spans="1:8">
      <c r="A136" s="5" t="s">
        <v>9</v>
      </c>
      <c r="B136" s="5" t="s">
        <v>12</v>
      </c>
      <c r="C136" s="6">
        <f t="shared" ref="C136:C138" si="20">EDATE(C131,1)</f>
        <v>45017</v>
      </c>
      <c r="D136" s="6">
        <f t="shared" ref="D136:D138" si="21">EOMONTH(C136,0)</f>
        <v>45046</v>
      </c>
      <c r="E136" s="7">
        <v>1500000</v>
      </c>
      <c r="F136" s="7">
        <v>107142.85714285714</v>
      </c>
      <c r="G136" s="7">
        <v>14</v>
      </c>
      <c r="H136" s="8" t="s">
        <v>13</v>
      </c>
    </row>
    <row r="137" spans="1:8">
      <c r="A137" s="5" t="s">
        <v>9</v>
      </c>
      <c r="B137" s="5" t="s">
        <v>16</v>
      </c>
      <c r="C137" s="6">
        <f t="shared" si="20"/>
        <v>45017</v>
      </c>
      <c r="D137" s="6">
        <f t="shared" si="21"/>
        <v>45046</v>
      </c>
      <c r="E137" s="7">
        <v>3200000</v>
      </c>
      <c r="F137" s="7">
        <v>228571.42857142858</v>
      </c>
      <c r="G137" s="7">
        <v>14</v>
      </c>
      <c r="H137" s="8" t="s">
        <v>17</v>
      </c>
    </row>
    <row r="138" spans="1:8">
      <c r="A138" s="5" t="s">
        <v>9</v>
      </c>
      <c r="B138" s="5" t="s">
        <v>20</v>
      </c>
      <c r="C138" s="6">
        <f t="shared" si="20"/>
        <v>45017</v>
      </c>
      <c r="D138" s="6">
        <f t="shared" si="21"/>
        <v>45046</v>
      </c>
      <c r="E138" s="7">
        <v>3200000</v>
      </c>
      <c r="F138" s="7">
        <v>228571.42857142858</v>
      </c>
      <c r="G138" s="7">
        <v>14</v>
      </c>
      <c r="H138" s="8" t="s">
        <v>21</v>
      </c>
    </row>
    <row r="139" spans="1:8">
      <c r="A139" s="19"/>
      <c r="B139" s="19"/>
      <c r="C139" s="20"/>
      <c r="D139" s="20"/>
      <c r="E139" s="21"/>
      <c r="F139" s="21"/>
      <c r="G139" s="21"/>
      <c r="H139" s="22"/>
    </row>
    <row r="140" spans="1:8">
      <c r="A140" s="5" t="s">
        <v>9</v>
      </c>
      <c r="B140" s="5" t="s">
        <v>10</v>
      </c>
      <c r="C140" s="6">
        <f>EDATE(C135,1)</f>
        <v>45047</v>
      </c>
      <c r="D140" s="6">
        <f>EOMONTH(C140,0)</f>
        <v>45077</v>
      </c>
      <c r="E140" s="7">
        <v>2000000</v>
      </c>
      <c r="F140" s="7">
        <v>142857.14285714287</v>
      </c>
      <c r="G140" s="7">
        <v>14</v>
      </c>
      <c r="H140" s="8" t="s">
        <v>11</v>
      </c>
    </row>
    <row r="141" spans="1:8">
      <c r="A141" s="5" t="s">
        <v>9</v>
      </c>
      <c r="B141" s="5" t="s">
        <v>12</v>
      </c>
      <c r="C141" s="6">
        <f t="shared" ref="C141:C143" si="22">EDATE(C136,1)</f>
        <v>45047</v>
      </c>
      <c r="D141" s="6">
        <f t="shared" ref="D141:D143" si="23">EOMONTH(C141,0)</f>
        <v>45077</v>
      </c>
      <c r="E141" s="7">
        <v>1500000</v>
      </c>
      <c r="F141" s="7">
        <v>107142.85714285714</v>
      </c>
      <c r="G141" s="7">
        <v>14</v>
      </c>
      <c r="H141" s="8" t="s">
        <v>13</v>
      </c>
    </row>
    <row r="142" spans="1:8">
      <c r="A142" s="5" t="s">
        <v>9</v>
      </c>
      <c r="B142" s="5" t="s">
        <v>16</v>
      </c>
      <c r="C142" s="6">
        <f t="shared" si="22"/>
        <v>45047</v>
      </c>
      <c r="D142" s="6">
        <f t="shared" si="23"/>
        <v>45077</v>
      </c>
      <c r="E142" s="7">
        <v>3200000</v>
      </c>
      <c r="F142" s="7">
        <v>228571.42857142858</v>
      </c>
      <c r="G142" s="7">
        <v>14</v>
      </c>
      <c r="H142" s="8" t="s">
        <v>17</v>
      </c>
    </row>
    <row r="143" spans="1:8">
      <c r="A143" s="5" t="s">
        <v>9</v>
      </c>
      <c r="B143" s="5" t="s">
        <v>20</v>
      </c>
      <c r="C143" s="6">
        <f t="shared" si="22"/>
        <v>45047</v>
      </c>
      <c r="D143" s="6">
        <f t="shared" si="23"/>
        <v>45077</v>
      </c>
      <c r="E143" s="7">
        <v>3200000</v>
      </c>
      <c r="F143" s="7">
        <v>228571.42857142858</v>
      </c>
      <c r="G143" s="7">
        <v>14</v>
      </c>
      <c r="H143" s="8" t="s">
        <v>21</v>
      </c>
    </row>
    <row r="144" spans="1:8">
      <c r="A144" s="19"/>
      <c r="B144" s="19"/>
      <c r="C144" s="20"/>
      <c r="D144" s="20"/>
      <c r="E144" s="21"/>
      <c r="F144" s="21"/>
      <c r="G144" s="21"/>
      <c r="H144" s="22"/>
    </row>
    <row r="145" spans="1:8">
      <c r="A145" s="5" t="s">
        <v>9</v>
      </c>
      <c r="B145" s="5" t="s">
        <v>10</v>
      </c>
      <c r="C145" s="6">
        <f>EDATE(C140,1)</f>
        <v>45078</v>
      </c>
      <c r="D145" s="6">
        <f>EOMONTH(C145,0)</f>
        <v>45107</v>
      </c>
      <c r="E145" s="7">
        <v>2000000</v>
      </c>
      <c r="F145" s="7">
        <v>142857.14285714287</v>
      </c>
      <c r="G145" s="7">
        <v>14</v>
      </c>
      <c r="H145" s="8" t="s">
        <v>11</v>
      </c>
    </row>
    <row r="146" spans="1:8">
      <c r="A146" s="5" t="s">
        <v>9</v>
      </c>
      <c r="B146" s="5" t="s">
        <v>12</v>
      </c>
      <c r="C146" s="6">
        <f t="shared" ref="C146:C148" si="24">EDATE(C141,1)</f>
        <v>45078</v>
      </c>
      <c r="D146" s="6">
        <f t="shared" ref="D146:D148" si="25">EOMONTH(C146,0)</f>
        <v>45107</v>
      </c>
      <c r="E146" s="7">
        <v>1500000</v>
      </c>
      <c r="F146" s="7">
        <v>107142.85714285714</v>
      </c>
      <c r="G146" s="7">
        <v>14</v>
      </c>
      <c r="H146" s="8" t="s">
        <v>13</v>
      </c>
    </row>
    <row r="147" spans="1:8">
      <c r="A147" s="5" t="s">
        <v>9</v>
      </c>
      <c r="B147" s="5" t="s">
        <v>16</v>
      </c>
      <c r="C147" s="6">
        <f t="shared" si="24"/>
        <v>45078</v>
      </c>
      <c r="D147" s="6">
        <f t="shared" si="25"/>
        <v>45107</v>
      </c>
      <c r="E147" s="7">
        <v>3200000</v>
      </c>
      <c r="F147" s="7">
        <v>228571.42857142858</v>
      </c>
      <c r="G147" s="7">
        <v>14</v>
      </c>
      <c r="H147" s="8" t="s">
        <v>17</v>
      </c>
    </row>
    <row r="148" spans="1:8">
      <c r="A148" s="5" t="s">
        <v>9</v>
      </c>
      <c r="B148" s="5" t="s">
        <v>20</v>
      </c>
      <c r="C148" s="6">
        <f t="shared" si="24"/>
        <v>45078</v>
      </c>
      <c r="D148" s="6">
        <f t="shared" si="25"/>
        <v>45107</v>
      </c>
      <c r="E148" s="7">
        <v>3200000</v>
      </c>
      <c r="F148" s="7">
        <v>228571.42857142858</v>
      </c>
      <c r="G148" s="7">
        <v>14</v>
      </c>
      <c r="H148" s="8" t="s">
        <v>21</v>
      </c>
    </row>
    <row r="149" spans="1:8">
      <c r="A149" s="19"/>
      <c r="B149" s="19"/>
      <c r="C149" s="20"/>
      <c r="D149" s="20"/>
      <c r="E149" s="21"/>
      <c r="F149" s="21"/>
      <c r="G149" s="21"/>
      <c r="H149" s="22"/>
    </row>
    <row r="151" spans="1:8">
      <c r="A151" s="5"/>
      <c r="B151" s="5"/>
      <c r="C151" s="6"/>
      <c r="D151" s="6"/>
      <c r="E151" s="7"/>
      <c r="F151" s="7"/>
      <c r="G151" s="7"/>
      <c r="H151" s="8"/>
    </row>
    <row r="152" spans="1:8">
      <c r="A152" s="5" t="s">
        <v>9</v>
      </c>
      <c r="B152" s="5" t="s">
        <v>18</v>
      </c>
      <c r="C152" s="6">
        <v>44652</v>
      </c>
      <c r="D152" s="6">
        <v>45107</v>
      </c>
      <c r="E152" s="7">
        <v>3200000</v>
      </c>
      <c r="F152" s="7">
        <v>213333.33333333334</v>
      </c>
      <c r="G152" s="7">
        <v>15</v>
      </c>
      <c r="H152" s="8" t="s">
        <v>19</v>
      </c>
    </row>
    <row r="153" spans="1:8">
      <c r="A153" s="5" t="s">
        <v>9</v>
      </c>
      <c r="B153" s="5" t="s">
        <v>25</v>
      </c>
      <c r="C153" s="6">
        <v>44652</v>
      </c>
      <c r="D153" s="6">
        <v>45107</v>
      </c>
      <c r="E153" s="7">
        <v>10000000</v>
      </c>
      <c r="F153" s="7">
        <v>666666.66666666663</v>
      </c>
      <c r="G153" s="7">
        <v>15</v>
      </c>
      <c r="H153" s="8" t="s">
        <v>26</v>
      </c>
    </row>
    <row r="154" spans="1:8">
      <c r="A154" s="5" t="s">
        <v>9</v>
      </c>
      <c r="B154" s="5" t="s">
        <v>29</v>
      </c>
      <c r="C154" s="6">
        <v>44652</v>
      </c>
      <c r="D154" s="6">
        <v>45107</v>
      </c>
      <c r="E154" s="7">
        <v>3200000</v>
      </c>
      <c r="F154" s="7">
        <v>213333.33333333334</v>
      </c>
      <c r="G154" s="7">
        <v>15</v>
      </c>
      <c r="H154" s="8" t="s">
        <v>30</v>
      </c>
    </row>
    <row r="155" spans="1:8">
      <c r="A155" s="5" t="s">
        <v>9</v>
      </c>
      <c r="B155" s="5" t="s">
        <v>31</v>
      </c>
      <c r="C155" s="6">
        <v>44652</v>
      </c>
      <c r="D155" s="6">
        <v>45107</v>
      </c>
      <c r="E155" s="7">
        <v>5500000</v>
      </c>
      <c r="F155" s="7">
        <v>366666.66666666669</v>
      </c>
      <c r="G155" s="7">
        <v>15</v>
      </c>
      <c r="H155" s="8" t="s">
        <v>32</v>
      </c>
    </row>
    <row r="156" spans="1:8">
      <c r="A156" s="5" t="s">
        <v>9</v>
      </c>
      <c r="B156" s="5" t="s">
        <v>37</v>
      </c>
      <c r="C156" s="6">
        <v>44652</v>
      </c>
      <c r="D156" s="6">
        <v>45107</v>
      </c>
      <c r="E156" s="7">
        <v>3000000</v>
      </c>
      <c r="F156" s="7">
        <v>200000</v>
      </c>
      <c r="G156" s="7">
        <v>15</v>
      </c>
      <c r="H156" s="8" t="s">
        <v>38</v>
      </c>
    </row>
    <row r="158" spans="1:8">
      <c r="A158" s="5" t="s">
        <v>9</v>
      </c>
      <c r="B158" s="5" t="s">
        <v>18</v>
      </c>
      <c r="C158" s="6">
        <f>EDATE(C152,1)</f>
        <v>44682</v>
      </c>
      <c r="D158" s="6">
        <f>EOMONTH(C158,0)</f>
        <v>44712</v>
      </c>
      <c r="E158" s="7">
        <v>3200000</v>
      </c>
      <c r="F158" s="7">
        <v>213333.33333333334</v>
      </c>
      <c r="G158" s="7">
        <v>15</v>
      </c>
      <c r="H158" s="8" t="s">
        <v>19</v>
      </c>
    </row>
    <row r="159" spans="1:8">
      <c r="A159" s="5" t="s">
        <v>9</v>
      </c>
      <c r="B159" s="5" t="s">
        <v>25</v>
      </c>
      <c r="C159" s="6">
        <f>EDATE(C153,1)</f>
        <v>44682</v>
      </c>
      <c r="D159" s="6">
        <f t="shared" ref="D159:D162" si="26">EOMONTH(C159,0)</f>
        <v>44712</v>
      </c>
      <c r="E159" s="7">
        <v>10000000</v>
      </c>
      <c r="F159" s="7">
        <v>666666.66666666663</v>
      </c>
      <c r="G159" s="7">
        <v>15</v>
      </c>
      <c r="H159" s="8" t="s">
        <v>26</v>
      </c>
    </row>
    <row r="160" spans="1:8">
      <c r="A160" s="5" t="s">
        <v>9</v>
      </c>
      <c r="B160" s="5" t="s">
        <v>29</v>
      </c>
      <c r="C160" s="6">
        <f>EDATE(C154,1)</f>
        <v>44682</v>
      </c>
      <c r="D160" s="6">
        <f t="shared" si="26"/>
        <v>44712</v>
      </c>
      <c r="E160" s="7">
        <v>3200000</v>
      </c>
      <c r="F160" s="7">
        <v>213333.33333333334</v>
      </c>
      <c r="G160" s="7">
        <v>15</v>
      </c>
      <c r="H160" s="8" t="s">
        <v>30</v>
      </c>
    </row>
    <row r="161" spans="1:8">
      <c r="A161" s="5" t="s">
        <v>9</v>
      </c>
      <c r="B161" s="5" t="s">
        <v>31</v>
      </c>
      <c r="C161" s="6">
        <f>EDATE(C155,1)</f>
        <v>44682</v>
      </c>
      <c r="D161" s="6">
        <f t="shared" si="26"/>
        <v>44712</v>
      </c>
      <c r="E161" s="7">
        <v>5500000</v>
      </c>
      <c r="F161" s="7">
        <v>366666.66666666669</v>
      </c>
      <c r="G161" s="7">
        <v>15</v>
      </c>
      <c r="H161" s="8" t="s">
        <v>32</v>
      </c>
    </row>
    <row r="162" spans="1:8">
      <c r="A162" s="5" t="s">
        <v>9</v>
      </c>
      <c r="B162" s="5" t="s">
        <v>37</v>
      </c>
      <c r="C162" s="6">
        <f>EDATE(C156,1)</f>
        <v>44682</v>
      </c>
      <c r="D162" s="6">
        <f t="shared" si="26"/>
        <v>44712</v>
      </c>
      <c r="E162" s="7">
        <v>3000000</v>
      </c>
      <c r="F162" s="7">
        <v>200000</v>
      </c>
      <c r="G162" s="7">
        <v>15</v>
      </c>
      <c r="H162" s="8" t="s">
        <v>38</v>
      </c>
    </row>
    <row r="164" spans="1:8">
      <c r="A164" s="5" t="s">
        <v>9</v>
      </c>
      <c r="B164" s="5" t="s">
        <v>18</v>
      </c>
      <c r="C164" s="6">
        <f>EDATE(C158,1)</f>
        <v>44713</v>
      </c>
      <c r="D164" s="6">
        <f>EOMONTH(C164,0)</f>
        <v>44742</v>
      </c>
      <c r="E164" s="7">
        <v>3200000</v>
      </c>
      <c r="F164" s="7">
        <v>213333.33333333334</v>
      </c>
      <c r="G164" s="7">
        <v>15</v>
      </c>
      <c r="H164" s="8" t="s">
        <v>19</v>
      </c>
    </row>
    <row r="165" spans="1:8">
      <c r="A165" s="5" t="s">
        <v>9</v>
      </c>
      <c r="B165" s="5" t="s">
        <v>25</v>
      </c>
      <c r="C165" s="6">
        <f t="shared" ref="C165:C168" si="27">EDATE(C159,1)</f>
        <v>44713</v>
      </c>
      <c r="D165" s="6">
        <f t="shared" ref="D165:D168" si="28">EOMONTH(C165,0)</f>
        <v>44742</v>
      </c>
      <c r="E165" s="7">
        <v>10000000</v>
      </c>
      <c r="F165" s="7">
        <v>666666.66666666663</v>
      </c>
      <c r="G165" s="7">
        <v>15</v>
      </c>
      <c r="H165" s="8" t="s">
        <v>26</v>
      </c>
    </row>
    <row r="166" spans="1:8">
      <c r="A166" s="5" t="s">
        <v>9</v>
      </c>
      <c r="B166" s="5" t="s">
        <v>29</v>
      </c>
      <c r="C166" s="6">
        <f t="shared" si="27"/>
        <v>44713</v>
      </c>
      <c r="D166" s="6">
        <f t="shared" si="28"/>
        <v>44742</v>
      </c>
      <c r="E166" s="7">
        <v>3200000</v>
      </c>
      <c r="F166" s="7">
        <v>213333.33333333334</v>
      </c>
      <c r="G166" s="7">
        <v>15</v>
      </c>
      <c r="H166" s="8" t="s">
        <v>30</v>
      </c>
    </row>
    <row r="167" spans="1:8">
      <c r="A167" s="5" t="s">
        <v>9</v>
      </c>
      <c r="B167" s="5" t="s">
        <v>31</v>
      </c>
      <c r="C167" s="6">
        <f t="shared" si="27"/>
        <v>44713</v>
      </c>
      <c r="D167" s="6">
        <f t="shared" si="28"/>
        <v>44742</v>
      </c>
      <c r="E167" s="7">
        <v>5500000</v>
      </c>
      <c r="F167" s="7">
        <v>366666.66666666669</v>
      </c>
      <c r="G167" s="7">
        <v>15</v>
      </c>
      <c r="H167" s="8" t="s">
        <v>32</v>
      </c>
    </row>
    <row r="168" spans="1:8">
      <c r="A168" s="5" t="s">
        <v>9</v>
      </c>
      <c r="B168" s="5" t="s">
        <v>37</v>
      </c>
      <c r="C168" s="6">
        <f t="shared" si="27"/>
        <v>44713</v>
      </c>
      <c r="D168" s="6">
        <f t="shared" si="28"/>
        <v>44742</v>
      </c>
      <c r="E168" s="7">
        <v>3000000</v>
      </c>
      <c r="F168" s="7">
        <v>200000</v>
      </c>
      <c r="G168" s="7">
        <v>15</v>
      </c>
      <c r="H168" s="8" t="s">
        <v>38</v>
      </c>
    </row>
    <row r="170" spans="1:8">
      <c r="A170" s="5" t="s">
        <v>9</v>
      </c>
      <c r="B170" s="5" t="s">
        <v>18</v>
      </c>
      <c r="C170" s="6">
        <f>EDATE(C164,1)</f>
        <v>44743</v>
      </c>
      <c r="D170" s="6">
        <f>EOMONTH(C170,0)</f>
        <v>44773</v>
      </c>
      <c r="E170" s="7">
        <v>3200000</v>
      </c>
      <c r="F170" s="7">
        <v>213333.33333333334</v>
      </c>
      <c r="G170" s="7">
        <v>15</v>
      </c>
      <c r="H170" s="8" t="s">
        <v>19</v>
      </c>
    </row>
    <row r="171" spans="1:8">
      <c r="A171" s="5" t="s">
        <v>9</v>
      </c>
      <c r="B171" s="5" t="s">
        <v>25</v>
      </c>
      <c r="C171" s="6">
        <f t="shared" ref="C171:C174" si="29">EDATE(C165,1)</f>
        <v>44743</v>
      </c>
      <c r="D171" s="6">
        <f t="shared" ref="D171:D174" si="30">EOMONTH(C171,0)</f>
        <v>44773</v>
      </c>
      <c r="E171" s="7">
        <v>10000000</v>
      </c>
      <c r="F171" s="7">
        <v>666666.66666666663</v>
      </c>
      <c r="G171" s="7">
        <v>15</v>
      </c>
      <c r="H171" s="8" t="s">
        <v>26</v>
      </c>
    </row>
    <row r="172" spans="1:8">
      <c r="A172" s="5" t="s">
        <v>9</v>
      </c>
      <c r="B172" s="5" t="s">
        <v>29</v>
      </c>
      <c r="C172" s="6">
        <f t="shared" si="29"/>
        <v>44743</v>
      </c>
      <c r="D172" s="6">
        <f t="shared" si="30"/>
        <v>44773</v>
      </c>
      <c r="E172" s="7">
        <v>3200000</v>
      </c>
      <c r="F172" s="7">
        <v>213333.33333333334</v>
      </c>
      <c r="G172" s="7">
        <v>15</v>
      </c>
      <c r="H172" s="8" t="s">
        <v>30</v>
      </c>
    </row>
    <row r="173" spans="1:8">
      <c r="A173" s="5" t="s">
        <v>9</v>
      </c>
      <c r="B173" s="5" t="s">
        <v>31</v>
      </c>
      <c r="C173" s="6">
        <f t="shared" si="29"/>
        <v>44743</v>
      </c>
      <c r="D173" s="6">
        <f t="shared" si="30"/>
        <v>44773</v>
      </c>
      <c r="E173" s="7">
        <v>5500000</v>
      </c>
      <c r="F173" s="7">
        <v>366666.66666666669</v>
      </c>
      <c r="G173" s="7">
        <v>15</v>
      </c>
      <c r="H173" s="8" t="s">
        <v>32</v>
      </c>
    </row>
    <row r="174" spans="1:8">
      <c r="A174" s="5" t="s">
        <v>9</v>
      </c>
      <c r="B174" s="5" t="s">
        <v>37</v>
      </c>
      <c r="C174" s="6">
        <f t="shared" si="29"/>
        <v>44743</v>
      </c>
      <c r="D174" s="6">
        <f t="shared" si="30"/>
        <v>44773</v>
      </c>
      <c r="E174" s="7">
        <v>3000000</v>
      </c>
      <c r="F174" s="7">
        <v>200000</v>
      </c>
      <c r="G174" s="7">
        <v>15</v>
      </c>
      <c r="H174" s="8" t="s">
        <v>38</v>
      </c>
    </row>
    <row r="176" spans="1:8">
      <c r="A176" s="5" t="s">
        <v>9</v>
      </c>
      <c r="B176" s="5" t="s">
        <v>18</v>
      </c>
      <c r="C176" s="6">
        <f>EDATE(C170,1)</f>
        <v>44774</v>
      </c>
      <c r="D176" s="6">
        <f>EOMONTH(C176,0)</f>
        <v>44804</v>
      </c>
      <c r="E176" s="7">
        <v>3200000</v>
      </c>
      <c r="F176" s="7">
        <v>213333.33333333334</v>
      </c>
      <c r="G176" s="7">
        <v>15</v>
      </c>
      <c r="H176" s="8" t="s">
        <v>19</v>
      </c>
    </row>
    <row r="177" spans="1:8">
      <c r="A177" s="5" t="s">
        <v>9</v>
      </c>
      <c r="B177" s="5" t="s">
        <v>25</v>
      </c>
      <c r="C177" s="6">
        <f t="shared" ref="C177:C180" si="31">EDATE(C171,1)</f>
        <v>44774</v>
      </c>
      <c r="D177" s="6">
        <f t="shared" ref="D177:D180" si="32">EOMONTH(C177,0)</f>
        <v>44804</v>
      </c>
      <c r="E177" s="7">
        <v>10000000</v>
      </c>
      <c r="F177" s="7">
        <v>666666.66666666663</v>
      </c>
      <c r="G177" s="7">
        <v>15</v>
      </c>
      <c r="H177" s="8" t="s">
        <v>26</v>
      </c>
    </row>
    <row r="178" spans="1:8">
      <c r="A178" s="5" t="s">
        <v>9</v>
      </c>
      <c r="B178" s="5" t="s">
        <v>29</v>
      </c>
      <c r="C178" s="6">
        <f t="shared" si="31"/>
        <v>44774</v>
      </c>
      <c r="D178" s="6">
        <f t="shared" si="32"/>
        <v>44804</v>
      </c>
      <c r="E178" s="7">
        <v>3200000</v>
      </c>
      <c r="F178" s="7">
        <v>213333.33333333334</v>
      </c>
      <c r="G178" s="7">
        <v>15</v>
      </c>
      <c r="H178" s="8" t="s">
        <v>30</v>
      </c>
    </row>
    <row r="179" spans="1:8">
      <c r="A179" s="5" t="s">
        <v>9</v>
      </c>
      <c r="B179" s="5" t="s">
        <v>31</v>
      </c>
      <c r="C179" s="6">
        <f t="shared" si="31"/>
        <v>44774</v>
      </c>
      <c r="D179" s="6">
        <f t="shared" si="32"/>
        <v>44804</v>
      </c>
      <c r="E179" s="7">
        <v>5500000</v>
      </c>
      <c r="F179" s="7">
        <v>366666.66666666669</v>
      </c>
      <c r="G179" s="7">
        <v>15</v>
      </c>
      <c r="H179" s="8" t="s">
        <v>32</v>
      </c>
    </row>
    <row r="180" spans="1:8">
      <c r="A180" s="5" t="s">
        <v>9</v>
      </c>
      <c r="B180" s="5" t="s">
        <v>37</v>
      </c>
      <c r="C180" s="6">
        <f t="shared" si="31"/>
        <v>44774</v>
      </c>
      <c r="D180" s="6">
        <f t="shared" si="32"/>
        <v>44804</v>
      </c>
      <c r="E180" s="7">
        <v>3000000</v>
      </c>
      <c r="F180" s="7">
        <v>200000</v>
      </c>
      <c r="G180" s="7">
        <v>15</v>
      </c>
      <c r="H180" s="8" t="s">
        <v>38</v>
      </c>
    </row>
    <row r="182" spans="1:8">
      <c r="A182" s="5" t="s">
        <v>9</v>
      </c>
      <c r="B182" s="5" t="s">
        <v>18</v>
      </c>
      <c r="C182" s="6">
        <f>EDATE(C176,1)</f>
        <v>44805</v>
      </c>
      <c r="D182" s="6">
        <f>EOMONTH(C182,0)</f>
        <v>44834</v>
      </c>
      <c r="E182" s="7">
        <v>3200000</v>
      </c>
      <c r="F182" s="7">
        <v>213333.33333333334</v>
      </c>
      <c r="G182" s="7">
        <v>15</v>
      </c>
      <c r="H182" s="8" t="s">
        <v>19</v>
      </c>
    </row>
    <row r="183" spans="1:8">
      <c r="A183" s="5" t="s">
        <v>9</v>
      </c>
      <c r="B183" s="5" t="s">
        <v>25</v>
      </c>
      <c r="C183" s="6">
        <f t="shared" ref="C183:C186" si="33">EDATE(C177,1)</f>
        <v>44805</v>
      </c>
      <c r="D183" s="6">
        <f t="shared" ref="D183:D186" si="34">EOMONTH(C183,0)</f>
        <v>44834</v>
      </c>
      <c r="E183" s="7">
        <v>10000000</v>
      </c>
      <c r="F183" s="7">
        <v>666666.66666666663</v>
      </c>
      <c r="G183" s="7">
        <v>15</v>
      </c>
      <c r="H183" s="8" t="s">
        <v>26</v>
      </c>
    </row>
    <row r="184" spans="1:8">
      <c r="A184" s="5" t="s">
        <v>9</v>
      </c>
      <c r="B184" s="5" t="s">
        <v>29</v>
      </c>
      <c r="C184" s="6">
        <f t="shared" si="33"/>
        <v>44805</v>
      </c>
      <c r="D184" s="6">
        <f t="shared" si="34"/>
        <v>44834</v>
      </c>
      <c r="E184" s="7">
        <v>3200000</v>
      </c>
      <c r="F184" s="7">
        <v>213333.33333333334</v>
      </c>
      <c r="G184" s="7">
        <v>15</v>
      </c>
      <c r="H184" s="8" t="s">
        <v>30</v>
      </c>
    </row>
    <row r="185" spans="1:8">
      <c r="A185" s="5" t="s">
        <v>9</v>
      </c>
      <c r="B185" s="5" t="s">
        <v>31</v>
      </c>
      <c r="C185" s="6">
        <f t="shared" si="33"/>
        <v>44805</v>
      </c>
      <c r="D185" s="6">
        <f t="shared" si="34"/>
        <v>44834</v>
      </c>
      <c r="E185" s="7">
        <v>5500000</v>
      </c>
      <c r="F185" s="7">
        <v>366666.66666666669</v>
      </c>
      <c r="G185" s="7">
        <v>15</v>
      </c>
      <c r="H185" s="8" t="s">
        <v>32</v>
      </c>
    </row>
    <row r="186" spans="1:8">
      <c r="A186" s="5" t="s">
        <v>9</v>
      </c>
      <c r="B186" s="5" t="s">
        <v>37</v>
      </c>
      <c r="C186" s="6">
        <f t="shared" si="33"/>
        <v>44805</v>
      </c>
      <c r="D186" s="6">
        <f t="shared" si="34"/>
        <v>44834</v>
      </c>
      <c r="E186" s="7">
        <v>3000000</v>
      </c>
      <c r="F186" s="7">
        <v>200000</v>
      </c>
      <c r="G186" s="7">
        <v>15</v>
      </c>
      <c r="H186" s="8" t="s">
        <v>38</v>
      </c>
    </row>
    <row r="188" spans="1:8">
      <c r="A188" s="5" t="s">
        <v>9</v>
      </c>
      <c r="B188" s="5" t="s">
        <v>18</v>
      </c>
      <c r="C188" s="6">
        <f>EDATE(C182,1)</f>
        <v>44835</v>
      </c>
      <c r="D188" s="6">
        <f>EOMONTH(C188,0)</f>
        <v>44865</v>
      </c>
      <c r="E188" s="7">
        <v>3200000</v>
      </c>
      <c r="F188" s="7">
        <v>213333.33333333334</v>
      </c>
      <c r="G188" s="7">
        <v>15</v>
      </c>
      <c r="H188" s="8" t="s">
        <v>19</v>
      </c>
    </row>
    <row r="189" spans="1:8">
      <c r="A189" s="5" t="s">
        <v>9</v>
      </c>
      <c r="B189" s="5" t="s">
        <v>25</v>
      </c>
      <c r="C189" s="6">
        <f t="shared" ref="C189:C192" si="35">EDATE(C183,1)</f>
        <v>44835</v>
      </c>
      <c r="D189" s="6">
        <f t="shared" ref="D189:D192" si="36">EOMONTH(C189,0)</f>
        <v>44865</v>
      </c>
      <c r="E189" s="7">
        <v>10000000</v>
      </c>
      <c r="F189" s="7">
        <v>666666.66666666663</v>
      </c>
      <c r="G189" s="7">
        <v>15</v>
      </c>
      <c r="H189" s="8" t="s">
        <v>26</v>
      </c>
    </row>
    <row r="190" spans="1:8">
      <c r="A190" s="5" t="s">
        <v>9</v>
      </c>
      <c r="B190" s="5" t="s">
        <v>29</v>
      </c>
      <c r="C190" s="6">
        <f t="shared" si="35"/>
        <v>44835</v>
      </c>
      <c r="D190" s="6">
        <f t="shared" si="36"/>
        <v>44865</v>
      </c>
      <c r="E190" s="7">
        <v>3200000</v>
      </c>
      <c r="F190" s="7">
        <v>213333.33333333334</v>
      </c>
      <c r="G190" s="7">
        <v>15</v>
      </c>
      <c r="H190" s="8" t="s">
        <v>30</v>
      </c>
    </row>
    <row r="191" spans="1:8">
      <c r="A191" s="5" t="s">
        <v>9</v>
      </c>
      <c r="B191" s="5" t="s">
        <v>31</v>
      </c>
      <c r="C191" s="6">
        <f t="shared" si="35"/>
        <v>44835</v>
      </c>
      <c r="D191" s="6">
        <f t="shared" si="36"/>
        <v>44865</v>
      </c>
      <c r="E191" s="7">
        <v>5500000</v>
      </c>
      <c r="F191" s="7">
        <v>366666.66666666669</v>
      </c>
      <c r="G191" s="7">
        <v>15</v>
      </c>
      <c r="H191" s="8" t="s">
        <v>32</v>
      </c>
    </row>
    <row r="192" spans="1:8">
      <c r="A192" s="5" t="s">
        <v>9</v>
      </c>
      <c r="B192" s="5" t="s">
        <v>37</v>
      </c>
      <c r="C192" s="6">
        <f t="shared" si="35"/>
        <v>44835</v>
      </c>
      <c r="D192" s="6">
        <f t="shared" si="36"/>
        <v>44865</v>
      </c>
      <c r="E192" s="7">
        <v>3000000</v>
      </c>
      <c r="F192" s="7">
        <v>200000</v>
      </c>
      <c r="G192" s="7">
        <v>15</v>
      </c>
      <c r="H192" s="8" t="s">
        <v>38</v>
      </c>
    </row>
    <row r="194" spans="1:8">
      <c r="A194" s="5" t="s">
        <v>9</v>
      </c>
      <c r="B194" s="5" t="s">
        <v>18</v>
      </c>
      <c r="C194" s="6">
        <f>EDATE(C188,1)</f>
        <v>44866</v>
      </c>
      <c r="D194" s="6">
        <f>EOMONTH(C194,0)</f>
        <v>44895</v>
      </c>
      <c r="E194" s="7">
        <v>3200000</v>
      </c>
      <c r="F194" s="7">
        <v>213333.33333333334</v>
      </c>
      <c r="G194" s="7">
        <v>15</v>
      </c>
      <c r="H194" s="8" t="s">
        <v>19</v>
      </c>
    </row>
    <row r="195" spans="1:8">
      <c r="A195" s="5" t="s">
        <v>9</v>
      </c>
      <c r="B195" s="5" t="s">
        <v>25</v>
      </c>
      <c r="C195" s="6">
        <f t="shared" ref="C195:C198" si="37">EDATE(C189,1)</f>
        <v>44866</v>
      </c>
      <c r="D195" s="6">
        <f t="shared" ref="D195:D198" si="38">EOMONTH(C195,0)</f>
        <v>44895</v>
      </c>
      <c r="E195" s="7">
        <v>10000000</v>
      </c>
      <c r="F195" s="7">
        <v>666666.66666666663</v>
      </c>
      <c r="G195" s="7">
        <v>15</v>
      </c>
      <c r="H195" s="8" t="s">
        <v>26</v>
      </c>
    </row>
    <row r="196" spans="1:8">
      <c r="A196" s="5" t="s">
        <v>9</v>
      </c>
      <c r="B196" s="5" t="s">
        <v>29</v>
      </c>
      <c r="C196" s="6">
        <f t="shared" si="37"/>
        <v>44866</v>
      </c>
      <c r="D196" s="6">
        <f t="shared" si="38"/>
        <v>44895</v>
      </c>
      <c r="E196" s="7">
        <v>3200000</v>
      </c>
      <c r="F196" s="7">
        <v>213333.33333333334</v>
      </c>
      <c r="G196" s="7">
        <v>15</v>
      </c>
      <c r="H196" s="8" t="s">
        <v>30</v>
      </c>
    </row>
    <row r="197" spans="1:8">
      <c r="A197" s="5" t="s">
        <v>9</v>
      </c>
      <c r="B197" s="5" t="s">
        <v>31</v>
      </c>
      <c r="C197" s="6">
        <f t="shared" si="37"/>
        <v>44866</v>
      </c>
      <c r="D197" s="6">
        <f t="shared" si="38"/>
        <v>44895</v>
      </c>
      <c r="E197" s="7">
        <v>5500000</v>
      </c>
      <c r="F197" s="7">
        <v>366666.66666666669</v>
      </c>
      <c r="G197" s="7">
        <v>15</v>
      </c>
      <c r="H197" s="8" t="s">
        <v>32</v>
      </c>
    </row>
    <row r="198" spans="1:8">
      <c r="A198" s="5" t="s">
        <v>9</v>
      </c>
      <c r="B198" s="5" t="s">
        <v>37</v>
      </c>
      <c r="C198" s="6">
        <f t="shared" si="37"/>
        <v>44866</v>
      </c>
      <c r="D198" s="6">
        <f t="shared" si="38"/>
        <v>44895</v>
      </c>
      <c r="E198" s="7">
        <v>3000000</v>
      </c>
      <c r="F198" s="7">
        <v>200000</v>
      </c>
      <c r="G198" s="7">
        <v>15</v>
      </c>
      <c r="H198" s="8" t="s">
        <v>38</v>
      </c>
    </row>
    <row r="200" spans="1:8">
      <c r="A200" s="5" t="s">
        <v>9</v>
      </c>
      <c r="B200" s="5" t="s">
        <v>18</v>
      </c>
      <c r="C200" s="6">
        <f>EDATE(C194,1)</f>
        <v>44896</v>
      </c>
      <c r="D200" s="6">
        <f>EOMONTH(C200,0)</f>
        <v>44926</v>
      </c>
      <c r="E200" s="7">
        <v>3200000</v>
      </c>
      <c r="F200" s="7">
        <v>213333.33333333334</v>
      </c>
      <c r="G200" s="7">
        <v>15</v>
      </c>
      <c r="H200" s="8" t="s">
        <v>19</v>
      </c>
    </row>
    <row r="201" spans="1:8">
      <c r="A201" s="5" t="s">
        <v>9</v>
      </c>
      <c r="B201" s="5" t="s">
        <v>25</v>
      </c>
      <c r="C201" s="6">
        <f t="shared" ref="C201:C204" si="39">EDATE(C195,1)</f>
        <v>44896</v>
      </c>
      <c r="D201" s="6">
        <f t="shared" ref="D201:D204" si="40">EOMONTH(C201,0)</f>
        <v>44926</v>
      </c>
      <c r="E201" s="7">
        <v>10000000</v>
      </c>
      <c r="F201" s="7">
        <v>666666.66666666663</v>
      </c>
      <c r="G201" s="7">
        <v>15</v>
      </c>
      <c r="H201" s="8" t="s">
        <v>26</v>
      </c>
    </row>
    <row r="202" spans="1:8">
      <c r="A202" s="5" t="s">
        <v>9</v>
      </c>
      <c r="B202" s="5" t="s">
        <v>29</v>
      </c>
      <c r="C202" s="6">
        <f t="shared" si="39"/>
        <v>44896</v>
      </c>
      <c r="D202" s="6">
        <f t="shared" si="40"/>
        <v>44926</v>
      </c>
      <c r="E202" s="7">
        <v>3200000</v>
      </c>
      <c r="F202" s="7">
        <v>213333.33333333334</v>
      </c>
      <c r="G202" s="7">
        <v>15</v>
      </c>
      <c r="H202" s="8" t="s">
        <v>30</v>
      </c>
    </row>
    <row r="203" spans="1:8">
      <c r="A203" s="5" t="s">
        <v>9</v>
      </c>
      <c r="B203" s="5" t="s">
        <v>31</v>
      </c>
      <c r="C203" s="6">
        <f t="shared" si="39"/>
        <v>44896</v>
      </c>
      <c r="D203" s="6">
        <f t="shared" si="40"/>
        <v>44926</v>
      </c>
      <c r="E203" s="7">
        <v>5500000</v>
      </c>
      <c r="F203" s="7">
        <v>366666.66666666669</v>
      </c>
      <c r="G203" s="7">
        <v>15</v>
      </c>
      <c r="H203" s="8" t="s">
        <v>32</v>
      </c>
    </row>
    <row r="204" spans="1:8">
      <c r="A204" s="5" t="s">
        <v>9</v>
      </c>
      <c r="B204" s="5" t="s">
        <v>37</v>
      </c>
      <c r="C204" s="6">
        <f t="shared" si="39"/>
        <v>44896</v>
      </c>
      <c r="D204" s="6">
        <f t="shared" si="40"/>
        <v>44926</v>
      </c>
      <c r="E204" s="7">
        <v>3000000</v>
      </c>
      <c r="F204" s="7">
        <v>200000</v>
      </c>
      <c r="G204" s="7">
        <v>15</v>
      </c>
      <c r="H204" s="8" t="s">
        <v>38</v>
      </c>
    </row>
    <row r="206" spans="1:8">
      <c r="A206" s="5" t="s">
        <v>9</v>
      </c>
      <c r="B206" s="5" t="s">
        <v>18</v>
      </c>
      <c r="C206" s="6">
        <f>EDATE(C200,1)</f>
        <v>44927</v>
      </c>
      <c r="D206" s="6">
        <f>EOMONTH(C206,0)</f>
        <v>44957</v>
      </c>
      <c r="E206" s="7">
        <v>3200000</v>
      </c>
      <c r="F206" s="7">
        <v>213333.33333333334</v>
      </c>
      <c r="G206" s="7">
        <v>15</v>
      </c>
      <c r="H206" s="8" t="s">
        <v>19</v>
      </c>
    </row>
    <row r="207" spans="1:8">
      <c r="A207" s="5" t="s">
        <v>9</v>
      </c>
      <c r="B207" s="5" t="s">
        <v>25</v>
      </c>
      <c r="C207" s="6">
        <f t="shared" ref="C207:C210" si="41">EDATE(C201,1)</f>
        <v>44927</v>
      </c>
      <c r="D207" s="6">
        <f t="shared" ref="D207:D210" si="42">EOMONTH(C207,0)</f>
        <v>44957</v>
      </c>
      <c r="E207" s="7">
        <v>10000000</v>
      </c>
      <c r="F207" s="7">
        <v>666666.66666666663</v>
      </c>
      <c r="G207" s="7">
        <v>15</v>
      </c>
      <c r="H207" s="8" t="s">
        <v>26</v>
      </c>
    </row>
    <row r="208" spans="1:8">
      <c r="A208" s="5" t="s">
        <v>9</v>
      </c>
      <c r="B208" s="5" t="s">
        <v>29</v>
      </c>
      <c r="C208" s="6">
        <f t="shared" si="41"/>
        <v>44927</v>
      </c>
      <c r="D208" s="6">
        <f t="shared" si="42"/>
        <v>44957</v>
      </c>
      <c r="E208" s="7">
        <v>3200000</v>
      </c>
      <c r="F208" s="7">
        <v>213333.33333333334</v>
      </c>
      <c r="G208" s="7">
        <v>15</v>
      </c>
      <c r="H208" s="8" t="s">
        <v>30</v>
      </c>
    </row>
    <row r="209" spans="1:8">
      <c r="A209" s="5" t="s">
        <v>9</v>
      </c>
      <c r="B209" s="5" t="s">
        <v>31</v>
      </c>
      <c r="C209" s="6">
        <f t="shared" si="41"/>
        <v>44927</v>
      </c>
      <c r="D209" s="6">
        <f t="shared" si="42"/>
        <v>44957</v>
      </c>
      <c r="E209" s="7">
        <v>5500000</v>
      </c>
      <c r="F209" s="7">
        <v>366666.66666666669</v>
      </c>
      <c r="G209" s="7">
        <v>15</v>
      </c>
      <c r="H209" s="8" t="s">
        <v>32</v>
      </c>
    </row>
    <row r="210" spans="1:8">
      <c r="A210" s="5" t="s">
        <v>9</v>
      </c>
      <c r="B210" s="5" t="s">
        <v>37</v>
      </c>
      <c r="C210" s="6">
        <f t="shared" si="41"/>
        <v>44927</v>
      </c>
      <c r="D210" s="6">
        <f t="shared" si="42"/>
        <v>44957</v>
      </c>
      <c r="E210" s="7">
        <v>3000000</v>
      </c>
      <c r="F210" s="7">
        <v>200000</v>
      </c>
      <c r="G210" s="7">
        <v>15</v>
      </c>
      <c r="H210" s="8" t="s">
        <v>38</v>
      </c>
    </row>
    <row r="212" spans="1:8">
      <c r="A212" s="5" t="s">
        <v>9</v>
      </c>
      <c r="B212" s="5" t="s">
        <v>18</v>
      </c>
      <c r="C212" s="6">
        <f>EDATE(C206,1)</f>
        <v>44958</v>
      </c>
      <c r="D212" s="6">
        <f>EOMONTH(C212,0)</f>
        <v>44985</v>
      </c>
      <c r="E212" s="7">
        <v>3200000</v>
      </c>
      <c r="F212" s="7">
        <v>213333.33333333334</v>
      </c>
      <c r="G212" s="7">
        <v>15</v>
      </c>
      <c r="H212" s="8" t="s">
        <v>19</v>
      </c>
    </row>
    <row r="213" spans="1:8">
      <c r="A213" s="5" t="s">
        <v>9</v>
      </c>
      <c r="B213" s="5" t="s">
        <v>25</v>
      </c>
      <c r="C213" s="6">
        <f t="shared" ref="C213:C216" si="43">EDATE(C207,1)</f>
        <v>44958</v>
      </c>
      <c r="D213" s="6">
        <f t="shared" ref="D213:D216" si="44">EOMONTH(C213,0)</f>
        <v>44985</v>
      </c>
      <c r="E213" s="7">
        <v>10000000</v>
      </c>
      <c r="F213" s="7">
        <v>666666.66666666663</v>
      </c>
      <c r="G213" s="7">
        <v>15</v>
      </c>
      <c r="H213" s="8" t="s">
        <v>26</v>
      </c>
    </row>
    <row r="214" spans="1:8">
      <c r="A214" s="5" t="s">
        <v>9</v>
      </c>
      <c r="B214" s="5" t="s">
        <v>29</v>
      </c>
      <c r="C214" s="6">
        <f t="shared" si="43"/>
        <v>44958</v>
      </c>
      <c r="D214" s="6">
        <f t="shared" si="44"/>
        <v>44985</v>
      </c>
      <c r="E214" s="7">
        <v>3200000</v>
      </c>
      <c r="F214" s="7">
        <v>213333.33333333334</v>
      </c>
      <c r="G214" s="7">
        <v>15</v>
      </c>
      <c r="H214" s="8" t="s">
        <v>30</v>
      </c>
    </row>
    <row r="215" spans="1:8">
      <c r="A215" s="5" t="s">
        <v>9</v>
      </c>
      <c r="B215" s="5" t="s">
        <v>31</v>
      </c>
      <c r="C215" s="6">
        <f t="shared" si="43"/>
        <v>44958</v>
      </c>
      <c r="D215" s="6">
        <f t="shared" si="44"/>
        <v>44985</v>
      </c>
      <c r="E215" s="7">
        <v>5500000</v>
      </c>
      <c r="F215" s="7">
        <v>366666.66666666669</v>
      </c>
      <c r="G215" s="7">
        <v>15</v>
      </c>
      <c r="H215" s="8" t="s">
        <v>32</v>
      </c>
    </row>
    <row r="216" spans="1:8">
      <c r="A216" s="5" t="s">
        <v>9</v>
      </c>
      <c r="B216" s="5" t="s">
        <v>37</v>
      </c>
      <c r="C216" s="6">
        <f t="shared" si="43"/>
        <v>44958</v>
      </c>
      <c r="D216" s="6">
        <f t="shared" si="44"/>
        <v>44985</v>
      </c>
      <c r="E216" s="7">
        <v>3000000</v>
      </c>
      <c r="F216" s="7">
        <v>200000</v>
      </c>
      <c r="G216" s="7">
        <v>15</v>
      </c>
      <c r="H216" s="8" t="s">
        <v>38</v>
      </c>
    </row>
    <row r="218" spans="1:8">
      <c r="A218" s="5" t="s">
        <v>9</v>
      </c>
      <c r="B218" s="5" t="s">
        <v>18</v>
      </c>
      <c r="C218" s="6">
        <f>EDATE(C212,1)</f>
        <v>44986</v>
      </c>
      <c r="D218" s="6">
        <f>EOMONTH(C218,0)</f>
        <v>45016</v>
      </c>
      <c r="E218" s="7">
        <v>3200000</v>
      </c>
      <c r="F218" s="7">
        <v>213333.33333333334</v>
      </c>
      <c r="G218" s="7">
        <v>15</v>
      </c>
      <c r="H218" s="8" t="s">
        <v>19</v>
      </c>
    </row>
    <row r="219" spans="1:8">
      <c r="A219" s="5" t="s">
        <v>9</v>
      </c>
      <c r="B219" s="5" t="s">
        <v>25</v>
      </c>
      <c r="C219" s="6">
        <f t="shared" ref="C219:C222" si="45">EDATE(C213,1)</f>
        <v>44986</v>
      </c>
      <c r="D219" s="6">
        <f t="shared" ref="D219:D222" si="46">EOMONTH(C219,0)</f>
        <v>45016</v>
      </c>
      <c r="E219" s="7">
        <v>10000000</v>
      </c>
      <c r="F219" s="7">
        <v>666666.66666666663</v>
      </c>
      <c r="G219" s="7">
        <v>15</v>
      </c>
      <c r="H219" s="8" t="s">
        <v>26</v>
      </c>
    </row>
    <row r="220" spans="1:8">
      <c r="A220" s="5" t="s">
        <v>9</v>
      </c>
      <c r="B220" s="5" t="s">
        <v>29</v>
      </c>
      <c r="C220" s="6">
        <f t="shared" si="45"/>
        <v>44986</v>
      </c>
      <c r="D220" s="6">
        <f t="shared" si="46"/>
        <v>45016</v>
      </c>
      <c r="E220" s="7">
        <v>3200000</v>
      </c>
      <c r="F220" s="7">
        <v>213333.33333333334</v>
      </c>
      <c r="G220" s="7">
        <v>15</v>
      </c>
      <c r="H220" s="8" t="s">
        <v>30</v>
      </c>
    </row>
    <row r="221" spans="1:8">
      <c r="A221" s="5" t="s">
        <v>9</v>
      </c>
      <c r="B221" s="5" t="s">
        <v>31</v>
      </c>
      <c r="C221" s="6">
        <f t="shared" si="45"/>
        <v>44986</v>
      </c>
      <c r="D221" s="6">
        <f t="shared" si="46"/>
        <v>45016</v>
      </c>
      <c r="E221" s="7">
        <v>5500000</v>
      </c>
      <c r="F221" s="7">
        <v>366666.66666666669</v>
      </c>
      <c r="G221" s="7">
        <v>15</v>
      </c>
      <c r="H221" s="8" t="s">
        <v>32</v>
      </c>
    </row>
    <row r="222" spans="1:8">
      <c r="A222" s="5" t="s">
        <v>9</v>
      </c>
      <c r="B222" s="5" t="s">
        <v>37</v>
      </c>
      <c r="C222" s="6">
        <f t="shared" si="45"/>
        <v>44986</v>
      </c>
      <c r="D222" s="6">
        <f t="shared" si="46"/>
        <v>45016</v>
      </c>
      <c r="E222" s="7">
        <v>3000000</v>
      </c>
      <c r="F222" s="7">
        <v>200000</v>
      </c>
      <c r="G222" s="7">
        <v>15</v>
      </c>
      <c r="H222" s="8" t="s">
        <v>38</v>
      </c>
    </row>
    <row r="223" spans="1:8">
      <c r="A223" s="19"/>
      <c r="B223" s="19"/>
      <c r="C223" s="20"/>
      <c r="D223" s="20"/>
      <c r="E223" s="21"/>
      <c r="F223" s="21"/>
      <c r="G223" s="21"/>
      <c r="H223" s="22"/>
    </row>
    <row r="224" spans="1:8">
      <c r="A224" s="5" t="s">
        <v>9</v>
      </c>
      <c r="B224" s="5" t="s">
        <v>18</v>
      </c>
      <c r="C224" s="6">
        <f>EDATE(C218,1)</f>
        <v>45017</v>
      </c>
      <c r="D224" s="6">
        <f>EOMONTH(C224,0)</f>
        <v>45046</v>
      </c>
      <c r="E224" s="7">
        <v>3200000</v>
      </c>
      <c r="F224" s="7">
        <v>213333.33333333334</v>
      </c>
      <c r="G224" s="7">
        <v>15</v>
      </c>
      <c r="H224" s="8" t="s">
        <v>19</v>
      </c>
    </row>
    <row r="225" spans="1:8">
      <c r="A225" s="5" t="s">
        <v>9</v>
      </c>
      <c r="B225" s="5" t="s">
        <v>25</v>
      </c>
      <c r="C225" s="6">
        <f t="shared" ref="C225:C228" si="47">EDATE(C219,1)</f>
        <v>45017</v>
      </c>
      <c r="D225" s="6">
        <f t="shared" ref="D225:D228" si="48">EOMONTH(C225,0)</f>
        <v>45046</v>
      </c>
      <c r="E225" s="7">
        <v>10000000</v>
      </c>
      <c r="F225" s="7">
        <v>666666.66666666663</v>
      </c>
      <c r="G225" s="7">
        <v>15</v>
      </c>
      <c r="H225" s="8" t="s">
        <v>26</v>
      </c>
    </row>
    <row r="226" spans="1:8">
      <c r="A226" s="5" t="s">
        <v>9</v>
      </c>
      <c r="B226" s="5" t="s">
        <v>29</v>
      </c>
      <c r="C226" s="6">
        <f t="shared" si="47"/>
        <v>45017</v>
      </c>
      <c r="D226" s="6">
        <f t="shared" si="48"/>
        <v>45046</v>
      </c>
      <c r="E226" s="7">
        <v>3200000</v>
      </c>
      <c r="F226" s="7">
        <v>213333.33333333334</v>
      </c>
      <c r="G226" s="7">
        <v>15</v>
      </c>
      <c r="H226" s="8" t="s">
        <v>30</v>
      </c>
    </row>
    <row r="227" spans="1:8">
      <c r="A227" s="5" t="s">
        <v>9</v>
      </c>
      <c r="B227" s="5" t="s">
        <v>31</v>
      </c>
      <c r="C227" s="6">
        <f t="shared" si="47"/>
        <v>45017</v>
      </c>
      <c r="D227" s="6">
        <f t="shared" si="48"/>
        <v>45046</v>
      </c>
      <c r="E227" s="7">
        <v>5500000</v>
      </c>
      <c r="F227" s="7">
        <v>366666.66666666669</v>
      </c>
      <c r="G227" s="7">
        <v>15</v>
      </c>
      <c r="H227" s="8" t="s">
        <v>32</v>
      </c>
    </row>
    <row r="228" spans="1:8">
      <c r="A228" s="5" t="s">
        <v>9</v>
      </c>
      <c r="B228" s="5" t="s">
        <v>37</v>
      </c>
      <c r="C228" s="6">
        <f t="shared" si="47"/>
        <v>45017</v>
      </c>
      <c r="D228" s="6">
        <f t="shared" si="48"/>
        <v>45046</v>
      </c>
      <c r="E228" s="7">
        <v>3000000</v>
      </c>
      <c r="F228" s="7">
        <v>200000</v>
      </c>
      <c r="G228" s="7">
        <v>15</v>
      </c>
      <c r="H228" s="8" t="s">
        <v>38</v>
      </c>
    </row>
    <row r="229" spans="1:8">
      <c r="A229" s="19"/>
      <c r="B229" s="19"/>
      <c r="C229" s="20"/>
      <c r="D229" s="20"/>
      <c r="E229" s="21"/>
      <c r="F229" s="21"/>
      <c r="G229" s="21"/>
      <c r="H229" s="22"/>
    </row>
    <row r="230" spans="1:8">
      <c r="A230" s="5" t="s">
        <v>9</v>
      </c>
      <c r="B230" s="5" t="s">
        <v>18</v>
      </c>
      <c r="C230" s="6">
        <f>EDATE(C224,1)</f>
        <v>45047</v>
      </c>
      <c r="D230" s="6">
        <f>EOMONTH(C230,0)</f>
        <v>45077</v>
      </c>
      <c r="E230" s="7">
        <v>3200000</v>
      </c>
      <c r="F230" s="7">
        <v>213333.33333333334</v>
      </c>
      <c r="G230" s="7">
        <v>15</v>
      </c>
      <c r="H230" s="8" t="s">
        <v>19</v>
      </c>
    </row>
    <row r="231" spans="1:8">
      <c r="A231" s="5" t="s">
        <v>9</v>
      </c>
      <c r="B231" s="5" t="s">
        <v>25</v>
      </c>
      <c r="C231" s="6">
        <f t="shared" ref="C231:C234" si="49">EDATE(C225,1)</f>
        <v>45047</v>
      </c>
      <c r="D231" s="6">
        <f t="shared" ref="D231:D234" si="50">EOMONTH(C231,0)</f>
        <v>45077</v>
      </c>
      <c r="E231" s="7">
        <v>10000000</v>
      </c>
      <c r="F231" s="7">
        <v>666666.66666666663</v>
      </c>
      <c r="G231" s="7">
        <v>15</v>
      </c>
      <c r="H231" s="8" t="s">
        <v>26</v>
      </c>
    </row>
    <row r="232" spans="1:8">
      <c r="A232" s="5" t="s">
        <v>9</v>
      </c>
      <c r="B232" s="5" t="s">
        <v>29</v>
      </c>
      <c r="C232" s="6">
        <f t="shared" si="49"/>
        <v>45047</v>
      </c>
      <c r="D232" s="6">
        <f t="shared" si="50"/>
        <v>45077</v>
      </c>
      <c r="E232" s="7">
        <v>3200000</v>
      </c>
      <c r="F232" s="7">
        <v>213333.33333333334</v>
      </c>
      <c r="G232" s="7">
        <v>15</v>
      </c>
      <c r="H232" s="8" t="s">
        <v>30</v>
      </c>
    </row>
    <row r="233" spans="1:8">
      <c r="A233" s="5" t="s">
        <v>9</v>
      </c>
      <c r="B233" s="5" t="s">
        <v>31</v>
      </c>
      <c r="C233" s="6">
        <f t="shared" si="49"/>
        <v>45047</v>
      </c>
      <c r="D233" s="6">
        <f t="shared" si="50"/>
        <v>45077</v>
      </c>
      <c r="E233" s="7">
        <v>5500000</v>
      </c>
      <c r="F233" s="7">
        <v>366666.66666666669</v>
      </c>
      <c r="G233" s="7">
        <v>15</v>
      </c>
      <c r="H233" s="8" t="s">
        <v>32</v>
      </c>
    </row>
    <row r="234" spans="1:8">
      <c r="A234" s="5" t="s">
        <v>9</v>
      </c>
      <c r="B234" s="5" t="s">
        <v>37</v>
      </c>
      <c r="C234" s="6">
        <f t="shared" si="49"/>
        <v>45047</v>
      </c>
      <c r="D234" s="6">
        <f t="shared" si="50"/>
        <v>45077</v>
      </c>
      <c r="E234" s="7">
        <v>3000000</v>
      </c>
      <c r="F234" s="7">
        <v>200000</v>
      </c>
      <c r="G234" s="7">
        <v>15</v>
      </c>
      <c r="H234" s="8" t="s">
        <v>38</v>
      </c>
    </row>
    <row r="235" spans="1:8">
      <c r="A235" s="19"/>
      <c r="B235" s="19"/>
      <c r="C235" s="20"/>
      <c r="D235" s="20"/>
      <c r="E235" s="21"/>
      <c r="F235" s="21"/>
      <c r="G235" s="21"/>
      <c r="H235" s="22"/>
    </row>
    <row r="236" spans="1:8">
      <c r="A236" s="5" t="s">
        <v>9</v>
      </c>
      <c r="B236" s="5" t="s">
        <v>18</v>
      </c>
      <c r="C236" s="6">
        <f>EDATE(C230,1)</f>
        <v>45078</v>
      </c>
      <c r="D236" s="6">
        <f>EOMONTH(C236,0)</f>
        <v>45107</v>
      </c>
      <c r="E236" s="7">
        <v>3200000</v>
      </c>
      <c r="F236" s="7">
        <v>213333.33333333334</v>
      </c>
      <c r="G236" s="7">
        <v>15</v>
      </c>
      <c r="H236" s="8" t="s">
        <v>19</v>
      </c>
    </row>
    <row r="237" spans="1:8">
      <c r="A237" s="5" t="s">
        <v>9</v>
      </c>
      <c r="B237" s="5" t="s">
        <v>25</v>
      </c>
      <c r="C237" s="6">
        <f t="shared" ref="C237:C240" si="51">EDATE(C231,1)</f>
        <v>45078</v>
      </c>
      <c r="D237" s="6">
        <f t="shared" ref="D237:D240" si="52">EOMONTH(C237,0)</f>
        <v>45107</v>
      </c>
      <c r="E237" s="7">
        <v>10000000</v>
      </c>
      <c r="F237" s="7">
        <v>666666.66666666663</v>
      </c>
      <c r="G237" s="7">
        <v>15</v>
      </c>
      <c r="H237" s="8" t="s">
        <v>26</v>
      </c>
    </row>
    <row r="238" spans="1:8">
      <c r="A238" s="5" t="s">
        <v>9</v>
      </c>
      <c r="B238" s="5" t="s">
        <v>29</v>
      </c>
      <c r="C238" s="6">
        <f t="shared" si="51"/>
        <v>45078</v>
      </c>
      <c r="D238" s="6">
        <f t="shared" si="52"/>
        <v>45107</v>
      </c>
      <c r="E238" s="7">
        <v>3200000</v>
      </c>
      <c r="F238" s="7">
        <v>213333.33333333334</v>
      </c>
      <c r="G238" s="7">
        <v>15</v>
      </c>
      <c r="H238" s="8" t="s">
        <v>30</v>
      </c>
    </row>
    <row r="239" spans="1:8">
      <c r="A239" s="5" t="s">
        <v>9</v>
      </c>
      <c r="B239" s="5" t="s">
        <v>31</v>
      </c>
      <c r="C239" s="6">
        <f t="shared" si="51"/>
        <v>45078</v>
      </c>
      <c r="D239" s="6">
        <f t="shared" si="52"/>
        <v>45107</v>
      </c>
      <c r="E239" s="7">
        <v>5500000</v>
      </c>
      <c r="F239" s="7">
        <v>366666.66666666669</v>
      </c>
      <c r="G239" s="7">
        <v>15</v>
      </c>
      <c r="H239" s="8" t="s">
        <v>32</v>
      </c>
    </row>
    <row r="240" spans="1:8">
      <c r="A240" s="5" t="s">
        <v>9</v>
      </c>
      <c r="B240" s="5" t="s">
        <v>37</v>
      </c>
      <c r="C240" s="6">
        <f t="shared" si="51"/>
        <v>45078</v>
      </c>
      <c r="D240" s="6">
        <f t="shared" si="52"/>
        <v>45107</v>
      </c>
      <c r="E240" s="7">
        <v>3000000</v>
      </c>
      <c r="F240" s="7">
        <v>200000</v>
      </c>
      <c r="G240" s="7">
        <v>15</v>
      </c>
      <c r="H240" s="8" t="s">
        <v>38</v>
      </c>
    </row>
    <row r="241" spans="1:8">
      <c r="A241" s="19"/>
      <c r="B241" s="19"/>
      <c r="C241" s="20"/>
      <c r="D241" s="20"/>
      <c r="E241" s="21"/>
      <c r="F241" s="21"/>
      <c r="G241" s="21"/>
      <c r="H241" s="22"/>
    </row>
    <row r="242" spans="1:8">
      <c r="A242" s="5"/>
      <c r="B242" s="5"/>
      <c r="C242" s="6"/>
      <c r="D242" s="6"/>
      <c r="E242" s="7"/>
      <c r="F242" s="7"/>
      <c r="G242" s="7"/>
      <c r="H242" s="8"/>
    </row>
    <row r="243" spans="1:8">
      <c r="A243" s="5" t="s">
        <v>6</v>
      </c>
      <c r="B243" s="5" t="s">
        <v>7</v>
      </c>
      <c r="C243" s="6">
        <v>44621</v>
      </c>
      <c r="D243" s="6">
        <v>45107</v>
      </c>
      <c r="E243" s="7">
        <v>3000000</v>
      </c>
      <c r="F243" s="7">
        <v>187500</v>
      </c>
      <c r="G243" s="7">
        <v>16</v>
      </c>
      <c r="H243" s="8" t="s">
        <v>8</v>
      </c>
    </row>
    <row r="244" spans="1:8">
      <c r="A244" s="5" t="s">
        <v>6</v>
      </c>
      <c r="B244" s="5">
        <v>0</v>
      </c>
      <c r="C244" s="6">
        <v>44621</v>
      </c>
      <c r="D244" s="6">
        <v>45107</v>
      </c>
      <c r="E244" s="7">
        <v>3500000</v>
      </c>
      <c r="F244" s="7">
        <v>218750</v>
      </c>
      <c r="G244" s="7">
        <v>16</v>
      </c>
      <c r="H244" s="8" t="s">
        <v>8</v>
      </c>
    </row>
    <row r="245" spans="1:8">
      <c r="A245" s="5"/>
      <c r="B245" s="5"/>
      <c r="C245" s="6"/>
      <c r="D245" s="6"/>
      <c r="E245" s="7"/>
      <c r="F245" s="7"/>
      <c r="G245" s="7"/>
      <c r="H245" s="8"/>
    </row>
    <row r="246" spans="1:8">
      <c r="A246" s="5" t="s">
        <v>6</v>
      </c>
      <c r="B246" s="5" t="s">
        <v>7</v>
      </c>
      <c r="C246" s="6">
        <f>EDATE(C243,1)</f>
        <v>44652</v>
      </c>
      <c r="D246" s="6">
        <f>EOMONTH(C246,0)</f>
        <v>44681</v>
      </c>
      <c r="E246" s="7">
        <v>3000000</v>
      </c>
      <c r="F246" s="7">
        <v>187500</v>
      </c>
      <c r="G246" s="7">
        <v>16</v>
      </c>
      <c r="H246" s="8" t="s">
        <v>8</v>
      </c>
    </row>
    <row r="247" spans="1:8">
      <c r="A247" s="5" t="s">
        <v>6</v>
      </c>
      <c r="B247" s="5">
        <v>0</v>
      </c>
      <c r="C247" s="6">
        <f>EDATE(C244,1)</f>
        <v>44652</v>
      </c>
      <c r="D247" s="6">
        <f>EOMONTH(C247,0)</f>
        <v>44681</v>
      </c>
      <c r="E247" s="7">
        <v>3500000</v>
      </c>
      <c r="F247" s="7">
        <v>218750</v>
      </c>
      <c r="G247" s="7">
        <v>16</v>
      </c>
      <c r="H247" s="8" t="s">
        <v>8</v>
      </c>
    </row>
    <row r="248" spans="1:8">
      <c r="A248" s="5"/>
      <c r="B248" s="5"/>
      <c r="C248" s="6"/>
      <c r="D248" s="6"/>
      <c r="E248" s="7"/>
      <c r="F248" s="7"/>
      <c r="G248" s="7"/>
      <c r="H248" s="8"/>
    </row>
    <row r="249" spans="1:8">
      <c r="A249" s="5" t="s">
        <v>6</v>
      </c>
      <c r="B249" s="5" t="s">
        <v>7</v>
      </c>
      <c r="C249" s="6">
        <f>EDATE(C246,1)</f>
        <v>44682</v>
      </c>
      <c r="D249" s="6">
        <f>EOMONTH(C249,0)</f>
        <v>44712</v>
      </c>
      <c r="E249" s="7">
        <v>3000000</v>
      </c>
      <c r="F249" s="7">
        <v>187500</v>
      </c>
      <c r="G249" s="7">
        <v>16</v>
      </c>
      <c r="H249" s="8" t="s">
        <v>8</v>
      </c>
    </row>
    <row r="250" spans="1:8">
      <c r="A250" s="5" t="s">
        <v>6</v>
      </c>
      <c r="B250" s="5">
        <v>0</v>
      </c>
      <c r="C250" s="6">
        <f>EDATE(C247,1)</f>
        <v>44682</v>
      </c>
      <c r="D250" s="6">
        <f>EOMONTH(C250,0)</f>
        <v>44712</v>
      </c>
      <c r="E250" s="7">
        <v>3500000</v>
      </c>
      <c r="F250" s="7">
        <v>218750</v>
      </c>
      <c r="G250" s="7">
        <v>16</v>
      </c>
      <c r="H250" s="8" t="s">
        <v>8</v>
      </c>
    </row>
    <row r="251" spans="1:8">
      <c r="A251" s="5"/>
      <c r="B251" s="5"/>
      <c r="C251" s="6"/>
      <c r="D251" s="6"/>
      <c r="E251" s="7"/>
      <c r="F251" s="7"/>
      <c r="G251" s="7"/>
      <c r="H251" s="8"/>
    </row>
    <row r="252" spans="1:8">
      <c r="A252" s="5" t="s">
        <v>6</v>
      </c>
      <c r="B252" s="5" t="s">
        <v>7</v>
      </c>
      <c r="C252" s="6">
        <f>EDATE(C249,1)</f>
        <v>44713</v>
      </c>
      <c r="D252" s="6">
        <f>EOMONTH(C252,0)</f>
        <v>44742</v>
      </c>
      <c r="E252" s="7">
        <v>3000000</v>
      </c>
      <c r="F252" s="7">
        <v>187500</v>
      </c>
      <c r="G252" s="7">
        <v>16</v>
      </c>
      <c r="H252" s="8" t="s">
        <v>8</v>
      </c>
    </row>
    <row r="253" spans="1:8">
      <c r="A253" s="5" t="s">
        <v>6</v>
      </c>
      <c r="B253" s="5">
        <v>0</v>
      </c>
      <c r="C253" s="6">
        <f>EDATE(C250,1)</f>
        <v>44713</v>
      </c>
      <c r="D253" s="6">
        <f>EOMONTH(C253,0)</f>
        <v>44742</v>
      </c>
      <c r="E253" s="7">
        <v>3500000</v>
      </c>
      <c r="F253" s="7">
        <v>218750</v>
      </c>
      <c r="G253" s="7">
        <v>16</v>
      </c>
      <c r="H253" s="8" t="s">
        <v>8</v>
      </c>
    </row>
    <row r="254" spans="1:8">
      <c r="A254" s="5"/>
      <c r="B254" s="5"/>
      <c r="C254" s="6"/>
      <c r="D254" s="6"/>
      <c r="E254" s="7"/>
      <c r="F254" s="7"/>
      <c r="G254" s="7"/>
      <c r="H254" s="8"/>
    </row>
    <row r="255" spans="1:8">
      <c r="A255" s="5" t="s">
        <v>6</v>
      </c>
      <c r="B255" s="5" t="s">
        <v>7</v>
      </c>
      <c r="C255" s="6">
        <f>EDATE(C252,1)</f>
        <v>44743</v>
      </c>
      <c r="D255" s="6">
        <f>EOMONTH(C255,0)</f>
        <v>44773</v>
      </c>
      <c r="E255" s="7">
        <v>3000000</v>
      </c>
      <c r="F255" s="7">
        <v>187500</v>
      </c>
      <c r="G255" s="7">
        <v>16</v>
      </c>
      <c r="H255" s="8" t="s">
        <v>8</v>
      </c>
    </row>
    <row r="256" spans="1:8">
      <c r="A256" s="5" t="s">
        <v>6</v>
      </c>
      <c r="B256" s="5">
        <v>0</v>
      </c>
      <c r="C256" s="6">
        <f>EDATE(C253,1)</f>
        <v>44743</v>
      </c>
      <c r="D256" s="6">
        <f>EOMONTH(C256,0)</f>
        <v>44773</v>
      </c>
      <c r="E256" s="7">
        <v>3500000</v>
      </c>
      <c r="F256" s="7">
        <v>218750</v>
      </c>
      <c r="G256" s="7">
        <v>16</v>
      </c>
      <c r="H256" s="8" t="s">
        <v>8</v>
      </c>
    </row>
    <row r="257" spans="1:8">
      <c r="A257" s="5"/>
      <c r="B257" s="5"/>
      <c r="C257" s="6"/>
      <c r="D257" s="6"/>
      <c r="E257" s="7"/>
      <c r="F257" s="7"/>
      <c r="G257" s="7"/>
      <c r="H257" s="8"/>
    </row>
    <row r="258" spans="1:8">
      <c r="A258" s="5" t="s">
        <v>6</v>
      </c>
      <c r="B258" s="5" t="s">
        <v>7</v>
      </c>
      <c r="C258" s="6">
        <f>EDATE(C255,1)</f>
        <v>44774</v>
      </c>
      <c r="D258" s="6">
        <f>EOMONTH(C258,0)</f>
        <v>44804</v>
      </c>
      <c r="E258" s="7">
        <v>3000000</v>
      </c>
      <c r="F258" s="7">
        <v>187500</v>
      </c>
      <c r="G258" s="7">
        <v>16</v>
      </c>
      <c r="H258" s="8" t="s">
        <v>8</v>
      </c>
    </row>
    <row r="259" spans="1:8">
      <c r="A259" s="5" t="s">
        <v>6</v>
      </c>
      <c r="B259" s="5">
        <v>0</v>
      </c>
      <c r="C259" s="6">
        <f>EDATE(C256,1)</f>
        <v>44774</v>
      </c>
      <c r="D259" s="6">
        <f>EOMONTH(C259,0)</f>
        <v>44804</v>
      </c>
      <c r="E259" s="7">
        <v>3500000</v>
      </c>
      <c r="F259" s="7">
        <v>218750</v>
      </c>
      <c r="G259" s="7">
        <v>16</v>
      </c>
      <c r="H259" s="8" t="s">
        <v>8</v>
      </c>
    </row>
    <row r="260" spans="1:8">
      <c r="A260" s="5"/>
      <c r="B260" s="5"/>
      <c r="C260" s="6"/>
      <c r="D260" s="6"/>
      <c r="E260" s="7"/>
      <c r="F260" s="7"/>
      <c r="G260" s="7"/>
      <c r="H260" s="8"/>
    </row>
    <row r="261" spans="1:8">
      <c r="A261" s="5" t="s">
        <v>6</v>
      </c>
      <c r="B261" s="5" t="s">
        <v>7</v>
      </c>
      <c r="C261" s="6">
        <f>EDATE(C258,1)</f>
        <v>44805</v>
      </c>
      <c r="D261" s="6">
        <f>EOMONTH(C261,0)</f>
        <v>44834</v>
      </c>
      <c r="E261" s="7">
        <v>3000000</v>
      </c>
      <c r="F261" s="7">
        <v>187500</v>
      </c>
      <c r="G261" s="7">
        <v>16</v>
      </c>
      <c r="H261" s="8" t="s">
        <v>8</v>
      </c>
    </row>
    <row r="262" spans="1:8">
      <c r="A262" s="5" t="s">
        <v>6</v>
      </c>
      <c r="B262" s="5">
        <v>0</v>
      </c>
      <c r="C262" s="6">
        <f>EDATE(C259,1)</f>
        <v>44805</v>
      </c>
      <c r="D262" s="6">
        <f>EOMONTH(C262,0)</f>
        <v>44834</v>
      </c>
      <c r="E262" s="7">
        <v>3500000</v>
      </c>
      <c r="F262" s="7">
        <v>218750</v>
      </c>
      <c r="G262" s="7">
        <v>16</v>
      </c>
      <c r="H262" s="8" t="s">
        <v>8</v>
      </c>
    </row>
    <row r="263" spans="1:8">
      <c r="A263" s="5"/>
      <c r="B263" s="5"/>
      <c r="C263" s="6"/>
      <c r="D263" s="6"/>
      <c r="E263" s="7"/>
      <c r="F263" s="7"/>
      <c r="G263" s="7"/>
      <c r="H263" s="8"/>
    </row>
    <row r="264" spans="1:8">
      <c r="A264" s="5" t="s">
        <v>6</v>
      </c>
      <c r="B264" s="5" t="s">
        <v>7</v>
      </c>
      <c r="C264" s="6">
        <f>EDATE(C261,1)</f>
        <v>44835</v>
      </c>
      <c r="D264" s="6">
        <f>EOMONTH(C264,0)</f>
        <v>44865</v>
      </c>
      <c r="E264" s="7">
        <v>3000000</v>
      </c>
      <c r="F264" s="7">
        <v>187500</v>
      </c>
      <c r="G264" s="7">
        <v>16</v>
      </c>
      <c r="H264" s="8" t="s">
        <v>8</v>
      </c>
    </row>
    <row r="265" spans="1:8">
      <c r="A265" s="5" t="s">
        <v>6</v>
      </c>
      <c r="B265" s="5">
        <v>0</v>
      </c>
      <c r="C265" s="6">
        <f>EDATE(C262,1)</f>
        <v>44835</v>
      </c>
      <c r="D265" s="6">
        <f>EOMONTH(C265,0)</f>
        <v>44865</v>
      </c>
      <c r="E265" s="7">
        <v>3500000</v>
      </c>
      <c r="F265" s="7">
        <v>218750</v>
      </c>
      <c r="G265" s="7">
        <v>16</v>
      </c>
      <c r="H265" s="8" t="s">
        <v>8</v>
      </c>
    </row>
    <row r="267" spans="1:8">
      <c r="A267" s="5" t="s">
        <v>6</v>
      </c>
      <c r="B267" s="5" t="s">
        <v>7</v>
      </c>
      <c r="C267" s="6">
        <f>EDATE(C264,1)</f>
        <v>44866</v>
      </c>
      <c r="D267" s="6">
        <f>EOMONTH(C267,0)</f>
        <v>44895</v>
      </c>
      <c r="E267" s="7">
        <v>3000000</v>
      </c>
      <c r="F267" s="7">
        <v>187500</v>
      </c>
      <c r="G267" s="7">
        <v>16</v>
      </c>
      <c r="H267" s="8" t="s">
        <v>8</v>
      </c>
    </row>
    <row r="268" spans="1:8">
      <c r="A268" s="5" t="s">
        <v>6</v>
      </c>
      <c r="B268" s="5">
        <v>0</v>
      </c>
      <c r="C268" s="6">
        <f>EDATE(C265,1)</f>
        <v>44866</v>
      </c>
      <c r="D268" s="6">
        <f>EOMONTH(C268,0)</f>
        <v>44895</v>
      </c>
      <c r="E268" s="7">
        <v>3500000</v>
      </c>
      <c r="F268" s="7">
        <v>218750</v>
      </c>
      <c r="G268" s="7">
        <v>16</v>
      </c>
      <c r="H268" s="8" t="s">
        <v>8</v>
      </c>
    </row>
    <row r="270" spans="1:8">
      <c r="A270" s="5" t="s">
        <v>6</v>
      </c>
      <c r="B270" s="5" t="s">
        <v>7</v>
      </c>
      <c r="C270" s="6">
        <f>EDATE(C267,1)</f>
        <v>44896</v>
      </c>
      <c r="D270" s="6">
        <f>EOMONTH(C270,0)</f>
        <v>44926</v>
      </c>
      <c r="E270" s="7">
        <v>3000000</v>
      </c>
      <c r="F270" s="7">
        <v>187500</v>
      </c>
      <c r="G270" s="7">
        <v>16</v>
      </c>
      <c r="H270" s="8" t="s">
        <v>8</v>
      </c>
    </row>
    <row r="271" spans="1:8">
      <c r="A271" s="5" t="s">
        <v>6</v>
      </c>
      <c r="B271" s="5">
        <v>0</v>
      </c>
      <c r="C271" s="6">
        <f>EDATE(C268,1)</f>
        <v>44896</v>
      </c>
      <c r="D271" s="6">
        <f>EOMONTH(C271,0)</f>
        <v>44926</v>
      </c>
      <c r="E271" s="7">
        <v>3500000</v>
      </c>
      <c r="F271" s="7">
        <v>218750</v>
      </c>
      <c r="G271" s="7">
        <v>16</v>
      </c>
      <c r="H271" s="8" t="s">
        <v>8</v>
      </c>
    </row>
    <row r="273" spans="1:8">
      <c r="A273" s="5" t="s">
        <v>6</v>
      </c>
      <c r="B273" s="5" t="s">
        <v>7</v>
      </c>
      <c r="C273" s="6">
        <f>EDATE(C270,1)</f>
        <v>44927</v>
      </c>
      <c r="D273" s="6">
        <f>EOMONTH(C273,0)</f>
        <v>44957</v>
      </c>
      <c r="E273" s="7">
        <v>3000000</v>
      </c>
      <c r="F273" s="7">
        <v>187500</v>
      </c>
      <c r="G273" s="7">
        <v>16</v>
      </c>
      <c r="H273" s="8" t="s">
        <v>8</v>
      </c>
    </row>
    <row r="274" spans="1:8">
      <c r="A274" s="5" t="s">
        <v>6</v>
      </c>
      <c r="B274" s="5">
        <v>0</v>
      </c>
      <c r="C274" s="6">
        <f>EDATE(C271,1)</f>
        <v>44927</v>
      </c>
      <c r="D274" s="6">
        <f>EOMONTH(C274,0)</f>
        <v>44957</v>
      </c>
      <c r="E274" s="7">
        <v>3500000</v>
      </c>
      <c r="F274" s="7">
        <v>218750</v>
      </c>
      <c r="G274" s="7">
        <v>16</v>
      </c>
      <c r="H274" s="8" t="s">
        <v>8</v>
      </c>
    </row>
    <row r="276" spans="1:8">
      <c r="A276" s="5" t="s">
        <v>6</v>
      </c>
      <c r="B276" s="5" t="s">
        <v>7</v>
      </c>
      <c r="C276" s="6">
        <f>EDATE(C273,1)</f>
        <v>44958</v>
      </c>
      <c r="D276" s="6">
        <f>EOMONTH(C276,0)</f>
        <v>44985</v>
      </c>
      <c r="E276" s="7">
        <v>3000000</v>
      </c>
      <c r="F276" s="7">
        <v>187500</v>
      </c>
      <c r="G276" s="7">
        <v>16</v>
      </c>
      <c r="H276" s="8" t="s">
        <v>8</v>
      </c>
    </row>
    <row r="277" spans="1:8">
      <c r="A277" s="5" t="s">
        <v>6</v>
      </c>
      <c r="B277" s="5">
        <v>0</v>
      </c>
      <c r="C277" s="6">
        <f>EDATE(C274,1)</f>
        <v>44958</v>
      </c>
      <c r="D277" s="6">
        <f>EOMONTH(C277,0)</f>
        <v>44985</v>
      </c>
      <c r="E277" s="7">
        <v>3500000</v>
      </c>
      <c r="F277" s="7">
        <v>218750</v>
      </c>
      <c r="G277" s="7">
        <v>16</v>
      </c>
      <c r="H277" s="8" t="s">
        <v>8</v>
      </c>
    </row>
    <row r="278" spans="1:8">
      <c r="A278" s="19"/>
      <c r="B278" s="19"/>
      <c r="C278" s="20"/>
      <c r="D278" s="20"/>
      <c r="E278" s="21"/>
      <c r="F278" s="21"/>
      <c r="G278" s="21"/>
      <c r="H278" s="22"/>
    </row>
    <row r="279" spans="1:8">
      <c r="A279" s="5" t="s">
        <v>6</v>
      </c>
      <c r="B279" s="5" t="s">
        <v>7</v>
      </c>
      <c r="C279" s="6">
        <f>EDATE(C276,1)</f>
        <v>44986</v>
      </c>
      <c r="D279" s="6">
        <f>EOMONTH(C279,0)</f>
        <v>45016</v>
      </c>
      <c r="E279" s="7">
        <v>3000000</v>
      </c>
      <c r="F279" s="7">
        <v>187500</v>
      </c>
      <c r="G279" s="7">
        <v>16</v>
      </c>
      <c r="H279" s="8" t="s">
        <v>8</v>
      </c>
    </row>
    <row r="280" spans="1:8">
      <c r="A280" s="5" t="s">
        <v>6</v>
      </c>
      <c r="B280" s="5">
        <v>0</v>
      </c>
      <c r="C280" s="6">
        <f>EDATE(C277,1)</f>
        <v>44986</v>
      </c>
      <c r="D280" s="6">
        <f>EOMONTH(C280,0)</f>
        <v>45016</v>
      </c>
      <c r="E280" s="7">
        <v>3500000</v>
      </c>
      <c r="F280" s="7">
        <v>218750</v>
      </c>
      <c r="G280" s="7">
        <v>16</v>
      </c>
      <c r="H280" s="8" t="s">
        <v>8</v>
      </c>
    </row>
    <row r="281" spans="1:8">
      <c r="A281" s="19"/>
      <c r="B281" s="19"/>
      <c r="C281" s="20"/>
      <c r="D281" s="20"/>
      <c r="E281" s="21"/>
      <c r="F281" s="21"/>
      <c r="G281" s="21"/>
      <c r="H281" s="22"/>
    </row>
    <row r="282" spans="1:8">
      <c r="A282" s="5" t="s">
        <v>6</v>
      </c>
      <c r="B282" s="5" t="s">
        <v>7</v>
      </c>
      <c r="C282" s="6">
        <f>EDATE(C279,1)</f>
        <v>45017</v>
      </c>
      <c r="D282" s="6">
        <f>EOMONTH(C282,0)</f>
        <v>45046</v>
      </c>
      <c r="E282" s="7">
        <v>3000000</v>
      </c>
      <c r="F282" s="7">
        <v>187500</v>
      </c>
      <c r="G282" s="7">
        <v>16</v>
      </c>
      <c r="H282" s="8" t="s">
        <v>8</v>
      </c>
    </row>
    <row r="283" spans="1:8">
      <c r="A283" s="5" t="s">
        <v>6</v>
      </c>
      <c r="B283" s="5">
        <v>0</v>
      </c>
      <c r="C283" s="6">
        <f>EDATE(C280,1)</f>
        <v>45017</v>
      </c>
      <c r="D283" s="6">
        <f>EOMONTH(C283,0)</f>
        <v>45046</v>
      </c>
      <c r="E283" s="7">
        <v>3500000</v>
      </c>
      <c r="F283" s="7">
        <v>218750</v>
      </c>
      <c r="G283" s="7">
        <v>16</v>
      </c>
      <c r="H283" s="8" t="s">
        <v>8</v>
      </c>
    </row>
    <row r="284" spans="1:8">
      <c r="A284" s="19"/>
      <c r="B284" s="19"/>
      <c r="C284" s="20"/>
      <c r="D284" s="20"/>
      <c r="E284" s="21"/>
      <c r="F284" s="21"/>
      <c r="G284" s="21"/>
      <c r="H284" s="22"/>
    </row>
    <row r="285" spans="1:8">
      <c r="A285" s="5" t="s">
        <v>6</v>
      </c>
      <c r="B285" s="5" t="s">
        <v>7</v>
      </c>
      <c r="C285" s="6">
        <f>EDATE(C282,1)</f>
        <v>45047</v>
      </c>
      <c r="D285" s="6">
        <f>EOMONTH(C285,0)</f>
        <v>45077</v>
      </c>
      <c r="E285" s="7">
        <v>3000000</v>
      </c>
      <c r="F285" s="7">
        <v>187500</v>
      </c>
      <c r="G285" s="7">
        <v>16</v>
      </c>
      <c r="H285" s="8" t="s">
        <v>8</v>
      </c>
    </row>
    <row r="286" spans="1:8">
      <c r="A286" s="5" t="s">
        <v>6</v>
      </c>
      <c r="B286" s="5">
        <v>0</v>
      </c>
      <c r="C286" s="6">
        <f>EDATE(C283,1)</f>
        <v>45047</v>
      </c>
      <c r="D286" s="6">
        <f>EOMONTH(C286,0)</f>
        <v>45077</v>
      </c>
      <c r="E286" s="7">
        <v>3500000</v>
      </c>
      <c r="F286" s="7">
        <v>218750</v>
      </c>
      <c r="G286" s="7">
        <v>16</v>
      </c>
      <c r="H286" s="8" t="s">
        <v>8</v>
      </c>
    </row>
    <row r="287" spans="1:8">
      <c r="A287" s="19"/>
      <c r="B287" s="19"/>
      <c r="C287" s="20"/>
      <c r="D287" s="20"/>
      <c r="E287" s="21"/>
      <c r="F287" s="21"/>
      <c r="G287" s="21"/>
      <c r="H287" s="22"/>
    </row>
    <row r="288" spans="1:8">
      <c r="A288" s="5" t="s">
        <v>6</v>
      </c>
      <c r="B288" s="5" t="s">
        <v>7</v>
      </c>
      <c r="C288" s="6">
        <f>EDATE(C285,1)</f>
        <v>45078</v>
      </c>
      <c r="D288" s="6">
        <f>EOMONTH(C288,0)</f>
        <v>45107</v>
      </c>
      <c r="E288" s="7">
        <v>3000000</v>
      </c>
      <c r="F288" s="7">
        <v>187500</v>
      </c>
      <c r="G288" s="7">
        <v>16</v>
      </c>
      <c r="H288" s="8" t="s">
        <v>8</v>
      </c>
    </row>
    <row r="289" spans="1:8">
      <c r="A289" s="5" t="s">
        <v>6</v>
      </c>
      <c r="B289" s="5">
        <v>0</v>
      </c>
      <c r="C289" s="6">
        <f>EDATE(C286,1)</f>
        <v>45078</v>
      </c>
      <c r="D289" s="6">
        <f>EOMONTH(C289,0)</f>
        <v>45107</v>
      </c>
      <c r="E289" s="7">
        <v>3500000</v>
      </c>
      <c r="F289" s="7">
        <v>218750</v>
      </c>
      <c r="G289" s="7">
        <v>16</v>
      </c>
      <c r="H289" s="8" t="s">
        <v>8</v>
      </c>
    </row>
    <row r="292" spans="1:8">
      <c r="A292" s="12" t="s">
        <v>39</v>
      </c>
      <c r="B292" s="5" t="s">
        <v>40</v>
      </c>
      <c r="C292" s="11">
        <v>44593</v>
      </c>
      <c r="D292" s="6">
        <v>45107</v>
      </c>
      <c r="E292" s="9">
        <v>3000000</v>
      </c>
      <c r="F292" s="7">
        <v>176470.58823529413</v>
      </c>
      <c r="G292" s="7">
        <v>17</v>
      </c>
      <c r="H292" s="10" t="s">
        <v>41</v>
      </c>
    </row>
    <row r="293" spans="1:8">
      <c r="A293" s="12" t="s">
        <v>39</v>
      </c>
      <c r="B293" s="5" t="s">
        <v>42</v>
      </c>
      <c r="C293" s="11">
        <v>44593</v>
      </c>
      <c r="D293" s="6">
        <v>45107</v>
      </c>
      <c r="E293" s="9">
        <v>3000000</v>
      </c>
      <c r="F293" s="7">
        <v>176470.58823529413</v>
      </c>
      <c r="G293" s="7">
        <v>17</v>
      </c>
      <c r="H293" s="10" t="s">
        <v>43</v>
      </c>
    </row>
    <row r="295" spans="1:8">
      <c r="A295" s="12" t="s">
        <v>39</v>
      </c>
      <c r="B295" s="5" t="s">
        <v>40</v>
      </c>
      <c r="C295" s="11">
        <f>EDATE(C292,1)</f>
        <v>44621</v>
      </c>
      <c r="D295" s="6">
        <f>EOMONTH(C295,0)</f>
        <v>44651</v>
      </c>
      <c r="E295" s="9">
        <v>3000000</v>
      </c>
      <c r="F295" s="7">
        <v>176470.58823529413</v>
      </c>
      <c r="G295" s="7">
        <v>17</v>
      </c>
      <c r="H295" s="10" t="s">
        <v>41</v>
      </c>
    </row>
    <row r="296" spans="1:8">
      <c r="A296" s="12" t="s">
        <v>39</v>
      </c>
      <c r="B296" s="5" t="s">
        <v>42</v>
      </c>
      <c r="C296" s="11">
        <f>EDATE(C293,1)</f>
        <v>44621</v>
      </c>
      <c r="D296" s="6">
        <f>EOMONTH(C296,0)</f>
        <v>44651</v>
      </c>
      <c r="E296" s="9">
        <v>3000000</v>
      </c>
      <c r="F296" s="7">
        <v>176470.58823529413</v>
      </c>
      <c r="G296" s="7">
        <v>17</v>
      </c>
      <c r="H296" s="10" t="s">
        <v>43</v>
      </c>
    </row>
    <row r="298" spans="1:8">
      <c r="A298" s="12" t="s">
        <v>39</v>
      </c>
      <c r="B298" s="5" t="s">
        <v>40</v>
      </c>
      <c r="C298" s="11">
        <f>EDATE(C295,1)</f>
        <v>44652</v>
      </c>
      <c r="D298" s="6">
        <f>EOMONTH(C298,0)</f>
        <v>44681</v>
      </c>
      <c r="E298" s="9">
        <v>3000000</v>
      </c>
      <c r="F298" s="7">
        <v>176470.58823529413</v>
      </c>
      <c r="G298" s="7">
        <v>17</v>
      </c>
      <c r="H298" s="10" t="s">
        <v>41</v>
      </c>
    </row>
    <row r="299" spans="1:8">
      <c r="A299" s="12" t="s">
        <v>39</v>
      </c>
      <c r="B299" s="5" t="s">
        <v>42</v>
      </c>
      <c r="C299" s="11">
        <f>EDATE(C296,1)</f>
        <v>44652</v>
      </c>
      <c r="D299" s="6">
        <f>EOMONTH(C299,0)</f>
        <v>44681</v>
      </c>
      <c r="E299" s="9">
        <v>3000000</v>
      </c>
      <c r="F299" s="7">
        <v>176470.58823529413</v>
      </c>
      <c r="G299" s="7">
        <v>17</v>
      </c>
      <c r="H299" s="10" t="s">
        <v>43</v>
      </c>
    </row>
    <row r="301" spans="1:8">
      <c r="A301" s="12" t="s">
        <v>39</v>
      </c>
      <c r="B301" s="5" t="s">
        <v>40</v>
      </c>
      <c r="C301" s="11">
        <f>EDATE(C298,1)</f>
        <v>44682</v>
      </c>
      <c r="D301" s="6">
        <f>EOMONTH(C301,0)</f>
        <v>44712</v>
      </c>
      <c r="E301" s="9">
        <v>3000000</v>
      </c>
      <c r="F301" s="7">
        <v>176470.58823529413</v>
      </c>
      <c r="G301" s="7">
        <v>17</v>
      </c>
      <c r="H301" s="10" t="s">
        <v>41</v>
      </c>
    </row>
    <row r="302" spans="1:8">
      <c r="A302" s="12" t="s">
        <v>39</v>
      </c>
      <c r="B302" s="5" t="s">
        <v>42</v>
      </c>
      <c r="C302" s="11">
        <f>EDATE(C299,1)</f>
        <v>44682</v>
      </c>
      <c r="D302" s="6">
        <f>EOMONTH(C302,0)</f>
        <v>44712</v>
      </c>
      <c r="E302" s="9">
        <v>3000000</v>
      </c>
      <c r="F302" s="7">
        <v>176470.58823529413</v>
      </c>
      <c r="G302" s="7">
        <v>17</v>
      </c>
      <c r="H302" s="10" t="s">
        <v>43</v>
      </c>
    </row>
    <row r="304" spans="1:8">
      <c r="A304" s="12" t="s">
        <v>39</v>
      </c>
      <c r="B304" s="5" t="s">
        <v>40</v>
      </c>
      <c r="C304" s="11">
        <f>EDATE(C301,1)</f>
        <v>44713</v>
      </c>
      <c r="D304" s="6">
        <f>EOMONTH(C304,0)</f>
        <v>44742</v>
      </c>
      <c r="E304" s="9">
        <v>3000000</v>
      </c>
      <c r="F304" s="7">
        <v>176470.58823529413</v>
      </c>
      <c r="G304" s="7">
        <v>17</v>
      </c>
      <c r="H304" s="10" t="s">
        <v>41</v>
      </c>
    </row>
    <row r="305" spans="1:8">
      <c r="A305" s="12" t="s">
        <v>39</v>
      </c>
      <c r="B305" s="5" t="s">
        <v>42</v>
      </c>
      <c r="C305" s="11">
        <f>EDATE(C302,1)</f>
        <v>44713</v>
      </c>
      <c r="D305" s="6">
        <f>EOMONTH(C305,0)</f>
        <v>44742</v>
      </c>
      <c r="E305" s="9">
        <v>3000000</v>
      </c>
      <c r="F305" s="7">
        <v>176470.58823529413</v>
      </c>
      <c r="G305" s="7">
        <v>17</v>
      </c>
      <c r="H305" s="10" t="s">
        <v>43</v>
      </c>
    </row>
    <row r="307" spans="1:8">
      <c r="A307" s="12" t="s">
        <v>39</v>
      </c>
      <c r="B307" s="5" t="s">
        <v>40</v>
      </c>
      <c r="C307" s="11">
        <f>EDATE(C304,1)</f>
        <v>44743</v>
      </c>
      <c r="D307" s="6">
        <f>EOMONTH(C307,0)</f>
        <v>44773</v>
      </c>
      <c r="E307" s="9">
        <v>3000000</v>
      </c>
      <c r="F307" s="7">
        <v>176470.58823529413</v>
      </c>
      <c r="G307" s="7">
        <v>17</v>
      </c>
      <c r="H307" s="10" t="s">
        <v>41</v>
      </c>
    </row>
    <row r="308" spans="1:8">
      <c r="A308" s="12" t="s">
        <v>39</v>
      </c>
      <c r="B308" s="5" t="s">
        <v>42</v>
      </c>
      <c r="C308" s="11">
        <f>EDATE(C305,1)</f>
        <v>44743</v>
      </c>
      <c r="D308" s="6">
        <f>EOMONTH(C308,0)</f>
        <v>44773</v>
      </c>
      <c r="E308" s="9">
        <v>3000000</v>
      </c>
      <c r="F308" s="7">
        <v>176470.58823529413</v>
      </c>
      <c r="G308" s="7">
        <v>17</v>
      </c>
      <c r="H308" s="10" t="s">
        <v>43</v>
      </c>
    </row>
    <row r="310" spans="1:8">
      <c r="A310" s="12" t="s">
        <v>39</v>
      </c>
      <c r="B310" s="5" t="s">
        <v>40</v>
      </c>
      <c r="C310" s="11">
        <f>EDATE(C307,1)</f>
        <v>44774</v>
      </c>
      <c r="D310" s="6">
        <f>EOMONTH(C310,0)</f>
        <v>44804</v>
      </c>
      <c r="E310" s="9">
        <v>3000000</v>
      </c>
      <c r="F310" s="7">
        <v>176470.58823529413</v>
      </c>
      <c r="G310" s="7">
        <v>17</v>
      </c>
      <c r="H310" s="10" t="s">
        <v>41</v>
      </c>
    </row>
    <row r="311" spans="1:8">
      <c r="A311" s="12" t="s">
        <v>39</v>
      </c>
      <c r="B311" s="5" t="s">
        <v>42</v>
      </c>
      <c r="C311" s="11">
        <f>EDATE(C308,1)</f>
        <v>44774</v>
      </c>
      <c r="D311" s="6">
        <f>EOMONTH(C311,0)</f>
        <v>44804</v>
      </c>
      <c r="E311" s="9">
        <v>3000000</v>
      </c>
      <c r="F311" s="7">
        <v>176470.58823529413</v>
      </c>
      <c r="G311" s="7">
        <v>17</v>
      </c>
      <c r="H311" s="10" t="s">
        <v>43</v>
      </c>
    </row>
    <row r="313" spans="1:8">
      <c r="A313" s="12" t="s">
        <v>39</v>
      </c>
      <c r="B313" s="5" t="s">
        <v>40</v>
      </c>
      <c r="C313" s="11">
        <f>EDATE(C310,1)</f>
        <v>44805</v>
      </c>
      <c r="D313" s="6">
        <f>EOMONTH(C313,0)</f>
        <v>44834</v>
      </c>
      <c r="E313" s="9">
        <v>3000000</v>
      </c>
      <c r="F313" s="7">
        <v>176470.58823529413</v>
      </c>
      <c r="G313" s="7">
        <v>17</v>
      </c>
      <c r="H313" s="10" t="s">
        <v>41</v>
      </c>
    </row>
    <row r="314" spans="1:8">
      <c r="A314" s="12" t="s">
        <v>39</v>
      </c>
      <c r="B314" s="5" t="s">
        <v>42</v>
      </c>
      <c r="C314" s="11">
        <f>EDATE(C311,1)</f>
        <v>44805</v>
      </c>
      <c r="D314" s="6">
        <f>EOMONTH(C314,0)</f>
        <v>44834</v>
      </c>
      <c r="E314" s="9">
        <v>3000000</v>
      </c>
      <c r="F314" s="7">
        <v>176470.58823529413</v>
      </c>
      <c r="G314" s="7">
        <v>17</v>
      </c>
      <c r="H314" s="10" t="s">
        <v>43</v>
      </c>
    </row>
    <row r="316" spans="1:8">
      <c r="A316" s="12" t="s">
        <v>39</v>
      </c>
      <c r="B316" s="5" t="s">
        <v>40</v>
      </c>
      <c r="C316" s="11">
        <f>EDATE(C313,1)</f>
        <v>44835</v>
      </c>
      <c r="D316" s="6">
        <f>EOMONTH(C316,0)</f>
        <v>44865</v>
      </c>
      <c r="E316" s="9">
        <v>3000000</v>
      </c>
      <c r="F316" s="7">
        <v>176470.58823529413</v>
      </c>
      <c r="G316" s="7">
        <v>17</v>
      </c>
      <c r="H316" s="10" t="s">
        <v>41</v>
      </c>
    </row>
    <row r="317" spans="1:8">
      <c r="A317" s="12" t="s">
        <v>39</v>
      </c>
      <c r="B317" s="5" t="s">
        <v>42</v>
      </c>
      <c r="C317" s="11">
        <f>EDATE(C314,1)</f>
        <v>44835</v>
      </c>
      <c r="D317" s="6">
        <f>EOMONTH(C317,0)</f>
        <v>44865</v>
      </c>
      <c r="E317" s="9">
        <v>3000000</v>
      </c>
      <c r="F317" s="7">
        <v>176470.58823529413</v>
      </c>
      <c r="G317" s="7">
        <v>17</v>
      </c>
      <c r="H317" s="10" t="s">
        <v>43</v>
      </c>
    </row>
    <row r="319" spans="1:8">
      <c r="A319" s="12" t="s">
        <v>39</v>
      </c>
      <c r="B319" s="5" t="s">
        <v>40</v>
      </c>
      <c r="C319" s="11">
        <f>EDATE(C316,1)</f>
        <v>44866</v>
      </c>
      <c r="D319" s="6">
        <f>EOMONTH(C319,0)</f>
        <v>44895</v>
      </c>
      <c r="E319" s="9">
        <v>3000000</v>
      </c>
      <c r="F319" s="7">
        <v>176470.58823529413</v>
      </c>
      <c r="G319" s="7">
        <v>17</v>
      </c>
      <c r="H319" s="10" t="s">
        <v>41</v>
      </c>
    </row>
    <row r="320" spans="1:8">
      <c r="A320" s="12" t="s">
        <v>39</v>
      </c>
      <c r="B320" s="5" t="s">
        <v>42</v>
      </c>
      <c r="C320" s="11">
        <f>EDATE(C317,1)</f>
        <v>44866</v>
      </c>
      <c r="D320" s="6">
        <f>EOMONTH(C320,0)</f>
        <v>44895</v>
      </c>
      <c r="E320" s="9">
        <v>3000000</v>
      </c>
      <c r="F320" s="7">
        <v>176470.58823529413</v>
      </c>
      <c r="G320" s="7">
        <v>17</v>
      </c>
      <c r="H320" s="10" t="s">
        <v>43</v>
      </c>
    </row>
    <row r="322" spans="1:8">
      <c r="A322" s="12" t="s">
        <v>39</v>
      </c>
      <c r="B322" s="5" t="s">
        <v>40</v>
      </c>
      <c r="C322" s="11">
        <f>EDATE(C319,1)</f>
        <v>44896</v>
      </c>
      <c r="D322" s="6">
        <f>EOMONTH(C322,0)</f>
        <v>44926</v>
      </c>
      <c r="E322" s="9">
        <v>3000000</v>
      </c>
      <c r="F322" s="7">
        <v>176470.58823529413</v>
      </c>
      <c r="G322" s="7">
        <v>17</v>
      </c>
      <c r="H322" s="10" t="s">
        <v>41</v>
      </c>
    </row>
    <row r="323" spans="1:8">
      <c r="A323" s="12" t="s">
        <v>39</v>
      </c>
      <c r="B323" s="5" t="s">
        <v>42</v>
      </c>
      <c r="C323" s="11">
        <f>EDATE(C320,1)</f>
        <v>44896</v>
      </c>
      <c r="D323" s="6">
        <f>EOMONTH(C323,0)</f>
        <v>44926</v>
      </c>
      <c r="E323" s="9">
        <v>3000000</v>
      </c>
      <c r="F323" s="7">
        <v>176470.58823529413</v>
      </c>
      <c r="G323" s="7">
        <v>17</v>
      </c>
      <c r="H323" s="10" t="s">
        <v>43</v>
      </c>
    </row>
    <row r="325" spans="1:8">
      <c r="A325" s="12" t="s">
        <v>39</v>
      </c>
      <c r="B325" s="5" t="s">
        <v>40</v>
      </c>
      <c r="C325" s="11">
        <f>EDATE(C322,1)</f>
        <v>44927</v>
      </c>
      <c r="D325" s="6">
        <f>EOMONTH(C325,0)</f>
        <v>44957</v>
      </c>
      <c r="E325" s="9">
        <v>3000000</v>
      </c>
      <c r="F325" s="7">
        <v>176470.58823529413</v>
      </c>
      <c r="G325" s="7">
        <v>17</v>
      </c>
      <c r="H325" s="10" t="s">
        <v>41</v>
      </c>
    </row>
    <row r="326" spans="1:8">
      <c r="A326" s="12" t="s">
        <v>39</v>
      </c>
      <c r="B326" s="5" t="s">
        <v>42</v>
      </c>
      <c r="C326" s="11">
        <f>EDATE(C323,1)</f>
        <v>44927</v>
      </c>
      <c r="D326" s="6">
        <f>EOMONTH(C326,0)</f>
        <v>44957</v>
      </c>
      <c r="E326" s="9">
        <v>3000000</v>
      </c>
      <c r="F326" s="7">
        <v>176470.58823529413</v>
      </c>
      <c r="G326" s="7">
        <v>17</v>
      </c>
      <c r="H326" s="10" t="s">
        <v>43</v>
      </c>
    </row>
    <row r="328" spans="1:8">
      <c r="A328" s="12" t="s">
        <v>39</v>
      </c>
      <c r="B328" s="5" t="s">
        <v>40</v>
      </c>
      <c r="C328" s="11">
        <f>EDATE(D325,1)</f>
        <v>44985</v>
      </c>
      <c r="D328" s="6">
        <f>EOMONTH(C328,0)</f>
        <v>44985</v>
      </c>
      <c r="E328" s="9">
        <v>3000000</v>
      </c>
      <c r="F328" s="7">
        <v>176470.58823529413</v>
      </c>
      <c r="G328" s="7">
        <v>17</v>
      </c>
      <c r="H328" s="10" t="s">
        <v>41</v>
      </c>
    </row>
    <row r="329" spans="1:8">
      <c r="A329" s="12" t="s">
        <v>39</v>
      </c>
      <c r="B329" s="5" t="s">
        <v>42</v>
      </c>
      <c r="C329" s="11">
        <f>EDATE(D326,1)</f>
        <v>44985</v>
      </c>
      <c r="D329" s="6">
        <f>EOMONTH(C329,0)</f>
        <v>44985</v>
      </c>
      <c r="E329" s="9">
        <v>3000000</v>
      </c>
      <c r="F329" s="7">
        <v>176470.58823529413</v>
      </c>
      <c r="G329" s="7">
        <v>17</v>
      </c>
      <c r="H329" s="10" t="s">
        <v>43</v>
      </c>
    </row>
    <row r="330" spans="1:8">
      <c r="B330" s="16"/>
      <c r="C330" s="15"/>
      <c r="D330"/>
    </row>
    <row r="331" spans="1:8">
      <c r="A331" s="12" t="s">
        <v>39</v>
      </c>
      <c r="B331" s="5" t="s">
        <v>40</v>
      </c>
      <c r="C331" s="11">
        <f>EDATE(C328,1)</f>
        <v>45013</v>
      </c>
      <c r="D331" s="6">
        <f>EOMONTH(C331,0)</f>
        <v>45016</v>
      </c>
      <c r="E331" s="9">
        <v>3000000</v>
      </c>
      <c r="F331" s="7">
        <v>176470.58823529413</v>
      </c>
      <c r="G331" s="7">
        <v>17</v>
      </c>
      <c r="H331" s="10" t="s">
        <v>41</v>
      </c>
    </row>
    <row r="332" spans="1:8">
      <c r="A332" s="12" t="s">
        <v>39</v>
      </c>
      <c r="B332" s="5" t="s">
        <v>42</v>
      </c>
      <c r="C332" s="11">
        <f>EDATE(C329,1)</f>
        <v>45013</v>
      </c>
      <c r="D332" s="6">
        <f>EOMONTH(C332,0)</f>
        <v>45016</v>
      </c>
      <c r="E332" s="9">
        <v>3000000</v>
      </c>
      <c r="F332" s="7">
        <v>176470.58823529413</v>
      </c>
      <c r="G332" s="7">
        <v>17</v>
      </c>
      <c r="H332" s="10" t="s">
        <v>43</v>
      </c>
    </row>
    <row r="333" spans="1:8">
      <c r="B333" s="16"/>
      <c r="C333" s="15"/>
      <c r="D333"/>
    </row>
    <row r="334" spans="1:8">
      <c r="A334" s="12" t="s">
        <v>39</v>
      </c>
      <c r="B334" s="5" t="s">
        <v>40</v>
      </c>
      <c r="C334" s="11">
        <f>EDATE(C331,1)</f>
        <v>45044</v>
      </c>
      <c r="D334" s="6">
        <f>EOMONTH(C334,0)</f>
        <v>45046</v>
      </c>
      <c r="E334" s="9">
        <v>3000000</v>
      </c>
      <c r="F334" s="7">
        <v>176470.58823529413</v>
      </c>
      <c r="G334" s="7">
        <v>17</v>
      </c>
      <c r="H334" s="10" t="s">
        <v>41</v>
      </c>
    </row>
    <row r="335" spans="1:8">
      <c r="A335" s="12" t="s">
        <v>39</v>
      </c>
      <c r="B335" s="5" t="s">
        <v>42</v>
      </c>
      <c r="C335" s="11">
        <f>EDATE(C332,1)</f>
        <v>45044</v>
      </c>
      <c r="D335" s="6">
        <f>EOMONTH(C335,0)</f>
        <v>45046</v>
      </c>
      <c r="E335" s="9">
        <v>3000000</v>
      </c>
      <c r="F335" s="7">
        <v>176470.58823529413</v>
      </c>
      <c r="G335" s="7">
        <v>17</v>
      </c>
      <c r="H335" s="10" t="s">
        <v>43</v>
      </c>
    </row>
    <row r="336" spans="1:8">
      <c r="B336" s="16"/>
      <c r="C336" s="15"/>
      <c r="D336"/>
    </row>
    <row r="337" spans="1:8">
      <c r="A337" s="12" t="s">
        <v>39</v>
      </c>
      <c r="B337" s="5" t="s">
        <v>40</v>
      </c>
      <c r="C337" s="11">
        <f>EDATE(C334,1)</f>
        <v>45074</v>
      </c>
      <c r="D337" s="6">
        <f>EOMONTH(C337,0)</f>
        <v>45077</v>
      </c>
      <c r="E337" s="9">
        <v>3000000</v>
      </c>
      <c r="F337" s="7">
        <v>176470.58823529413</v>
      </c>
      <c r="G337" s="7">
        <v>17</v>
      </c>
      <c r="H337" s="10" t="s">
        <v>41</v>
      </c>
    </row>
    <row r="338" spans="1:8">
      <c r="A338" s="12" t="s">
        <v>39</v>
      </c>
      <c r="B338" s="5" t="s">
        <v>42</v>
      </c>
      <c r="C338" s="11">
        <f>EDATE(C335,1)</f>
        <v>45074</v>
      </c>
      <c r="D338" s="6">
        <f>EOMONTH(C338,0)</f>
        <v>45077</v>
      </c>
      <c r="E338" s="9">
        <v>3000000</v>
      </c>
      <c r="F338" s="7">
        <v>176470.58823529413</v>
      </c>
      <c r="G338" s="7">
        <v>17</v>
      </c>
      <c r="H338" s="10" t="s">
        <v>43</v>
      </c>
    </row>
    <row r="339" spans="1:8">
      <c r="B339" s="16"/>
      <c r="C339" s="15"/>
      <c r="D339"/>
    </row>
    <row r="340" spans="1:8">
      <c r="A340" s="12" t="s">
        <v>39</v>
      </c>
      <c r="B340" s="5" t="s">
        <v>40</v>
      </c>
      <c r="C340" s="11">
        <f>EDATE(C337,1)</f>
        <v>45105</v>
      </c>
      <c r="D340" s="6">
        <f>EOMONTH(C340,0)</f>
        <v>45107</v>
      </c>
      <c r="E340" s="9">
        <v>3000000</v>
      </c>
      <c r="F340" s="7">
        <v>176470.58823529413</v>
      </c>
      <c r="G340" s="7">
        <v>17</v>
      </c>
      <c r="H340" s="10" t="s">
        <v>41</v>
      </c>
    </row>
    <row r="341" spans="1:8">
      <c r="A341" s="12" t="s">
        <v>39</v>
      </c>
      <c r="B341" s="5" t="s">
        <v>42</v>
      </c>
      <c r="C341" s="11">
        <f>EDATE(C338,1)</f>
        <v>45105</v>
      </c>
      <c r="D341" s="6">
        <f>EOMONTH(C341,0)</f>
        <v>45107</v>
      </c>
      <c r="E341" s="9">
        <v>3000000</v>
      </c>
      <c r="F341" s="7">
        <v>176470.58823529413</v>
      </c>
      <c r="G341" s="7">
        <v>17</v>
      </c>
      <c r="H341" s="10" t="s">
        <v>43</v>
      </c>
    </row>
    <row r="342" spans="1:8">
      <c r="B342" s="16"/>
      <c r="C342" s="15"/>
      <c r="D342"/>
    </row>
  </sheetData>
  <autoFilter ref="A1:H326" xr:uid="{C96BF704-CB6B-4020-85A5-B020250D96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Kumar</dc:creator>
  <cp:lastModifiedBy>Tanuj Kumar</cp:lastModifiedBy>
  <dcterms:created xsi:type="dcterms:W3CDTF">2023-09-04T11:06:01Z</dcterms:created>
  <dcterms:modified xsi:type="dcterms:W3CDTF">2023-09-04T16:49:06Z</dcterms:modified>
</cp:coreProperties>
</file>