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\Acxiom Consulting\WELLA\"/>
    </mc:Choice>
  </mc:AlternateContent>
  <xr:revisionPtr revIDLastSave="0" documentId="8_{85FFFAA5-06B8-40A6-839E-104AC757554B}" xr6:coauthVersionLast="44" xr6:coauthVersionMax="44" xr10:uidLastSave="{00000000-0000-0000-0000-000000000000}"/>
  <bookViews>
    <workbookView xWindow="-120" yWindow="-120" windowWidth="20730" windowHeight="11160" activeTab="1" xr2:uid="{5F4BD24B-AB91-495D-BDAB-8701026A44A9}"/>
  </bookViews>
  <sheets>
    <sheet name="Channel Creation" sheetId="1" r:id="rId1"/>
    <sheet name="Credintional" sheetId="3" r:id="rId2"/>
    <sheet name="Sheet2" sheetId="19" r:id="rId3"/>
    <sheet name="Sessions" sheetId="18" r:id="rId4"/>
    <sheet name="Tables &amp; Process" sheetId="2" r:id="rId5"/>
    <sheet name="Sheet3" sheetId="20" r:id="rId6"/>
    <sheet name="Sheet1" sheetId="17" r:id="rId7"/>
    <sheet name="DFU" sheetId="16" r:id="rId8"/>
    <sheet name="Query" sheetId="4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6" i="16" l="1"/>
  <c r="D15" i="16"/>
  <c r="D14" i="16"/>
  <c r="D13" i="16"/>
  <c r="D12" i="16"/>
  <c r="D11" i="16"/>
  <c r="D10" i="16"/>
  <c r="D9" i="16"/>
  <c r="D8" i="16"/>
  <c r="D7" i="16"/>
  <c r="D6" i="16"/>
  <c r="D5" i="16"/>
  <c r="D4" i="16"/>
  <c r="D3" i="16"/>
  <c r="D2" i="16"/>
</calcChain>
</file>

<file path=xl/sharedStrings.xml><?xml version="1.0" encoding="utf-8"?>
<sst xmlns="http://schemas.openxmlformats.org/spreadsheetml/2006/main" count="339" uniqueCount="267">
  <si>
    <t>DMS:</t>
  </si>
  <si>
    <t>1. Profile</t>
  </si>
  <si>
    <t>2. Stock</t>
  </si>
  <si>
    <t>3. Primary</t>
  </si>
  <si>
    <t>4. Secondary</t>
  </si>
  <si>
    <t>5. Report</t>
  </si>
  <si>
    <t>6. Collection Entry</t>
  </si>
  <si>
    <t>Education App:</t>
  </si>
  <si>
    <t>1. App login &amp; Trainings entry</t>
  </si>
  <si>
    <t>2. Education App report</t>
  </si>
  <si>
    <t>3. Stylist registering</t>
  </si>
  <si>
    <t>4. Calender</t>
  </si>
  <si>
    <t>5. Request to Approve</t>
  </si>
  <si>
    <t>SQL Job queue</t>
  </si>
  <si>
    <t>Tables (PFB tables discussed)</t>
  </si>
  <si>
    <t>DMS Master</t>
  </si>
  <si>
    <t xml:space="preserve">1. [Purchase price group]:ax.LOGISTICSADDRESSSTATE </t>
  </si>
  <si>
    <t>2. Discount Group: ax.ACXFREEITEMGROUPTABLE</t>
  </si>
  <si>
    <t>3. Sales Discount: ax.ACXSALESDISCOUNT</t>
  </si>
  <si>
    <t>4. Price: ax.pricedisctable</t>
  </si>
  <si>
    <t>5. Customer: ax.acxcustmaster</t>
  </si>
  <si>
    <t>7. Site: ax.inventsite</t>
  </si>
  <si>
    <t>8. Seller: ax.acxpsrmaster</t>
  </si>
  <si>
    <t>9. Beat: ax.acxpsrbeatmaster</t>
  </si>
  <si>
    <t>10. User: ax.acxusermaster</t>
  </si>
  <si>
    <t>11. Role: ax.acxrolemaster</t>
  </si>
  <si>
    <t>12. Menu: ax.ACXMENUMASTER</t>
  </si>
  <si>
    <t>13. Rolemenumaster: ax.ACXMENUROLEMASTER</t>
  </si>
  <si>
    <t>14. Vendor: ax.ACX_PLANTMASTER</t>
  </si>
  <si>
    <t>15. [Channel Master]: ax.ACXCHANNELTYPE</t>
  </si>
  <si>
    <t>16. [Promo Group]: ax.CUST_PROMOGROUP</t>
  </si>
  <si>
    <t>Sales Order</t>
  </si>
  <si>
    <t>1. [Manual SO]</t>
  </si>
  <si>
    <t>ax.acxsalesheader</t>
  </si>
  <si>
    <t>ax.acxsalesline</t>
  </si>
  <si>
    <t>2. Loadsheet</t>
  </si>
  <si>
    <t>ax.acxrsloadsheetheader</t>
  </si>
  <si>
    <t>ax.acxrsloadsheetline</t>
  </si>
  <si>
    <t>3. Sale Invoice</t>
  </si>
  <si>
    <t>ax.acxsaleinvoiceheader</t>
  </si>
  <si>
    <t>ax.acxsaleinvoiceline</t>
  </si>
  <si>
    <t>Purchase</t>
  </si>
  <si>
    <t>1. ax.ACXPURCHINVRECIEPTHEADER</t>
  </si>
  <si>
    <t>2. ax.ACXPURCHINVRECIEPTline</t>
  </si>
  <si>
    <t>Purchase Indent</t>
  </si>
  <si>
    <t>1. ax.ACXPURCHINDENTHEADER</t>
  </si>
  <si>
    <t>2. ax.ACXPURCHINDENTLINE</t>
  </si>
  <si>
    <t>WELLADC Upload</t>
  </si>
  <si>
    <t>1. ax.ACXDCPURCHINVHEADER</t>
  </si>
  <si>
    <t>2. ax.ACXDCPURCHINVLINE</t>
  </si>
  <si>
    <t>DRCR</t>
  </si>
  <si>
    <t>1. ax.DRCRNOTE</t>
  </si>
  <si>
    <t>Inventory</t>
  </si>
  <si>
    <t>1. ax.acxinventtrans</t>
  </si>
  <si>
    <t>Report</t>
  </si>
  <si>
    <t>1. PSR Report: saleinvoicedata</t>
  </si>
  <si>
    <t>2. AR Report: ax.acxcusttrans</t>
  </si>
  <si>
    <t>3. Collection: ax.ACXCOLLECTIONENTRY</t>
  </si>
  <si>
    <t>Education App Transaction</t>
  </si>
  <si>
    <t>1. ax.ACXTRAININGDETAILS</t>
  </si>
  <si>
    <t>2. ax.ACXTRAININGDETAILSSTYLISTWISE</t>
  </si>
  <si>
    <t>3. ax.ACXREQUESTRESPONSELOG</t>
  </si>
  <si>
    <t>Education App Master</t>
  </si>
  <si>
    <t>1. Trainer: ax.acxtrainermaster</t>
  </si>
  <si>
    <t>2. Stylist: ax.acxstylistmaster</t>
  </si>
  <si>
    <t>3. Training topic: ax.ACXTRAININGMASTER</t>
  </si>
  <si>
    <t>4. Trainingtype: ax.ACXTRAININGTYPEMASTER</t>
  </si>
  <si>
    <t>5. Calender: ax.acxcalendarmaster</t>
  </si>
  <si>
    <t>6. Request To Approve: ax.ACXREQUESTTOAPPROVE</t>
  </si>
  <si>
    <t>7. App User Pwd: ax.ACXCONFIGINFO</t>
  </si>
  <si>
    <t>select * from ax.ACXCHANNELTYPE</t>
  </si>
  <si>
    <t>insert into ax.ACXCHANNELTYPE (DATAAREAID,RECVERSION,PARTITION,RECID,CHANNELTYPE_CODE,CHANNELTYPE_NAME,ACTIVE,CAT_SALES_DASH)</t>
  </si>
  <si>
    <t>values ( '7200',1,'5637144576','5637146098','Wella Distbr Change','Wella Distbr Change',0,'')</t>
  </si>
  <si>
    <t>select * from  ax.acxtrainingmaster</t>
  </si>
  <si>
    <t>insert into ax.acxtrainingmaster</t>
  </si>
  <si>
    <t>select 'TR000046','Insta Ready Color - 2','59100',getdate(),'59100',getdate(),46,7200,0,'Digital','',0,0,1,1,'Digital'</t>
  </si>
  <si>
    <t>https://wellanavision.com/frmDashboard.aspx</t>
  </si>
  <si>
    <t>000059101</t>
  </si>
  <si>
    <t>User Id</t>
  </si>
  <si>
    <t>Password</t>
  </si>
  <si>
    <t>Url</t>
  </si>
  <si>
    <t>Live</t>
  </si>
  <si>
    <t>Database</t>
  </si>
  <si>
    <t>App server:</t>
  </si>
  <si>
    <t>IP: 104.211.186.102</t>
  </si>
  <si>
    <t>UserName: WellNAV\Appadmin</t>
  </si>
  <si>
    <t>Pwd:   navappadmin@123</t>
  </si>
  <si>
    <t>DB Server:</t>
  </si>
  <si>
    <t>IP:  104.211.154.92</t>
  </si>
  <si>
    <t>UserName:  welladb-1/dbaadmin</t>
  </si>
  <si>
    <t>Pwd: wellain@765!</t>
  </si>
  <si>
    <t>GO</t>
  </si>
  <si>
    <t>)</t>
  </si>
  <si>
    <t>DBCC FREEPROCCACHE</t>
  </si>
  <si>
    <t>DBCC DROPCLEANBUFFERS</t>
  </si>
  <si>
    <t>catcher clear</t>
  </si>
  <si>
    <t>Select STM.[SITECODE],STM.[SALONCODE],Cust.SITE_CODE,Cust.CUSTOMER_CODE from ax.acxstylistmaster STM</t>
  </si>
  <si>
    <t>Left Join ax.acxcustmaster  Cust on STM.SALONCODE=Cust.CUSTOMER_CODE</t>
  </si>
  <si>
    <t>Where STM.[SITECODE]&lt;&gt;Cust.SITE_CODE</t>
  </si>
  <si>
    <t>update STM set STM.[SITECODE]=Cust.SITE_CODE</t>
  </si>
  <si>
    <t xml:space="preserve">FROM ax.acxstylistmaster STM </t>
  </si>
  <si>
    <t>JOIN ax.acxcustmaster  Cust on STM.SALONCODE=Cust.CUSTOMER_CODE</t>
  </si>
  <si>
    <t>where  STM.[SITECODE]&lt;&gt;Cust.SITE_CODE</t>
  </si>
  <si>
    <t>Site Code Update in Style Master from Customer Master</t>
  </si>
  <si>
    <t>MRP</t>
  </si>
  <si>
    <t>CREATEDDATETIME</t>
  </si>
  <si>
    <t>DATAAREAID</t>
  </si>
  <si>
    <t>RECID</t>
  </si>
  <si>
    <t>MODIFIEDDATETIME</t>
  </si>
  <si>
    <t>CREATEDBY</t>
  </si>
  <si>
    <t>acb-123</t>
  </si>
  <si>
    <t>sa</t>
  </si>
  <si>
    <t>wellain@765!</t>
  </si>
  <si>
    <t xml:space="preserve">USE WELLADMSPROD;  </t>
  </si>
  <si>
    <t xml:space="preserve">GO  </t>
  </si>
  <si>
    <t xml:space="preserve">ALTER DATABASE WELLADMSPROD  </t>
  </si>
  <si>
    <t xml:space="preserve">SET RECOVERY SIMPLE;  </t>
  </si>
  <si>
    <t xml:space="preserve">-- Shrink the truncated log file to 1 MB.  </t>
  </si>
  <si>
    <t xml:space="preserve">DBCC SHRINKFILE ('7002_log', 1);  </t>
  </si>
  <si>
    <t xml:space="preserve">SET RECOVERY FULL;  </t>
  </si>
  <si>
    <t>=-- Truncate the log by changing the database recovery model to SIMPLE.</t>
  </si>
  <si>
    <t>=-- Reset the database recovery model.</t>
  </si>
  <si>
    <t xml:space="preserve"> ACX_PSRREPORT_COMMONNEW</t>
  </si>
  <si>
    <t>Table</t>
  </si>
  <si>
    <t>ACXREPORTLIST</t>
  </si>
  <si>
    <t>SP for PSR report</t>
  </si>
  <si>
    <t>DFU</t>
  </si>
  <si>
    <t>'</t>
  </si>
  <si>
    <t>',</t>
  </si>
  <si>
    <t>DFUCODE</t>
  </si>
  <si>
    <t>MOQ</t>
  </si>
  <si>
    <t>PRODUCTTYPE</t>
  </si>
  <si>
    <t>BLOCKED</t>
  </si>
  <si>
    <t>MODIFIEDBY</t>
  </si>
  <si>
    <t>WD0000001</t>
  </si>
  <si>
    <t>C0000001</t>
  </si>
  <si>
    <t>Delete from [ax].[ACXMOQ]</t>
  </si>
  <si>
    <t xml:space="preserve">where DFUCODE in </t>
  </si>
  <si>
    <t>(</t>
  </si>
  <si>
    <t>'5500373884',</t>
  </si>
  <si>
    <t>'5500556226',</t>
  </si>
  <si>
    <t>'5500609256',</t>
  </si>
  <si>
    <t>'22001014103',</t>
  </si>
  <si>
    <t>'22001484000',</t>
  </si>
  <si>
    <t>'22007025157',</t>
  </si>
  <si>
    <t>'22007025159',</t>
  </si>
  <si>
    <t>'5000000185',</t>
  </si>
  <si>
    <t>'5500653595',</t>
  </si>
  <si>
    <t>'5500718761',</t>
  </si>
  <si>
    <t>'99350098779',</t>
  </si>
  <si>
    <t>'99350098789',</t>
  </si>
  <si>
    <t>'99350098790',</t>
  </si>
  <si>
    <t>'99350098844',</t>
  </si>
  <si>
    <t>'99350098848'</t>
  </si>
  <si>
    <t>P0007</t>
  </si>
  <si>
    <t>M/S UTTKARSH MARKETING</t>
  </si>
  <si>
    <t>AS</t>
  </si>
  <si>
    <t>G14, Shradhanji Complex, Srcb Road,Fancy Bazar,Guwahati-781001</t>
  </si>
  <si>
    <t>18AJMPM3257G1ZY</t>
  </si>
  <si>
    <t>NULL</t>
  </si>
  <si>
    <t>RECVERSION</t>
  </si>
  <si>
    <t>PARTITION</t>
  </si>
  <si>
    <t>PLANTCODE</t>
  </si>
  <si>
    <t>PLANTDESCRIPTION</t>
  </si>
  <si>
    <t>STATECODE</t>
  </si>
  <si>
    <t>ADDRESS1</t>
  </si>
  <si>
    <t>CONTACTNO</t>
  </si>
  <si>
    <t>VENDGSTINNO</t>
  </si>
  <si>
    <t>VENDGSTINREGDATE</t>
  </si>
  <si>
    <t>VENDCOMPOSITIONSCHEME</t>
  </si>
  <si>
    <t>17. [Edu Daily mail Auto mail]: AX.ACXMAILCONFIGURATION</t>
  </si>
  <si>
    <t>SELECT</t>
  </si>
  <si>
    <t>r.session_id</t>
  </si>
  <si>
    <t>,        r.start_time</t>
  </si>
  <si>
    <t>,        TotalElapsedTime_ms = r.total_elapsed_time</t>
  </si>
  <si>
    <t>,        r.[status]</t>
  </si>
  <si>
    <t>,        r.command</t>
  </si>
  <si>
    <t>,        DatabaseName = DB_Name(r.database_id)</t>
  </si>
  <si>
    <t>,        r.wait_type</t>
  </si>
  <si>
    <t>,        r.last_wait_type</t>
  </si>
  <si>
    <t>,        r.wait_resource</t>
  </si>
  <si>
    <t>,   sp.program_name</t>
  </si>
  <si>
    <t>,   sp.Hostname</t>
  </si>
  <si>
    <t>,   sp.nt_domain</t>
  </si>
  <si>
    <t>,        sp.nt_username</t>
  </si>
  <si>
    <t>,        sp.ecid</t>
  </si>
  <si>
    <t>,        r.cpu_time</t>
  </si>
  <si>
    <t>,        r.reads</t>
  </si>
  <si>
    <t>,        r.writes</t>
  </si>
  <si>
    <t>,        r.logical_reads</t>
  </si>
  <si>
    <t>,        t.[text] AS [executing batch]</t>
  </si>
  <si>
    <t>,        SUBSTRING(</t>
  </si>
  <si>
    <t xml:space="preserve">t.[text], r.statement_start_offset / 2, </t>
  </si>
  <si>
    <t xml:space="preserve">(        CASE WHEN r.statement_end_offset = -1 THEN DATALENGTH (t.[text]) </t>
  </si>
  <si>
    <t xml:space="preserve"> ELSE r.statement_end_offset </t>
  </si>
  <si>
    <t xml:space="preserve">END - r.statement_start_offset ) / 2 </t>
  </si>
  <si>
    <t xml:space="preserve"> ) AS [executing statement] </t>
  </si>
  <si>
    <t>,        p.query_plan</t>
  </si>
  <si>
    <t>FROM</t>
  </si>
  <si>
    <t>sys.dm_exec_requests r</t>
  </si>
  <si>
    <t>INNER JOIN sys.sysprocesses sp ON r.session_id = sp.spid</t>
  </si>
  <si>
    <t>CROSS APPLY</t>
  </si>
  <si>
    <t>sys.dm_exec_sql_text(r.sql_handle) AS t</t>
  </si>
  <si>
    <t xml:space="preserve">CROSS APPLY        </t>
  </si>
  <si>
    <t>sys.dm_exec_query_plan(r.plan_handle) AS p</t>
  </si>
  <si>
    <t>WHERE session_Id &gt; 50</t>
  </si>
  <si>
    <t>AND session_Id NOT IN (@@SPID)</t>
  </si>
  <si>
    <t xml:space="preserve">ORDER BY </t>
  </si>
  <si>
    <t xml:space="preserve">r.total_elapsed_time DESC; </t>
  </si>
  <si>
    <t>27AAACB3906F1Z2</t>
  </si>
  <si>
    <t>Trainer  Login Mapping:ax.ACXTRAINERHIERARCHY</t>
  </si>
  <si>
    <t>18. [SALON]: ax.ACXSALONGROUP</t>
  </si>
  <si>
    <t>USP_INS_XMLTRAININGDETAILS</t>
  </si>
  <si>
    <t>Request Response</t>
  </si>
  <si>
    <t>Seller Code Update in ACXTRAINGDETAILS</t>
  </si>
  <si>
    <t>select TRD.TRAININGDOC,TRD.TRAINERCODE,cust.CUSTOMER_CODE,cust.PSR_CODE from ax.ACXTRAININGDETAILSSTYLISTWISE as TDS</t>
  </si>
  <si>
    <t>left Join ax.acxtrainingdetails as TRD on TDS.TRAININGDOC=TRD.TRAININGDOC</t>
  </si>
  <si>
    <t>Left Join ax.acxcustmaster as cust on TDS.SALONCODE=cust.CUSTOMER_CODE</t>
  </si>
  <si>
    <t>Where TDS.TRAININGDATE&gt;'2023-04-11' and TRD.SELLERCODE=''</t>
  </si>
  <si>
    <t xml:space="preserve">Select TPL.TRAINERCODE, </t>
  </si>
  <si>
    <t>TPL.CUSTOMERCODE</t>
  </si>
  <si>
    <t>,C1.CUSTOMER_CODE</t>
  </si>
  <si>
    <t>,C1.TRAINER_CODE</t>
  </si>
  <si>
    <t>,TPL.RECID</t>
  </si>
  <si>
    <t>,TPL.CREATEDDATETIME</t>
  </si>
  <si>
    <t>,TPL.CREATEDBY</t>
  </si>
  <si>
    <t>FROM AX.ACXTRAINERTOPDOORLINKING as TPL JOIN ax.acxcustmaster AS C1 ON C1.CUSTOMER_CODE=TPL.CUSTOMERCODE</t>
  </si>
  <si>
    <t xml:space="preserve">where CONCAT (TPL.TRAINERCODE,TPL.CUSTOMERCODE) not in </t>
  </si>
  <si>
    <t xml:space="preserve">(select CONCAT (cust.TRAINER_CODE,cust.CUSTOMER_CODE) from </t>
  </si>
  <si>
    <t xml:space="preserve"> ax.acxcustmaster as cust) </t>
  </si>
  <si>
    <t xml:space="preserve"> order by TPL.RECID</t>
  </si>
  <si>
    <t xml:space="preserve">  </t>
  </si>
  <si>
    <t xml:space="preserve"> </t>
  </si>
  <si>
    <t>6. Item: ax.inventtable</t>
  </si>
  <si>
    <t>Password:N@v@ppadmin@123</t>
  </si>
  <si>
    <t>52.183.161.4</t>
  </si>
  <si>
    <t>Username:wellnav\Appadmin</t>
  </si>
  <si>
    <t>New Application server</t>
  </si>
  <si>
    <t>db: sa</t>
  </si>
  <si>
    <t>Username: NavAdmin</t>
  </si>
  <si>
    <t>Password: N@Vadm!n^78(</t>
  </si>
  <si>
    <t>CUSTOMER</t>
  </si>
  <si>
    <t>STIE</t>
  </si>
  <si>
    <t>SCHEME Gruop</t>
  </si>
  <si>
    <t xml:space="preserve">Prodcut </t>
  </si>
  <si>
    <t>Customer1</t>
  </si>
  <si>
    <t>ATB</t>
  </si>
  <si>
    <t>DISCOUNT</t>
  </si>
  <si>
    <t>PRO</t>
  </si>
  <si>
    <t>CUSTOMERCODE</t>
  </si>
  <si>
    <t>SALESCODE</t>
  </si>
  <si>
    <t>SALESDESCRIPTION</t>
  </si>
  <si>
    <t>SCHEMEITEMGROUP</t>
  </si>
  <si>
    <t>SCHEMEITEMGROUPNAME</t>
  </si>
  <si>
    <t>SCHEMEITEMTYPE</t>
  </si>
  <si>
    <t>VALUE</t>
  </si>
  <si>
    <t>CALCULATIONBASE</t>
  </si>
  <si>
    <t>BNG0035</t>
  </si>
  <si>
    <t>BHAWAR LIFESTYLE</t>
  </si>
  <si>
    <t>OTC</t>
  </si>
  <si>
    <t>Yes</t>
  </si>
  <si>
    <t>InventTable</t>
  </si>
  <si>
    <t>SEBATB</t>
  </si>
  <si>
    <t>SEBOTC</t>
  </si>
  <si>
    <t>OPI</t>
  </si>
  <si>
    <t>0=RLP</t>
  </si>
  <si>
    <t>1=MRP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</si>
</sst>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242424"/>
      <name val="Segoe UI"/>
      <family val="2"/>
    </font>
    <font>
      <b/>
      <sz val="11"/>
      <color rgb="FF242424"/>
      <name val="Segoe UI"/>
      <family val="2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5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 indent="1"/>
    </xf>
    <xf numFmtId="0" fontId="2" fillId="0" borderId="0" xfId="0" applyFont="1"/>
    <xf numFmtId="0" fontId="2" fillId="0" borderId="0" xfId="0" applyFont="1" applyAlignment="1">
      <alignment vertical="center"/>
    </xf>
    <xf numFmtId="0" fontId="0" fillId="0" borderId="0" xfId="0" quotePrefix="1"/>
    <xf numFmtId="0" fontId="0" fillId="0" borderId="0" xfId="0" applyAlignment="1">
      <alignment vertical="center"/>
    </xf>
    <xf numFmtId="47" fontId="0" fillId="0" borderId="0" xfId="0" applyNumberFormat="1"/>
    <xf numFmtId="0" fontId="3" fillId="0" borderId="0" xfId="0" applyFont="1"/>
    <xf numFmtId="0" fontId="4" fillId="0" borderId="0" xfId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6" fillId="0" borderId="1" xfId="0" applyFont="1" applyBorder="1" applyAlignment="1">
      <alignment vertical="center"/>
    </xf>
    <xf numFmtId="0" fontId="5" fillId="0" borderId="1" xfId="0" applyFont="1" applyBorder="1"/>
    <xf numFmtId="0" fontId="6" fillId="0" borderId="1" xfId="0" applyFont="1" applyBorder="1" applyAlignment="1">
      <alignment horizontal="left" vertical="center" indent="1"/>
    </xf>
    <xf numFmtId="0" fontId="7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right" vertical="center"/>
    </xf>
    <xf numFmtId="0" fontId="0" fillId="0" borderId="1" xfId="0" applyBorder="1" applyAlignment="1">
      <alignment vertical="center"/>
    </xf>
    <xf numFmtId="14" fontId="0" fillId="0" borderId="1" xfId="0" applyNumberFormat="1" applyBorder="1" applyAlignment="1">
      <alignment vertical="center"/>
    </xf>
    <xf numFmtId="0" fontId="0" fillId="0" borderId="1" xfId="0" applyBorder="1"/>
    <xf numFmtId="14" fontId="0" fillId="0" borderId="1" xfId="0" applyNumberFormat="1" applyBorder="1"/>
    <xf numFmtId="0" fontId="0" fillId="2" borderId="1" xfId="0" applyFill="1" applyBorder="1"/>
    <xf numFmtId="0" fontId="0" fillId="0" borderId="0" xfId="0" applyFill="1"/>
    <xf numFmtId="0" fontId="9" fillId="0" borderId="0" xfId="0" applyFont="1" applyFill="1"/>
    <xf numFmtId="0" fontId="10" fillId="0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446705</xdr:colOff>
      <xdr:row>23</xdr:row>
      <xdr:rowOff>85167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85BC53A-07D5-4C34-8E3A-08F60823DA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761905" cy="44666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wellain@765!" TargetMode="External"/><Relationship Id="rId1" Type="http://schemas.openxmlformats.org/officeDocument/2006/relationships/hyperlink" Target="https://wellanavision.com/frmDashboard.aspx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F5B13-E021-4F54-99B3-F80B3BEFDD12}">
  <dimension ref="A1"/>
  <sheetViews>
    <sheetView workbookViewId="0">
      <selection activeCell="Q10" sqref="Q10"/>
    </sheetView>
  </sheetViews>
  <sheetFormatPr defaultRowHeight="15" x14ac:dyDescent="0.25"/>
  <sheetData/>
  <pageMargins left="0.7" right="0.7" top="0.75" bottom="0.75" header="0.3" footer="0.3"/>
  <pageSetup orientation="portrait" horizontalDpi="1200" verticalDpi="1200" r:id="rId1"/>
  <headerFooter>
    <oddHeader>&amp;L&amp;"Calibri"&amp;10&amp;KF6A800Internal&amp;1#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E87E5-475B-4B08-BA7D-C4FE608EDABD}">
  <dimension ref="A2:K51"/>
  <sheetViews>
    <sheetView tabSelected="1" workbookViewId="0">
      <selection activeCell="A21" sqref="A21"/>
    </sheetView>
  </sheetViews>
  <sheetFormatPr defaultRowHeight="15" x14ac:dyDescent="0.25"/>
  <cols>
    <col min="1" max="1" width="31" bestFit="1" customWidth="1"/>
    <col min="8" max="9" width="10.42578125" bestFit="1" customWidth="1"/>
  </cols>
  <sheetData>
    <row r="2" spans="1:11" x14ac:dyDescent="0.25">
      <c r="A2" t="s">
        <v>81</v>
      </c>
    </row>
    <row r="3" spans="1:11" x14ac:dyDescent="0.25">
      <c r="A3" t="s">
        <v>80</v>
      </c>
      <c r="B3" s="9" t="s">
        <v>76</v>
      </c>
    </row>
    <row r="4" spans="1:11" x14ac:dyDescent="0.25">
      <c r="A4" t="s">
        <v>78</v>
      </c>
      <c r="B4" s="5" t="s">
        <v>77</v>
      </c>
    </row>
    <row r="5" spans="1:11" x14ac:dyDescent="0.25">
      <c r="A5" t="s">
        <v>79</v>
      </c>
      <c r="B5">
        <v>12345678</v>
      </c>
    </row>
    <row r="7" spans="1:11" x14ac:dyDescent="0.25">
      <c r="A7" t="s">
        <v>82</v>
      </c>
    </row>
    <row r="11" spans="1:11" x14ac:dyDescent="0.25">
      <c r="A11" s="6" t="s">
        <v>83</v>
      </c>
    </row>
    <row r="12" spans="1:11" x14ac:dyDescent="0.25">
      <c r="A12" t="s">
        <v>235</v>
      </c>
      <c r="H12" s="10"/>
      <c r="I12" s="10"/>
      <c r="J12" s="10"/>
    </row>
    <row r="13" spans="1:11" x14ac:dyDescent="0.25">
      <c r="A13" s="6" t="s">
        <v>85</v>
      </c>
      <c r="H13" s="11"/>
      <c r="I13" s="11"/>
      <c r="J13" s="10"/>
    </row>
    <row r="14" spans="1:11" x14ac:dyDescent="0.25">
      <c r="A14" s="6" t="s">
        <v>86</v>
      </c>
    </row>
    <row r="15" spans="1:11" x14ac:dyDescent="0.25">
      <c r="A15" s="6"/>
      <c r="I15" s="22"/>
      <c r="J15" s="22"/>
      <c r="K15" s="22"/>
    </row>
    <row r="16" spans="1:11" x14ac:dyDescent="0.25">
      <c r="A16" s="6"/>
      <c r="I16" s="22"/>
      <c r="J16" s="22"/>
      <c r="K16" s="22"/>
    </row>
    <row r="17" spans="1:11" x14ac:dyDescent="0.25">
      <c r="A17" s="6" t="s">
        <v>87</v>
      </c>
      <c r="I17" s="22"/>
      <c r="J17" s="22"/>
      <c r="K17" s="22"/>
    </row>
    <row r="18" spans="1:11" x14ac:dyDescent="0.25">
      <c r="A18" s="6" t="s">
        <v>88</v>
      </c>
      <c r="I18" s="22"/>
      <c r="J18" s="22"/>
      <c r="K18" s="22"/>
    </row>
    <row r="19" spans="1:11" x14ac:dyDescent="0.25">
      <c r="A19" s="6" t="s">
        <v>89</v>
      </c>
      <c r="I19" s="22"/>
      <c r="J19" s="22"/>
      <c r="K19" s="22"/>
    </row>
    <row r="20" spans="1:11" x14ac:dyDescent="0.25">
      <c r="A20" s="6" t="s">
        <v>238</v>
      </c>
      <c r="B20" t="s">
        <v>111</v>
      </c>
      <c r="I20" s="22"/>
      <c r="J20" s="22"/>
      <c r="K20" s="22"/>
    </row>
    <row r="21" spans="1:11" x14ac:dyDescent="0.25">
      <c r="A21" s="6" t="s">
        <v>90</v>
      </c>
      <c r="B21" s="9" t="s">
        <v>112</v>
      </c>
      <c r="I21" s="22"/>
      <c r="J21" s="22"/>
      <c r="K21" s="22"/>
    </row>
    <row r="22" spans="1:11" x14ac:dyDescent="0.25">
      <c r="A22" s="6"/>
      <c r="B22" s="9"/>
      <c r="I22" s="22"/>
      <c r="J22" s="22"/>
      <c r="K22" s="22"/>
    </row>
    <row r="23" spans="1:11" x14ac:dyDescent="0.25">
      <c r="A23" s="6" t="s">
        <v>237</v>
      </c>
      <c r="I23" s="22"/>
      <c r="J23" s="22"/>
      <c r="K23" s="22"/>
    </row>
    <row r="24" spans="1:11" x14ac:dyDescent="0.25">
      <c r="A24" s="6" t="s">
        <v>84</v>
      </c>
      <c r="I24" s="22"/>
      <c r="J24" s="22"/>
      <c r="K24" s="22"/>
    </row>
    <row r="25" spans="1:11" x14ac:dyDescent="0.25">
      <c r="A25" t="s">
        <v>236</v>
      </c>
      <c r="I25" s="22"/>
      <c r="J25" s="22"/>
      <c r="K25" s="22"/>
    </row>
    <row r="26" spans="1:11" x14ac:dyDescent="0.25">
      <c r="A26" t="s">
        <v>234</v>
      </c>
      <c r="I26" s="22"/>
      <c r="J26" s="22"/>
      <c r="K26" s="22"/>
    </row>
    <row r="27" spans="1:11" x14ac:dyDescent="0.25">
      <c r="A27" s="6" t="s">
        <v>239</v>
      </c>
      <c r="I27" s="22"/>
      <c r="J27" s="22"/>
      <c r="K27" s="22"/>
    </row>
    <row r="28" spans="1:11" x14ac:dyDescent="0.25">
      <c r="A28" t="s">
        <v>240</v>
      </c>
      <c r="I28" s="22"/>
      <c r="J28" s="22"/>
      <c r="K28" s="22"/>
    </row>
    <row r="29" spans="1:11" x14ac:dyDescent="0.25">
      <c r="I29" s="23"/>
      <c r="J29" s="22"/>
      <c r="K29" s="22"/>
    </row>
    <row r="30" spans="1:11" x14ac:dyDescent="0.25">
      <c r="I30" s="22"/>
      <c r="J30" s="22"/>
      <c r="K30" s="22"/>
    </row>
    <row r="31" spans="1:11" x14ac:dyDescent="0.25">
      <c r="I31" s="23"/>
      <c r="J31" s="22"/>
      <c r="K31" s="22"/>
    </row>
    <row r="32" spans="1:11" x14ac:dyDescent="0.25">
      <c r="I32" s="22"/>
      <c r="J32" s="22"/>
      <c r="K32" s="22"/>
    </row>
    <row r="33" spans="9:11" x14ac:dyDescent="0.25">
      <c r="I33" s="23"/>
      <c r="J33" s="22"/>
      <c r="K33" s="22"/>
    </row>
    <row r="34" spans="9:11" x14ac:dyDescent="0.25">
      <c r="I34" s="22"/>
      <c r="J34" s="22"/>
      <c r="K34" s="22"/>
    </row>
    <row r="35" spans="9:11" x14ac:dyDescent="0.25">
      <c r="I35" s="23"/>
      <c r="J35" s="22"/>
      <c r="K35" s="22"/>
    </row>
    <row r="36" spans="9:11" x14ac:dyDescent="0.25">
      <c r="I36" s="24"/>
      <c r="J36" s="22"/>
      <c r="K36" s="22"/>
    </row>
    <row r="37" spans="9:11" x14ac:dyDescent="0.25">
      <c r="I37" s="24"/>
      <c r="J37" s="22"/>
      <c r="K37" s="22"/>
    </row>
    <row r="38" spans="9:11" x14ac:dyDescent="0.25">
      <c r="I38" s="24"/>
      <c r="J38" s="22"/>
      <c r="K38" s="22"/>
    </row>
    <row r="39" spans="9:11" x14ac:dyDescent="0.25">
      <c r="I39" s="22"/>
      <c r="J39" s="22"/>
      <c r="K39" s="22"/>
    </row>
    <row r="40" spans="9:11" x14ac:dyDescent="0.25">
      <c r="I40" s="22"/>
      <c r="J40" s="22"/>
      <c r="K40" s="22"/>
    </row>
    <row r="41" spans="9:11" x14ac:dyDescent="0.25">
      <c r="I41" s="22"/>
      <c r="J41" s="22"/>
      <c r="K41" s="22"/>
    </row>
    <row r="42" spans="9:11" x14ac:dyDescent="0.25">
      <c r="I42" s="22"/>
      <c r="J42" s="22"/>
      <c r="K42" s="22"/>
    </row>
    <row r="43" spans="9:11" x14ac:dyDescent="0.25">
      <c r="I43" s="22"/>
      <c r="J43" s="22"/>
      <c r="K43" s="22"/>
    </row>
    <row r="44" spans="9:11" x14ac:dyDescent="0.25">
      <c r="I44" s="22"/>
      <c r="J44" s="22"/>
      <c r="K44" s="22"/>
    </row>
    <row r="45" spans="9:11" x14ac:dyDescent="0.25">
      <c r="I45" s="22"/>
      <c r="J45" s="22"/>
      <c r="K45" s="22"/>
    </row>
    <row r="46" spans="9:11" x14ac:dyDescent="0.25">
      <c r="I46" s="22"/>
      <c r="J46" s="22"/>
      <c r="K46" s="22"/>
    </row>
    <row r="47" spans="9:11" x14ac:dyDescent="0.25">
      <c r="I47" s="22"/>
      <c r="J47" s="22"/>
      <c r="K47" s="22"/>
    </row>
    <row r="48" spans="9:11" x14ac:dyDescent="0.25">
      <c r="I48" s="22"/>
      <c r="J48" s="22"/>
      <c r="K48" s="22"/>
    </row>
    <row r="49" spans="9:11" x14ac:dyDescent="0.25">
      <c r="I49" s="22"/>
      <c r="J49" s="22"/>
      <c r="K49" s="22"/>
    </row>
    <row r="50" spans="9:11" x14ac:dyDescent="0.25">
      <c r="I50" s="22"/>
      <c r="J50" s="22"/>
      <c r="K50" s="22"/>
    </row>
    <row r="51" spans="9:11" x14ac:dyDescent="0.25">
      <c r="I51" s="22"/>
      <c r="J51" s="22"/>
      <c r="K51" s="22"/>
    </row>
  </sheetData>
  <hyperlinks>
    <hyperlink ref="B3" r:id="rId1" xr:uid="{DAC544B0-4ABD-4C0D-A7B3-5C80E127E576}"/>
    <hyperlink ref="B21" r:id="rId2" xr:uid="{E03DC07C-172D-4E29-B99E-1CE002F47836}"/>
  </hyperlinks>
  <pageMargins left="0.7" right="0.7" top="0.75" bottom="0.75" header="0.3" footer="0.3"/>
  <pageSetup orientation="portrait" horizontalDpi="1200" verticalDpi="1200" r:id="rId3"/>
  <headerFooter>
    <oddHeader>&amp;L&amp;"Calibri"&amp;10&amp;KF6A800Internal&amp;1#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5EF40-9C1A-4207-93D6-2D8E399B5F1F}">
  <dimension ref="A1:A17"/>
  <sheetViews>
    <sheetView workbookViewId="0">
      <selection activeCell="A2" sqref="A2"/>
    </sheetView>
  </sheetViews>
  <sheetFormatPr defaultRowHeight="15" x14ac:dyDescent="0.25"/>
  <cols>
    <col min="1" max="1" width="112.85546875" bestFit="1" customWidth="1"/>
  </cols>
  <sheetData>
    <row r="1" spans="1:1" x14ac:dyDescent="0.25">
      <c r="A1" t="s">
        <v>219</v>
      </c>
    </row>
    <row r="2" spans="1:1" x14ac:dyDescent="0.25">
      <c r="A2" t="s">
        <v>220</v>
      </c>
    </row>
    <row r="3" spans="1:1" x14ac:dyDescent="0.25">
      <c r="A3" t="s">
        <v>221</v>
      </c>
    </row>
    <row r="4" spans="1:1" x14ac:dyDescent="0.25">
      <c r="A4" t="s">
        <v>222</v>
      </c>
    </row>
    <row r="5" spans="1:1" x14ac:dyDescent="0.25">
      <c r="A5" t="s">
        <v>223</v>
      </c>
    </row>
    <row r="6" spans="1:1" x14ac:dyDescent="0.25">
      <c r="A6" t="s">
        <v>224</v>
      </c>
    </row>
    <row r="7" spans="1:1" x14ac:dyDescent="0.25">
      <c r="A7" t="s">
        <v>225</v>
      </c>
    </row>
    <row r="8" spans="1:1" x14ac:dyDescent="0.25">
      <c r="A8" t="s">
        <v>226</v>
      </c>
    </row>
    <row r="9" spans="1:1" x14ac:dyDescent="0.25">
      <c r="A9" t="s">
        <v>227</v>
      </c>
    </row>
    <row r="11" spans="1:1" x14ac:dyDescent="0.25">
      <c r="A11" t="s">
        <v>228</v>
      </c>
    </row>
    <row r="12" spans="1:1" x14ac:dyDescent="0.25">
      <c r="A12" t="s">
        <v>229</v>
      </c>
    </row>
    <row r="13" spans="1:1" x14ac:dyDescent="0.25">
      <c r="A13" t="s">
        <v>230</v>
      </c>
    </row>
    <row r="14" spans="1:1" x14ac:dyDescent="0.25">
      <c r="A14" t="s">
        <v>231</v>
      </c>
    </row>
    <row r="15" spans="1:1" x14ac:dyDescent="0.25">
      <c r="A15" t="s">
        <v>232</v>
      </c>
    </row>
    <row r="17" spans="1:1" x14ac:dyDescent="0.25">
      <c r="A17" t="s">
        <v>232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A2CDC-7FBD-40D2-BBBB-A8C09D8C8E5F}">
  <dimension ref="A1:A75"/>
  <sheetViews>
    <sheetView workbookViewId="0">
      <selection activeCell="A18" sqref="A18"/>
    </sheetView>
  </sheetViews>
  <sheetFormatPr defaultRowHeight="15" x14ac:dyDescent="0.25"/>
  <cols>
    <col min="1" max="1" width="68.5703125" bestFit="1" customWidth="1"/>
  </cols>
  <sheetData>
    <row r="1" spans="1:1" x14ac:dyDescent="0.25">
      <c r="A1" t="s">
        <v>171</v>
      </c>
    </row>
    <row r="3" spans="1:1" x14ac:dyDescent="0.25">
      <c r="A3" t="s">
        <v>172</v>
      </c>
    </row>
    <row r="5" spans="1:1" x14ac:dyDescent="0.25">
      <c r="A5" t="s">
        <v>173</v>
      </c>
    </row>
    <row r="7" spans="1:1" x14ac:dyDescent="0.25">
      <c r="A7" t="s">
        <v>174</v>
      </c>
    </row>
    <row r="9" spans="1:1" x14ac:dyDescent="0.25">
      <c r="A9" t="s">
        <v>175</v>
      </c>
    </row>
    <row r="11" spans="1:1" x14ac:dyDescent="0.25">
      <c r="A11" t="s">
        <v>176</v>
      </c>
    </row>
    <row r="13" spans="1:1" x14ac:dyDescent="0.25">
      <c r="A13" t="s">
        <v>177</v>
      </c>
    </row>
    <row r="15" spans="1:1" x14ac:dyDescent="0.25">
      <c r="A15" t="s">
        <v>178</v>
      </c>
    </row>
    <row r="17" spans="1:1" x14ac:dyDescent="0.25">
      <c r="A17" t="s">
        <v>179</v>
      </c>
    </row>
    <row r="19" spans="1:1" x14ac:dyDescent="0.25">
      <c r="A19" t="s">
        <v>180</v>
      </c>
    </row>
    <row r="21" spans="1:1" x14ac:dyDescent="0.25">
      <c r="A21" t="s">
        <v>181</v>
      </c>
    </row>
    <row r="23" spans="1:1" x14ac:dyDescent="0.25">
      <c r="A23" t="s">
        <v>182</v>
      </c>
    </row>
    <row r="25" spans="1:1" x14ac:dyDescent="0.25">
      <c r="A25" t="s">
        <v>183</v>
      </c>
    </row>
    <row r="27" spans="1:1" x14ac:dyDescent="0.25">
      <c r="A27" t="s">
        <v>184</v>
      </c>
    </row>
    <row r="29" spans="1:1" x14ac:dyDescent="0.25">
      <c r="A29" t="s">
        <v>185</v>
      </c>
    </row>
    <row r="31" spans="1:1" x14ac:dyDescent="0.25">
      <c r="A31" t="s">
        <v>186</v>
      </c>
    </row>
    <row r="33" spans="1:1" x14ac:dyDescent="0.25">
      <c r="A33" t="s">
        <v>187</v>
      </c>
    </row>
    <row r="35" spans="1:1" x14ac:dyDescent="0.25">
      <c r="A35" t="s">
        <v>188</v>
      </c>
    </row>
    <row r="37" spans="1:1" x14ac:dyDescent="0.25">
      <c r="A37" t="s">
        <v>189</v>
      </c>
    </row>
    <row r="39" spans="1:1" x14ac:dyDescent="0.25">
      <c r="A39" t="s">
        <v>190</v>
      </c>
    </row>
    <row r="41" spans="1:1" x14ac:dyDescent="0.25">
      <c r="A41" t="s">
        <v>191</v>
      </c>
    </row>
    <row r="43" spans="1:1" x14ac:dyDescent="0.25">
      <c r="A43" t="s">
        <v>192</v>
      </c>
    </row>
    <row r="45" spans="1:1" x14ac:dyDescent="0.25">
      <c r="A45" t="s">
        <v>193</v>
      </c>
    </row>
    <row r="47" spans="1:1" x14ac:dyDescent="0.25">
      <c r="A47" t="s">
        <v>194</v>
      </c>
    </row>
    <row r="49" spans="1:1" x14ac:dyDescent="0.25">
      <c r="A49" t="s">
        <v>195</v>
      </c>
    </row>
    <row r="51" spans="1:1" x14ac:dyDescent="0.25">
      <c r="A51" t="s">
        <v>196</v>
      </c>
    </row>
    <row r="53" spans="1:1" x14ac:dyDescent="0.25">
      <c r="A53" t="s">
        <v>197</v>
      </c>
    </row>
    <row r="55" spans="1:1" x14ac:dyDescent="0.25">
      <c r="A55" t="s">
        <v>198</v>
      </c>
    </row>
    <row r="57" spans="1:1" x14ac:dyDescent="0.25">
      <c r="A57" t="s">
        <v>199</v>
      </c>
    </row>
    <row r="59" spans="1:1" x14ac:dyDescent="0.25">
      <c r="A59" t="s">
        <v>200</v>
      </c>
    </row>
    <row r="61" spans="1:1" x14ac:dyDescent="0.25">
      <c r="A61" t="s">
        <v>201</v>
      </c>
    </row>
    <row r="63" spans="1:1" x14ac:dyDescent="0.25">
      <c r="A63" t="s">
        <v>202</v>
      </c>
    </row>
    <row r="65" spans="1:1" x14ac:dyDescent="0.25">
      <c r="A65" t="s">
        <v>203</v>
      </c>
    </row>
    <row r="67" spans="1:1" x14ac:dyDescent="0.25">
      <c r="A67" t="s">
        <v>204</v>
      </c>
    </row>
    <row r="69" spans="1:1" x14ac:dyDescent="0.25">
      <c r="A69" t="s">
        <v>205</v>
      </c>
    </row>
    <row r="71" spans="1:1" x14ac:dyDescent="0.25">
      <c r="A71" t="s">
        <v>206</v>
      </c>
    </row>
    <row r="73" spans="1:1" x14ac:dyDescent="0.25">
      <c r="A73" t="s">
        <v>207</v>
      </c>
    </row>
    <row r="75" spans="1:1" x14ac:dyDescent="0.25">
      <c r="A75" t="s">
        <v>208</v>
      </c>
    </row>
  </sheetData>
  <pageMargins left="0.7" right="0.7" top="0.75" bottom="0.75" header="0.3" footer="0.3"/>
  <pageSetup orientation="portrait" horizontalDpi="1200" verticalDpi="1200" r:id="rId1"/>
  <headerFooter>
    <oddHeader>&amp;L&amp;"Calibri"&amp;10&amp;KF6A800Internal&amp;1#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A7597-A6F5-4305-9AA7-4A6D87AE0717}">
  <dimension ref="A1:E88"/>
  <sheetViews>
    <sheetView topLeftCell="A73" workbookViewId="0">
      <selection activeCell="B93" sqref="B93"/>
    </sheetView>
  </sheetViews>
  <sheetFormatPr defaultRowHeight="15" x14ac:dyDescent="0.25"/>
  <cols>
    <col min="1" max="1" width="54.7109375" bestFit="1" customWidth="1"/>
    <col min="2" max="2" width="31" bestFit="1" customWidth="1"/>
    <col min="3" max="3" width="14.28515625" bestFit="1" customWidth="1"/>
    <col min="4" max="4" width="36.7109375" bestFit="1" customWidth="1"/>
  </cols>
  <sheetData>
    <row r="1" spans="1:5" ht="15.75" x14ac:dyDescent="0.25">
      <c r="A1" s="1" t="s">
        <v>0</v>
      </c>
      <c r="D1" t="s">
        <v>110</v>
      </c>
      <c r="E1">
        <v>123456</v>
      </c>
    </row>
    <row r="2" spans="1:5" ht="15.75" x14ac:dyDescent="0.25">
      <c r="A2" s="2" t="s">
        <v>1</v>
      </c>
    </row>
    <row r="3" spans="1:5" ht="15.75" x14ac:dyDescent="0.25">
      <c r="A3" s="2" t="s">
        <v>2</v>
      </c>
      <c r="D3" t="s">
        <v>113</v>
      </c>
    </row>
    <row r="4" spans="1:5" ht="15.75" x14ac:dyDescent="0.25">
      <c r="A4" s="2" t="s">
        <v>3</v>
      </c>
      <c r="D4" t="s">
        <v>114</v>
      </c>
    </row>
    <row r="5" spans="1:5" ht="15.75" x14ac:dyDescent="0.25">
      <c r="A5" s="2" t="s">
        <v>4</v>
      </c>
      <c r="D5" s="5" t="s">
        <v>120</v>
      </c>
    </row>
    <row r="6" spans="1:5" ht="15.75" x14ac:dyDescent="0.25">
      <c r="A6" s="2" t="s">
        <v>5</v>
      </c>
      <c r="D6" t="s">
        <v>115</v>
      </c>
    </row>
    <row r="7" spans="1:5" ht="15.75" x14ac:dyDescent="0.25">
      <c r="A7" s="2" t="s">
        <v>6</v>
      </c>
      <c r="D7" t="s">
        <v>116</v>
      </c>
    </row>
    <row r="8" spans="1:5" ht="15.75" x14ac:dyDescent="0.25">
      <c r="A8" s="1" t="s">
        <v>7</v>
      </c>
      <c r="D8" t="s">
        <v>114</v>
      </c>
    </row>
    <row r="9" spans="1:5" ht="15.75" x14ac:dyDescent="0.25">
      <c r="A9" s="2" t="s">
        <v>8</v>
      </c>
      <c r="D9" t="s">
        <v>117</v>
      </c>
    </row>
    <row r="10" spans="1:5" ht="15.75" x14ac:dyDescent="0.25">
      <c r="A10" s="2" t="s">
        <v>9</v>
      </c>
      <c r="D10" t="s">
        <v>118</v>
      </c>
    </row>
    <row r="11" spans="1:5" ht="15.75" x14ac:dyDescent="0.25">
      <c r="A11" s="2" t="s">
        <v>10</v>
      </c>
      <c r="D11" t="s">
        <v>114</v>
      </c>
    </row>
    <row r="12" spans="1:5" ht="15.75" x14ac:dyDescent="0.25">
      <c r="A12" s="2" t="s">
        <v>11</v>
      </c>
      <c r="D12" s="5" t="s">
        <v>121</v>
      </c>
    </row>
    <row r="13" spans="1:5" ht="15.75" x14ac:dyDescent="0.25">
      <c r="A13" s="2" t="s">
        <v>12</v>
      </c>
      <c r="D13" t="s">
        <v>115</v>
      </c>
    </row>
    <row r="14" spans="1:5" ht="15.75" x14ac:dyDescent="0.25">
      <c r="A14" s="1" t="s">
        <v>13</v>
      </c>
      <c r="D14" t="s">
        <v>119</v>
      </c>
    </row>
    <row r="15" spans="1:5" ht="15.75" x14ac:dyDescent="0.25">
      <c r="A15" s="1" t="s">
        <v>14</v>
      </c>
      <c r="D15" t="s">
        <v>91</v>
      </c>
    </row>
    <row r="16" spans="1:5" ht="15.75" x14ac:dyDescent="0.25">
      <c r="A16" s="1"/>
      <c r="D16" t="s">
        <v>209</v>
      </c>
    </row>
    <row r="17" spans="1:1" ht="15.75" x14ac:dyDescent="0.25">
      <c r="A17" s="1" t="s">
        <v>15</v>
      </c>
    </row>
    <row r="18" spans="1:1" ht="15.75" x14ac:dyDescent="0.25">
      <c r="A18" s="1"/>
    </row>
    <row r="19" spans="1:1" ht="15.75" x14ac:dyDescent="0.25">
      <c r="A19" s="2" t="s">
        <v>16</v>
      </c>
    </row>
    <row r="20" spans="1:1" ht="15.75" x14ac:dyDescent="0.25">
      <c r="A20" s="2" t="s">
        <v>17</v>
      </c>
    </row>
    <row r="21" spans="1:1" ht="15.75" x14ac:dyDescent="0.25">
      <c r="A21" s="2" t="s">
        <v>18</v>
      </c>
    </row>
    <row r="22" spans="1:1" ht="15.75" x14ac:dyDescent="0.25">
      <c r="A22" s="2" t="s">
        <v>19</v>
      </c>
    </row>
    <row r="23" spans="1:1" ht="15.75" x14ac:dyDescent="0.25">
      <c r="A23" s="2" t="s">
        <v>20</v>
      </c>
    </row>
    <row r="24" spans="1:1" ht="15.75" x14ac:dyDescent="0.25">
      <c r="A24" s="2" t="s">
        <v>233</v>
      </c>
    </row>
    <row r="25" spans="1:1" ht="15.75" x14ac:dyDescent="0.25">
      <c r="A25" s="2" t="s">
        <v>21</v>
      </c>
    </row>
    <row r="26" spans="1:1" ht="15.75" x14ac:dyDescent="0.25">
      <c r="A26" s="2" t="s">
        <v>22</v>
      </c>
    </row>
    <row r="27" spans="1:1" ht="15.75" x14ac:dyDescent="0.25">
      <c r="A27" s="2" t="s">
        <v>23</v>
      </c>
    </row>
    <row r="28" spans="1:1" ht="15.75" x14ac:dyDescent="0.25">
      <c r="A28" s="2" t="s">
        <v>24</v>
      </c>
    </row>
    <row r="29" spans="1:1" ht="15.75" x14ac:dyDescent="0.25">
      <c r="A29" s="2" t="s">
        <v>25</v>
      </c>
    </row>
    <row r="30" spans="1:1" ht="15.75" x14ac:dyDescent="0.25">
      <c r="A30" s="2" t="s">
        <v>26</v>
      </c>
    </row>
    <row r="31" spans="1:1" ht="15.75" x14ac:dyDescent="0.25">
      <c r="A31" s="2" t="s">
        <v>27</v>
      </c>
    </row>
    <row r="32" spans="1:1" ht="15.75" x14ac:dyDescent="0.25">
      <c r="A32" s="2" t="s">
        <v>28</v>
      </c>
    </row>
    <row r="33" spans="1:1" ht="15.75" x14ac:dyDescent="0.25">
      <c r="A33" s="2" t="s">
        <v>29</v>
      </c>
    </row>
    <row r="34" spans="1:1" ht="15.75" x14ac:dyDescent="0.25">
      <c r="A34" s="2" t="s">
        <v>30</v>
      </c>
    </row>
    <row r="35" spans="1:1" ht="15.75" x14ac:dyDescent="0.25">
      <c r="A35" s="2" t="s">
        <v>170</v>
      </c>
    </row>
    <row r="36" spans="1:1" ht="15.75" x14ac:dyDescent="0.25">
      <c r="A36" s="2" t="s">
        <v>211</v>
      </c>
    </row>
    <row r="37" spans="1:1" ht="15.75" x14ac:dyDescent="0.25">
      <c r="A37" s="1" t="s">
        <v>31</v>
      </c>
    </row>
    <row r="38" spans="1:1" ht="15.75" x14ac:dyDescent="0.25">
      <c r="A38" s="1" t="s">
        <v>32</v>
      </c>
    </row>
    <row r="39" spans="1:1" ht="15.75" x14ac:dyDescent="0.25">
      <c r="A39" s="1" t="s">
        <v>33</v>
      </c>
    </row>
    <row r="40" spans="1:1" ht="15.75" x14ac:dyDescent="0.25">
      <c r="A40" s="1" t="s">
        <v>34</v>
      </c>
    </row>
    <row r="41" spans="1:1" ht="15.75" x14ac:dyDescent="0.25">
      <c r="A41" s="1"/>
    </row>
    <row r="42" spans="1:1" ht="15.75" x14ac:dyDescent="0.25">
      <c r="A42" s="1" t="s">
        <v>35</v>
      </c>
    </row>
    <row r="43" spans="1:1" ht="15.75" x14ac:dyDescent="0.25">
      <c r="A43" s="1" t="s">
        <v>36</v>
      </c>
    </row>
    <row r="44" spans="1:1" ht="15.75" x14ac:dyDescent="0.25">
      <c r="A44" s="1" t="s">
        <v>37</v>
      </c>
    </row>
    <row r="45" spans="1:1" ht="15.75" x14ac:dyDescent="0.25">
      <c r="A45" s="1"/>
    </row>
    <row r="46" spans="1:1" ht="15.75" x14ac:dyDescent="0.25">
      <c r="A46" s="1" t="s">
        <v>38</v>
      </c>
    </row>
    <row r="47" spans="1:1" ht="15.75" x14ac:dyDescent="0.25">
      <c r="A47" s="1" t="s">
        <v>39</v>
      </c>
    </row>
    <row r="48" spans="1:1" ht="15.75" x14ac:dyDescent="0.25">
      <c r="A48" s="1" t="s">
        <v>40</v>
      </c>
    </row>
    <row r="49" spans="1:1" ht="15.75" x14ac:dyDescent="0.25">
      <c r="A49" s="1"/>
    </row>
    <row r="50" spans="1:1" ht="15.75" x14ac:dyDescent="0.25">
      <c r="A50" s="1" t="s">
        <v>41</v>
      </c>
    </row>
    <row r="51" spans="1:1" ht="15.75" x14ac:dyDescent="0.25">
      <c r="A51" s="2" t="s">
        <v>42</v>
      </c>
    </row>
    <row r="52" spans="1:1" ht="15.75" x14ac:dyDescent="0.25">
      <c r="A52" s="2" t="s">
        <v>43</v>
      </c>
    </row>
    <row r="53" spans="1:1" ht="15.75" x14ac:dyDescent="0.25">
      <c r="A53" s="1"/>
    </row>
    <row r="54" spans="1:1" ht="15.75" x14ac:dyDescent="0.25">
      <c r="A54" s="1" t="s">
        <v>44</v>
      </c>
    </row>
    <row r="55" spans="1:1" ht="15.75" x14ac:dyDescent="0.25">
      <c r="A55" s="2" t="s">
        <v>45</v>
      </c>
    </row>
    <row r="56" spans="1:1" ht="15.75" x14ac:dyDescent="0.25">
      <c r="A56" s="2" t="s">
        <v>46</v>
      </c>
    </row>
    <row r="57" spans="1:1" ht="15.75" x14ac:dyDescent="0.25">
      <c r="A57" s="1" t="s">
        <v>47</v>
      </c>
    </row>
    <row r="58" spans="1:1" ht="15.75" x14ac:dyDescent="0.25">
      <c r="A58" s="2" t="s">
        <v>48</v>
      </c>
    </row>
    <row r="59" spans="1:1" ht="15.75" x14ac:dyDescent="0.25">
      <c r="A59" s="2" t="s">
        <v>49</v>
      </c>
    </row>
    <row r="60" spans="1:1" ht="15.75" x14ac:dyDescent="0.25">
      <c r="A60" s="1"/>
    </row>
    <row r="61" spans="1:1" ht="15.75" x14ac:dyDescent="0.25">
      <c r="A61" s="1" t="s">
        <v>50</v>
      </c>
    </row>
    <row r="62" spans="1:1" ht="15.75" x14ac:dyDescent="0.25">
      <c r="A62" s="2" t="s">
        <v>51</v>
      </c>
    </row>
    <row r="63" spans="1:1" ht="15.75" x14ac:dyDescent="0.25">
      <c r="A63" s="1"/>
    </row>
    <row r="64" spans="1:1" ht="15.75" x14ac:dyDescent="0.25">
      <c r="A64" s="1" t="s">
        <v>52</v>
      </c>
    </row>
    <row r="65" spans="1:3" ht="15.75" x14ac:dyDescent="0.25">
      <c r="A65" s="2" t="s">
        <v>53</v>
      </c>
    </row>
    <row r="66" spans="1:3" ht="15.75" x14ac:dyDescent="0.25">
      <c r="A66" s="1"/>
    </row>
    <row r="67" spans="1:3" ht="15.75" x14ac:dyDescent="0.25">
      <c r="A67" s="1"/>
    </row>
    <row r="68" spans="1:3" ht="15.75" x14ac:dyDescent="0.25">
      <c r="A68" s="12" t="s">
        <v>54</v>
      </c>
      <c r="B68" s="13" t="s">
        <v>125</v>
      </c>
      <c r="C68" s="13" t="s">
        <v>123</v>
      </c>
    </row>
    <row r="69" spans="1:3" ht="15.75" x14ac:dyDescent="0.25">
      <c r="A69" s="14" t="s">
        <v>55</v>
      </c>
      <c r="B69" s="13" t="s">
        <v>122</v>
      </c>
      <c r="C69" s="13" t="s">
        <v>124</v>
      </c>
    </row>
    <row r="70" spans="1:3" ht="15.75" x14ac:dyDescent="0.25">
      <c r="A70" s="2" t="s">
        <v>56</v>
      </c>
    </row>
    <row r="71" spans="1:3" ht="15.75" x14ac:dyDescent="0.25">
      <c r="A71" s="2" t="s">
        <v>57</v>
      </c>
    </row>
    <row r="72" spans="1:3" ht="15.75" x14ac:dyDescent="0.25">
      <c r="A72" s="1"/>
    </row>
    <row r="73" spans="1:3" ht="15.75" x14ac:dyDescent="0.25">
      <c r="A73" s="1"/>
    </row>
    <row r="74" spans="1:3" ht="15.75" x14ac:dyDescent="0.25">
      <c r="A74" s="1" t="s">
        <v>58</v>
      </c>
    </row>
    <row r="75" spans="1:3" ht="15.75" x14ac:dyDescent="0.25">
      <c r="A75" s="2" t="s">
        <v>59</v>
      </c>
    </row>
    <row r="76" spans="1:3" ht="15.75" x14ac:dyDescent="0.25">
      <c r="A76" s="2" t="s">
        <v>60</v>
      </c>
    </row>
    <row r="77" spans="1:3" ht="15.75" x14ac:dyDescent="0.25">
      <c r="A77" s="2" t="s">
        <v>61</v>
      </c>
    </row>
    <row r="78" spans="1:3" ht="15.75" x14ac:dyDescent="0.25">
      <c r="A78" s="1"/>
    </row>
    <row r="79" spans="1:3" ht="15.75" x14ac:dyDescent="0.25">
      <c r="A79" s="1" t="s">
        <v>62</v>
      </c>
    </row>
    <row r="80" spans="1:3" ht="15.75" x14ac:dyDescent="0.25">
      <c r="A80" s="2" t="s">
        <v>63</v>
      </c>
    </row>
    <row r="81" spans="1:2" ht="15.75" x14ac:dyDescent="0.25">
      <c r="A81" s="2" t="s">
        <v>210</v>
      </c>
    </row>
    <row r="82" spans="1:2" ht="15.75" x14ac:dyDescent="0.25">
      <c r="A82" s="2" t="s">
        <v>64</v>
      </c>
    </row>
    <row r="83" spans="1:2" ht="15.75" x14ac:dyDescent="0.25">
      <c r="A83" s="2" t="s">
        <v>65</v>
      </c>
    </row>
    <row r="84" spans="1:2" ht="15.75" x14ac:dyDescent="0.25">
      <c r="A84" s="2" t="s">
        <v>66</v>
      </c>
    </row>
    <row r="85" spans="1:2" ht="15.75" x14ac:dyDescent="0.25">
      <c r="A85" s="2" t="s">
        <v>67</v>
      </c>
    </row>
    <row r="86" spans="1:2" ht="15.75" x14ac:dyDescent="0.25">
      <c r="A86" s="2" t="s">
        <v>68</v>
      </c>
    </row>
    <row r="87" spans="1:2" ht="15.75" x14ac:dyDescent="0.25">
      <c r="A87" s="2" t="s">
        <v>69</v>
      </c>
    </row>
    <row r="88" spans="1:2" ht="15.75" x14ac:dyDescent="0.25">
      <c r="A88" s="2" t="s">
        <v>212</v>
      </c>
      <c r="B88" t="s">
        <v>213</v>
      </c>
    </row>
  </sheetData>
  <pageMargins left="0.7" right="0.7" top="0.75" bottom="0.75" header="0.3" footer="0.3"/>
  <pageSetup orientation="portrait" horizontalDpi="1200" verticalDpi="1200" r:id="rId1"/>
  <headerFooter>
    <oddHeader>&amp;L&amp;"Calibri"&amp;10&amp;KF6A800Internal&amp;1#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74C8E-CA86-43EC-BCD4-610AD7672621}">
  <dimension ref="A1:I19"/>
  <sheetViews>
    <sheetView topLeftCell="A2" workbookViewId="0">
      <selection activeCell="A11" sqref="A11:D19"/>
    </sheetView>
  </sheetViews>
  <sheetFormatPr defaultRowHeight="15" x14ac:dyDescent="0.25"/>
  <cols>
    <col min="1" max="1" width="24.5703125" bestFit="1" customWidth="1"/>
    <col min="2" max="2" width="18" bestFit="1" customWidth="1"/>
    <col min="3" max="3" width="14.140625" bestFit="1" customWidth="1"/>
    <col min="4" max="4" width="8.28515625" bestFit="1" customWidth="1"/>
    <col min="5" max="5" width="10.140625" bestFit="1" customWidth="1"/>
    <col min="6" max="6" width="18.140625" bestFit="1" customWidth="1"/>
    <col min="7" max="7" width="10.28515625" bestFit="1" customWidth="1"/>
    <col min="8" max="8" width="19" bestFit="1" customWidth="1"/>
    <col min="9" max="9" width="24.5703125" bestFit="1" customWidth="1"/>
    <col min="10" max="10" width="16.7109375" bestFit="1" customWidth="1"/>
    <col min="11" max="11" width="14.42578125" bestFit="1" customWidth="1"/>
    <col min="12" max="12" width="7.5703125" bestFit="1" customWidth="1"/>
    <col min="13" max="13" width="19" bestFit="1" customWidth="1"/>
    <col min="14" max="14" width="12" bestFit="1" customWidth="1"/>
    <col min="15" max="15" width="18" bestFit="1" customWidth="1"/>
    <col min="16" max="16" width="11" bestFit="1" customWidth="1"/>
    <col min="17" max="17" width="12.42578125" bestFit="1" customWidth="1"/>
    <col min="18" max="18" width="12.140625" bestFit="1" customWidth="1"/>
    <col min="19" max="19" width="11" bestFit="1" customWidth="1"/>
    <col min="20" max="20" width="8" bestFit="1" customWidth="1"/>
    <col min="21" max="21" width="17.7109375" bestFit="1" customWidth="1"/>
    <col min="22" max="22" width="6.7109375" bestFit="1" customWidth="1"/>
    <col min="23" max="23" width="18" bestFit="1" customWidth="1"/>
  </cols>
  <sheetData>
    <row r="1" spans="1:9" x14ac:dyDescent="0.25">
      <c r="A1" t="s">
        <v>248</v>
      </c>
    </row>
    <row r="3" spans="1:9" x14ac:dyDescent="0.25">
      <c r="A3" t="s">
        <v>241</v>
      </c>
      <c r="B3" t="s">
        <v>242</v>
      </c>
      <c r="C3" t="s">
        <v>243</v>
      </c>
      <c r="D3" t="s">
        <v>244</v>
      </c>
      <c r="E3" t="s">
        <v>247</v>
      </c>
    </row>
    <row r="4" spans="1:9" x14ac:dyDescent="0.25">
      <c r="A4" t="s">
        <v>245</v>
      </c>
      <c r="B4">
        <v>59101</v>
      </c>
      <c r="C4" t="s">
        <v>246</v>
      </c>
    </row>
    <row r="6" spans="1:9" x14ac:dyDescent="0.25">
      <c r="H6" t="s">
        <v>246</v>
      </c>
      <c r="I6">
        <v>10</v>
      </c>
    </row>
    <row r="7" spans="1:9" x14ac:dyDescent="0.25">
      <c r="H7" t="s">
        <v>262</v>
      </c>
      <c r="I7">
        <v>15</v>
      </c>
    </row>
    <row r="8" spans="1:9" x14ac:dyDescent="0.25">
      <c r="H8" t="s">
        <v>259</v>
      </c>
      <c r="I8">
        <v>20</v>
      </c>
    </row>
    <row r="9" spans="1:9" x14ac:dyDescent="0.25">
      <c r="H9" t="s">
        <v>263</v>
      </c>
    </row>
    <row r="10" spans="1:9" x14ac:dyDescent="0.25">
      <c r="H10" t="s">
        <v>264</v>
      </c>
    </row>
    <row r="11" spans="1:9" x14ac:dyDescent="0.25">
      <c r="A11" s="19" t="s">
        <v>249</v>
      </c>
      <c r="B11" s="19" t="s">
        <v>257</v>
      </c>
      <c r="C11" s="19" t="s">
        <v>260</v>
      </c>
      <c r="D11" s="19"/>
    </row>
    <row r="12" spans="1:9" x14ac:dyDescent="0.25">
      <c r="A12" s="19" t="s">
        <v>250</v>
      </c>
      <c r="B12" s="19">
        <v>2002772259</v>
      </c>
      <c r="C12" s="19" t="s">
        <v>260</v>
      </c>
      <c r="D12" s="19"/>
    </row>
    <row r="13" spans="1:9" x14ac:dyDescent="0.25">
      <c r="A13" s="19" t="s">
        <v>251</v>
      </c>
      <c r="B13" s="19" t="s">
        <v>258</v>
      </c>
      <c r="C13" s="19" t="s">
        <v>260</v>
      </c>
      <c r="D13" s="19"/>
    </row>
    <row r="14" spans="1:9" x14ac:dyDescent="0.25">
      <c r="A14" s="19" t="s">
        <v>252</v>
      </c>
      <c r="B14" s="21" t="s">
        <v>259</v>
      </c>
      <c r="C14" s="19" t="s">
        <v>260</v>
      </c>
      <c r="D14" s="19" t="s">
        <v>261</v>
      </c>
    </row>
    <row r="15" spans="1:9" x14ac:dyDescent="0.25">
      <c r="A15" s="19" t="s">
        <v>253</v>
      </c>
      <c r="B15" s="19"/>
      <c r="C15" s="19" t="s">
        <v>260</v>
      </c>
      <c r="D15" s="19"/>
    </row>
    <row r="16" spans="1:9" x14ac:dyDescent="0.25">
      <c r="A16" s="19" t="s">
        <v>254</v>
      </c>
      <c r="B16" s="19">
        <v>1</v>
      </c>
      <c r="C16" s="19" t="s">
        <v>260</v>
      </c>
      <c r="D16" s="19"/>
    </row>
    <row r="17" spans="1:4" x14ac:dyDescent="0.25">
      <c r="A17" s="19" t="s">
        <v>255</v>
      </c>
      <c r="B17" s="19">
        <v>16</v>
      </c>
      <c r="C17" s="19" t="s">
        <v>260</v>
      </c>
      <c r="D17" s="19"/>
    </row>
    <row r="18" spans="1:4" x14ac:dyDescent="0.25">
      <c r="A18" s="19" t="s">
        <v>256</v>
      </c>
      <c r="B18" s="19">
        <v>1</v>
      </c>
      <c r="C18" s="19" t="s">
        <v>260</v>
      </c>
      <c r="D18" s="19" t="s">
        <v>265</v>
      </c>
    </row>
    <row r="19" spans="1:4" x14ac:dyDescent="0.25">
      <c r="A19" s="19"/>
      <c r="B19" s="19"/>
      <c r="C19" s="19"/>
      <c r="D19" s="19" t="s">
        <v>266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C9898-E68A-4C47-B233-5294DB1FD1F1}">
  <dimension ref="A1:M2"/>
  <sheetViews>
    <sheetView workbookViewId="0">
      <selection activeCell="G15" sqref="G15"/>
    </sheetView>
  </sheetViews>
  <sheetFormatPr defaultRowHeight="15" x14ac:dyDescent="0.25"/>
  <cols>
    <col min="1" max="1" width="12.42578125" bestFit="1" customWidth="1"/>
    <col min="2" max="2" width="12.140625" bestFit="1" customWidth="1"/>
    <col min="3" max="3" width="18.140625" bestFit="1" customWidth="1"/>
    <col min="4" max="4" width="11" bestFit="1" customWidth="1"/>
    <col min="5" max="5" width="11.5703125" bestFit="1" customWidth="1"/>
    <col min="6" max="6" width="25.7109375" bestFit="1" customWidth="1"/>
    <col min="7" max="7" width="9" bestFit="1" customWidth="1"/>
    <col min="8" max="8" width="11.140625" bestFit="1" customWidth="1"/>
    <col min="9" max="9" width="60.7109375" bestFit="1" customWidth="1"/>
    <col min="10" max="10" width="12.28515625" bestFit="1" customWidth="1"/>
    <col min="11" max="11" width="14.28515625" bestFit="1" customWidth="1"/>
    <col min="12" max="12" width="19.5703125" bestFit="1" customWidth="1"/>
    <col min="13" max="13" width="26.5703125" bestFit="1" customWidth="1"/>
  </cols>
  <sheetData>
    <row r="1" spans="1:13" x14ac:dyDescent="0.25">
      <c r="A1" s="17" t="s">
        <v>106</v>
      </c>
      <c r="B1" s="17" t="s">
        <v>160</v>
      </c>
      <c r="C1" s="17" t="s">
        <v>161</v>
      </c>
      <c r="D1" s="17" t="s">
        <v>107</v>
      </c>
      <c r="E1" s="17" t="s">
        <v>162</v>
      </c>
      <c r="F1" s="17" t="s">
        <v>163</v>
      </c>
      <c r="G1" s="17" t="s">
        <v>132</v>
      </c>
      <c r="H1" s="17" t="s">
        <v>164</v>
      </c>
      <c r="I1" s="17" t="s">
        <v>165</v>
      </c>
      <c r="J1" s="17" t="s">
        <v>166</v>
      </c>
      <c r="K1" s="17" t="s">
        <v>167</v>
      </c>
      <c r="L1" s="18" t="s">
        <v>168</v>
      </c>
      <c r="M1" s="17" t="s">
        <v>169</v>
      </c>
    </row>
    <row r="2" spans="1:13" x14ac:dyDescent="0.25">
      <c r="A2" s="19">
        <v>7200</v>
      </c>
      <c r="B2" s="19">
        <v>1</v>
      </c>
      <c r="C2" s="19">
        <v>5637144576</v>
      </c>
      <c r="D2" s="19">
        <v>5637144586</v>
      </c>
      <c r="E2" s="19" t="s">
        <v>154</v>
      </c>
      <c r="F2" s="19" t="s">
        <v>155</v>
      </c>
      <c r="G2" s="19">
        <v>0</v>
      </c>
      <c r="H2" s="19" t="s">
        <v>156</v>
      </c>
      <c r="I2" s="19" t="s">
        <v>157</v>
      </c>
      <c r="J2" s="19">
        <v>9476690941</v>
      </c>
      <c r="K2" s="19" t="s">
        <v>158</v>
      </c>
      <c r="L2" s="20">
        <v>45009</v>
      </c>
      <c r="M2" s="19" t="s">
        <v>159</v>
      </c>
    </row>
  </sheetData>
  <pageMargins left="0.7" right="0.7" top="0.75" bottom="0.75" header="0.3" footer="0.3"/>
  <pageSetup orientation="portrait" horizontalDpi="1200" verticalDpi="1200" r:id="rId1"/>
  <headerFooter>
    <oddHeader>&amp;L&amp;"Calibri"&amp;10&amp;KF6A800Internal&amp;1#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77827-8D76-4D9A-B3E7-9550261F0CA5}">
  <dimension ref="A1:Q36"/>
  <sheetViews>
    <sheetView workbookViewId="0"/>
  </sheetViews>
  <sheetFormatPr defaultRowHeight="15" x14ac:dyDescent="0.25"/>
  <cols>
    <col min="7" max="7" width="12" bestFit="1" customWidth="1"/>
    <col min="12" max="12" width="11.140625" bestFit="1" customWidth="1"/>
  </cols>
  <sheetData>
    <row r="1" spans="1:17" ht="15.75" thickBot="1" x14ac:dyDescent="0.3">
      <c r="A1" s="15" t="s">
        <v>126</v>
      </c>
      <c r="G1" t="s">
        <v>129</v>
      </c>
      <c r="H1" t="s">
        <v>130</v>
      </c>
      <c r="I1" t="s">
        <v>104</v>
      </c>
      <c r="J1" t="s">
        <v>131</v>
      </c>
      <c r="K1" t="s">
        <v>132</v>
      </c>
      <c r="L1" t="s">
        <v>109</v>
      </c>
      <c r="M1" t="s">
        <v>105</v>
      </c>
      <c r="N1" t="s">
        <v>133</v>
      </c>
      <c r="O1" t="s">
        <v>108</v>
      </c>
      <c r="P1" t="s">
        <v>107</v>
      </c>
      <c r="Q1" t="s">
        <v>106</v>
      </c>
    </row>
    <row r="2" spans="1:17" ht="15.75" thickBot="1" x14ac:dyDescent="0.3">
      <c r="A2" s="16">
        <v>5500373884</v>
      </c>
      <c r="B2" s="5" t="s">
        <v>127</v>
      </c>
      <c r="C2" s="5" t="s">
        <v>128</v>
      </c>
      <c r="D2" t="str">
        <f>B2&amp;A2&amp;C2</f>
        <v>'5500373884',</v>
      </c>
      <c r="G2">
        <v>5500556226</v>
      </c>
      <c r="H2">
        <v>6</v>
      </c>
      <c r="I2">
        <v>450</v>
      </c>
      <c r="J2">
        <v>1</v>
      </c>
      <c r="K2">
        <v>0</v>
      </c>
      <c r="L2" t="s">
        <v>134</v>
      </c>
      <c r="M2" s="7">
        <v>44093.100886458335</v>
      </c>
      <c r="N2" t="s">
        <v>135</v>
      </c>
      <c r="O2" s="7">
        <v>44950.99244707176</v>
      </c>
      <c r="P2">
        <v>43</v>
      </c>
      <c r="Q2">
        <v>7200</v>
      </c>
    </row>
    <row r="3" spans="1:17" ht="15.75" thickBot="1" x14ac:dyDescent="0.3">
      <c r="A3" s="16">
        <v>5500556226</v>
      </c>
      <c r="B3" s="5" t="s">
        <v>127</v>
      </c>
      <c r="C3" s="5" t="s">
        <v>128</v>
      </c>
      <c r="D3" t="str">
        <f t="shared" ref="D3:D16" si="0">B3&amp;A3&amp;C3</f>
        <v>'5500556226',</v>
      </c>
      <c r="G3">
        <v>5500609256</v>
      </c>
      <c r="H3">
        <v>3</v>
      </c>
      <c r="I3">
        <v>5750</v>
      </c>
      <c r="J3">
        <v>1</v>
      </c>
      <c r="K3">
        <v>0</v>
      </c>
      <c r="L3" t="s">
        <v>134</v>
      </c>
      <c r="M3" s="7">
        <v>44093.100886458335</v>
      </c>
      <c r="N3" t="s">
        <v>135</v>
      </c>
      <c r="O3" s="7">
        <v>44937.550184918982</v>
      </c>
      <c r="P3">
        <v>189</v>
      </c>
      <c r="Q3">
        <v>7200</v>
      </c>
    </row>
    <row r="4" spans="1:17" ht="15.75" thickBot="1" x14ac:dyDescent="0.3">
      <c r="A4" s="16">
        <v>5500609256</v>
      </c>
      <c r="B4" s="5" t="s">
        <v>127</v>
      </c>
      <c r="C4" s="5" t="s">
        <v>128</v>
      </c>
      <c r="D4" t="str">
        <f t="shared" si="0"/>
        <v>'5500609256',</v>
      </c>
      <c r="G4">
        <v>5500653595</v>
      </c>
      <c r="H4">
        <v>6</v>
      </c>
      <c r="I4">
        <v>1950</v>
      </c>
      <c r="J4">
        <v>2</v>
      </c>
      <c r="K4">
        <v>0</v>
      </c>
      <c r="L4" t="s">
        <v>134</v>
      </c>
      <c r="M4" s="7">
        <v>44093.100886458335</v>
      </c>
      <c r="N4" t="s">
        <v>135</v>
      </c>
      <c r="O4" s="7">
        <v>44979.785894097222</v>
      </c>
      <c r="P4">
        <v>294</v>
      </c>
      <c r="Q4">
        <v>7200</v>
      </c>
    </row>
    <row r="5" spans="1:17" ht="15.75" thickBot="1" x14ac:dyDescent="0.3">
      <c r="A5" s="16">
        <v>22001014103</v>
      </c>
      <c r="B5" s="5" t="s">
        <v>127</v>
      </c>
      <c r="C5" s="5" t="s">
        <v>128</v>
      </c>
      <c r="D5" t="str">
        <f t="shared" si="0"/>
        <v>'22001014103',</v>
      </c>
      <c r="G5">
        <v>22007025159</v>
      </c>
      <c r="H5">
        <v>6</v>
      </c>
      <c r="I5">
        <v>2500</v>
      </c>
      <c r="J5">
        <v>2</v>
      </c>
      <c r="K5">
        <v>0</v>
      </c>
      <c r="L5" t="s">
        <v>134</v>
      </c>
      <c r="M5" s="7">
        <v>44093.100886458335</v>
      </c>
      <c r="N5" t="s">
        <v>135</v>
      </c>
      <c r="O5" s="7">
        <v>44985.309061111111</v>
      </c>
      <c r="P5">
        <v>372</v>
      </c>
      <c r="Q5">
        <v>7200</v>
      </c>
    </row>
    <row r="6" spans="1:17" ht="15.75" thickBot="1" x14ac:dyDescent="0.3">
      <c r="A6" s="16">
        <v>22001484000</v>
      </c>
      <c r="B6" s="5" t="s">
        <v>127</v>
      </c>
      <c r="C6" s="5" t="s">
        <v>128</v>
      </c>
      <c r="D6" t="str">
        <f t="shared" si="0"/>
        <v>'22001484000',</v>
      </c>
      <c r="G6">
        <v>99350098779</v>
      </c>
      <c r="H6">
        <v>6</v>
      </c>
      <c r="I6">
        <v>850</v>
      </c>
      <c r="J6">
        <v>2</v>
      </c>
      <c r="K6">
        <v>0</v>
      </c>
      <c r="L6" t="s">
        <v>135</v>
      </c>
      <c r="M6" s="7">
        <v>44693.47842511574</v>
      </c>
      <c r="N6" t="s">
        <v>135</v>
      </c>
      <c r="O6" s="7">
        <v>44977.537168252318</v>
      </c>
      <c r="P6">
        <v>656</v>
      </c>
      <c r="Q6">
        <v>7200</v>
      </c>
    </row>
    <row r="7" spans="1:17" ht="15.75" thickBot="1" x14ac:dyDescent="0.3">
      <c r="A7" s="16">
        <v>22007025157</v>
      </c>
      <c r="B7" s="5" t="s">
        <v>127</v>
      </c>
      <c r="C7" s="5" t="s">
        <v>128</v>
      </c>
      <c r="D7" t="str">
        <f t="shared" si="0"/>
        <v>'22007025157',</v>
      </c>
      <c r="G7">
        <v>99350098844</v>
      </c>
      <c r="H7">
        <v>6</v>
      </c>
      <c r="I7">
        <v>2500</v>
      </c>
      <c r="J7">
        <v>2</v>
      </c>
      <c r="K7">
        <v>0</v>
      </c>
      <c r="L7" t="s">
        <v>135</v>
      </c>
      <c r="M7" s="7">
        <v>44693.47842511574</v>
      </c>
      <c r="N7" t="s">
        <v>135</v>
      </c>
      <c r="O7" s="7">
        <v>44937.55590324074</v>
      </c>
      <c r="P7">
        <v>668</v>
      </c>
      <c r="Q7">
        <v>7200</v>
      </c>
    </row>
    <row r="8" spans="1:17" ht="15.75" thickBot="1" x14ac:dyDescent="0.3">
      <c r="A8" s="16">
        <v>22007025159</v>
      </c>
      <c r="B8" s="5" t="s">
        <v>127</v>
      </c>
      <c r="C8" s="5" t="s">
        <v>128</v>
      </c>
      <c r="D8" t="str">
        <f t="shared" si="0"/>
        <v>'22007025159',</v>
      </c>
      <c r="G8">
        <v>99350098848</v>
      </c>
      <c r="H8">
        <v>6</v>
      </c>
      <c r="I8">
        <v>2500</v>
      </c>
      <c r="J8">
        <v>2</v>
      </c>
      <c r="K8">
        <v>0</v>
      </c>
      <c r="L8" t="s">
        <v>135</v>
      </c>
      <c r="M8" s="7">
        <v>44693.47842511574</v>
      </c>
      <c r="N8" t="s">
        <v>135</v>
      </c>
      <c r="O8" s="7">
        <v>44922.696364664349</v>
      </c>
      <c r="P8">
        <v>669</v>
      </c>
      <c r="Q8">
        <v>7200</v>
      </c>
    </row>
    <row r="9" spans="1:17" ht="15.75" thickBot="1" x14ac:dyDescent="0.3">
      <c r="A9" s="16">
        <v>5000000185</v>
      </c>
      <c r="B9" s="5" t="s">
        <v>127</v>
      </c>
      <c r="C9" s="5" t="s">
        <v>128</v>
      </c>
      <c r="D9" t="str">
        <f t="shared" si="0"/>
        <v>'5000000185',</v>
      </c>
      <c r="G9">
        <v>5500373884</v>
      </c>
      <c r="H9">
        <v>6</v>
      </c>
      <c r="I9">
        <v>2600</v>
      </c>
      <c r="J9">
        <v>1</v>
      </c>
      <c r="K9">
        <v>0</v>
      </c>
      <c r="L9" t="s">
        <v>135</v>
      </c>
      <c r="M9" s="7">
        <v>44848.552937812499</v>
      </c>
      <c r="N9" t="s">
        <v>135</v>
      </c>
      <c r="O9" s="7">
        <v>44985.314427199075</v>
      </c>
      <c r="P9">
        <v>675</v>
      </c>
      <c r="Q9">
        <v>7200</v>
      </c>
    </row>
    <row r="10" spans="1:17" ht="15.75" thickBot="1" x14ac:dyDescent="0.3">
      <c r="A10" s="16">
        <v>5500653595</v>
      </c>
      <c r="B10" s="5" t="s">
        <v>127</v>
      </c>
      <c r="C10" s="5" t="s">
        <v>128</v>
      </c>
      <c r="D10" t="str">
        <f t="shared" si="0"/>
        <v>'5500653595',</v>
      </c>
      <c r="G10">
        <v>22001014103</v>
      </c>
      <c r="H10">
        <v>6</v>
      </c>
      <c r="I10">
        <v>850</v>
      </c>
      <c r="J10">
        <v>2</v>
      </c>
      <c r="K10">
        <v>0</v>
      </c>
      <c r="L10" t="s">
        <v>135</v>
      </c>
      <c r="M10" s="7">
        <v>44911.785380358793</v>
      </c>
      <c r="N10" t="s">
        <v>135</v>
      </c>
      <c r="O10" s="7">
        <v>44977.537168252318</v>
      </c>
      <c r="P10">
        <v>691</v>
      </c>
      <c r="Q10">
        <v>7200</v>
      </c>
    </row>
    <row r="11" spans="1:17" ht="15.75" thickBot="1" x14ac:dyDescent="0.3">
      <c r="A11" s="16">
        <v>5500718761</v>
      </c>
      <c r="B11" s="5" t="s">
        <v>127</v>
      </c>
      <c r="C11" s="5" t="s">
        <v>128</v>
      </c>
      <c r="D11" t="str">
        <f t="shared" si="0"/>
        <v>'5500718761',</v>
      </c>
      <c r="G11">
        <v>22001484000</v>
      </c>
      <c r="H11">
        <v>6</v>
      </c>
      <c r="I11">
        <v>1550</v>
      </c>
      <c r="J11">
        <v>2</v>
      </c>
      <c r="K11">
        <v>0</v>
      </c>
      <c r="L11" t="s">
        <v>135</v>
      </c>
      <c r="M11" s="7">
        <v>44911.785380358793</v>
      </c>
      <c r="N11" t="s">
        <v>135</v>
      </c>
      <c r="O11" s="7">
        <v>44985.309061111111</v>
      </c>
      <c r="P11">
        <v>692</v>
      </c>
      <c r="Q11">
        <v>7200</v>
      </c>
    </row>
    <row r="12" spans="1:17" ht="15.75" thickBot="1" x14ac:dyDescent="0.3">
      <c r="A12" s="16">
        <v>99350098779</v>
      </c>
      <c r="B12" s="5" t="s">
        <v>127</v>
      </c>
      <c r="C12" s="5" t="s">
        <v>128</v>
      </c>
      <c r="D12" t="str">
        <f t="shared" si="0"/>
        <v>'99350098779',</v>
      </c>
      <c r="G12">
        <v>22007025157</v>
      </c>
      <c r="H12">
        <v>6</v>
      </c>
      <c r="I12">
        <v>2500</v>
      </c>
      <c r="J12">
        <v>2</v>
      </c>
      <c r="K12">
        <v>0</v>
      </c>
      <c r="L12" t="s">
        <v>135</v>
      </c>
      <c r="M12" s="7">
        <v>44911.785380358793</v>
      </c>
      <c r="N12" t="s">
        <v>135</v>
      </c>
      <c r="O12" s="7">
        <v>44985.309061111111</v>
      </c>
      <c r="P12">
        <v>693</v>
      </c>
      <c r="Q12">
        <v>7200</v>
      </c>
    </row>
    <row r="13" spans="1:17" ht="15.75" thickBot="1" x14ac:dyDescent="0.3">
      <c r="A13" s="16">
        <v>99350098789</v>
      </c>
      <c r="B13" s="5" t="s">
        <v>127</v>
      </c>
      <c r="C13" s="5" t="s">
        <v>128</v>
      </c>
      <c r="D13" t="str">
        <f t="shared" si="0"/>
        <v>'99350098789',</v>
      </c>
      <c r="G13">
        <v>5000000185</v>
      </c>
      <c r="H13">
        <v>6</v>
      </c>
      <c r="I13">
        <v>1950</v>
      </c>
      <c r="J13">
        <v>2</v>
      </c>
      <c r="K13">
        <v>0</v>
      </c>
      <c r="L13" t="s">
        <v>135</v>
      </c>
      <c r="M13" s="7">
        <v>44911.785380358793</v>
      </c>
      <c r="N13" t="s">
        <v>135</v>
      </c>
      <c r="O13" s="7">
        <v>44936.708615972224</v>
      </c>
      <c r="P13">
        <v>698</v>
      </c>
      <c r="Q13">
        <v>7200</v>
      </c>
    </row>
    <row r="14" spans="1:17" ht="15.75" thickBot="1" x14ac:dyDescent="0.3">
      <c r="A14" s="16">
        <v>99350098790</v>
      </c>
      <c r="B14" s="5" t="s">
        <v>127</v>
      </c>
      <c r="C14" s="5" t="s">
        <v>128</v>
      </c>
      <c r="D14" t="str">
        <f t="shared" si="0"/>
        <v>'99350098790',</v>
      </c>
      <c r="G14">
        <v>5500718761</v>
      </c>
      <c r="H14">
        <v>6</v>
      </c>
      <c r="I14">
        <v>2100</v>
      </c>
      <c r="J14">
        <v>2</v>
      </c>
      <c r="K14">
        <v>0</v>
      </c>
      <c r="L14" t="s">
        <v>135</v>
      </c>
      <c r="M14" s="7">
        <v>44911.785380358793</v>
      </c>
      <c r="N14" t="s">
        <v>135</v>
      </c>
      <c r="O14" s="7">
        <v>44979.785894097222</v>
      </c>
      <c r="P14">
        <v>702</v>
      </c>
      <c r="Q14">
        <v>7200</v>
      </c>
    </row>
    <row r="15" spans="1:17" ht="15.75" thickBot="1" x14ac:dyDescent="0.3">
      <c r="A15" s="16">
        <v>99350098844</v>
      </c>
      <c r="B15" s="5" t="s">
        <v>127</v>
      </c>
      <c r="C15" s="5" t="s">
        <v>128</v>
      </c>
      <c r="D15" t="str">
        <f t="shared" si="0"/>
        <v>'99350098844',</v>
      </c>
      <c r="G15">
        <v>99350098789</v>
      </c>
      <c r="H15">
        <v>6</v>
      </c>
      <c r="I15">
        <v>850</v>
      </c>
      <c r="J15">
        <v>2</v>
      </c>
      <c r="K15">
        <v>0</v>
      </c>
      <c r="L15" t="s">
        <v>135</v>
      </c>
      <c r="M15" s="7">
        <v>44911.785380358793</v>
      </c>
      <c r="N15" t="s">
        <v>135</v>
      </c>
      <c r="O15" s="7">
        <v>44977.537168252318</v>
      </c>
      <c r="P15">
        <v>707</v>
      </c>
      <c r="Q15">
        <v>7200</v>
      </c>
    </row>
    <row r="16" spans="1:17" ht="15.75" thickBot="1" x14ac:dyDescent="0.3">
      <c r="A16" s="16">
        <v>99350098848</v>
      </c>
      <c r="B16" s="5" t="s">
        <v>127</v>
      </c>
      <c r="C16" s="5" t="s">
        <v>127</v>
      </c>
      <c r="D16" t="str">
        <f t="shared" si="0"/>
        <v>'99350098848'</v>
      </c>
      <c r="G16">
        <v>99350098790</v>
      </c>
      <c r="H16">
        <v>6</v>
      </c>
      <c r="I16">
        <v>850</v>
      </c>
      <c r="J16">
        <v>2</v>
      </c>
      <c r="K16">
        <v>0</v>
      </c>
      <c r="L16" t="s">
        <v>135</v>
      </c>
      <c r="M16" s="7">
        <v>44911.785380358793</v>
      </c>
      <c r="N16" t="s">
        <v>135</v>
      </c>
      <c r="O16" s="7">
        <v>44977.537168252318</v>
      </c>
      <c r="P16">
        <v>708</v>
      </c>
      <c r="Q16">
        <v>7200</v>
      </c>
    </row>
    <row r="18" spans="3:3" x14ac:dyDescent="0.25">
      <c r="C18" t="s">
        <v>136</v>
      </c>
    </row>
    <row r="19" spans="3:3" x14ac:dyDescent="0.25">
      <c r="C19" t="s">
        <v>137</v>
      </c>
    </row>
    <row r="20" spans="3:3" x14ac:dyDescent="0.25">
      <c r="C20" t="s">
        <v>138</v>
      </c>
    </row>
    <row r="21" spans="3:3" x14ac:dyDescent="0.25">
      <c r="C21" t="s">
        <v>139</v>
      </c>
    </row>
    <row r="22" spans="3:3" x14ac:dyDescent="0.25">
      <c r="C22" t="s">
        <v>140</v>
      </c>
    </row>
    <row r="23" spans="3:3" x14ac:dyDescent="0.25">
      <c r="C23" t="s">
        <v>141</v>
      </c>
    </row>
    <row r="24" spans="3:3" x14ac:dyDescent="0.25">
      <c r="C24" t="s">
        <v>142</v>
      </c>
    </row>
    <row r="25" spans="3:3" x14ac:dyDescent="0.25">
      <c r="C25" t="s">
        <v>143</v>
      </c>
    </row>
    <row r="26" spans="3:3" x14ac:dyDescent="0.25">
      <c r="C26" t="s">
        <v>144</v>
      </c>
    </row>
    <row r="27" spans="3:3" x14ac:dyDescent="0.25">
      <c r="C27" t="s">
        <v>145</v>
      </c>
    </row>
    <row r="28" spans="3:3" x14ac:dyDescent="0.25">
      <c r="C28" t="s">
        <v>146</v>
      </c>
    </row>
    <row r="29" spans="3:3" x14ac:dyDescent="0.25">
      <c r="C29" t="s">
        <v>147</v>
      </c>
    </row>
    <row r="30" spans="3:3" x14ac:dyDescent="0.25">
      <c r="C30" t="s">
        <v>148</v>
      </c>
    </row>
    <row r="31" spans="3:3" x14ac:dyDescent="0.25">
      <c r="C31" t="s">
        <v>149</v>
      </c>
    </row>
    <row r="32" spans="3:3" x14ac:dyDescent="0.25">
      <c r="C32" t="s">
        <v>150</v>
      </c>
    </row>
    <row r="33" spans="3:3" x14ac:dyDescent="0.25">
      <c r="C33" t="s">
        <v>151</v>
      </c>
    </row>
    <row r="34" spans="3:3" x14ac:dyDescent="0.25">
      <c r="C34" t="s">
        <v>152</v>
      </c>
    </row>
    <row r="35" spans="3:3" x14ac:dyDescent="0.25">
      <c r="C35" t="s">
        <v>153</v>
      </c>
    </row>
    <row r="36" spans="3:3" x14ac:dyDescent="0.25">
      <c r="C36" t="s">
        <v>92</v>
      </c>
    </row>
  </sheetData>
  <pageMargins left="0.7" right="0.7" top="0.75" bottom="0.75" header="0.3" footer="0.3"/>
  <pageSetup orientation="portrait" horizontalDpi="1200" verticalDpi="1200" r:id="rId1"/>
  <headerFooter>
    <oddHeader>&amp;L&amp;"Calibri"&amp;10&amp;KF6A800Internal&amp;1#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7C747B-44E6-4849-AC7B-F85792BCA7F0}">
  <dimension ref="A1:B27"/>
  <sheetViews>
    <sheetView topLeftCell="A10" workbookViewId="0">
      <selection activeCell="A26" sqref="A26"/>
    </sheetView>
  </sheetViews>
  <sheetFormatPr defaultRowHeight="15" x14ac:dyDescent="0.25"/>
  <cols>
    <col min="1" max="1" width="148.5703125" bestFit="1" customWidth="1"/>
  </cols>
  <sheetData>
    <row r="1" spans="1:2" ht="16.5" x14ac:dyDescent="0.25">
      <c r="A1" s="4" t="s">
        <v>70</v>
      </c>
      <c r="B1" t="s">
        <v>95</v>
      </c>
    </row>
    <row r="2" spans="1:2" ht="16.5" x14ac:dyDescent="0.25">
      <c r="A2" s="4" t="s">
        <v>71</v>
      </c>
    </row>
    <row r="3" spans="1:2" ht="16.5" x14ac:dyDescent="0.25">
      <c r="A3" s="4" t="s">
        <v>72</v>
      </c>
    </row>
    <row r="4" spans="1:2" x14ac:dyDescent="0.25">
      <c r="B4" t="s">
        <v>93</v>
      </c>
    </row>
    <row r="5" spans="1:2" ht="16.5" x14ac:dyDescent="0.3">
      <c r="A5" s="3" t="s">
        <v>73</v>
      </c>
      <c r="B5" t="s">
        <v>94</v>
      </c>
    </row>
    <row r="6" spans="1:2" ht="16.5" x14ac:dyDescent="0.3">
      <c r="A6" s="3" t="s">
        <v>74</v>
      </c>
    </row>
    <row r="7" spans="1:2" ht="16.5" x14ac:dyDescent="0.3">
      <c r="A7" s="3" t="s">
        <v>75</v>
      </c>
    </row>
    <row r="9" spans="1:2" ht="16.5" x14ac:dyDescent="0.3">
      <c r="A9" s="8" t="s">
        <v>103</v>
      </c>
    </row>
    <row r="10" spans="1:2" x14ac:dyDescent="0.25">
      <c r="A10" t="s">
        <v>96</v>
      </c>
    </row>
    <row r="11" spans="1:2" x14ac:dyDescent="0.25">
      <c r="A11" t="s">
        <v>97</v>
      </c>
    </row>
    <row r="12" spans="1:2" x14ac:dyDescent="0.25">
      <c r="A12" t="s">
        <v>98</v>
      </c>
    </row>
    <row r="15" spans="1:2" x14ac:dyDescent="0.25">
      <c r="A15" t="s">
        <v>99</v>
      </c>
    </row>
    <row r="16" spans="1:2" x14ac:dyDescent="0.25">
      <c r="A16" t="s">
        <v>100</v>
      </c>
    </row>
    <row r="17" spans="1:1" x14ac:dyDescent="0.25">
      <c r="A17" t="s">
        <v>101</v>
      </c>
    </row>
    <row r="18" spans="1:1" x14ac:dyDescent="0.25">
      <c r="A18" t="s">
        <v>102</v>
      </c>
    </row>
    <row r="22" spans="1:1" x14ac:dyDescent="0.25">
      <c r="A22" t="s">
        <v>214</v>
      </c>
    </row>
    <row r="24" spans="1:1" x14ac:dyDescent="0.25">
      <c r="A24" t="s">
        <v>215</v>
      </c>
    </row>
    <row r="25" spans="1:1" x14ac:dyDescent="0.25">
      <c r="A25" t="s">
        <v>216</v>
      </c>
    </row>
    <row r="26" spans="1:1" x14ac:dyDescent="0.25">
      <c r="A26" t="s">
        <v>217</v>
      </c>
    </row>
    <row r="27" spans="1:1" x14ac:dyDescent="0.25">
      <c r="A27" t="s">
        <v>218</v>
      </c>
    </row>
  </sheetData>
  <pageMargins left="0.7" right="0.7" top="0.75" bottom="0.75" header="0.3" footer="0.3"/>
  <pageSetup orientation="portrait" horizontalDpi="1200" verticalDpi="1200" r:id="rId1"/>
  <headerFooter>
    <oddHeader>&amp;L&amp;"Calibri"&amp;10&amp;KF6A800Internal&amp;1#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Channel Creation</vt:lpstr>
      <vt:lpstr>Credintional</vt:lpstr>
      <vt:lpstr>Sheet2</vt:lpstr>
      <vt:lpstr>Sessions</vt:lpstr>
      <vt:lpstr>Tables &amp; Process</vt:lpstr>
      <vt:lpstr>Sheet3</vt:lpstr>
      <vt:lpstr>Sheet1</vt:lpstr>
      <vt:lpstr>DFU</vt:lpstr>
      <vt:lpstr>Query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Verma, Ravi (Contractor)</dc:creator>
  <cp:lastModifiedBy>ACXIOM</cp:lastModifiedBy>
  <dcterms:created xsi:type="dcterms:W3CDTF">2022-12-12T07:58:09Z</dcterms:created>
  <dcterms:modified xsi:type="dcterms:W3CDTF">2023-10-10T07:13:05Z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6b2258f-3676-449a-9218-817a22e44788_Enabled">
    <vt:lpwstr>true</vt:lpwstr>
  </property>
  <property fmtid="{D5CDD505-2E9C-101B-9397-08002B2CF9AE}" pid="3" name="MSIP_Label_16b2258f-3676-449a-9218-817a22e44788_SetDate">
    <vt:lpwstr>2023-04-20T06:08:17Z</vt:lpwstr>
  </property>
  <property fmtid="{D5CDD505-2E9C-101B-9397-08002B2CF9AE}" pid="4" name="MSIP_Label_16b2258f-3676-449a-9218-817a22e44788_Method">
    <vt:lpwstr>Standard</vt:lpwstr>
  </property>
  <property fmtid="{D5CDD505-2E9C-101B-9397-08002B2CF9AE}" pid="5" name="MSIP_Label_16b2258f-3676-449a-9218-817a22e44788_Name">
    <vt:lpwstr>Internal - Labeled</vt:lpwstr>
  </property>
  <property fmtid="{D5CDD505-2E9C-101B-9397-08002B2CF9AE}" pid="6" name="MSIP_Label_16b2258f-3676-449a-9218-817a22e44788_SiteId">
    <vt:lpwstr>e8d897a8-f400-4625-858a-6f3ae627542b</vt:lpwstr>
  </property>
  <property fmtid="{D5CDD505-2E9C-101B-9397-08002B2CF9AE}" pid="7" name="MSIP_Label_16b2258f-3676-449a-9218-817a22e44788_ActionId">
    <vt:lpwstr>144ca7f3-7275-4a64-a0e6-d2ddd4d7153f</vt:lpwstr>
  </property>
  <property fmtid="{D5CDD505-2E9C-101B-9397-08002B2CF9AE}" pid="8" name="MSIP_Label_16b2258f-3676-449a-9218-817a22e44788_ContentBits">
    <vt:lpwstr>1</vt:lpwstr>
  </property>
</Properties>
</file>