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20730" windowHeight="1176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5" i="23"/>
  <c r="E44" i="23"/>
  <c r="L1" i="23"/>
  <c r="L2" i="23"/>
  <c r="E43" i="23"/>
  <c r="P2" i="23"/>
  <c r="N2" i="23"/>
  <c r="P1" i="23"/>
  <c r="N1" i="23"/>
</calcChain>
</file>

<file path=xl/sharedStrings.xml><?xml version="1.0" encoding="utf-8"?>
<sst xmlns="http://schemas.openxmlformats.org/spreadsheetml/2006/main" count="137" uniqueCount="97">
  <si>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</si>
  <si>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</si>
  <si>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</si>
  <si>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</si>
  <si>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</si>
  <si>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</si>
  <si>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</si>
  <si>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</si>
  <si>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</si>
  <si>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</si>
  <si>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</si>
  <si>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</si>
  <si>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</si>
  <si>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</si>
  <si>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</si>
  <si>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</si>
  <si>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</si>
  <si>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</si>
  <si>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</si>
  <si>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</si>
  <si>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</si>
  <si>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</si>
  <si>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</si>
  <si>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</si>
  <si>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</si>
  <si>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</si>
  <si>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</si>
  <si>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</si>
  <si>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</si>
  <si>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</si>
  <si>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</si>
  <si>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Смена пароля в аккаунте с последующим выходом и проверкой авторизации</t>
  </si>
  <si>
    <t>Позитивный вход на сайт с помощью E-mail</t>
  </si>
  <si>
    <t xml:space="preserve">Осуществлен переход на страницу пользователя </t>
  </si>
  <si>
    <t>Перейти на сайт vk.com;
Поля "логин" и "пароль" оставить пустыми;
Нажать кнопку "Войти";</t>
  </si>
  <si>
    <t>Вход не осуществлен появилось предупреждающие: Не удаётся войти.
Пожалуйста, проверьте правильность введённых данных</t>
  </si>
  <si>
    <t>Перейти на сайт vk.com;
Поле "телефон" ввести телефон из БД;
В поле "пароль" ввести не существующий пароль;
Нажать кнопку "Войти";</t>
  </si>
  <si>
    <t>Перейти на сайт vk.com;
Поле "E-Mail" ввести E-Mail из БД;
В поле "пароль" ввести не существующий пароль;
Нажать кнопку "Войти";</t>
  </si>
  <si>
    <t>Перейти на сайт vk.com;
Поле "телефон" ввести не существующий  телефон;
В поле "пароль" ввести "123456";
Нажать кнопку "Войти";</t>
  </si>
  <si>
    <t>Перейти на сайт vk.com;
Поле "E-Mail" ввести не существующий E-Mail;
В поле "пароль" ввести "123456";
Нажать кнопку "Войти";</t>
  </si>
  <si>
    <t>Осуществлен выход с сайта</t>
  </si>
  <si>
    <t>пароль успешно изменен</t>
  </si>
  <si>
    <t>Перейти на сайт vk.com;
нажать на кнопку "забыли пароль?";
в поле "E-Mail или телефон" ввести " +79111234567";
нажать "далее";
пройти капчу;
в поле "фамилия" ввести "Иванов";
нажать "далее";
пройти капчу;
в поле "код подтверждения" ввести код из смс;
нажать "код из смс";
в поле "новый пароль" ввести "12345678";
в поле "подтвердите пароль" ввести "12345678";
нажать на кнопку "готово";</t>
  </si>
  <si>
    <t xml:space="preserve">Перейти на сайт vk.com;
нажать на кнопку "забыли пароль?";
в поле "E-Mail или телефон" ввести "ts_72@mail.ru";
нажать "далее";
пройти капчу;
в поле "фамилия" ввести "Иванов";
нажать "далее";
пройти капчу;
нажать на полученную ссылку в почте;
в поле "новый пароль" ввести "12345678";
в поле "подтвердите пароль" ввести "12345678";
нажать на кнопку "готово";
</t>
  </si>
  <si>
    <t>Перейти на сайт  vk.com;
Ввести "телефон": " +79111234567";
Ввести "пароль": "123456";
Нажать кнопку "Войти";</t>
  </si>
  <si>
    <t>Перейти на сайт vk.com;
Ввести "E-mai"l: "ts_72@mail.ru";
Ввести "пароль": "123456";
Нажать кнопку "Войти";</t>
  </si>
  <si>
    <t>Войти на сайт любым способом;
Нажать "выход";</t>
  </si>
  <si>
    <t xml:space="preserve">Перейти на сайт vk.com;
Ввести "E-mail": "ts_72@mail.ru";
Ввести "пароль": "123456";
нажать "настройки";
нажать "аккаунт";
нажать "изменить пароль";
ввести в поле "старый пароль": "123456";
ввести в поле "новый пароль": "12345678";
ввести в поле "подтвердить пароль": "12345678";
нажать "изменить пароль";
Нажать "выход";
Ввести "E-mail": "ts_72@mail.ru";
Ввести "пароль": "12345678";
нажать кнопку "войти";
</t>
  </si>
  <si>
    <t>Осуществляется поиск в базе данных по введенным данным</t>
  </si>
  <si>
    <t>Вход не осуществлен появилось предупреждающее сообщение: Не удаётся войти.
Пожалуйста, проверьте правильность введённых данных</t>
  </si>
  <si>
    <t>Пароль успешно изменен</t>
  </si>
  <si>
    <t xml:space="preserve">Войти в систему;
В поле поиска по "Люди" ввести:
1.Буквы;
2.Цифры;
3.Спец.символы;
Нажать кнопку "Найти" или "enter"
</t>
  </si>
  <si>
    <t xml:space="preserve">Поле "Поиск" </t>
  </si>
  <si>
    <t>Поиск по разделу "Люди"</t>
  </si>
  <si>
    <t>Поиск по "Параметры"</t>
  </si>
  <si>
    <t xml:space="preserve">Войти в систему;
Выбрать один или несколько Параметров:
1.Регион;
2.Пол;
3.Возраст;
4.Семейное положение;
5.Школа;
6.ВУЗ;
7.Дата рождения;
8.Жизненная позиция;
9.Прочее;
</t>
  </si>
  <si>
    <t>Поиск по разделу "Сообщества"</t>
  </si>
  <si>
    <t xml:space="preserve">Войти в систему;
В поле поиска по "Сообщества" ввести:
1.Буквы;
2.Цифры;
3.Спец.символы;
Нажать кнопку "Найти" или "enter"
</t>
  </si>
  <si>
    <t>Поиск по разделу "Новости"</t>
  </si>
  <si>
    <t>Поиск по пустому полю</t>
  </si>
  <si>
    <t xml:space="preserve">Войти в систему;
Поле поиска оставить пустым;
Нажать кнопку "Найти" или "enter"
</t>
  </si>
  <si>
    <t xml:space="preserve">Выводится список </t>
  </si>
  <si>
    <t>Отобразился отправленный текст</t>
  </si>
  <si>
    <t>Проверка отправки сообщения</t>
  </si>
  <si>
    <t>Войти в систему;
1.Войти на страницу пользователя;
2.Нажать кнопку «сообщения»;
3.Ввести в поле «поиск» имя контакта;
4.Нажать на имя контакта;
5.Ввести в поле «напишите сообщение» текст;
6.Нажать на кнопку «отправить»;</t>
  </si>
  <si>
    <t xml:space="preserve">Воспроизведение аудиозаписи </t>
  </si>
  <si>
    <t>Меню пользователя</t>
  </si>
  <si>
    <t>Войти в систему;
1.Войти на страницу пользователя;
2.Нажать кнопку «музыка»;
3.Ввести в поле «поиск музыки»: название произведения или автора;
4.Нажать на кнопку «поиск»;</t>
  </si>
  <si>
    <t>Поиск по друзьям</t>
  </si>
  <si>
    <t>Просмотр ленты новостей</t>
  </si>
  <si>
    <t>Войти в систему;
1.Войти на страницу пользователя;
2.Нажать кнопку «новости»;</t>
  </si>
  <si>
    <t>Отображается список новостей</t>
  </si>
  <si>
    <t>Просмотр рекомендаций</t>
  </si>
  <si>
    <t>Войти в систему;
1.Войти на страницу пользователя;
2.Нажать кнопку «рекомендации»;</t>
  </si>
  <si>
    <t>Отображаются рекомендации</t>
  </si>
  <si>
    <t>Просмотр уведомлений</t>
  </si>
  <si>
    <t>Войти в систему;
1.Войти на страницу пользователя;
2.Нажать кнопку «уведомления»;</t>
  </si>
  <si>
    <t>Отображаютсяуведомления</t>
  </si>
  <si>
    <t>Войти в систему;
1.Войти на страницу пользователя;
2.Нажать кнопку «друзья»;</t>
  </si>
  <si>
    <t>Отобразился список друзей</t>
  </si>
  <si>
    <t>Поиск по группам</t>
  </si>
  <si>
    <t>Войти в систему;
1.Войти на страницу пользователя;
2.Нажать кнопку «группы»;</t>
  </si>
  <si>
    <t>Отобразился список групп</t>
  </si>
  <si>
    <t>Просмотр фотографий</t>
  </si>
  <si>
    <t>Войти в систему;
1.Войти на страницу пользователя;
2.Нажать кнопку «фотографии»;
3.Нажать кнопку "фотографии друзей";
4.Нажать кнопку "мои альбомы";</t>
  </si>
  <si>
    <t>Отображаются фотографии</t>
  </si>
  <si>
    <t>Просмотр видео</t>
  </si>
  <si>
    <t>Войти в систему;
1.Войти на страницу пользователя;
2.Нажать кнопку «видео»;
3.В поле поиск ввести название видео;</t>
  </si>
  <si>
    <t>Отображается список видео</t>
  </si>
  <si>
    <t>Закладки</t>
  </si>
  <si>
    <t>Понравилось</t>
  </si>
  <si>
    <t>Воспроизводится аудиозапись</t>
  </si>
  <si>
    <t xml:space="preserve">Войти в систему;
1.Войти на страницу пользователя;
2.Нажать кнопку «закладки»;
</t>
  </si>
  <si>
    <t>Войти в систему;
1.Войти на страницу пользователя;
2.Нажать кнопку «понравилось»;</t>
  </si>
  <si>
    <t xml:space="preserve">Появляется сообщение: Добавляйте в закладки интересные материалы — нажмите на знак звёздочки или выберите пункт «Сохранить в закладках».
</t>
  </si>
  <si>
    <t>Выводится список понравившихся материалов</t>
  </si>
  <si>
    <t>Вход с пустыми полями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</si>
</sst>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61"/>
  <sheetViews>
    <sheetView tabSelected="1" zoomScale="80" zoomScaleNormal="8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L34" sqref="L34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COUNTIF(L$8:L$42,"failed")</f>
        <v>0</v>
      </c>
      <c r="M1" s="10"/>
      <c r="N1" s="15">
        <f>COUNTIF(N$8:N$54,"failed")</f>
        <v>0</v>
      </c>
      <c r="O1" s="10"/>
      <c r="P1" s="15">
        <f>COUNTIF(P$8:P$54,"failed")</f>
        <v>0</v>
      </c>
      <c r="Q1" s="10"/>
      <c r="R1" s="15">
        <f>COUNTIF(R$8:R$54,"failed")</f>
        <v>0</v>
      </c>
      <c r="S1" s="10"/>
      <c r="T1" s="15">
        <f>COUNTIF(T$8:T$54,"failed")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COUNTIF(L$8:L$42,"passed")</f>
        <v>27</v>
      </c>
      <c r="M2" s="10"/>
      <c r="N2" s="16">
        <f>COUNTIF(N$8:N$42,"passed")</f>
        <v>0</v>
      </c>
      <c r="O2" s="10"/>
      <c r="P2" s="16">
        <f>COUNTIF(P$8:P$42,"passed")</f>
        <v>0</v>
      </c>
      <c r="Q2" s="10"/>
      <c r="R2" s="16">
        <f>COUNTIF(R$8:R$42,"passed")</f>
        <v>0</v>
      </c>
      <c r="S2" s="10"/>
      <c r="T2" s="16">
        <f>COUNTIF(T$8:T$42,"passed")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>
        <v>43701</v>
      </c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29" t="s">
        <v>2</v>
      </c>
      <c r="C6" s="34" t="s">
        <v>19</v>
      </c>
      <c r="D6" s="30" t="s">
        <v>15</v>
      </c>
      <c r="E6" s="29" t="s">
        <v>20</v>
      </c>
      <c r="F6" s="29"/>
      <c r="G6" s="34" t="s">
        <v>18</v>
      </c>
      <c r="H6" s="31" t="s">
        <v>11</v>
      </c>
      <c r="I6" s="31" t="s">
        <v>12</v>
      </c>
      <c r="J6" s="37"/>
      <c r="K6" s="8"/>
      <c r="L6" s="36" t="s">
        <v>21</v>
      </c>
      <c r="M6" s="10"/>
      <c r="N6" s="36" t="s">
        <v>21</v>
      </c>
      <c r="O6" s="10"/>
      <c r="P6" s="36"/>
      <c r="Q6" s="10"/>
      <c r="R6" s="36"/>
      <c r="S6" s="10"/>
      <c r="T6" s="36"/>
      <c r="U6" s="10"/>
      <c r="V6" s="2"/>
      <c r="W6" s="2"/>
      <c r="X6" s="2"/>
      <c r="Y6" s="2"/>
      <c r="Z6" s="2"/>
    </row>
    <row r="7" spans="1:26" ht="96.75" customHeight="1">
      <c r="A7" s="11"/>
      <c r="B7" s="29"/>
      <c r="C7" s="35"/>
      <c r="D7" s="30"/>
      <c r="E7" s="23" t="s">
        <v>16</v>
      </c>
      <c r="F7" s="23" t="s">
        <v>17</v>
      </c>
      <c r="G7" s="35"/>
      <c r="H7" s="32"/>
      <c r="I7" s="33"/>
      <c r="J7" s="38"/>
      <c r="K7" s="8"/>
      <c r="L7" s="36"/>
      <c r="M7" s="10"/>
      <c r="N7" s="36"/>
      <c r="O7" s="10"/>
      <c r="P7" s="36"/>
      <c r="Q7" s="10"/>
      <c r="R7" s="36"/>
      <c r="S7" s="10"/>
      <c r="T7" s="36"/>
      <c r="U7" s="10"/>
      <c r="V7" s="2"/>
      <c r="W7" s="2"/>
      <c r="X7" s="2"/>
      <c r="Y7" s="2"/>
      <c r="Z7" s="2"/>
    </row>
    <row r="8" spans="1:26" ht="67.5" customHeight="1">
      <c r="A8" s="11"/>
      <c r="B8" s="3">
        <v>1</v>
      </c>
      <c r="C8" s="27" t="s">
        <v>22</v>
      </c>
      <c r="D8" s="3" t="s">
        <v>32</v>
      </c>
      <c r="E8" s="6" t="s">
        <v>45</v>
      </c>
      <c r="F8" s="3" t="s">
        <v>33</v>
      </c>
      <c r="G8" s="19"/>
      <c r="H8" s="19"/>
      <c r="I8" s="20"/>
      <c r="J8" s="19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6.75" customHeight="1">
      <c r="A9" s="11"/>
      <c r="B9" s="3">
        <v>2</v>
      </c>
      <c r="C9" s="3"/>
      <c r="D9" s="3" t="s">
        <v>24</v>
      </c>
      <c r="E9" s="6" t="s">
        <v>44</v>
      </c>
      <c r="F9" s="3" t="s">
        <v>33</v>
      </c>
      <c r="G9" s="3"/>
      <c r="H9" s="19"/>
      <c r="I9" s="20"/>
      <c r="J9" s="19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77.25" customHeight="1">
      <c r="A10" s="11"/>
      <c r="B10" s="3">
        <v>3</v>
      </c>
      <c r="C10" s="3"/>
      <c r="D10" s="3" t="s">
        <v>96</v>
      </c>
      <c r="E10" s="6" t="s">
        <v>34</v>
      </c>
      <c r="F10" s="3" t="s">
        <v>49</v>
      </c>
      <c r="G10" s="3"/>
      <c r="H10" s="19"/>
      <c r="I10" s="20"/>
      <c r="J10" s="19"/>
      <c r="K10" s="9"/>
      <c r="L10" s="5" t="s">
        <v>0</v>
      </c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78" customHeight="1">
      <c r="A11" s="11"/>
      <c r="B11" s="3">
        <v>4</v>
      </c>
      <c r="C11" s="3"/>
      <c r="D11" s="3" t="s">
        <v>25</v>
      </c>
      <c r="E11" s="6" t="s">
        <v>36</v>
      </c>
      <c r="F11" s="3" t="s">
        <v>49</v>
      </c>
      <c r="G11" s="3"/>
      <c r="H11" s="19"/>
      <c r="I11" s="20"/>
      <c r="J11" s="19"/>
      <c r="K11" s="9"/>
      <c r="L11" s="5" t="s">
        <v>0</v>
      </c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78.75" customHeight="1">
      <c r="A12" s="11"/>
      <c r="B12" s="3">
        <v>5</v>
      </c>
      <c r="C12" s="3"/>
      <c r="D12" s="3" t="s">
        <v>26</v>
      </c>
      <c r="E12" s="6" t="s">
        <v>37</v>
      </c>
      <c r="F12" s="3" t="s">
        <v>49</v>
      </c>
      <c r="G12" s="3"/>
      <c r="H12" s="19"/>
      <c r="I12" s="20"/>
      <c r="J12" s="19"/>
      <c r="K12" s="9"/>
      <c r="L12" s="5" t="s">
        <v>0</v>
      </c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76.5" customHeight="1">
      <c r="A13" s="11"/>
      <c r="B13" s="3">
        <v>6</v>
      </c>
      <c r="D13" s="3" t="s">
        <v>27</v>
      </c>
      <c r="E13" s="6" t="s">
        <v>38</v>
      </c>
      <c r="F13" s="3" t="s">
        <v>49</v>
      </c>
      <c r="G13" s="3"/>
      <c r="H13" s="19"/>
      <c r="I13" s="20"/>
      <c r="J13" s="19"/>
      <c r="K13" s="9"/>
      <c r="L13" s="5" t="s">
        <v>0</v>
      </c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64.5" customHeight="1">
      <c r="A14" s="11"/>
      <c r="B14" s="3">
        <v>7</v>
      </c>
      <c r="C14" s="3"/>
      <c r="D14" s="3" t="s">
        <v>28</v>
      </c>
      <c r="E14" s="6" t="s">
        <v>39</v>
      </c>
      <c r="F14" s="3" t="s">
        <v>35</v>
      </c>
      <c r="G14" s="3"/>
      <c r="H14" s="19"/>
      <c r="I14" s="20"/>
      <c r="J14" s="19"/>
      <c r="K14" s="9"/>
      <c r="L14" s="5" t="s">
        <v>0</v>
      </c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216" customHeight="1">
      <c r="A15" s="11"/>
      <c r="B15" s="3">
        <v>8</v>
      </c>
      <c r="C15" s="3"/>
      <c r="D15" s="3" t="s">
        <v>29</v>
      </c>
      <c r="E15" s="6" t="s">
        <v>42</v>
      </c>
      <c r="F15" s="3" t="s">
        <v>41</v>
      </c>
      <c r="G15" s="3"/>
      <c r="H15" s="19"/>
      <c r="I15" s="20"/>
      <c r="J15" s="19"/>
      <c r="K15" s="9"/>
      <c r="L15" s="5" t="s">
        <v>0</v>
      </c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196.5" customHeight="1">
      <c r="A16" s="11"/>
      <c r="B16" s="3">
        <v>9</v>
      </c>
      <c r="C16" s="3"/>
      <c r="D16" s="3" t="s">
        <v>30</v>
      </c>
      <c r="E16" s="6" t="s">
        <v>43</v>
      </c>
      <c r="F16" s="3" t="s">
        <v>41</v>
      </c>
      <c r="G16" s="3"/>
      <c r="H16" s="19"/>
      <c r="I16" s="20"/>
      <c r="J16" s="19"/>
      <c r="K16" s="9"/>
      <c r="L16" s="5" t="s">
        <v>0</v>
      </c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210.75" customHeight="1">
      <c r="A17" s="11"/>
      <c r="B17" s="3">
        <v>10</v>
      </c>
      <c r="C17" s="3"/>
      <c r="D17" s="3" t="s">
        <v>31</v>
      </c>
      <c r="E17" s="6" t="s">
        <v>47</v>
      </c>
      <c r="F17" s="3" t="s">
        <v>50</v>
      </c>
      <c r="G17" s="3"/>
      <c r="H17" s="19"/>
      <c r="I17" s="20"/>
      <c r="J17" s="19"/>
      <c r="K17" s="9"/>
      <c r="L17" s="5" t="s">
        <v>0</v>
      </c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32.25" customHeight="1">
      <c r="A18" s="11"/>
      <c r="B18" s="3">
        <v>11</v>
      </c>
      <c r="C18" s="3"/>
      <c r="D18" s="3" t="s">
        <v>23</v>
      </c>
      <c r="E18" s="6" t="s">
        <v>46</v>
      </c>
      <c r="F18" s="3" t="s">
        <v>40</v>
      </c>
      <c r="G18" s="3"/>
      <c r="H18" s="19"/>
      <c r="I18" s="20"/>
      <c r="J18" s="19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47.25" customHeight="1">
      <c r="A19" s="11"/>
      <c r="B19" s="3">
        <v>12</v>
      </c>
      <c r="C19" s="27" t="s">
        <v>52</v>
      </c>
      <c r="D19" s="3" t="s">
        <v>59</v>
      </c>
      <c r="E19" s="6" t="s">
        <v>60</v>
      </c>
      <c r="F19" s="3" t="s">
        <v>61</v>
      </c>
      <c r="G19" s="3"/>
      <c r="H19" s="19"/>
      <c r="I19" s="20"/>
      <c r="J19" s="19"/>
      <c r="K19" s="9"/>
      <c r="L19" s="5" t="s">
        <v>0</v>
      </c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68" customHeight="1">
      <c r="A20" s="11"/>
      <c r="B20" s="3">
        <v>13</v>
      </c>
      <c r="C20" s="27"/>
      <c r="D20" s="3" t="s">
        <v>54</v>
      </c>
      <c r="E20" s="6" t="s">
        <v>55</v>
      </c>
      <c r="F20" s="3" t="s">
        <v>48</v>
      </c>
      <c r="G20" s="3"/>
      <c r="H20" s="19"/>
      <c r="I20" s="20"/>
      <c r="J20" s="19"/>
      <c r="K20" s="9"/>
      <c r="L20" s="5" t="s">
        <v>0</v>
      </c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90.75" customHeight="1">
      <c r="A21" s="11"/>
      <c r="B21" s="3">
        <v>14</v>
      </c>
      <c r="C21" s="27"/>
      <c r="D21" s="3" t="s">
        <v>53</v>
      </c>
      <c r="E21" s="6" t="s">
        <v>51</v>
      </c>
      <c r="F21" s="3" t="s">
        <v>48</v>
      </c>
      <c r="G21" s="3"/>
      <c r="H21" s="19"/>
      <c r="I21" s="20"/>
      <c r="J21" s="19"/>
      <c r="K21" s="9"/>
      <c r="L21" s="5" t="s">
        <v>0</v>
      </c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93" customHeight="1">
      <c r="A22" s="11"/>
      <c r="B22" s="3">
        <v>15</v>
      </c>
      <c r="C22" s="27"/>
      <c r="D22" s="3" t="s">
        <v>56</v>
      </c>
      <c r="E22" s="6" t="s">
        <v>57</v>
      </c>
      <c r="F22" s="3" t="s">
        <v>48</v>
      </c>
      <c r="G22" s="3"/>
      <c r="H22" s="19"/>
      <c r="I22" s="20"/>
      <c r="J22" s="19"/>
      <c r="K22" s="9"/>
      <c r="L22" s="5" t="s">
        <v>0</v>
      </c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94.5" customHeight="1">
      <c r="A23" s="11"/>
      <c r="B23" s="3">
        <v>16</v>
      </c>
      <c r="C23" s="3"/>
      <c r="D23" s="3" t="s">
        <v>58</v>
      </c>
      <c r="E23" s="6" t="s">
        <v>57</v>
      </c>
      <c r="F23" s="3" t="s">
        <v>48</v>
      </c>
      <c r="G23" s="3"/>
      <c r="H23" s="19"/>
      <c r="I23" s="20"/>
      <c r="J23" s="19"/>
      <c r="K23" s="9"/>
      <c r="L23" s="5" t="s">
        <v>0</v>
      </c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47.25" customHeight="1">
      <c r="A24" s="11"/>
      <c r="B24" s="3">
        <v>17</v>
      </c>
      <c r="C24" s="28" t="s">
        <v>66</v>
      </c>
      <c r="D24" s="3" t="s">
        <v>69</v>
      </c>
      <c r="E24" s="6" t="s">
        <v>70</v>
      </c>
      <c r="F24" s="3" t="s">
        <v>71</v>
      </c>
      <c r="G24" s="3"/>
      <c r="H24" s="19"/>
      <c r="I24" s="20"/>
      <c r="J24" s="19"/>
      <c r="K24" s="9"/>
      <c r="L24" s="5" t="s">
        <v>0</v>
      </c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47.25" customHeight="1">
      <c r="A25" s="11"/>
      <c r="B25" s="3">
        <v>18</v>
      </c>
      <c r="C25" s="28"/>
      <c r="D25" s="3" t="s">
        <v>72</v>
      </c>
      <c r="E25" s="6" t="s">
        <v>73</v>
      </c>
      <c r="F25" s="3" t="s">
        <v>74</v>
      </c>
      <c r="G25" s="3"/>
      <c r="H25" s="19"/>
      <c r="I25" s="20"/>
      <c r="J25" s="19"/>
      <c r="K25" s="9"/>
      <c r="L25" s="5" t="s">
        <v>0</v>
      </c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47.25" customHeight="1">
      <c r="A26" s="11"/>
      <c r="B26" s="3">
        <v>19</v>
      </c>
      <c r="C26" s="28"/>
      <c r="D26" s="3" t="s">
        <v>75</v>
      </c>
      <c r="E26" s="6" t="s">
        <v>76</v>
      </c>
      <c r="F26" s="3" t="s">
        <v>77</v>
      </c>
      <c r="G26" s="3"/>
      <c r="H26" s="19"/>
      <c r="I26" s="20"/>
      <c r="J26" s="19"/>
      <c r="K26" s="9"/>
      <c r="L26" s="5" t="s">
        <v>0</v>
      </c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05">
      <c r="A27" s="11"/>
      <c r="B27" s="3">
        <v>20</v>
      </c>
      <c r="C27" s="3"/>
      <c r="D27" s="3" t="s">
        <v>63</v>
      </c>
      <c r="E27" s="6" t="s">
        <v>64</v>
      </c>
      <c r="F27" s="3" t="s">
        <v>62</v>
      </c>
      <c r="G27" s="3"/>
      <c r="H27" s="19"/>
      <c r="I27" s="20"/>
      <c r="J27" s="19"/>
      <c r="K27" s="9"/>
      <c r="L27" s="5" t="s">
        <v>0</v>
      </c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47.25" customHeight="1">
      <c r="A28" s="11"/>
      <c r="B28" s="3">
        <v>21</v>
      </c>
      <c r="C28" s="3"/>
      <c r="D28" s="3" t="s">
        <v>68</v>
      </c>
      <c r="E28" s="6" t="s">
        <v>78</v>
      </c>
      <c r="F28" s="3" t="s">
        <v>79</v>
      </c>
      <c r="G28" s="3"/>
      <c r="H28" s="19"/>
      <c r="I28" s="20"/>
      <c r="J28" s="19"/>
      <c r="K28" s="9"/>
      <c r="L28" s="5" t="s">
        <v>0</v>
      </c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47.25" customHeight="1">
      <c r="A29" s="11"/>
      <c r="B29" s="3">
        <v>22</v>
      </c>
      <c r="C29" s="3"/>
      <c r="D29" s="3" t="s">
        <v>80</v>
      </c>
      <c r="E29" s="6" t="s">
        <v>81</v>
      </c>
      <c r="F29" s="3" t="s">
        <v>82</v>
      </c>
      <c r="G29" s="3"/>
      <c r="H29" s="19"/>
      <c r="I29" s="20"/>
      <c r="J29" s="19"/>
      <c r="K29" s="9"/>
      <c r="L29" s="5" t="s">
        <v>0</v>
      </c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76.5" customHeight="1">
      <c r="A30" s="11"/>
      <c r="B30" s="3">
        <v>23</v>
      </c>
      <c r="C30" s="3"/>
      <c r="D30" s="3" t="s">
        <v>83</v>
      </c>
      <c r="E30" s="6" t="s">
        <v>84</v>
      </c>
      <c r="F30" s="3" t="s">
        <v>85</v>
      </c>
      <c r="G30" s="3"/>
      <c r="H30" s="19"/>
      <c r="I30" s="20"/>
      <c r="J30" s="19"/>
      <c r="K30" s="9"/>
      <c r="L30" s="5" t="s">
        <v>0</v>
      </c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62.25" customHeight="1">
      <c r="A31" s="11"/>
      <c r="B31" s="3">
        <v>24</v>
      </c>
      <c r="C31" s="3"/>
      <c r="D31" s="3" t="s">
        <v>86</v>
      </c>
      <c r="E31" s="6" t="s">
        <v>87</v>
      </c>
      <c r="F31" s="3" t="s">
        <v>88</v>
      </c>
      <c r="G31" s="3"/>
      <c r="H31" s="19"/>
      <c r="I31" s="20"/>
      <c r="J31" s="19"/>
      <c r="K31" s="9"/>
      <c r="L31" s="5" t="s">
        <v>0</v>
      </c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90">
      <c r="A32" s="11"/>
      <c r="B32" s="3">
        <v>25</v>
      </c>
      <c r="C32" s="3"/>
      <c r="D32" s="3" t="s">
        <v>65</v>
      </c>
      <c r="E32" s="6" t="s">
        <v>67</v>
      </c>
      <c r="F32" s="3" t="s">
        <v>91</v>
      </c>
      <c r="G32" s="3"/>
      <c r="H32" s="19"/>
      <c r="I32" s="20"/>
      <c r="J32" s="19"/>
      <c r="K32" s="9"/>
      <c r="L32" s="5" t="s">
        <v>0</v>
      </c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63" customHeight="1">
      <c r="A33" s="11"/>
      <c r="B33" s="3">
        <v>26</v>
      </c>
      <c r="C33" s="3"/>
      <c r="D33" s="3" t="s">
        <v>89</v>
      </c>
      <c r="E33" s="6" t="s">
        <v>92</v>
      </c>
      <c r="F33" s="3" t="s">
        <v>94</v>
      </c>
      <c r="G33" s="3"/>
      <c r="H33" s="19"/>
      <c r="I33" s="20"/>
      <c r="J33" s="19"/>
      <c r="K33" s="9"/>
      <c r="L33" s="5" t="s">
        <v>0</v>
      </c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45">
      <c r="A34" s="11"/>
      <c r="B34" s="3">
        <v>27</v>
      </c>
      <c r="C34" s="3"/>
      <c r="D34" s="3" t="s">
        <v>90</v>
      </c>
      <c r="E34" s="6" t="s">
        <v>93</v>
      </c>
      <c r="F34" s="3" t="s">
        <v>95</v>
      </c>
      <c r="G34" s="3"/>
      <c r="H34" s="19"/>
      <c r="I34" s="20"/>
      <c r="J34" s="19"/>
      <c r="K34" s="9"/>
      <c r="L34" s="5" t="s">
        <v>0</v>
      </c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>
      <c r="A35" s="11"/>
      <c r="B35" s="3">
        <v>28</v>
      </c>
      <c r="C35" s="3"/>
      <c r="D35" s="3"/>
      <c r="E35" s="6"/>
      <c r="F35" s="3"/>
      <c r="G35" s="3"/>
      <c r="H35" s="19"/>
      <c r="I35" s="20"/>
      <c r="J35" s="19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>
      <c r="A36" s="11"/>
      <c r="B36" s="3">
        <v>29</v>
      </c>
      <c r="C36" s="3"/>
      <c r="D36" s="3"/>
      <c r="E36" s="6"/>
      <c r="F36" s="3"/>
      <c r="G36" s="3"/>
      <c r="H36" s="19"/>
      <c r="I36" s="20"/>
      <c r="J36" s="19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>
      <c r="A37" s="11"/>
      <c r="B37" s="3">
        <v>30</v>
      </c>
      <c r="C37" s="3"/>
      <c r="D37" s="3"/>
      <c r="E37" s="6"/>
      <c r="F37" s="3"/>
      <c r="G37" s="3"/>
      <c r="H37" s="19"/>
      <c r="I37" s="20"/>
      <c r="J37" s="19"/>
      <c r="K37" s="9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>
      <c r="A38" s="11"/>
      <c r="B38" s="3">
        <v>31</v>
      </c>
      <c r="C38" s="3"/>
      <c r="D38" s="3"/>
      <c r="E38" s="3"/>
      <c r="F38" s="3"/>
      <c r="G38" s="3"/>
      <c r="H38" s="19"/>
      <c r="I38" s="20"/>
      <c r="J38" s="19"/>
      <c r="K38" s="9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>
      <c r="A39" s="11"/>
      <c r="B39" s="3">
        <v>32</v>
      </c>
      <c r="C39" s="3"/>
      <c r="D39" s="3"/>
      <c r="E39" s="3"/>
      <c r="F39" s="3"/>
      <c r="G39" s="3"/>
      <c r="H39" s="19"/>
      <c r="I39" s="20"/>
      <c r="J39" s="19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>
      <c r="A40" s="11"/>
      <c r="B40" s="3">
        <v>33</v>
      </c>
      <c r="C40" s="3"/>
      <c r="D40" s="3"/>
      <c r="E40" s="3"/>
      <c r="F40" s="3"/>
      <c r="G40" s="3"/>
      <c r="H40" s="19"/>
      <c r="I40" s="20"/>
      <c r="J40" s="19"/>
      <c r="K40" s="9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>
      <c r="A41" s="11"/>
      <c r="B41" s="3">
        <v>34</v>
      </c>
      <c r="C41" s="3"/>
      <c r="D41" s="3"/>
      <c r="E41" s="3"/>
      <c r="F41" s="3"/>
      <c r="G41" s="3"/>
      <c r="H41" s="19"/>
      <c r="I41" s="19"/>
      <c r="J41" s="19"/>
      <c r="K41" s="9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>
      <c r="A42" s="11"/>
      <c r="B42" s="13">
        <v>35</v>
      </c>
      <c r="C42" s="13"/>
      <c r="D42" s="13"/>
      <c r="E42" s="13"/>
      <c r="F42" s="13"/>
      <c r="G42" s="13"/>
      <c r="H42" s="25"/>
      <c r="I42" s="13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>
      <c r="A43" s="24"/>
      <c r="B43" s="22"/>
      <c r="C43" s="22"/>
      <c r="D43" s="22" t="s">
        <v>3</v>
      </c>
      <c r="E43" s="22">
        <f>COUNT(I8:I42)</f>
        <v>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6"/>
      <c r="W43" s="26"/>
      <c r="X43" s="2"/>
      <c r="Y43" s="2"/>
      <c r="Z43" s="2"/>
    </row>
    <row r="44" spans="1:26">
      <c r="A44" s="24"/>
      <c r="B44" s="22"/>
      <c r="C44" s="22"/>
      <c r="D44" s="22" t="s">
        <v>10</v>
      </c>
      <c r="E44" s="22">
        <f>COUNTA(D8:D42)</f>
        <v>27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6"/>
      <c r="W44" s="26"/>
      <c r="X44" s="2"/>
      <c r="Y44" s="2"/>
      <c r="Z44" s="2"/>
    </row>
    <row r="45" spans="1:26">
      <c r="A45" s="24"/>
      <c r="B45" s="22"/>
      <c r="C45" s="22"/>
      <c r="D45" s="22" t="s">
        <v>5</v>
      </c>
      <c r="E45" s="22">
        <f>COUNT(J8:J42)</f>
        <v>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6"/>
      <c r="W45" s="26"/>
      <c r="X45" s="2"/>
      <c r="Y45" s="2"/>
      <c r="Z45" s="2"/>
    </row>
    <row r="46" spans="1:2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Z60" s="2"/>
    </row>
    <row r="61" spans="1:26">
      <c r="Z61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42 L8:L42 R8:R42 P8:P42 T8:T4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Татьяна</cp:lastModifiedBy>
  <dcterms:created xsi:type="dcterms:W3CDTF">2014-07-02T12:38:51Z</dcterms:created>
  <dcterms:modified xsi:type="dcterms:W3CDTF">2019-08-24T12:32:49Z</dcterms:modified>
</cp:coreProperties>
</file>