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15512\Desktop\Data Analysis\"/>
    </mc:Choice>
  </mc:AlternateContent>
  <xr:revisionPtr revIDLastSave="0" documentId="13_ncr:1_{7862B9B7-9AE1-495E-BBA2-BFBB18EF9E8F}"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s"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25" i="2" l="1"/>
  <c r="M1024" i="2"/>
  <c r="M1022" i="2"/>
  <c r="M1021" i="2"/>
  <c r="M1020" i="2"/>
  <c r="M1019"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7" i="2"/>
  <c r="M966" i="2"/>
  <c r="M965" i="2"/>
  <c r="M964" i="2"/>
  <c r="M963" i="2"/>
  <c r="M962" i="2"/>
  <c r="M961" i="2"/>
  <c r="M960" i="2"/>
  <c r="M959" i="2"/>
  <c r="M958" i="2"/>
  <c r="M956" i="2"/>
  <c r="M955" i="2"/>
  <c r="M954" i="2"/>
  <c r="M952" i="2"/>
  <c r="M951" i="2"/>
  <c r="M950" i="2"/>
  <c r="M949" i="2"/>
  <c r="M948" i="2"/>
  <c r="M947" i="2"/>
  <c r="M946" i="2"/>
  <c r="M945" i="2"/>
  <c r="M944" i="2"/>
  <c r="M943" i="2"/>
  <c r="M942" i="2"/>
  <c r="M941" i="2"/>
  <c r="M940" i="2"/>
  <c r="M939" i="2"/>
  <c r="M938" i="2"/>
  <c r="M937" i="2"/>
  <c r="M936" i="2"/>
  <c r="M935" i="2"/>
  <c r="M934"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5" i="2"/>
  <c r="M874" i="2"/>
  <c r="M873" i="2"/>
  <c r="M872" i="2"/>
  <c r="M871" i="2"/>
  <c r="M870" i="2"/>
  <c r="M869" i="2"/>
  <c r="M868" i="2"/>
  <c r="M867" i="2"/>
  <c r="M866" i="2"/>
  <c r="M865" i="2"/>
  <c r="M864" i="2"/>
  <c r="M863" i="2"/>
  <c r="M862" i="2"/>
  <c r="M861" i="2"/>
  <c r="M860" i="2"/>
  <c r="M859" i="2"/>
  <c r="M858" i="2"/>
  <c r="M857" i="2"/>
  <c r="M855" i="2"/>
  <c r="M854" i="2"/>
  <c r="M853" i="2"/>
  <c r="M852" i="2"/>
  <c r="M851" i="2"/>
  <c r="M850" i="2"/>
  <c r="M849" i="2"/>
  <c r="M848" i="2"/>
  <c r="M846" i="2"/>
  <c r="M845" i="2"/>
  <c r="M844" i="2"/>
  <c r="M843" i="2"/>
  <c r="M842" i="2"/>
  <c r="M841" i="2"/>
  <c r="M840" i="2"/>
  <c r="M839" i="2"/>
  <c r="M838" i="2"/>
  <c r="M837" i="2"/>
  <c r="M835" i="2"/>
  <c r="M834" i="2"/>
  <c r="M833" i="2"/>
  <c r="M832" i="2"/>
  <c r="M831" i="2"/>
  <c r="M830" i="2"/>
  <c r="M829" i="2"/>
  <c r="M827" i="2"/>
  <c r="M826" i="2"/>
  <c r="M825" i="2"/>
  <c r="M824" i="2"/>
  <c r="M823" i="2"/>
  <c r="M822" i="2"/>
  <c r="M821" i="2"/>
  <c r="M820" i="2"/>
  <c r="M817" i="2"/>
  <c r="M816" i="2"/>
  <c r="M814" i="2"/>
  <c r="M813" i="2"/>
  <c r="M812" i="2"/>
  <c r="M811" i="2"/>
  <c r="M810" i="2"/>
  <c r="M809" i="2"/>
  <c r="M808" i="2"/>
  <c r="M807" i="2"/>
  <c r="M806" i="2"/>
  <c r="M805" i="2"/>
  <c r="M804" i="2"/>
  <c r="M803" i="2"/>
  <c r="M801" i="2"/>
  <c r="M800" i="2"/>
  <c r="M799" i="2"/>
  <c r="M798" i="2"/>
  <c r="M796" i="2"/>
  <c r="M795" i="2"/>
  <c r="M794" i="2"/>
  <c r="M793" i="2"/>
  <c r="M792" i="2"/>
  <c r="M790" i="2"/>
  <c r="M789" i="2"/>
  <c r="M788" i="2"/>
  <c r="M787" i="2"/>
  <c r="M786" i="2"/>
  <c r="M784" i="2"/>
  <c r="M783" i="2"/>
  <c r="M782" i="2"/>
  <c r="M781" i="2"/>
  <c r="M780" i="2"/>
  <c r="M779" i="2"/>
  <c r="M778" i="2"/>
  <c r="M776" i="2"/>
  <c r="M775" i="2"/>
  <c r="M774" i="2"/>
  <c r="M773" i="2"/>
  <c r="M772" i="2"/>
  <c r="M771" i="2"/>
  <c r="M770" i="2"/>
  <c r="M769" i="2"/>
  <c r="M768" i="2"/>
  <c r="M767" i="2"/>
  <c r="M766" i="2"/>
  <c r="M765" i="2"/>
  <c r="M763" i="2"/>
  <c r="M762" i="2"/>
  <c r="M761" i="2"/>
  <c r="M760" i="2"/>
  <c r="M759" i="2"/>
  <c r="M758" i="2"/>
  <c r="M757" i="2"/>
  <c r="M756" i="2"/>
  <c r="M755" i="2"/>
  <c r="M754" i="2"/>
  <c r="M752" i="2"/>
  <c r="M751" i="2"/>
  <c r="M750" i="2"/>
  <c r="M749" i="2"/>
  <c r="M748" i="2"/>
  <c r="M747" i="2"/>
  <c r="M746" i="2"/>
  <c r="M745" i="2"/>
  <c r="M744" i="2"/>
  <c r="M743" i="2"/>
  <c r="M742" i="2"/>
  <c r="M741" i="2"/>
  <c r="M739" i="2"/>
  <c r="M738" i="2"/>
  <c r="M737" i="2"/>
  <c r="M736" i="2"/>
  <c r="M734" i="2"/>
  <c r="M733" i="2"/>
  <c r="M732" i="2"/>
  <c r="M731" i="2"/>
  <c r="M730" i="2"/>
  <c r="M729"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0" i="2"/>
  <c r="M699" i="2"/>
  <c r="M698" i="2"/>
  <c r="M695" i="2"/>
  <c r="M694" i="2"/>
  <c r="M693" i="2"/>
  <c r="M692" i="2"/>
  <c r="M691" i="2"/>
  <c r="M690" i="2"/>
  <c r="M689"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6" i="2"/>
  <c r="M635" i="2"/>
  <c r="M634" i="2"/>
  <c r="M633" i="2"/>
  <c r="M632" i="2"/>
  <c r="M631" i="2"/>
  <c r="M629" i="2"/>
  <c r="M628" i="2"/>
  <c r="M627" i="2"/>
  <c r="M626" i="2"/>
  <c r="M625" i="2"/>
  <c r="M623" i="2"/>
  <c r="M622" i="2"/>
  <c r="M621" i="2"/>
  <c r="M620" i="2"/>
  <c r="M618" i="2"/>
  <c r="M617" i="2"/>
  <c r="M616" i="2"/>
  <c r="M615" i="2"/>
  <c r="M614" i="2"/>
  <c r="M613" i="2"/>
  <c r="M611" i="2"/>
  <c r="M610" i="2"/>
  <c r="M609" i="2"/>
  <c r="M608" i="2"/>
  <c r="M607" i="2"/>
  <c r="M606" i="2"/>
  <c r="M605" i="2"/>
  <c r="M603" i="2"/>
  <c r="M602" i="2"/>
  <c r="M601" i="2"/>
  <c r="M600" i="2"/>
  <c r="M599" i="2"/>
  <c r="M598" i="2"/>
  <c r="M597" i="2"/>
  <c r="M596" i="2"/>
  <c r="M595" i="2"/>
  <c r="M594" i="2"/>
  <c r="M593" i="2"/>
  <c r="M592" i="2"/>
  <c r="M591" i="2"/>
  <c r="M590" i="2"/>
  <c r="M589" i="2"/>
  <c r="M588" i="2"/>
  <c r="M587" i="2"/>
  <c r="M586" i="2"/>
  <c r="M585" i="2"/>
  <c r="M584" i="2"/>
  <c r="M583" i="2"/>
  <c r="M582" i="2"/>
  <c r="M580" i="2"/>
  <c r="M579" i="2"/>
  <c r="M578" i="2"/>
  <c r="M577" i="2"/>
  <c r="M576" i="2"/>
  <c r="M575" i="2"/>
  <c r="M574" i="2"/>
  <c r="M573" i="2"/>
  <c r="M571" i="2"/>
  <c r="M570" i="2"/>
  <c r="M569" i="2"/>
  <c r="M568" i="2"/>
  <c r="M567" i="2"/>
  <c r="M566" i="2"/>
  <c r="M565" i="2"/>
  <c r="M562" i="2"/>
  <c r="M561" i="2"/>
  <c r="M560" i="2"/>
  <c r="M559" i="2"/>
  <c r="M558" i="2"/>
  <c r="M557" i="2"/>
  <c r="M556" i="2"/>
  <c r="M555" i="2"/>
  <c r="M554" i="2"/>
  <c r="M553" i="2"/>
  <c r="M552" i="2"/>
  <c r="M551" i="2"/>
  <c r="M550" i="2"/>
  <c r="M549" i="2"/>
  <c r="M548" i="2"/>
  <c r="M547" i="2"/>
  <c r="M546" i="2"/>
  <c r="M544" i="2"/>
  <c r="M543" i="2"/>
  <c r="M541" i="2"/>
  <c r="M540" i="2"/>
  <c r="M539" i="2"/>
  <c r="M538" i="2"/>
  <c r="M537" i="2"/>
  <c r="M536" i="2"/>
  <c r="M535" i="2"/>
  <c r="M534" i="2"/>
  <c r="M533" i="2"/>
  <c r="M532" i="2"/>
  <c r="M531" i="2"/>
  <c r="M530" i="2"/>
  <c r="M529" i="2"/>
  <c r="M527" i="2"/>
  <c r="M526" i="2"/>
  <c r="M525" i="2"/>
  <c r="M524" i="2"/>
  <c r="M523" i="2"/>
  <c r="M522" i="2"/>
  <c r="M521" i="2"/>
  <c r="M520" i="2"/>
  <c r="M519" i="2"/>
  <c r="M518" i="2"/>
  <c r="M517" i="2"/>
  <c r="M516" i="2"/>
  <c r="M515" i="2"/>
  <c r="M514" i="2"/>
  <c r="M513" i="2"/>
  <c r="M512" i="2"/>
  <c r="M511" i="2"/>
  <c r="M510" i="2"/>
  <c r="M509" i="2"/>
  <c r="M507" i="2"/>
  <c r="M506" i="2"/>
  <c r="M505" i="2"/>
  <c r="M504" i="2"/>
  <c r="M503"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0" i="2"/>
  <c r="M429" i="2"/>
  <c r="M428" i="2"/>
  <c r="M427"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3" i="2"/>
  <c r="M382" i="2"/>
  <c r="M381" i="2"/>
  <c r="M380" i="2"/>
  <c r="M379" i="2"/>
  <c r="M378" i="2"/>
  <c r="M377" i="2"/>
  <c r="M376" i="2"/>
  <c r="M375" i="2"/>
  <c r="M374" i="2"/>
  <c r="M372" i="2"/>
  <c r="M371" i="2"/>
  <c r="M370" i="2"/>
  <c r="M369" i="2"/>
  <c r="M368" i="2"/>
  <c r="M367" i="2"/>
  <c r="M366" i="2"/>
  <c r="M365" i="2"/>
  <c r="M364" i="2"/>
  <c r="M363" i="2"/>
  <c r="M362" i="2"/>
  <c r="M361" i="2"/>
  <c r="M360" i="2"/>
  <c r="M358" i="2"/>
  <c r="M357" i="2"/>
  <c r="M356" i="2"/>
  <c r="M355" i="2"/>
  <c r="M354" i="2"/>
  <c r="M353" i="2"/>
  <c r="M352" i="2"/>
  <c r="M351" i="2"/>
  <c r="M348" i="2"/>
  <c r="M347" i="2"/>
  <c r="M346" i="2"/>
  <c r="M345" i="2"/>
  <c r="M344" i="2"/>
  <c r="M343" i="2"/>
  <c r="M342" i="2"/>
  <c r="M341" i="2"/>
  <c r="M339" i="2"/>
  <c r="M338" i="2"/>
  <c r="M337" i="2"/>
  <c r="M336" i="2"/>
  <c r="M335" i="2"/>
  <c r="M334" i="2"/>
  <c r="M333" i="2"/>
  <c r="M332" i="2"/>
  <c r="M331" i="2"/>
  <c r="M330" i="2"/>
  <c r="M329" i="2"/>
  <c r="M328" i="2"/>
  <c r="M327"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0" i="2"/>
  <c r="M269" i="2"/>
  <c r="M268" i="2"/>
  <c r="M267" i="2"/>
  <c r="M265" i="2"/>
  <c r="M264" i="2"/>
  <c r="M263" i="2"/>
  <c r="M262" i="2"/>
  <c r="M261" i="2"/>
  <c r="M260" i="2"/>
  <c r="M259" i="2"/>
  <c r="M258" i="2"/>
  <c r="M257" i="2"/>
  <c r="M256" i="2"/>
  <c r="M255" i="2"/>
  <c r="M254" i="2"/>
  <c r="M253" i="2"/>
  <c r="M252" i="2"/>
  <c r="M251" i="2"/>
  <c r="M250" i="2"/>
  <c r="M249" i="2"/>
  <c r="M248" i="2"/>
  <c r="M247" i="2"/>
  <c r="M246" i="2"/>
  <c r="M245" i="2"/>
  <c r="M244" i="2"/>
  <c r="M243" i="2"/>
  <c r="M242" i="2"/>
  <c r="M240" i="2"/>
  <c r="M239" i="2"/>
  <c r="M238" i="2"/>
  <c r="M237" i="2"/>
  <c r="M236" i="2"/>
  <c r="M235" i="2"/>
  <c r="M234" i="2"/>
  <c r="M232" i="2"/>
  <c r="M231" i="2"/>
  <c r="M230" i="2"/>
  <c r="M229" i="2"/>
  <c r="M228" i="2"/>
  <c r="M227" i="2"/>
  <c r="M226" i="2"/>
  <c r="M225" i="2"/>
  <c r="M224" i="2"/>
  <c r="M223" i="2"/>
  <c r="M222" i="2"/>
  <c r="M221" i="2"/>
  <c r="M220" i="2"/>
  <c r="M219" i="2"/>
  <c r="M218" i="2"/>
  <c r="M216" i="2"/>
  <c r="M215" i="2"/>
  <c r="M214" i="2"/>
  <c r="M213" i="2"/>
  <c r="M211" i="2"/>
  <c r="M210" i="2"/>
  <c r="M209" i="2"/>
  <c r="M208" i="2"/>
  <c r="M206" i="2"/>
  <c r="M205" i="2"/>
  <c r="M204" i="2"/>
  <c r="M203" i="2"/>
  <c r="M202" i="2"/>
  <c r="M200" i="2"/>
  <c r="M199" i="2"/>
  <c r="M198" i="2"/>
  <c r="M197" i="2"/>
  <c r="M196" i="2"/>
  <c r="M194" i="2"/>
  <c r="M193" i="2"/>
  <c r="M192" i="2"/>
  <c r="M191" i="2"/>
  <c r="M190" i="2"/>
  <c r="M189" i="2"/>
  <c r="M188" i="2"/>
  <c r="M187" i="2"/>
  <c r="M186" i="2"/>
  <c r="M185" i="2"/>
  <c r="M184" i="2"/>
  <c r="M183" i="2"/>
  <c r="M182" i="2"/>
  <c r="M181" i="2"/>
  <c r="M180" i="2"/>
  <c r="M179" i="2"/>
  <c r="M178" i="2"/>
  <c r="M177" i="2"/>
  <c r="M175" i="2"/>
  <c r="M174" i="2"/>
  <c r="M173" i="2"/>
  <c r="M172" i="2"/>
  <c r="M171" i="2"/>
  <c r="M170" i="2"/>
  <c r="M169" i="2"/>
  <c r="M168" i="2"/>
  <c r="M167" i="2"/>
  <c r="M166" i="2"/>
  <c r="M163" i="2"/>
  <c r="M162" i="2"/>
  <c r="M161" i="2"/>
  <c r="M160" i="2"/>
  <c r="M159" i="2"/>
  <c r="M158" i="2"/>
  <c r="M157" i="2"/>
  <c r="M156" i="2"/>
  <c r="M155" i="2"/>
  <c r="M154" i="2"/>
  <c r="M153" i="2"/>
  <c r="M152" i="2"/>
  <c r="M151" i="2"/>
  <c r="M150"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8" i="2"/>
  <c r="M117" i="2"/>
  <c r="M116" i="2"/>
  <c r="M113" i="2"/>
  <c r="M112" i="2"/>
  <c r="M111" i="2"/>
  <c r="M110" i="2"/>
  <c r="M109" i="2"/>
  <c r="M108" i="2"/>
  <c r="M107" i="2"/>
  <c r="M106" i="2"/>
  <c r="M104" i="2"/>
  <c r="M103" i="2"/>
  <c r="M102" i="2"/>
  <c r="M101" i="2"/>
  <c r="M100" i="2"/>
  <c r="M99" i="2"/>
  <c r="M97" i="2"/>
  <c r="M96" i="2"/>
  <c r="M95" i="2"/>
  <c r="M94" i="2"/>
  <c r="M93" i="2"/>
  <c r="M92" i="2"/>
  <c r="M90" i="2"/>
  <c r="M89" i="2"/>
  <c r="M87" i="2"/>
  <c r="M86" i="2"/>
  <c r="M85" i="2"/>
  <c r="M84" i="2"/>
  <c r="M82" i="2"/>
  <c r="M81" i="2"/>
  <c r="M80" i="2"/>
  <c r="M79" i="2"/>
  <c r="M78" i="2"/>
  <c r="M76" i="2"/>
  <c r="M75" i="2"/>
  <c r="M74" i="2"/>
  <c r="M73" i="2"/>
  <c r="M72" i="2"/>
  <c r="M71" i="2"/>
  <c r="M70" i="2"/>
  <c r="M68" i="2"/>
  <c r="M67" i="2"/>
  <c r="M66" i="2"/>
  <c r="M65" i="2"/>
  <c r="M64" i="2"/>
  <c r="M63" i="2"/>
  <c r="M62" i="2"/>
  <c r="M61" i="2"/>
  <c r="M60" i="2"/>
  <c r="M59" i="2"/>
  <c r="M58" i="2"/>
  <c r="M57" i="2"/>
  <c r="M56" i="2"/>
  <c r="M55" i="2"/>
  <c r="M54" i="2"/>
  <c r="M53" i="2"/>
  <c r="M52" i="2"/>
  <c r="M51" i="2"/>
  <c r="M49" i="2"/>
  <c r="M48" i="2"/>
  <c r="M47" i="2"/>
  <c r="M46" i="2"/>
  <c r="M45" i="2"/>
  <c r="M44" i="2"/>
  <c r="M43" i="2"/>
  <c r="M42" i="2"/>
  <c r="M41" i="2"/>
  <c r="M40" i="2"/>
  <c r="M39" i="2"/>
  <c r="M36" i="2"/>
  <c r="M35" i="2"/>
  <c r="M34" i="2"/>
  <c r="M33" i="2"/>
  <c r="M32" i="2"/>
  <c r="M30" i="2"/>
  <c r="M29" i="2"/>
  <c r="M28" i="2"/>
  <c r="M27" i="2"/>
  <c r="M25" i="2"/>
  <c r="M24" i="2"/>
  <c r="M23" i="2"/>
  <c r="M22" i="2"/>
  <c r="M21" i="2"/>
  <c r="M20" i="2"/>
  <c r="M19" i="2"/>
  <c r="M18" i="2"/>
  <c r="M17" i="2"/>
  <c r="M16" i="2"/>
  <c r="M15" i="2"/>
  <c r="M14" i="2"/>
  <c r="M13" i="2"/>
  <c r="M12" i="2"/>
  <c r="M11" i="2"/>
  <c r="M10" i="2"/>
  <c r="M9" i="2"/>
  <c r="M8" i="2"/>
  <c r="M7" i="2"/>
  <c r="M6" i="2"/>
  <c r="M5" i="2"/>
  <c r="M4" i="2"/>
  <c r="M3" i="2"/>
  <c r="M2" i="2"/>
  <c r="M26" i="2"/>
  <c r="M31" i="2"/>
  <c r="M37" i="2"/>
  <c r="M38" i="2"/>
  <c r="M50" i="2"/>
  <c r="M69" i="2"/>
  <c r="M77" i="2"/>
  <c r="M83" i="2"/>
  <c r="M88" i="2"/>
  <c r="M91" i="2"/>
  <c r="M98" i="2"/>
  <c r="M105" i="2"/>
  <c r="M114" i="2"/>
  <c r="M115" i="2"/>
  <c r="M119" i="2"/>
  <c r="M149" i="2"/>
  <c r="M164" i="2"/>
  <c r="M165" i="2"/>
  <c r="M176" i="2"/>
  <c r="M195" i="2"/>
  <c r="M201" i="2"/>
  <c r="M207" i="2"/>
  <c r="M212" i="2"/>
  <c r="M217" i="2"/>
  <c r="M233" i="2"/>
  <c r="M241" i="2"/>
  <c r="M266" i="2"/>
  <c r="M271" i="2"/>
  <c r="M326" i="2"/>
  <c r="M340" i="2"/>
  <c r="M349" i="2"/>
  <c r="M350" i="2"/>
  <c r="M359" i="2"/>
  <c r="M373" i="2"/>
  <c r="M384" i="2"/>
  <c r="M426" i="2"/>
  <c r="M431" i="2"/>
  <c r="M470" i="2"/>
  <c r="M502" i="2"/>
  <c r="M508" i="2"/>
  <c r="M528" i="2"/>
  <c r="M542" i="2"/>
  <c r="M545" i="2"/>
  <c r="M563" i="2"/>
  <c r="M564" i="2"/>
  <c r="M572" i="2"/>
  <c r="M581" i="2"/>
  <c r="M604" i="2"/>
  <c r="M612" i="2"/>
  <c r="M619" i="2"/>
  <c r="M624" i="2"/>
  <c r="M630" i="2"/>
  <c r="M637" i="2"/>
  <c r="M687" i="2"/>
  <c r="M688" i="2"/>
  <c r="M696" i="2"/>
  <c r="M697" i="2"/>
  <c r="M701" i="2"/>
  <c r="M728" i="2"/>
  <c r="M735" i="2"/>
  <c r="M740" i="2"/>
  <c r="M753" i="2"/>
  <c r="M764" i="2"/>
  <c r="M777" i="2"/>
  <c r="M785" i="2"/>
  <c r="M791" i="2"/>
  <c r="M797" i="2"/>
  <c r="M802" i="2"/>
  <c r="M815" i="2"/>
  <c r="M818" i="2"/>
  <c r="M819" i="2"/>
  <c r="M828" i="2"/>
  <c r="M836" i="2"/>
  <c r="M847" i="2"/>
  <c r="M856" i="2"/>
  <c r="M876" i="2"/>
  <c r="M932" i="2"/>
  <c r="M933" i="2"/>
  <c r="M953" i="2"/>
  <c r="M957" i="2"/>
  <c r="M968" i="2"/>
  <c r="M1018" i="2"/>
  <c r="M1023" i="2"/>
  <c r="M1026" i="2"/>
  <c r="M1027" i="2"/>
</calcChain>
</file>

<file path=xl/sharedStrings.xml><?xml version="1.0" encoding="utf-8"?>
<sst xmlns="http://schemas.openxmlformats.org/spreadsheetml/2006/main" count="16488" uniqueCount="53">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</sst>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layout>
        <c:manualLayout>
          <c:xMode val="edge"/>
          <c:yMode val="edge"/>
          <c:x val="0.32336396079986401"/>
          <c:y val="4.538556140475672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54895714371586"/>
          <c:y val="0.12254593175853018"/>
          <c:w val="0.71408997770532368"/>
          <c:h val="0.60376177748423643"/>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53449.612403100778</c:v>
                </c:pt>
                <c:pt idx="1">
                  <c:v>56520.146520146518</c:v>
                </c:pt>
              </c:numCache>
            </c:numRef>
          </c:val>
          <c:extLst>
            <c:ext xmlns:c16="http://schemas.microsoft.com/office/drawing/2014/chart" uri="{C3380CC4-5D6E-409C-BE32-E72D297353CC}">
              <c16:uniqueId val="{00000000-215F-4769-9129-88D539A81CA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55267.489711934155</c:v>
                </c:pt>
                <c:pt idx="1">
                  <c:v>59603.174603174601</c:v>
                </c:pt>
              </c:numCache>
            </c:numRef>
          </c:val>
          <c:extLst>
            <c:ext xmlns:c16="http://schemas.microsoft.com/office/drawing/2014/chart" uri="{C3380CC4-5D6E-409C-BE32-E72D297353CC}">
              <c16:uniqueId val="{00000009-215F-4769-9129-88D539A81CA4}"/>
            </c:ext>
          </c:extLst>
        </c:ser>
        <c:dLbls>
          <c:showLegendKey val="0"/>
          <c:showVal val="0"/>
          <c:showCatName val="0"/>
          <c:showSerName val="0"/>
          <c:showPercent val="0"/>
          <c:showBubbleSize val="0"/>
        </c:dLbls>
        <c:gapWidth val="219"/>
        <c:overlap val="-27"/>
        <c:axId val="1670021199"/>
        <c:axId val="1670037423"/>
      </c:barChart>
      <c:catAx>
        <c:axId val="167002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37423"/>
        <c:crosses val="autoZero"/>
        <c:auto val="1"/>
        <c:lblAlgn val="ctr"/>
        <c:lblOffset val="100"/>
        <c:noMultiLvlLbl val="0"/>
      </c:catAx>
      <c:valAx>
        <c:axId val="167003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2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B4A-4C89-B42D-A77736A4CD8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B4A-4C89-B42D-A77736A4CD88}"/>
            </c:ext>
          </c:extLst>
        </c:ser>
        <c:dLbls>
          <c:showLegendKey val="0"/>
          <c:showVal val="0"/>
          <c:showCatName val="0"/>
          <c:showSerName val="0"/>
          <c:showPercent val="0"/>
          <c:showBubbleSize val="0"/>
        </c:dLbls>
        <c:smooth val="0"/>
        <c:axId val="1320189615"/>
        <c:axId val="1320190031"/>
      </c:lineChart>
      <c:catAx>
        <c:axId val="132018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190031"/>
        <c:crosses val="autoZero"/>
        <c:auto val="1"/>
        <c:lblAlgn val="ctr"/>
        <c:lblOffset val="100"/>
        <c:noMultiLvlLbl val="0"/>
      </c:catAx>
      <c:valAx>
        <c:axId val="132019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18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Tables'!$A$36:$A$40</c:f>
              <c:strCache>
                <c:ptCount val="4"/>
                <c:pt idx="0">
                  <c:v>Adolescent</c:v>
                </c:pt>
                <c:pt idx="1">
                  <c:v>Invalid</c:v>
                </c:pt>
                <c:pt idx="2">
                  <c:v>Middle Age</c:v>
                </c:pt>
                <c:pt idx="3">
                  <c:v>Old</c:v>
                </c:pt>
              </c:strCache>
            </c:strRef>
          </c:cat>
          <c:val>
            <c:numRef>
              <c:f>'Pivot Tables'!$B$36:$B$40</c:f>
              <c:numCache>
                <c:formatCode>General</c:formatCode>
                <c:ptCount val="4"/>
                <c:pt idx="0">
                  <c:v>71</c:v>
                </c:pt>
                <c:pt idx="1">
                  <c:v>43</c:v>
                </c:pt>
                <c:pt idx="2">
                  <c:v>283</c:v>
                </c:pt>
                <c:pt idx="3">
                  <c:v>134</c:v>
                </c:pt>
              </c:numCache>
            </c:numRef>
          </c:val>
          <c:smooth val="0"/>
          <c:extLst>
            <c:ext xmlns:c16="http://schemas.microsoft.com/office/drawing/2014/chart" uri="{C3380CC4-5D6E-409C-BE32-E72D297353CC}">
              <c16:uniqueId val="{00000000-6946-45A8-A453-A8B6B76EA1AF}"/>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Tables'!$A$36:$A$40</c:f>
              <c:strCache>
                <c:ptCount val="4"/>
                <c:pt idx="0">
                  <c:v>Adolescent</c:v>
                </c:pt>
                <c:pt idx="1">
                  <c:v>Invalid</c:v>
                </c:pt>
                <c:pt idx="2">
                  <c:v>Middle Age</c:v>
                </c:pt>
                <c:pt idx="3">
                  <c:v>Old</c:v>
                </c:pt>
              </c:strCache>
            </c:strRef>
          </c:cat>
          <c:val>
            <c:numRef>
              <c:f>'Pivot Tables'!$C$36:$C$40</c:f>
              <c:numCache>
                <c:formatCode>General</c:formatCode>
                <c:ptCount val="4"/>
                <c:pt idx="0">
                  <c:v>41</c:v>
                </c:pt>
                <c:pt idx="1">
                  <c:v>42</c:v>
                </c:pt>
                <c:pt idx="2">
                  <c:v>351</c:v>
                </c:pt>
                <c:pt idx="3">
                  <c:v>61</c:v>
                </c:pt>
              </c:numCache>
            </c:numRef>
          </c:val>
          <c:smooth val="0"/>
          <c:extLst>
            <c:ext xmlns:c16="http://schemas.microsoft.com/office/drawing/2014/chart" uri="{C3380CC4-5D6E-409C-BE32-E72D297353CC}">
              <c16:uniqueId val="{00000001-6946-45A8-A453-A8B6B76EA1AF}"/>
            </c:ext>
          </c:extLst>
        </c:ser>
        <c:dLbls>
          <c:showLegendKey val="0"/>
          <c:showVal val="0"/>
          <c:showCatName val="0"/>
          <c:showSerName val="0"/>
          <c:showPercent val="0"/>
          <c:showBubbleSize val="0"/>
        </c:dLbls>
        <c:smooth val="0"/>
        <c:axId val="1669467983"/>
        <c:axId val="1669468399"/>
      </c:lineChart>
      <c:catAx>
        <c:axId val="166946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568939017757919"/>
              <c:y val="0.744042293433093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68399"/>
        <c:crosses val="autoZero"/>
        <c:auto val="1"/>
        <c:lblAlgn val="ctr"/>
        <c:lblOffset val="100"/>
        <c:noMultiLvlLbl val="0"/>
      </c:catAx>
      <c:valAx>
        <c:axId val="166946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per occupation</a:t>
            </a:r>
          </a:p>
        </c:rich>
      </c:tx>
      <c:layout>
        <c:manualLayout>
          <c:xMode val="edge"/>
          <c:yMode val="edge"/>
          <c:x val="0.39736969228539676"/>
          <c:y val="0.107356745398501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Tables'!$B$47:$B$48</c:f>
              <c:strCache>
                <c:ptCount val="1"/>
                <c:pt idx="0">
                  <c:v>No</c:v>
                </c:pt>
              </c:strCache>
            </c:strRef>
          </c:tx>
          <c:spPr>
            <a:solidFill>
              <a:schemeClr val="accent1"/>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Tables'!$B$49:$B$54</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0E5E-4145-BB33-DDCE0D421170}"/>
            </c:ext>
          </c:extLst>
        </c:ser>
        <c:ser>
          <c:idx val="1"/>
          <c:order val="1"/>
          <c:tx>
            <c:strRef>
              <c:f>'Pivot Tables'!$C$47:$C$48</c:f>
              <c:strCache>
                <c:ptCount val="1"/>
                <c:pt idx="0">
                  <c:v>Yes</c:v>
                </c:pt>
              </c:strCache>
            </c:strRef>
          </c:tx>
          <c:spPr>
            <a:solidFill>
              <a:schemeClr val="accent2"/>
            </a:soli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Tables'!$C$49:$C$54</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0E5E-4145-BB33-DDCE0D421170}"/>
            </c:ext>
          </c:extLst>
        </c:ser>
        <c:dLbls>
          <c:showLegendKey val="0"/>
          <c:showVal val="0"/>
          <c:showCatName val="0"/>
          <c:showSerName val="0"/>
          <c:showPercent val="0"/>
          <c:showBubbleSize val="0"/>
        </c:dLbls>
        <c:gapWidth val="182"/>
        <c:axId val="1669447599"/>
        <c:axId val="1669445103"/>
      </c:barChart>
      <c:catAx>
        <c:axId val="1669447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45103"/>
        <c:crosses val="autoZero"/>
        <c:auto val="1"/>
        <c:lblAlgn val="ctr"/>
        <c:lblOffset val="100"/>
        <c:noMultiLvlLbl val="0"/>
      </c:catAx>
      <c:valAx>
        <c:axId val="1669445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32336396079986401"/>
          <c:y val="4.538556140475672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54895714371586"/>
          <c:y val="0.12254593175853018"/>
          <c:w val="0.71408997770532368"/>
          <c:h val="0.60376177748423643"/>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53449.612403100778</c:v>
                </c:pt>
                <c:pt idx="1">
                  <c:v>56520.146520146518</c:v>
                </c:pt>
              </c:numCache>
            </c:numRef>
          </c:val>
          <c:extLst>
            <c:ext xmlns:c16="http://schemas.microsoft.com/office/drawing/2014/chart" uri="{C3380CC4-5D6E-409C-BE32-E72D297353CC}">
              <c16:uniqueId val="{00000000-F797-48D6-8793-98A20F70A579}"/>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55267.489711934155</c:v>
                </c:pt>
                <c:pt idx="1">
                  <c:v>59603.174603174601</c:v>
                </c:pt>
              </c:numCache>
            </c:numRef>
          </c:val>
          <c:extLst>
            <c:ext xmlns:c16="http://schemas.microsoft.com/office/drawing/2014/chart" uri="{C3380CC4-5D6E-409C-BE32-E72D297353CC}">
              <c16:uniqueId val="{00000001-F797-48D6-8793-98A20F70A579}"/>
            </c:ext>
          </c:extLst>
        </c:ser>
        <c:dLbls>
          <c:showLegendKey val="0"/>
          <c:showVal val="0"/>
          <c:showCatName val="0"/>
          <c:showSerName val="0"/>
          <c:showPercent val="0"/>
          <c:showBubbleSize val="0"/>
        </c:dLbls>
        <c:gapWidth val="100"/>
        <c:overlap val="-24"/>
        <c:axId val="1670021199"/>
        <c:axId val="1670037423"/>
      </c:barChart>
      <c:catAx>
        <c:axId val="1670021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0037423"/>
        <c:crosses val="autoZero"/>
        <c:auto val="1"/>
        <c:lblAlgn val="ctr"/>
        <c:lblOffset val="100"/>
        <c:noMultiLvlLbl val="0"/>
      </c:catAx>
      <c:valAx>
        <c:axId val="16700374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002119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755-4C28-A941-6E78ECF55DD6}"/>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755-4C28-A941-6E78ECF55DD6}"/>
            </c:ext>
          </c:extLst>
        </c:ser>
        <c:dLbls>
          <c:showLegendKey val="0"/>
          <c:showVal val="0"/>
          <c:showCatName val="0"/>
          <c:showSerName val="0"/>
          <c:showPercent val="0"/>
          <c:showBubbleSize val="0"/>
        </c:dLbls>
        <c:marker val="1"/>
        <c:smooth val="0"/>
        <c:axId val="1320189615"/>
        <c:axId val="1320190031"/>
      </c:lineChart>
      <c:catAx>
        <c:axId val="1320189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0190031"/>
        <c:crosses val="autoZero"/>
        <c:auto val="1"/>
        <c:lblAlgn val="ctr"/>
        <c:lblOffset val="100"/>
        <c:noMultiLvlLbl val="0"/>
      </c:catAx>
      <c:valAx>
        <c:axId val="1320190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018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layout>
        <c:manualLayout>
          <c:xMode val="edge"/>
          <c:yMode val="edge"/>
          <c:x val="0.28987449326978698"/>
          <c:y val="0.140550041471823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Tables'!$A$36:$A$40</c:f>
              <c:strCache>
                <c:ptCount val="4"/>
                <c:pt idx="0">
                  <c:v>Adolescent</c:v>
                </c:pt>
                <c:pt idx="1">
                  <c:v>Invalid</c:v>
                </c:pt>
                <c:pt idx="2">
                  <c:v>Middle Age</c:v>
                </c:pt>
                <c:pt idx="3">
                  <c:v>Old</c:v>
                </c:pt>
              </c:strCache>
            </c:strRef>
          </c:cat>
          <c:val>
            <c:numRef>
              <c:f>'Pivot Tables'!$B$36:$B$40</c:f>
              <c:numCache>
                <c:formatCode>General</c:formatCode>
                <c:ptCount val="4"/>
                <c:pt idx="0">
                  <c:v>71</c:v>
                </c:pt>
                <c:pt idx="1">
                  <c:v>43</c:v>
                </c:pt>
                <c:pt idx="2">
                  <c:v>283</c:v>
                </c:pt>
                <c:pt idx="3">
                  <c:v>134</c:v>
                </c:pt>
              </c:numCache>
            </c:numRef>
          </c:val>
          <c:smooth val="0"/>
          <c:extLst>
            <c:ext xmlns:c16="http://schemas.microsoft.com/office/drawing/2014/chart" uri="{C3380CC4-5D6E-409C-BE32-E72D297353CC}">
              <c16:uniqueId val="{00000000-FDBB-4F5F-B85E-89A95EE11C29}"/>
            </c:ext>
          </c:extLst>
        </c:ser>
        <c:ser>
          <c:idx val="1"/>
          <c:order val="1"/>
          <c:tx>
            <c:strRef>
              <c:f>'Pivot Tables'!$C$34:$C$35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Tables'!$A$36:$A$40</c:f>
              <c:strCache>
                <c:ptCount val="4"/>
                <c:pt idx="0">
                  <c:v>Adolescent</c:v>
                </c:pt>
                <c:pt idx="1">
                  <c:v>Invalid</c:v>
                </c:pt>
                <c:pt idx="2">
                  <c:v>Middle Age</c:v>
                </c:pt>
                <c:pt idx="3">
                  <c:v>Old</c:v>
                </c:pt>
              </c:strCache>
            </c:strRef>
          </c:cat>
          <c:val>
            <c:numRef>
              <c:f>'Pivot Tables'!$C$36:$C$40</c:f>
              <c:numCache>
                <c:formatCode>General</c:formatCode>
                <c:ptCount val="4"/>
                <c:pt idx="0">
                  <c:v>41</c:v>
                </c:pt>
                <c:pt idx="1">
                  <c:v>42</c:v>
                </c:pt>
                <c:pt idx="2">
                  <c:v>351</c:v>
                </c:pt>
                <c:pt idx="3">
                  <c:v>61</c:v>
                </c:pt>
              </c:numCache>
            </c:numRef>
          </c:val>
          <c:smooth val="0"/>
          <c:extLst>
            <c:ext xmlns:c16="http://schemas.microsoft.com/office/drawing/2014/chart" uri="{C3380CC4-5D6E-409C-BE32-E72D297353CC}">
              <c16:uniqueId val="{00000001-FDBB-4F5F-B85E-89A95EE11C29}"/>
            </c:ext>
          </c:extLst>
        </c:ser>
        <c:dLbls>
          <c:showLegendKey val="0"/>
          <c:showVal val="0"/>
          <c:showCatName val="0"/>
          <c:showSerName val="0"/>
          <c:showPercent val="0"/>
          <c:showBubbleSize val="0"/>
        </c:dLbls>
        <c:marker val="1"/>
        <c:smooth val="0"/>
        <c:axId val="1669467983"/>
        <c:axId val="1669468399"/>
      </c:lineChart>
      <c:catAx>
        <c:axId val="1669467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 Age Brackets</a:t>
                </a:r>
              </a:p>
            </c:rich>
          </c:tx>
          <c:layout>
            <c:manualLayout>
              <c:xMode val="edge"/>
              <c:yMode val="edge"/>
              <c:x val="0.31568939017757919"/>
              <c:y val="0.744042293433093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68399"/>
        <c:crosses val="autoZero"/>
        <c:auto val="1"/>
        <c:lblAlgn val="ctr"/>
        <c:lblOffset val="100"/>
        <c:noMultiLvlLbl val="0"/>
      </c:catAx>
      <c:valAx>
        <c:axId val="1669468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per occupation</a:t>
            </a:r>
          </a:p>
        </c:rich>
      </c:tx>
      <c:layout>
        <c:manualLayout>
          <c:xMode val="edge"/>
          <c:yMode val="edge"/>
          <c:x val="0.39736969228539676"/>
          <c:y val="0.1073567453985014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Tables'!$B$47:$B$48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Tables'!$B$49:$B$54</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78A0-4844-92E7-1F48F4791A24}"/>
            </c:ext>
          </c:extLst>
        </c:ser>
        <c:ser>
          <c:idx val="1"/>
          <c:order val="1"/>
          <c:tx>
            <c:strRef>
              <c:f>'Pivot Tables'!$C$47:$C$48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Tables'!$A$49:$A$54</c:f>
              <c:strCache>
                <c:ptCount val="5"/>
                <c:pt idx="0">
                  <c:v>Clerical</c:v>
                </c:pt>
                <c:pt idx="1">
                  <c:v>Management</c:v>
                </c:pt>
                <c:pt idx="2">
                  <c:v>Manual</c:v>
                </c:pt>
                <c:pt idx="3">
                  <c:v>Professional</c:v>
                </c:pt>
                <c:pt idx="4">
                  <c:v>Skilled Manual</c:v>
                </c:pt>
              </c:strCache>
            </c:strRef>
          </c:cat>
          <c:val>
            <c:numRef>
              <c:f>'Pivot Tables'!$C$49:$C$54</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78A0-4844-92E7-1F48F4791A24}"/>
            </c:ext>
          </c:extLst>
        </c:ser>
        <c:dLbls>
          <c:showLegendKey val="0"/>
          <c:showVal val="0"/>
          <c:showCatName val="0"/>
          <c:showSerName val="0"/>
          <c:showPercent val="0"/>
          <c:showBubbleSize val="0"/>
        </c:dLbls>
        <c:gapWidth val="100"/>
        <c:axId val="1669447599"/>
        <c:axId val="1669445103"/>
      </c:barChart>
      <c:catAx>
        <c:axId val="166944759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45103"/>
        <c:crosses val="autoZero"/>
        <c:auto val="1"/>
        <c:lblAlgn val="ctr"/>
        <c:lblOffset val="100"/>
        <c:noMultiLvlLbl val="0"/>
      </c:catAx>
      <c:valAx>
        <c:axId val="166944510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Bikes Purchased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94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38100</xdr:rowOff>
    </xdr:from>
    <xdr:to>
      <xdr:col>9</xdr:col>
      <xdr:colOff>539750</xdr:colOff>
      <xdr:row>15</xdr:row>
      <xdr:rowOff>19050</xdr:rowOff>
    </xdr:to>
    <xdr:graphicFrame macro="">
      <xdr:nvGraphicFramePr>
        <xdr:cNvPr id="2" name="Chart 1">
          <a:extLst>
            <a:ext uri="{FF2B5EF4-FFF2-40B4-BE49-F238E27FC236}">
              <a16:creationId xmlns:a16="http://schemas.microsoft.com/office/drawing/2014/main" id="{F9FD0A2B-DB08-4245-9688-6CCE1C8AE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17</xdr:row>
      <xdr:rowOff>95251</xdr:rowOff>
    </xdr:from>
    <xdr:to>
      <xdr:col>9</xdr:col>
      <xdr:colOff>323850</xdr:colOff>
      <xdr:row>30</xdr:row>
      <xdr:rowOff>152400</xdr:rowOff>
    </xdr:to>
    <xdr:graphicFrame macro="">
      <xdr:nvGraphicFramePr>
        <xdr:cNvPr id="4" name="Chart 3">
          <a:extLst>
            <a:ext uri="{FF2B5EF4-FFF2-40B4-BE49-F238E27FC236}">
              <a16:creationId xmlns:a16="http://schemas.microsoft.com/office/drawing/2014/main" id="{78FC0DFB-A3C4-4A28-BEDE-712FBEE59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31</xdr:row>
      <xdr:rowOff>184149</xdr:rowOff>
    </xdr:from>
    <xdr:to>
      <xdr:col>9</xdr:col>
      <xdr:colOff>266700</xdr:colOff>
      <xdr:row>44</xdr:row>
      <xdr:rowOff>22224</xdr:rowOff>
    </xdr:to>
    <xdr:graphicFrame macro="">
      <xdr:nvGraphicFramePr>
        <xdr:cNvPr id="5" name="Chart 4">
          <a:extLst>
            <a:ext uri="{FF2B5EF4-FFF2-40B4-BE49-F238E27FC236}">
              <a16:creationId xmlns:a16="http://schemas.microsoft.com/office/drawing/2014/main" id="{69F5D491-2FB3-4224-BDBE-2E0EE8218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95250</xdr:colOff>
      <xdr:row>45</xdr:row>
      <xdr:rowOff>133350</xdr:rowOff>
    </xdr:from>
    <xdr:to>
      <xdr:col>9</xdr:col>
      <xdr:colOff>641350</xdr:colOff>
      <xdr:row>57</xdr:row>
      <xdr:rowOff>171450</xdr:rowOff>
    </xdr:to>
    <xdr:graphicFrame macro="">
      <xdr:nvGraphicFramePr>
        <xdr:cNvPr id="8" name="Chart 7">
          <a:extLst>
            <a:ext uri="{FF2B5EF4-FFF2-40B4-BE49-F238E27FC236}">
              <a16:creationId xmlns:a16="http://schemas.microsoft.com/office/drawing/2014/main" id="{9117F7F5-7DDC-4635-B912-FC17626B1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5</xdr:row>
      <xdr:rowOff>12700</xdr:rowOff>
    </xdr:from>
    <xdr:to>
      <xdr:col>10</xdr:col>
      <xdr:colOff>76200</xdr:colOff>
      <xdr:row>19</xdr:row>
      <xdr:rowOff>133350</xdr:rowOff>
    </xdr:to>
    <xdr:graphicFrame macro="">
      <xdr:nvGraphicFramePr>
        <xdr:cNvPr id="2" name="Chart 1">
          <a:extLst>
            <a:ext uri="{FF2B5EF4-FFF2-40B4-BE49-F238E27FC236}">
              <a16:creationId xmlns:a16="http://schemas.microsoft.com/office/drawing/2014/main" id="{AC637DBB-930A-48C3-8B20-FAE59F9DA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5</xdr:row>
      <xdr:rowOff>6350</xdr:rowOff>
    </xdr:from>
    <xdr:to>
      <xdr:col>18</xdr:col>
      <xdr:colOff>6350</xdr:colOff>
      <xdr:row>19</xdr:row>
      <xdr:rowOff>127000</xdr:rowOff>
    </xdr:to>
    <xdr:graphicFrame macro="">
      <xdr:nvGraphicFramePr>
        <xdr:cNvPr id="3" name="Chart 2">
          <a:extLst>
            <a:ext uri="{FF2B5EF4-FFF2-40B4-BE49-F238E27FC236}">
              <a16:creationId xmlns:a16="http://schemas.microsoft.com/office/drawing/2014/main" id="{61771C9A-01E4-475F-981B-9F6335691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372419</xdr:colOff>
      <xdr:row>20</xdr:row>
      <xdr:rowOff>32951</xdr:rowOff>
    </xdr:from>
    <xdr:to>
      <xdr:col>10</xdr:col>
      <xdr:colOff>93019</xdr:colOff>
      <xdr:row>34</xdr:row>
      <xdr:rowOff>20251</xdr:rowOff>
    </xdr:to>
    <xdr:graphicFrame macro="">
      <xdr:nvGraphicFramePr>
        <xdr:cNvPr id="4" name="Chart 3">
          <a:extLst>
            <a:ext uri="{FF2B5EF4-FFF2-40B4-BE49-F238E27FC236}">
              <a16:creationId xmlns:a16="http://schemas.microsoft.com/office/drawing/2014/main" id="{5A41D82F-AF74-42FC-B018-0189F8BFB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238726</xdr:colOff>
      <xdr:row>20</xdr:row>
      <xdr:rowOff>32951</xdr:rowOff>
    </xdr:from>
    <xdr:to>
      <xdr:col>18</xdr:col>
      <xdr:colOff>48226</xdr:colOff>
      <xdr:row>34</xdr:row>
      <xdr:rowOff>7551</xdr:rowOff>
    </xdr:to>
    <xdr:graphicFrame macro="">
      <xdr:nvGraphicFramePr>
        <xdr:cNvPr id="5" name="Chart 4">
          <a:extLst>
            <a:ext uri="{FF2B5EF4-FFF2-40B4-BE49-F238E27FC236}">
              <a16:creationId xmlns:a16="http://schemas.microsoft.com/office/drawing/2014/main" id="{2C6C7A45-23DE-4769-82A9-1675BBD61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12700</xdr:rowOff>
    </xdr:from>
    <xdr:to>
      <xdr:col>2</xdr:col>
      <xdr:colOff>323850</xdr:colOff>
      <xdr:row>10</xdr:row>
      <xdr:rowOff>25399</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B11A9E74-8913-42EE-A3F1-FEF015C774C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19843"/>
              <a:ext cx="1533374" cy="919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70364</xdr:rowOff>
    </xdr:from>
    <xdr:to>
      <xdr:col>2</xdr:col>
      <xdr:colOff>308918</xdr:colOff>
      <xdr:row>18</xdr:row>
      <xdr:rowOff>17162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EF465F2-207C-4B90-BEA3-21577A430E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078"/>
              <a:ext cx="1518442" cy="1216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9611</xdr:rowOff>
    </xdr:from>
    <xdr:to>
      <xdr:col>2</xdr:col>
      <xdr:colOff>317500</xdr:colOff>
      <xdr:row>29</xdr:row>
      <xdr:rowOff>60068</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AE9B89F-7508-4687-B2FF-CFB5DF7D74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8182"/>
              <a:ext cx="1527024" cy="1683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5512" refreshedDate="44648.886912847222" createdVersion="7" refreshedVersion="7" minRefreshableVersion="3" recordCount="1026" xr:uid="{3BC78D9A-C84C-4FBB-8F65-7748B27750EC}">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728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2"/>
    <x v="0"/>
  </r>
  <r>
    <n v="12590"/>
    <x v="1"/>
    <x v="1"/>
    <x v="1"/>
    <n v="1"/>
    <x v="0"/>
    <x v="1"/>
    <s v="Yes"/>
    <n v="0"/>
    <x v="0"/>
    <x v="0"/>
    <x v="18"/>
    <x v="1"/>
    <x v="0"/>
  </r>
  <r>
    <n v="17841"/>
    <x v="1"/>
    <x v="1"/>
    <x v="1"/>
    <n v="0"/>
    <x v="1"/>
    <x v="1"/>
    <s v="No"/>
    <n v="1"/>
    <x v="0"/>
    <x v="0"/>
    <x v="19"/>
    <x v="3"/>
    <x v="1"/>
  </r>
  <r>
    <n v="18283"/>
    <x v="1"/>
    <x v="0"/>
    <x v="11"/>
    <n v="0"/>
    <x v="0"/>
    <x v="2"/>
    <s v="No"/>
    <n v="1"/>
    <x v="2"/>
    <x v="1"/>
    <x v="8"/>
    <x v="0"/>
    <x v="0"/>
  </r>
  <r>
    <n v="18299"/>
    <x v="0"/>
    <x v="1"/>
    <x v="3"/>
    <n v="5"/>
    <x v="1"/>
    <x v="0"/>
    <s v="Yes"/>
    <n v="2"/>
    <x v="2"/>
    <x v="1"/>
    <x v="20"/>
    <x v="0"/>
    <x v="0"/>
  </r>
  <r>
    <n v="16466"/>
    <x v="1"/>
    <x v="0"/>
    <x v="6"/>
    <n v="0"/>
    <x v="3"/>
    <x v="3"/>
    <s v="No"/>
    <n v="2"/>
    <x v="0"/>
    <x v="0"/>
    <x v="21"/>
    <x v="2"/>
    <x v="1"/>
  </r>
  <r>
    <n v="19273"/>
    <x v="0"/>
    <x v="0"/>
    <x v="6"/>
    <n v="2"/>
    <x v="1"/>
    <x v="3"/>
    <s v="Yes"/>
    <n v="0"/>
    <x v="0"/>
    <x v="0"/>
    <x v="18"/>
    <x v="1"/>
    <x v="0"/>
  </r>
  <r>
    <n v="22400"/>
    <x v="0"/>
    <x v="1"/>
    <x v="4"/>
    <n v="0"/>
    <x v="1"/>
    <x v="3"/>
    <s v="No"/>
    <n v="1"/>
    <x v="0"/>
    <x v="1"/>
    <x v="22"/>
    <x v="3"/>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2"/>
    <x v="0"/>
  </r>
  <r>
    <n v="17891"/>
    <x v="0"/>
    <x v="0"/>
    <x v="4"/>
    <n v="2"/>
    <x v="1"/>
    <x v="3"/>
    <s v="Yes"/>
    <n v="1"/>
    <x v="0"/>
    <x v="0"/>
    <x v="5"/>
    <x v="2"/>
    <x v="1"/>
  </r>
  <r>
    <n v="27832"/>
    <x v="1"/>
    <x v="0"/>
    <x v="1"/>
    <n v="0"/>
    <x v="1"/>
    <x v="1"/>
    <s v="No"/>
    <n v="1"/>
    <x v="1"/>
    <x v="0"/>
    <x v="25"/>
    <x v="3"/>
    <x v="0"/>
  </r>
  <r>
    <n v="26863"/>
    <x v="1"/>
    <x v="1"/>
    <x v="6"/>
    <n v="0"/>
    <x v="2"/>
    <x v="3"/>
    <s v="No"/>
    <n v="1"/>
    <x v="1"/>
    <x v="0"/>
    <x v="26"/>
    <x v="3"/>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2"/>
    <x v="0"/>
  </r>
  <r>
    <n v="14939"/>
    <x v="1"/>
    <x v="1"/>
    <x v="0"/>
    <n v="0"/>
    <x v="0"/>
    <x v="1"/>
    <s v="Yes"/>
    <n v="0"/>
    <x v="0"/>
    <x v="0"/>
    <x v="32"/>
    <x v="0"/>
    <x v="1"/>
  </r>
  <r>
    <n v="13826"/>
    <x v="1"/>
    <x v="0"/>
    <x v="1"/>
    <n v="0"/>
    <x v="1"/>
    <x v="1"/>
    <s v="No"/>
    <n v="1"/>
    <x v="0"/>
    <x v="0"/>
    <x v="26"/>
    <x v="3"/>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2"/>
    <x v="1"/>
  </r>
  <r>
    <n v="14813"/>
    <x v="1"/>
    <x v="0"/>
    <x v="6"/>
    <n v="4"/>
    <x v="2"/>
    <x v="3"/>
    <s v="Yes"/>
    <n v="1"/>
    <x v="0"/>
    <x v="0"/>
    <x v="1"/>
    <x v="0"/>
    <x v="1"/>
  </r>
  <r>
    <n v="16438"/>
    <x v="0"/>
    <x v="0"/>
    <x v="4"/>
    <n v="0"/>
    <x v="3"/>
    <x v="3"/>
    <s v="No"/>
    <n v="2"/>
    <x v="0"/>
    <x v="0"/>
    <x v="25"/>
    <x v="3"/>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2"/>
    <x v="0"/>
  </r>
  <r>
    <n v="16188"/>
    <x v="1"/>
    <x v="0"/>
    <x v="6"/>
    <n v="0"/>
    <x v="3"/>
    <x v="3"/>
    <s v="No"/>
    <n v="2"/>
    <x v="3"/>
    <x v="0"/>
    <x v="22"/>
    <x v="3"/>
    <x v="0"/>
  </r>
  <r>
    <n v="27969"/>
    <x v="0"/>
    <x v="1"/>
    <x v="2"/>
    <n v="0"/>
    <x v="0"/>
    <x v="2"/>
    <s v="Yes"/>
    <n v="2"/>
    <x v="4"/>
    <x v="1"/>
    <x v="19"/>
    <x v="3"/>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2"/>
    <x v="0"/>
  </r>
  <r>
    <n v="26941"/>
    <x v="0"/>
    <x v="1"/>
    <x v="1"/>
    <n v="0"/>
    <x v="0"/>
    <x v="1"/>
    <s v="Yes"/>
    <n v="0"/>
    <x v="0"/>
    <x v="0"/>
    <x v="15"/>
    <x v="0"/>
    <x v="1"/>
  </r>
  <r>
    <n v="28412"/>
    <x v="1"/>
    <x v="1"/>
    <x v="6"/>
    <n v="0"/>
    <x v="2"/>
    <x v="3"/>
    <s v="No"/>
    <n v="1"/>
    <x v="1"/>
    <x v="0"/>
    <x v="19"/>
    <x v="3"/>
    <x v="0"/>
  </r>
  <r>
    <n v="24485"/>
    <x v="1"/>
    <x v="1"/>
    <x v="0"/>
    <n v="2"/>
    <x v="0"/>
    <x v="4"/>
    <s v="No"/>
    <n v="1"/>
    <x v="2"/>
    <x v="1"/>
    <x v="31"/>
    <x v="0"/>
    <x v="1"/>
  </r>
  <r>
    <n v="16514"/>
    <x v="1"/>
    <x v="1"/>
    <x v="4"/>
    <n v="0"/>
    <x v="1"/>
    <x v="3"/>
    <s v="Yes"/>
    <n v="1"/>
    <x v="3"/>
    <x v="1"/>
    <x v="22"/>
    <x v="3"/>
    <x v="1"/>
  </r>
  <r>
    <n v="17191"/>
    <x v="1"/>
    <x v="1"/>
    <x v="12"/>
    <n v="3"/>
    <x v="1"/>
    <x v="2"/>
    <s v="No"/>
    <n v="3"/>
    <x v="0"/>
    <x v="0"/>
    <x v="36"/>
    <x v="2"/>
    <x v="1"/>
  </r>
  <r>
    <n v="19608"/>
    <x v="0"/>
    <x v="1"/>
    <x v="2"/>
    <n v="5"/>
    <x v="0"/>
    <x v="2"/>
    <s v="Yes"/>
    <n v="4"/>
    <x v="3"/>
    <x v="1"/>
    <x v="8"/>
    <x v="0"/>
    <x v="0"/>
  </r>
  <r>
    <n v="24119"/>
    <x v="1"/>
    <x v="1"/>
    <x v="1"/>
    <n v="0"/>
    <x v="1"/>
    <x v="1"/>
    <s v="No"/>
    <n v="1"/>
    <x v="1"/>
    <x v="0"/>
    <x v="19"/>
    <x v="3"/>
    <x v="0"/>
  </r>
  <r>
    <n v="25458"/>
    <x v="0"/>
    <x v="1"/>
    <x v="6"/>
    <n v="1"/>
    <x v="2"/>
    <x v="3"/>
    <s v="No"/>
    <n v="1"/>
    <x v="3"/>
    <x v="0"/>
    <x v="8"/>
    <x v="2"/>
    <x v="1"/>
  </r>
  <r>
    <n v="26886"/>
    <x v="1"/>
    <x v="0"/>
    <x v="1"/>
    <n v="0"/>
    <x v="1"/>
    <x v="1"/>
    <s v="No"/>
    <n v="1"/>
    <x v="0"/>
    <x v="0"/>
    <x v="19"/>
    <x v="3"/>
    <x v="1"/>
  </r>
  <r>
    <n v="28436"/>
    <x v="1"/>
    <x v="1"/>
    <x v="1"/>
    <n v="0"/>
    <x v="1"/>
    <x v="1"/>
    <s v="No"/>
    <n v="1"/>
    <x v="0"/>
    <x v="0"/>
    <x v="25"/>
    <x v="3"/>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2"/>
    <x v="0"/>
  </r>
  <r>
    <n v="23940"/>
    <x v="0"/>
    <x v="1"/>
    <x v="0"/>
    <n v="1"/>
    <x v="0"/>
    <x v="0"/>
    <s v="Yes"/>
    <n v="1"/>
    <x v="0"/>
    <x v="0"/>
    <x v="20"/>
    <x v="0"/>
    <x v="1"/>
  </r>
  <r>
    <n v="19441"/>
    <x v="0"/>
    <x v="1"/>
    <x v="0"/>
    <n v="0"/>
    <x v="4"/>
    <x v="1"/>
    <s v="Yes"/>
    <n v="0"/>
    <x v="0"/>
    <x v="0"/>
    <x v="37"/>
    <x v="3"/>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2"/>
    <x v="0"/>
  </r>
  <r>
    <n v="18491"/>
    <x v="1"/>
    <x v="0"/>
    <x v="3"/>
    <n v="2"/>
    <x v="2"/>
    <x v="2"/>
    <s v="Yes"/>
    <n v="2"/>
    <x v="2"/>
    <x v="1"/>
    <x v="38"/>
    <x v="0"/>
    <x v="1"/>
  </r>
  <r>
    <n v="22707"/>
    <x v="1"/>
    <x v="0"/>
    <x v="1"/>
    <n v="0"/>
    <x v="1"/>
    <x v="1"/>
    <s v="No"/>
    <n v="1"/>
    <x v="1"/>
    <x v="0"/>
    <x v="25"/>
    <x v="3"/>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2"/>
    <x v="0"/>
  </r>
  <r>
    <n v="29191"/>
    <x v="1"/>
    <x v="0"/>
    <x v="12"/>
    <n v="1"/>
    <x v="4"/>
    <x v="4"/>
    <s v="No"/>
    <n v="1"/>
    <x v="0"/>
    <x v="1"/>
    <x v="4"/>
    <x v="2"/>
    <x v="1"/>
  </r>
  <r>
    <n v="15030"/>
    <x v="0"/>
    <x v="1"/>
    <x v="6"/>
    <n v="0"/>
    <x v="0"/>
    <x v="1"/>
    <s v="Yes"/>
    <n v="0"/>
    <x v="0"/>
    <x v="1"/>
    <x v="22"/>
    <x v="3"/>
    <x v="1"/>
  </r>
  <r>
    <n v="24140"/>
    <x v="1"/>
    <x v="1"/>
    <x v="4"/>
    <n v="0"/>
    <x v="4"/>
    <x v="3"/>
    <s v="No"/>
    <n v="0"/>
    <x v="0"/>
    <x v="0"/>
    <x v="25"/>
    <x v="3"/>
    <x v="1"/>
  </r>
  <r>
    <n v="22496"/>
    <x v="0"/>
    <x v="0"/>
    <x v="1"/>
    <n v="1"/>
    <x v="0"/>
    <x v="0"/>
    <s v="Yes"/>
    <n v="2"/>
    <x v="0"/>
    <x v="0"/>
    <x v="0"/>
    <x v="0"/>
    <x v="0"/>
  </r>
  <r>
    <n v="24065"/>
    <x v="1"/>
    <x v="0"/>
    <x v="6"/>
    <n v="0"/>
    <x v="2"/>
    <x v="3"/>
    <s v="Yes"/>
    <n v="0"/>
    <x v="0"/>
    <x v="0"/>
    <x v="8"/>
    <x v="2"/>
    <x v="1"/>
  </r>
  <r>
    <n v="19914"/>
    <x v="0"/>
    <x v="1"/>
    <x v="2"/>
    <n v="5"/>
    <x v="0"/>
    <x v="4"/>
    <s v="Yes"/>
    <n v="2"/>
    <x v="1"/>
    <x v="0"/>
    <x v="24"/>
    <x v="1"/>
    <x v="0"/>
  </r>
  <r>
    <n v="12871"/>
    <x v="1"/>
    <x v="0"/>
    <x v="1"/>
    <n v="0"/>
    <x v="1"/>
    <x v="1"/>
    <s v="No"/>
    <n v="1"/>
    <x v="1"/>
    <x v="0"/>
    <x v="19"/>
    <x v="3"/>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3"/>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2"/>
    <x v="1"/>
  </r>
  <r>
    <n v="19675"/>
    <x v="0"/>
    <x v="1"/>
    <x v="6"/>
    <n v="4"/>
    <x v="2"/>
    <x v="0"/>
    <s v="Yes"/>
    <n v="2"/>
    <x v="2"/>
    <x v="1"/>
    <x v="2"/>
    <x v="1"/>
    <x v="0"/>
  </r>
  <r>
    <n v="12728"/>
    <x v="1"/>
    <x v="1"/>
    <x v="1"/>
    <n v="0"/>
    <x v="1"/>
    <x v="1"/>
    <s v="No"/>
    <n v="1"/>
    <x v="3"/>
    <x v="0"/>
    <x v="40"/>
    <x v="3"/>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2"/>
    <x v="1"/>
  </r>
  <r>
    <n v="24279"/>
    <x v="1"/>
    <x v="1"/>
    <x v="0"/>
    <n v="2"/>
    <x v="1"/>
    <x v="0"/>
    <s v="No"/>
    <n v="2"/>
    <x v="3"/>
    <x v="1"/>
    <x v="31"/>
    <x v="2"/>
    <x v="0"/>
  </r>
  <r>
    <n v="22402"/>
    <x v="0"/>
    <x v="1"/>
    <x v="4"/>
    <n v="0"/>
    <x v="1"/>
    <x v="3"/>
    <s v="Yes"/>
    <n v="1"/>
    <x v="1"/>
    <x v="1"/>
    <x v="37"/>
    <x v="3"/>
    <x v="1"/>
  </r>
  <r>
    <n v="15465"/>
    <x v="0"/>
    <x v="0"/>
    <x v="4"/>
    <n v="0"/>
    <x v="1"/>
    <x v="3"/>
    <s v="No"/>
    <n v="1"/>
    <x v="0"/>
    <x v="1"/>
    <x v="37"/>
    <x v="3"/>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3"/>
    <x v="0"/>
  </r>
  <r>
    <n v="19442"/>
    <x v="1"/>
    <x v="1"/>
    <x v="14"/>
    <n v="0"/>
    <x v="4"/>
    <x v="0"/>
    <s v="Yes"/>
    <n v="0"/>
    <x v="0"/>
    <x v="0"/>
    <x v="34"/>
    <x v="2"/>
    <x v="1"/>
  </r>
  <r>
    <n v="17504"/>
    <x v="1"/>
    <x v="0"/>
    <x v="2"/>
    <n v="2"/>
    <x v="1"/>
    <x v="0"/>
    <s v="Yes"/>
    <n v="2"/>
    <x v="2"/>
    <x v="1"/>
    <x v="31"/>
    <x v="0"/>
    <x v="1"/>
  </r>
  <r>
    <n v="12253"/>
    <x v="1"/>
    <x v="0"/>
    <x v="6"/>
    <n v="0"/>
    <x v="1"/>
    <x v="3"/>
    <s v="Yes"/>
    <n v="0"/>
    <x v="0"/>
    <x v="1"/>
    <x v="19"/>
    <x v="3"/>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2"/>
    <x v="0"/>
  </r>
  <r>
    <n v="17843"/>
    <x v="1"/>
    <x v="0"/>
    <x v="4"/>
    <n v="0"/>
    <x v="3"/>
    <x v="3"/>
    <s v="No"/>
    <n v="2"/>
    <x v="0"/>
    <x v="0"/>
    <x v="21"/>
    <x v="0"/>
    <x v="0"/>
  </r>
  <r>
    <n v="25559"/>
    <x v="1"/>
    <x v="1"/>
    <x v="6"/>
    <n v="0"/>
    <x v="0"/>
    <x v="1"/>
    <s v="Yes"/>
    <n v="0"/>
    <x v="0"/>
    <x v="1"/>
    <x v="37"/>
    <x v="3"/>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2"/>
    <x v="1"/>
  </r>
  <r>
    <n v="24584"/>
    <x v="1"/>
    <x v="1"/>
    <x v="10"/>
    <n v="0"/>
    <x v="0"/>
    <x v="2"/>
    <s v="No"/>
    <n v="3"/>
    <x v="1"/>
    <x v="1"/>
    <x v="23"/>
    <x v="0"/>
    <x v="0"/>
  </r>
  <r>
    <n v="12585"/>
    <x v="0"/>
    <x v="1"/>
    <x v="4"/>
    <n v="1"/>
    <x v="2"/>
    <x v="3"/>
    <s v="Yes"/>
    <n v="0"/>
    <x v="1"/>
    <x v="1"/>
    <x v="40"/>
    <x v="3"/>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2"/>
    <x v="1"/>
  </r>
  <r>
    <n v="11415"/>
    <x v="1"/>
    <x v="1"/>
    <x v="8"/>
    <n v="5"/>
    <x v="1"/>
    <x v="2"/>
    <s v="No"/>
    <n v="2"/>
    <x v="4"/>
    <x v="0"/>
    <x v="24"/>
    <x v="1"/>
    <x v="0"/>
  </r>
  <r>
    <n v="28729"/>
    <x v="1"/>
    <x v="0"/>
    <x v="6"/>
    <n v="0"/>
    <x v="3"/>
    <x v="3"/>
    <s v="Yes"/>
    <n v="2"/>
    <x v="3"/>
    <x v="0"/>
    <x v="22"/>
    <x v="3"/>
    <x v="1"/>
  </r>
  <r>
    <n v="22633"/>
    <x v="1"/>
    <x v="0"/>
    <x v="0"/>
    <n v="0"/>
    <x v="4"/>
    <x v="1"/>
    <s v="Yes"/>
    <n v="0"/>
    <x v="0"/>
    <x v="0"/>
    <x v="34"/>
    <x v="0"/>
    <x v="1"/>
  </r>
  <r>
    <n v="25649"/>
    <x v="1"/>
    <x v="0"/>
    <x v="1"/>
    <n v="3"/>
    <x v="1"/>
    <x v="1"/>
    <s v="Yes"/>
    <n v="0"/>
    <x v="0"/>
    <x v="0"/>
    <x v="0"/>
    <x v="0"/>
    <x v="1"/>
  </r>
  <r>
    <n v="14669"/>
    <x v="0"/>
    <x v="0"/>
    <x v="2"/>
    <n v="4"/>
    <x v="4"/>
    <x v="4"/>
    <s v="Yes"/>
    <n v="1"/>
    <x v="0"/>
    <x v="1"/>
    <x v="4"/>
    <x v="2"/>
    <x v="0"/>
  </r>
  <r>
    <n v="19299"/>
    <x v="0"/>
    <x v="0"/>
    <x v="14"/>
    <n v="0"/>
    <x v="4"/>
    <x v="0"/>
    <s v="Yes"/>
    <n v="0"/>
    <x v="0"/>
    <x v="0"/>
    <x v="4"/>
    <x v="0"/>
    <x v="1"/>
  </r>
  <r>
    <n v="20946"/>
    <x v="1"/>
    <x v="0"/>
    <x v="1"/>
    <n v="0"/>
    <x v="1"/>
    <x v="1"/>
    <s v="No"/>
    <n v="1"/>
    <x v="1"/>
    <x v="0"/>
    <x v="25"/>
    <x v="3"/>
    <x v="0"/>
  </r>
  <r>
    <n v="11451"/>
    <x v="1"/>
    <x v="1"/>
    <x v="3"/>
    <n v="0"/>
    <x v="0"/>
    <x v="2"/>
    <s v="No"/>
    <n v="4"/>
    <x v="4"/>
    <x v="1"/>
    <x v="23"/>
    <x v="0"/>
    <x v="1"/>
  </r>
  <r>
    <n v="25553"/>
    <x v="0"/>
    <x v="1"/>
    <x v="1"/>
    <n v="1"/>
    <x v="0"/>
    <x v="1"/>
    <s v="Yes"/>
    <n v="0"/>
    <x v="0"/>
    <x v="0"/>
    <x v="27"/>
    <x v="1"/>
    <x v="1"/>
  </r>
  <r>
    <n v="27951"/>
    <x v="1"/>
    <x v="1"/>
    <x v="2"/>
    <n v="4"/>
    <x v="1"/>
    <x v="2"/>
    <s v="No"/>
    <n v="2"/>
    <x v="1"/>
    <x v="0"/>
    <x v="9"/>
    <x v="2"/>
    <x v="1"/>
  </r>
  <r>
    <n v="25026"/>
    <x v="0"/>
    <x v="1"/>
    <x v="6"/>
    <n v="2"/>
    <x v="3"/>
    <x v="1"/>
    <s v="Yes"/>
    <n v="3"/>
    <x v="2"/>
    <x v="1"/>
    <x v="9"/>
    <x v="0"/>
    <x v="0"/>
  </r>
  <r>
    <n v="13673"/>
    <x v="1"/>
    <x v="0"/>
    <x v="6"/>
    <n v="0"/>
    <x v="3"/>
    <x v="3"/>
    <s v="No"/>
    <n v="2"/>
    <x v="0"/>
    <x v="0"/>
    <x v="37"/>
    <x v="3"/>
    <x v="0"/>
  </r>
  <r>
    <n v="16043"/>
    <x v="1"/>
    <x v="1"/>
    <x v="4"/>
    <n v="1"/>
    <x v="0"/>
    <x v="3"/>
    <s v="Yes"/>
    <n v="0"/>
    <x v="0"/>
    <x v="0"/>
    <x v="28"/>
    <x v="0"/>
    <x v="0"/>
  </r>
  <r>
    <n v="22399"/>
    <x v="1"/>
    <x v="1"/>
    <x v="4"/>
    <n v="0"/>
    <x v="1"/>
    <x v="3"/>
    <s v="Yes"/>
    <n v="1"/>
    <x v="3"/>
    <x v="1"/>
    <x v="22"/>
    <x v="3"/>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2"/>
    <x v="1"/>
  </r>
  <r>
    <n v="12591"/>
    <x v="0"/>
    <x v="0"/>
    <x v="1"/>
    <n v="4"/>
    <x v="4"/>
    <x v="1"/>
    <s v="Yes"/>
    <n v="0"/>
    <x v="0"/>
    <x v="0"/>
    <x v="12"/>
    <x v="0"/>
    <x v="0"/>
  </r>
  <r>
    <n v="24174"/>
    <x v="0"/>
    <x v="1"/>
    <x v="6"/>
    <n v="0"/>
    <x v="0"/>
    <x v="1"/>
    <s v="Yes"/>
    <n v="0"/>
    <x v="0"/>
    <x v="1"/>
    <x v="40"/>
    <x v="3"/>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3"/>
    <x v="1"/>
  </r>
  <r>
    <n v="22006"/>
    <x v="0"/>
    <x v="1"/>
    <x v="3"/>
    <n v="5"/>
    <x v="1"/>
    <x v="0"/>
    <s v="Yes"/>
    <n v="3"/>
    <x v="2"/>
    <x v="1"/>
    <x v="30"/>
    <x v="0"/>
    <x v="0"/>
  </r>
  <r>
    <n v="20060"/>
    <x v="1"/>
    <x v="0"/>
    <x v="1"/>
    <n v="0"/>
    <x v="2"/>
    <x v="3"/>
    <s v="No"/>
    <n v="1"/>
    <x v="1"/>
    <x v="0"/>
    <x v="17"/>
    <x v="2"/>
    <x v="1"/>
  </r>
  <r>
    <n v="17702"/>
    <x v="0"/>
    <x v="1"/>
    <x v="4"/>
    <n v="1"/>
    <x v="4"/>
    <x v="3"/>
    <s v="Yes"/>
    <n v="0"/>
    <x v="0"/>
    <x v="0"/>
    <x v="34"/>
    <x v="0"/>
    <x v="0"/>
  </r>
  <r>
    <n v="12503"/>
    <x v="1"/>
    <x v="0"/>
    <x v="1"/>
    <n v="3"/>
    <x v="1"/>
    <x v="1"/>
    <s v="Yes"/>
    <n v="2"/>
    <x v="0"/>
    <x v="0"/>
    <x v="40"/>
    <x v="3"/>
    <x v="0"/>
  </r>
  <r>
    <n v="23908"/>
    <x v="1"/>
    <x v="1"/>
    <x v="1"/>
    <n v="1"/>
    <x v="0"/>
    <x v="1"/>
    <s v="No"/>
    <n v="1"/>
    <x v="0"/>
    <x v="0"/>
    <x v="32"/>
    <x v="0"/>
    <x v="1"/>
  </r>
  <r>
    <n v="22527"/>
    <x v="1"/>
    <x v="0"/>
    <x v="6"/>
    <n v="0"/>
    <x v="2"/>
    <x v="3"/>
    <s v="No"/>
    <n v="1"/>
    <x v="1"/>
    <x v="0"/>
    <x v="19"/>
    <x v="3"/>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2"/>
    <x v="1"/>
  </r>
  <r>
    <n v="20919"/>
    <x v="1"/>
    <x v="0"/>
    <x v="1"/>
    <n v="2"/>
    <x v="1"/>
    <x v="1"/>
    <s v="Yes"/>
    <n v="2"/>
    <x v="0"/>
    <x v="0"/>
    <x v="0"/>
    <x v="0"/>
    <x v="0"/>
  </r>
  <r>
    <n v="20927"/>
    <x v="1"/>
    <x v="0"/>
    <x v="6"/>
    <n v="5"/>
    <x v="2"/>
    <x v="3"/>
    <s v="Yes"/>
    <n v="2"/>
    <x v="0"/>
    <x v="0"/>
    <x v="40"/>
    <x v="3"/>
    <x v="0"/>
  </r>
  <r>
    <n v="13133"/>
    <x v="1"/>
    <x v="1"/>
    <x v="11"/>
    <n v="5"/>
    <x v="0"/>
    <x v="2"/>
    <s v="Yes"/>
    <n v="1"/>
    <x v="2"/>
    <x v="1"/>
    <x v="15"/>
    <x v="0"/>
    <x v="1"/>
  </r>
  <r>
    <n v="19626"/>
    <x v="0"/>
    <x v="1"/>
    <x v="3"/>
    <n v="5"/>
    <x v="1"/>
    <x v="0"/>
    <s v="Yes"/>
    <n v="3"/>
    <x v="2"/>
    <x v="1"/>
    <x v="12"/>
    <x v="0"/>
    <x v="0"/>
  </r>
  <r>
    <n v="21039"/>
    <x v="1"/>
    <x v="0"/>
    <x v="14"/>
    <n v="0"/>
    <x v="4"/>
    <x v="0"/>
    <s v="No"/>
    <n v="0"/>
    <x v="0"/>
    <x v="0"/>
    <x v="34"/>
    <x v="2"/>
    <x v="1"/>
  </r>
  <r>
    <n v="12231"/>
    <x v="1"/>
    <x v="0"/>
    <x v="4"/>
    <n v="2"/>
    <x v="1"/>
    <x v="3"/>
    <s v="Yes"/>
    <n v="0"/>
    <x v="0"/>
    <x v="0"/>
    <x v="36"/>
    <x v="0"/>
    <x v="1"/>
  </r>
  <r>
    <n v="25665"/>
    <x v="1"/>
    <x v="0"/>
    <x v="6"/>
    <n v="0"/>
    <x v="2"/>
    <x v="3"/>
    <s v="No"/>
    <n v="1"/>
    <x v="3"/>
    <x v="0"/>
    <x v="26"/>
    <x v="3"/>
    <x v="0"/>
  </r>
  <r>
    <n v="24061"/>
    <x v="0"/>
    <x v="1"/>
    <x v="4"/>
    <n v="4"/>
    <x v="3"/>
    <x v="3"/>
    <s v="Yes"/>
    <n v="1"/>
    <x v="0"/>
    <x v="0"/>
    <x v="8"/>
    <x v="0"/>
    <x v="1"/>
  </r>
  <r>
    <n v="26879"/>
    <x v="1"/>
    <x v="0"/>
    <x v="6"/>
    <n v="0"/>
    <x v="2"/>
    <x v="3"/>
    <s v="No"/>
    <n v="1"/>
    <x v="1"/>
    <x v="0"/>
    <x v="25"/>
    <x v="3"/>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3"/>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2"/>
    <x v="1"/>
  </r>
  <r>
    <n v="23780"/>
    <x v="1"/>
    <x v="1"/>
    <x v="0"/>
    <n v="2"/>
    <x v="1"/>
    <x v="1"/>
    <s v="No"/>
    <n v="2"/>
    <x v="0"/>
    <x v="0"/>
    <x v="4"/>
    <x v="0"/>
    <x v="1"/>
  </r>
  <r>
    <n v="20994"/>
    <x v="0"/>
    <x v="0"/>
    <x v="6"/>
    <n v="0"/>
    <x v="0"/>
    <x v="1"/>
    <s v="No"/>
    <n v="0"/>
    <x v="0"/>
    <x v="1"/>
    <x v="22"/>
    <x v="3"/>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3"/>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2"/>
    <x v="1"/>
  </r>
  <r>
    <n v="14554"/>
    <x v="0"/>
    <x v="1"/>
    <x v="6"/>
    <n v="1"/>
    <x v="0"/>
    <x v="1"/>
    <s v="Yes"/>
    <n v="0"/>
    <x v="0"/>
    <x v="0"/>
    <x v="29"/>
    <x v="1"/>
    <x v="0"/>
  </r>
  <r>
    <n v="16468"/>
    <x v="1"/>
    <x v="1"/>
    <x v="1"/>
    <n v="0"/>
    <x v="1"/>
    <x v="1"/>
    <s v="Yes"/>
    <n v="1"/>
    <x v="1"/>
    <x v="0"/>
    <x v="25"/>
    <x v="3"/>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2"/>
    <x v="1"/>
  </r>
  <r>
    <n v="23915"/>
    <x v="0"/>
    <x v="1"/>
    <x v="6"/>
    <n v="2"/>
    <x v="2"/>
    <x v="3"/>
    <s v="Yes"/>
    <n v="2"/>
    <x v="0"/>
    <x v="0"/>
    <x v="0"/>
    <x v="2"/>
    <x v="0"/>
  </r>
  <r>
    <n v="24121"/>
    <x v="1"/>
    <x v="0"/>
    <x v="1"/>
    <n v="0"/>
    <x v="1"/>
    <x v="1"/>
    <s v="No"/>
    <n v="1"/>
    <x v="0"/>
    <x v="0"/>
    <x v="19"/>
    <x v="3"/>
    <x v="1"/>
  </r>
  <r>
    <n v="27878"/>
    <x v="1"/>
    <x v="1"/>
    <x v="6"/>
    <n v="0"/>
    <x v="1"/>
    <x v="3"/>
    <s v="No"/>
    <n v="0"/>
    <x v="0"/>
    <x v="1"/>
    <x v="26"/>
    <x v="3"/>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2"/>
    <x v="0"/>
  </r>
  <r>
    <n v="12332"/>
    <x v="0"/>
    <x v="1"/>
    <x v="8"/>
    <n v="4"/>
    <x v="2"/>
    <x v="4"/>
    <s v="Yes"/>
    <n v="3"/>
    <x v="2"/>
    <x v="0"/>
    <x v="7"/>
    <x v="1"/>
    <x v="1"/>
  </r>
  <r>
    <n v="17230"/>
    <x v="0"/>
    <x v="1"/>
    <x v="2"/>
    <n v="0"/>
    <x v="0"/>
    <x v="2"/>
    <s v="Yes"/>
    <n v="3"/>
    <x v="4"/>
    <x v="1"/>
    <x v="25"/>
    <x v="3"/>
    <x v="0"/>
  </r>
  <r>
    <n v="13082"/>
    <x v="1"/>
    <x v="1"/>
    <x v="12"/>
    <n v="0"/>
    <x v="4"/>
    <x v="4"/>
    <s v="Yes"/>
    <n v="0"/>
    <x v="1"/>
    <x v="1"/>
    <x v="28"/>
    <x v="0"/>
    <x v="1"/>
  </r>
  <r>
    <n v="22518"/>
    <x v="1"/>
    <x v="0"/>
    <x v="1"/>
    <n v="3"/>
    <x v="1"/>
    <x v="1"/>
    <s v="No"/>
    <n v="2"/>
    <x v="0"/>
    <x v="0"/>
    <x v="40"/>
    <x v="3"/>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2"/>
    <x v="0"/>
  </r>
  <r>
    <n v="12510"/>
    <x v="0"/>
    <x v="1"/>
    <x v="0"/>
    <n v="1"/>
    <x v="0"/>
    <x v="0"/>
    <s v="Yes"/>
    <n v="1"/>
    <x v="0"/>
    <x v="0"/>
    <x v="1"/>
    <x v="0"/>
    <x v="1"/>
  </r>
  <r>
    <n v="25512"/>
    <x v="1"/>
    <x v="1"/>
    <x v="6"/>
    <n v="0"/>
    <x v="2"/>
    <x v="3"/>
    <s v="No"/>
    <n v="1"/>
    <x v="1"/>
    <x v="0"/>
    <x v="25"/>
    <x v="3"/>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3"/>
    <x v="1"/>
  </r>
  <r>
    <n v="22974"/>
    <x v="0"/>
    <x v="0"/>
    <x v="1"/>
    <n v="2"/>
    <x v="1"/>
    <x v="1"/>
    <s v="Yes"/>
    <n v="2"/>
    <x v="2"/>
    <x v="1"/>
    <x v="45"/>
    <x v="1"/>
    <x v="0"/>
  </r>
  <r>
    <n v="13586"/>
    <x v="0"/>
    <x v="1"/>
    <x v="2"/>
    <n v="4"/>
    <x v="1"/>
    <x v="2"/>
    <s v="Yes"/>
    <n v="2"/>
    <x v="4"/>
    <x v="0"/>
    <x v="39"/>
    <x v="2"/>
    <x v="0"/>
  </r>
  <r>
    <n v="17978"/>
    <x v="0"/>
    <x v="1"/>
    <x v="0"/>
    <n v="0"/>
    <x v="4"/>
    <x v="1"/>
    <s v="Yes"/>
    <n v="0"/>
    <x v="0"/>
    <x v="0"/>
    <x v="34"/>
    <x v="0"/>
    <x v="1"/>
  </r>
  <r>
    <n v="12581"/>
    <x v="1"/>
    <x v="0"/>
    <x v="4"/>
    <n v="0"/>
    <x v="1"/>
    <x v="3"/>
    <s v="No"/>
    <n v="1"/>
    <x v="0"/>
    <x v="1"/>
    <x v="26"/>
    <x v="3"/>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2"/>
    <x v="0"/>
  </r>
  <r>
    <n v="15822"/>
    <x v="0"/>
    <x v="1"/>
    <x v="0"/>
    <n v="2"/>
    <x v="0"/>
    <x v="4"/>
    <s v="Yes"/>
    <n v="2"/>
    <x v="0"/>
    <x v="1"/>
    <x v="41"/>
    <x v="1"/>
    <x v="0"/>
  </r>
  <r>
    <n v="19389"/>
    <x v="1"/>
    <x v="1"/>
    <x v="1"/>
    <n v="0"/>
    <x v="1"/>
    <x v="1"/>
    <s v="No"/>
    <n v="1"/>
    <x v="1"/>
    <x v="0"/>
    <x v="26"/>
    <x v="3"/>
    <x v="0"/>
  </r>
  <r>
    <n v="17048"/>
    <x v="1"/>
    <x v="0"/>
    <x v="8"/>
    <n v="1"/>
    <x v="4"/>
    <x v="4"/>
    <s v="Yes"/>
    <n v="0"/>
    <x v="0"/>
    <x v="1"/>
    <x v="4"/>
    <x v="0"/>
    <x v="1"/>
  </r>
  <r>
    <n v="22204"/>
    <x v="0"/>
    <x v="1"/>
    <x v="15"/>
    <n v="4"/>
    <x v="0"/>
    <x v="4"/>
    <s v="Yes"/>
    <n v="3"/>
    <x v="1"/>
    <x v="1"/>
    <x v="28"/>
    <x v="0"/>
    <x v="0"/>
  </r>
  <r>
    <n v="12718"/>
    <x v="1"/>
    <x v="0"/>
    <x v="1"/>
    <n v="0"/>
    <x v="1"/>
    <x v="1"/>
    <s v="Yes"/>
    <n v="1"/>
    <x v="1"/>
    <x v="0"/>
    <x v="23"/>
    <x v="2"/>
    <x v="0"/>
  </r>
  <r>
    <n v="15019"/>
    <x v="1"/>
    <x v="0"/>
    <x v="1"/>
    <n v="3"/>
    <x v="2"/>
    <x v="0"/>
    <s v="Yes"/>
    <n v="2"/>
    <x v="2"/>
    <x v="1"/>
    <x v="10"/>
    <x v="1"/>
    <x v="0"/>
  </r>
  <r>
    <n v="28488"/>
    <x v="1"/>
    <x v="1"/>
    <x v="6"/>
    <n v="0"/>
    <x v="1"/>
    <x v="3"/>
    <s v="Yes"/>
    <n v="0"/>
    <x v="0"/>
    <x v="1"/>
    <x v="26"/>
    <x v="3"/>
    <x v="1"/>
  </r>
  <r>
    <n v="21891"/>
    <x v="0"/>
    <x v="0"/>
    <x v="15"/>
    <n v="0"/>
    <x v="2"/>
    <x v="4"/>
    <s v="Yes"/>
    <n v="3"/>
    <x v="4"/>
    <x v="1"/>
    <x v="17"/>
    <x v="0"/>
    <x v="1"/>
  </r>
  <r>
    <n v="27814"/>
    <x v="1"/>
    <x v="0"/>
    <x v="1"/>
    <n v="3"/>
    <x v="1"/>
    <x v="1"/>
    <s v="No"/>
    <n v="1"/>
    <x v="0"/>
    <x v="0"/>
    <x v="22"/>
    <x v="3"/>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3"/>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2"/>
    <x v="0"/>
  </r>
  <r>
    <n v="20147"/>
    <x v="0"/>
    <x v="0"/>
    <x v="1"/>
    <n v="1"/>
    <x v="0"/>
    <x v="1"/>
    <s v="Yes"/>
    <n v="0"/>
    <x v="0"/>
    <x v="0"/>
    <x v="27"/>
    <x v="1"/>
    <x v="0"/>
  </r>
  <r>
    <n v="15612"/>
    <x v="1"/>
    <x v="1"/>
    <x v="1"/>
    <n v="0"/>
    <x v="2"/>
    <x v="3"/>
    <s v="No"/>
    <n v="1"/>
    <x v="3"/>
    <x v="0"/>
    <x v="26"/>
    <x v="3"/>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2"/>
    <x v="0"/>
  </r>
  <r>
    <n v="19235"/>
    <x v="0"/>
    <x v="0"/>
    <x v="14"/>
    <n v="0"/>
    <x v="4"/>
    <x v="0"/>
    <s v="Yes"/>
    <n v="0"/>
    <x v="0"/>
    <x v="2"/>
    <x v="17"/>
    <x v="0"/>
    <x v="0"/>
  </r>
  <r>
    <n v="15275"/>
    <x v="0"/>
    <x v="1"/>
    <x v="0"/>
    <n v="0"/>
    <x v="1"/>
    <x v="0"/>
    <s v="Yes"/>
    <n v="1"/>
    <x v="2"/>
    <x v="2"/>
    <x v="19"/>
    <x v="3"/>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2"/>
    <x v="1"/>
  </r>
  <r>
    <n v="24738"/>
    <x v="0"/>
    <x v="0"/>
    <x v="0"/>
    <n v="1"/>
    <x v="1"/>
    <x v="1"/>
    <s v="Yes"/>
    <n v="1"/>
    <x v="3"/>
    <x v="2"/>
    <x v="36"/>
    <x v="0"/>
    <x v="1"/>
  </r>
  <r>
    <n v="16337"/>
    <x v="0"/>
    <x v="1"/>
    <x v="10"/>
    <n v="0"/>
    <x v="1"/>
    <x v="0"/>
    <s v="No"/>
    <n v="2"/>
    <x v="3"/>
    <x v="2"/>
    <x v="19"/>
    <x v="3"/>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2"/>
    <x v="0"/>
  </r>
  <r>
    <n v="11641"/>
    <x v="0"/>
    <x v="1"/>
    <x v="14"/>
    <n v="1"/>
    <x v="0"/>
    <x v="0"/>
    <s v="Yes"/>
    <n v="0"/>
    <x v="0"/>
    <x v="2"/>
    <x v="4"/>
    <x v="0"/>
    <x v="0"/>
  </r>
  <r>
    <n v="11935"/>
    <x v="1"/>
    <x v="0"/>
    <x v="1"/>
    <n v="0"/>
    <x v="1"/>
    <x v="0"/>
    <s v="Yes"/>
    <n v="1"/>
    <x v="2"/>
    <x v="2"/>
    <x v="26"/>
    <x v="3"/>
    <x v="0"/>
  </r>
  <r>
    <n v="13233"/>
    <x v="0"/>
    <x v="1"/>
    <x v="10"/>
    <n v="2"/>
    <x v="1"/>
    <x v="2"/>
    <s v="Yes"/>
    <n v="1"/>
    <x v="4"/>
    <x v="2"/>
    <x v="42"/>
    <x v="1"/>
    <x v="1"/>
  </r>
  <r>
    <n v="25909"/>
    <x v="0"/>
    <x v="1"/>
    <x v="10"/>
    <n v="0"/>
    <x v="1"/>
    <x v="0"/>
    <s v="Yes"/>
    <n v="1"/>
    <x v="2"/>
    <x v="2"/>
    <x v="40"/>
    <x v="3"/>
    <x v="1"/>
  </r>
  <r>
    <n v="14092"/>
    <x v="1"/>
    <x v="1"/>
    <x v="1"/>
    <n v="0"/>
    <x v="3"/>
    <x v="1"/>
    <s v="Yes"/>
    <n v="2"/>
    <x v="2"/>
    <x v="2"/>
    <x v="26"/>
    <x v="3"/>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2"/>
    <x v="0"/>
  </r>
  <r>
    <n v="25375"/>
    <x v="0"/>
    <x v="1"/>
    <x v="14"/>
    <n v="1"/>
    <x v="4"/>
    <x v="0"/>
    <s v="Yes"/>
    <n v="0"/>
    <x v="3"/>
    <x v="2"/>
    <x v="17"/>
    <x v="0"/>
    <x v="0"/>
  </r>
  <r>
    <n v="11143"/>
    <x v="0"/>
    <x v="1"/>
    <x v="0"/>
    <n v="0"/>
    <x v="2"/>
    <x v="0"/>
    <s v="Yes"/>
    <n v="2"/>
    <x v="2"/>
    <x v="2"/>
    <x v="19"/>
    <x v="3"/>
    <x v="0"/>
  </r>
  <r>
    <n v="25898"/>
    <x v="0"/>
    <x v="0"/>
    <x v="3"/>
    <n v="2"/>
    <x v="2"/>
    <x v="2"/>
    <s v="Yes"/>
    <n v="2"/>
    <x v="1"/>
    <x v="2"/>
    <x v="39"/>
    <x v="2"/>
    <x v="0"/>
  </r>
  <r>
    <n v="24397"/>
    <x v="1"/>
    <x v="1"/>
    <x v="7"/>
    <n v="2"/>
    <x v="0"/>
    <x v="4"/>
    <s v="No"/>
    <n v="4"/>
    <x v="3"/>
    <x v="2"/>
    <x v="8"/>
    <x v="0"/>
    <x v="0"/>
  </r>
  <r>
    <n v="19758"/>
    <x v="1"/>
    <x v="1"/>
    <x v="10"/>
    <n v="0"/>
    <x v="1"/>
    <x v="0"/>
    <s v="No"/>
    <n v="2"/>
    <x v="3"/>
    <x v="2"/>
    <x v="19"/>
    <x v="3"/>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2"/>
    <x v="0"/>
  </r>
  <r>
    <n v="18560"/>
    <x v="0"/>
    <x v="0"/>
    <x v="3"/>
    <n v="2"/>
    <x v="4"/>
    <x v="2"/>
    <s v="Yes"/>
    <n v="0"/>
    <x v="1"/>
    <x v="2"/>
    <x v="17"/>
    <x v="2"/>
    <x v="1"/>
  </r>
  <r>
    <n v="25006"/>
    <x v="1"/>
    <x v="0"/>
    <x v="1"/>
    <n v="0"/>
    <x v="1"/>
    <x v="0"/>
    <s v="Yes"/>
    <n v="1"/>
    <x v="2"/>
    <x v="2"/>
    <x v="26"/>
    <x v="3"/>
    <x v="0"/>
  </r>
  <r>
    <n v="17369"/>
    <x v="1"/>
    <x v="1"/>
    <x v="1"/>
    <n v="0"/>
    <x v="1"/>
    <x v="0"/>
    <s v="Yes"/>
    <n v="1"/>
    <x v="2"/>
    <x v="2"/>
    <x v="40"/>
    <x v="3"/>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2"/>
    <x v="0"/>
  </r>
  <r>
    <n v="20528"/>
    <x v="0"/>
    <x v="1"/>
    <x v="0"/>
    <n v="2"/>
    <x v="3"/>
    <x v="0"/>
    <s v="Yes"/>
    <n v="2"/>
    <x v="1"/>
    <x v="2"/>
    <x v="10"/>
    <x v="1"/>
    <x v="0"/>
  </r>
  <r>
    <n v="23549"/>
    <x v="1"/>
    <x v="1"/>
    <x v="1"/>
    <n v="0"/>
    <x v="2"/>
    <x v="0"/>
    <s v="Yes"/>
    <n v="2"/>
    <x v="2"/>
    <x v="2"/>
    <x v="25"/>
    <x v="3"/>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2"/>
    <x v="0"/>
  </r>
  <r>
    <n v="20380"/>
    <x v="0"/>
    <x v="0"/>
    <x v="10"/>
    <n v="3"/>
    <x v="4"/>
    <x v="4"/>
    <s v="Yes"/>
    <n v="2"/>
    <x v="4"/>
    <x v="2"/>
    <x v="45"/>
    <x v="1"/>
    <x v="0"/>
  </r>
  <r>
    <n v="23089"/>
    <x v="0"/>
    <x v="1"/>
    <x v="0"/>
    <n v="0"/>
    <x v="1"/>
    <x v="0"/>
    <s v="Yes"/>
    <n v="1"/>
    <x v="2"/>
    <x v="2"/>
    <x v="26"/>
    <x v="3"/>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2"/>
    <x v="1"/>
  </r>
  <r>
    <n v="20000"/>
    <x v="0"/>
    <x v="1"/>
    <x v="10"/>
    <n v="1"/>
    <x v="4"/>
    <x v="2"/>
    <s v="Yes"/>
    <n v="0"/>
    <x v="0"/>
    <x v="2"/>
    <x v="11"/>
    <x v="0"/>
    <x v="1"/>
  </r>
  <r>
    <n v="25261"/>
    <x v="0"/>
    <x v="1"/>
    <x v="0"/>
    <n v="0"/>
    <x v="2"/>
    <x v="0"/>
    <s v="Yes"/>
    <n v="2"/>
    <x v="2"/>
    <x v="2"/>
    <x v="40"/>
    <x v="3"/>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2"/>
    <x v="0"/>
  </r>
  <r>
    <n v="22994"/>
    <x v="0"/>
    <x v="0"/>
    <x v="2"/>
    <n v="0"/>
    <x v="0"/>
    <x v="4"/>
    <s v="Yes"/>
    <n v="1"/>
    <x v="3"/>
    <x v="2"/>
    <x v="17"/>
    <x v="0"/>
    <x v="1"/>
  </r>
  <r>
    <n v="22983"/>
    <x v="1"/>
    <x v="0"/>
    <x v="1"/>
    <n v="0"/>
    <x v="3"/>
    <x v="1"/>
    <s v="Yes"/>
    <n v="2"/>
    <x v="2"/>
    <x v="2"/>
    <x v="40"/>
    <x v="3"/>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2"/>
    <x v="1"/>
  </r>
  <r>
    <n v="25347"/>
    <x v="1"/>
    <x v="0"/>
    <x v="6"/>
    <n v="3"/>
    <x v="3"/>
    <x v="1"/>
    <s v="No"/>
    <n v="2"/>
    <x v="0"/>
    <x v="2"/>
    <x v="38"/>
    <x v="0"/>
    <x v="0"/>
  </r>
  <r>
    <n v="15814"/>
    <x v="1"/>
    <x v="0"/>
    <x v="0"/>
    <n v="0"/>
    <x v="2"/>
    <x v="0"/>
    <s v="Yes"/>
    <n v="1"/>
    <x v="2"/>
    <x v="2"/>
    <x v="25"/>
    <x v="3"/>
    <x v="0"/>
  </r>
  <r>
    <n v="11259"/>
    <x v="0"/>
    <x v="0"/>
    <x v="11"/>
    <n v="4"/>
    <x v="1"/>
    <x v="2"/>
    <s v="Yes"/>
    <n v="4"/>
    <x v="1"/>
    <x v="2"/>
    <x v="3"/>
    <x v="0"/>
    <x v="1"/>
  </r>
  <r>
    <n v="11200"/>
    <x v="0"/>
    <x v="1"/>
    <x v="3"/>
    <n v="4"/>
    <x v="0"/>
    <x v="4"/>
    <s v="Yes"/>
    <n v="1"/>
    <x v="3"/>
    <x v="2"/>
    <x v="7"/>
    <x v="1"/>
    <x v="0"/>
  </r>
  <r>
    <n v="25101"/>
    <x v="0"/>
    <x v="1"/>
    <x v="10"/>
    <n v="5"/>
    <x v="0"/>
    <x v="2"/>
    <s v="Yes"/>
    <n v="1"/>
    <x v="1"/>
    <x v="2"/>
    <x v="15"/>
    <x v="2"/>
    <x v="0"/>
  </r>
  <r>
    <n v="21801"/>
    <x v="0"/>
    <x v="0"/>
    <x v="3"/>
    <n v="4"/>
    <x v="1"/>
    <x v="2"/>
    <s v="Yes"/>
    <n v="1"/>
    <x v="3"/>
    <x v="2"/>
    <x v="10"/>
    <x v="1"/>
    <x v="0"/>
  </r>
  <r>
    <n v="25943"/>
    <x v="1"/>
    <x v="0"/>
    <x v="3"/>
    <n v="0"/>
    <x v="1"/>
    <x v="0"/>
    <s v="No"/>
    <n v="2"/>
    <x v="0"/>
    <x v="2"/>
    <x v="40"/>
    <x v="3"/>
    <x v="1"/>
  </r>
  <r>
    <n v="22127"/>
    <x v="0"/>
    <x v="1"/>
    <x v="10"/>
    <n v="3"/>
    <x v="4"/>
    <x v="4"/>
    <s v="Yes"/>
    <n v="2"/>
    <x v="3"/>
    <x v="2"/>
    <x v="41"/>
    <x v="1"/>
    <x v="0"/>
  </r>
  <r>
    <n v="20414"/>
    <x v="0"/>
    <x v="0"/>
    <x v="10"/>
    <n v="0"/>
    <x v="1"/>
    <x v="0"/>
    <s v="Yes"/>
    <n v="2"/>
    <x v="2"/>
    <x v="2"/>
    <x v="19"/>
    <x v="3"/>
    <x v="0"/>
  </r>
  <r>
    <n v="23672"/>
    <x v="0"/>
    <x v="0"/>
    <x v="10"/>
    <n v="3"/>
    <x v="4"/>
    <x v="4"/>
    <s v="Yes"/>
    <n v="2"/>
    <x v="3"/>
    <x v="2"/>
    <x v="41"/>
    <x v="1"/>
    <x v="0"/>
  </r>
  <r>
    <n v="29255"/>
    <x v="1"/>
    <x v="1"/>
    <x v="2"/>
    <n v="3"/>
    <x v="1"/>
    <x v="2"/>
    <s v="No"/>
    <n v="1"/>
    <x v="3"/>
    <x v="2"/>
    <x v="36"/>
    <x v="2"/>
    <x v="1"/>
  </r>
  <r>
    <n v="28815"/>
    <x v="0"/>
    <x v="0"/>
    <x v="14"/>
    <n v="1"/>
    <x v="4"/>
    <x v="0"/>
    <s v="Yes"/>
    <n v="0"/>
    <x v="0"/>
    <x v="2"/>
    <x v="11"/>
    <x v="0"/>
    <x v="0"/>
  </r>
  <r>
    <n v="27753"/>
    <x v="0"/>
    <x v="1"/>
    <x v="0"/>
    <n v="0"/>
    <x v="2"/>
    <x v="0"/>
    <s v="No"/>
    <n v="2"/>
    <x v="3"/>
    <x v="2"/>
    <x v="25"/>
    <x v="3"/>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2"/>
    <x v="0"/>
  </r>
  <r>
    <n v="29237"/>
    <x v="1"/>
    <x v="0"/>
    <x v="7"/>
    <n v="4"/>
    <x v="1"/>
    <x v="2"/>
    <s v="Yes"/>
    <n v="3"/>
    <x v="2"/>
    <x v="2"/>
    <x v="1"/>
    <x v="0"/>
    <x v="1"/>
  </r>
  <r>
    <n v="15272"/>
    <x v="1"/>
    <x v="1"/>
    <x v="0"/>
    <n v="0"/>
    <x v="2"/>
    <x v="0"/>
    <s v="No"/>
    <n v="2"/>
    <x v="3"/>
    <x v="2"/>
    <x v="25"/>
    <x v="3"/>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3"/>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3"/>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2"/>
    <x v="1"/>
  </r>
  <r>
    <n v="12774"/>
    <x v="0"/>
    <x v="0"/>
    <x v="0"/>
    <n v="1"/>
    <x v="1"/>
    <x v="1"/>
    <s v="Yes"/>
    <n v="1"/>
    <x v="3"/>
    <x v="2"/>
    <x v="36"/>
    <x v="2"/>
    <x v="1"/>
  </r>
  <r>
    <n v="18910"/>
    <x v="1"/>
    <x v="1"/>
    <x v="1"/>
    <n v="0"/>
    <x v="1"/>
    <x v="0"/>
    <s v="Yes"/>
    <n v="2"/>
    <x v="2"/>
    <x v="2"/>
    <x v="25"/>
    <x v="3"/>
    <x v="0"/>
  </r>
  <r>
    <n v="11699"/>
    <x v="1"/>
    <x v="1"/>
    <x v="10"/>
    <n v="0"/>
    <x v="0"/>
    <x v="0"/>
    <s v="No"/>
    <n v="2"/>
    <x v="0"/>
    <x v="2"/>
    <x v="25"/>
    <x v="3"/>
    <x v="0"/>
  </r>
  <r>
    <n v="16725"/>
    <x v="0"/>
    <x v="1"/>
    <x v="1"/>
    <n v="0"/>
    <x v="2"/>
    <x v="0"/>
    <s v="Yes"/>
    <n v="2"/>
    <x v="2"/>
    <x v="2"/>
    <x v="22"/>
    <x v="3"/>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2"/>
    <x v="1"/>
  </r>
  <r>
    <n v="18390"/>
    <x v="0"/>
    <x v="1"/>
    <x v="2"/>
    <n v="5"/>
    <x v="1"/>
    <x v="2"/>
    <s v="Yes"/>
    <n v="2"/>
    <x v="0"/>
    <x v="2"/>
    <x v="20"/>
    <x v="2"/>
    <x v="0"/>
  </r>
  <r>
    <n v="29112"/>
    <x v="1"/>
    <x v="1"/>
    <x v="10"/>
    <n v="0"/>
    <x v="1"/>
    <x v="2"/>
    <s v="No"/>
    <n v="2"/>
    <x v="3"/>
    <x v="2"/>
    <x v="25"/>
    <x v="3"/>
    <x v="0"/>
  </r>
  <r>
    <n v="14090"/>
    <x v="0"/>
    <x v="0"/>
    <x v="1"/>
    <n v="0"/>
    <x v="3"/>
    <x v="1"/>
    <s v="No"/>
    <n v="2"/>
    <x v="0"/>
    <x v="2"/>
    <x v="26"/>
    <x v="3"/>
    <x v="0"/>
  </r>
  <r>
    <n v="27040"/>
    <x v="0"/>
    <x v="1"/>
    <x v="6"/>
    <n v="2"/>
    <x v="3"/>
    <x v="1"/>
    <s v="Yes"/>
    <n v="2"/>
    <x v="3"/>
    <x v="2"/>
    <x v="38"/>
    <x v="0"/>
    <x v="0"/>
  </r>
  <r>
    <n v="23479"/>
    <x v="1"/>
    <x v="1"/>
    <x v="8"/>
    <n v="0"/>
    <x v="1"/>
    <x v="2"/>
    <s v="No"/>
    <n v="2"/>
    <x v="0"/>
    <x v="2"/>
    <x v="1"/>
    <x v="2"/>
    <x v="1"/>
  </r>
  <r>
    <n v="16795"/>
    <x v="0"/>
    <x v="0"/>
    <x v="3"/>
    <n v="4"/>
    <x v="0"/>
    <x v="4"/>
    <s v="Yes"/>
    <n v="1"/>
    <x v="3"/>
    <x v="2"/>
    <x v="14"/>
    <x v="1"/>
    <x v="0"/>
  </r>
  <r>
    <n v="22014"/>
    <x v="1"/>
    <x v="1"/>
    <x v="1"/>
    <n v="0"/>
    <x v="2"/>
    <x v="0"/>
    <s v="Yes"/>
    <n v="2"/>
    <x v="2"/>
    <x v="2"/>
    <x v="22"/>
    <x v="3"/>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3"/>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2"/>
    <x v="0"/>
  </r>
  <r>
    <n v="16144"/>
    <x v="0"/>
    <x v="1"/>
    <x v="3"/>
    <n v="1"/>
    <x v="4"/>
    <x v="2"/>
    <s v="Yes"/>
    <n v="1"/>
    <x v="0"/>
    <x v="2"/>
    <x v="30"/>
    <x v="0"/>
    <x v="1"/>
  </r>
  <r>
    <n v="27731"/>
    <x v="0"/>
    <x v="1"/>
    <x v="0"/>
    <n v="0"/>
    <x v="2"/>
    <x v="0"/>
    <s v="Yes"/>
    <n v="2"/>
    <x v="2"/>
    <x v="2"/>
    <x v="40"/>
    <x v="3"/>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2"/>
    <x v="0"/>
  </r>
  <r>
    <n v="16867"/>
    <x v="1"/>
    <x v="0"/>
    <x v="12"/>
    <n v="1"/>
    <x v="0"/>
    <x v="4"/>
    <s v="No"/>
    <n v="3"/>
    <x v="0"/>
    <x v="2"/>
    <x v="12"/>
    <x v="0"/>
    <x v="1"/>
  </r>
  <r>
    <n v="14514"/>
    <x v="1"/>
    <x v="0"/>
    <x v="1"/>
    <n v="0"/>
    <x v="1"/>
    <x v="0"/>
    <s v="Yes"/>
    <n v="1"/>
    <x v="2"/>
    <x v="2"/>
    <x v="22"/>
    <x v="3"/>
    <x v="0"/>
  </r>
  <r>
    <n v="19634"/>
    <x v="0"/>
    <x v="1"/>
    <x v="0"/>
    <n v="0"/>
    <x v="2"/>
    <x v="0"/>
    <s v="Yes"/>
    <n v="1"/>
    <x v="2"/>
    <x v="2"/>
    <x v="23"/>
    <x v="0"/>
    <x v="0"/>
  </r>
  <r>
    <n v="18504"/>
    <x v="0"/>
    <x v="1"/>
    <x v="3"/>
    <n v="2"/>
    <x v="3"/>
    <x v="0"/>
    <s v="No"/>
    <n v="2"/>
    <x v="3"/>
    <x v="2"/>
    <x v="38"/>
    <x v="0"/>
    <x v="0"/>
  </r>
  <r>
    <n v="28799"/>
    <x v="1"/>
    <x v="0"/>
    <x v="0"/>
    <n v="2"/>
    <x v="1"/>
    <x v="1"/>
    <s v="No"/>
    <n v="1"/>
    <x v="3"/>
    <x v="2"/>
    <x v="15"/>
    <x v="2"/>
    <x v="1"/>
  </r>
  <r>
    <n v="11225"/>
    <x v="0"/>
    <x v="0"/>
    <x v="10"/>
    <n v="2"/>
    <x v="1"/>
    <x v="2"/>
    <s v="Yes"/>
    <n v="1"/>
    <x v="4"/>
    <x v="2"/>
    <x v="10"/>
    <x v="1"/>
    <x v="0"/>
  </r>
  <r>
    <n v="17657"/>
    <x v="0"/>
    <x v="1"/>
    <x v="0"/>
    <n v="4"/>
    <x v="1"/>
    <x v="1"/>
    <s v="No"/>
    <n v="0"/>
    <x v="0"/>
    <x v="2"/>
    <x v="25"/>
    <x v="3"/>
    <x v="0"/>
  </r>
  <r>
    <n v="14913"/>
    <x v="0"/>
    <x v="0"/>
    <x v="0"/>
    <n v="1"/>
    <x v="1"/>
    <x v="1"/>
    <s v="Yes"/>
    <n v="1"/>
    <x v="3"/>
    <x v="2"/>
    <x v="28"/>
    <x v="0"/>
    <x v="1"/>
  </r>
  <r>
    <n v="14077"/>
    <x v="1"/>
    <x v="1"/>
    <x v="1"/>
    <n v="0"/>
    <x v="2"/>
    <x v="0"/>
    <s v="Yes"/>
    <n v="2"/>
    <x v="2"/>
    <x v="2"/>
    <x v="25"/>
    <x v="3"/>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2"/>
    <x v="0"/>
  </r>
  <r>
    <n v="22211"/>
    <x v="0"/>
    <x v="1"/>
    <x v="10"/>
    <n v="0"/>
    <x v="1"/>
    <x v="2"/>
    <s v="Yes"/>
    <n v="2"/>
    <x v="2"/>
    <x v="2"/>
    <x v="21"/>
    <x v="0"/>
    <x v="0"/>
  </r>
  <r>
    <n v="28087"/>
    <x v="1"/>
    <x v="0"/>
    <x v="0"/>
    <n v="0"/>
    <x v="1"/>
    <x v="0"/>
    <s v="No"/>
    <n v="1"/>
    <x v="3"/>
    <x v="2"/>
    <x v="40"/>
    <x v="3"/>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2"/>
    <x v="1"/>
  </r>
  <r>
    <n v="12882"/>
    <x v="0"/>
    <x v="1"/>
    <x v="14"/>
    <n v="1"/>
    <x v="4"/>
    <x v="0"/>
    <s v="Yes"/>
    <n v="0"/>
    <x v="0"/>
    <x v="2"/>
    <x v="6"/>
    <x v="0"/>
    <x v="1"/>
  </r>
  <r>
    <n v="25908"/>
    <x v="0"/>
    <x v="0"/>
    <x v="10"/>
    <n v="0"/>
    <x v="1"/>
    <x v="0"/>
    <s v="No"/>
    <n v="1"/>
    <x v="3"/>
    <x v="2"/>
    <x v="40"/>
    <x v="3"/>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2"/>
    <x v="0"/>
  </r>
  <r>
    <n v="26490"/>
    <x v="1"/>
    <x v="1"/>
    <x v="3"/>
    <n v="2"/>
    <x v="0"/>
    <x v="4"/>
    <s v="No"/>
    <n v="1"/>
    <x v="1"/>
    <x v="2"/>
    <x v="14"/>
    <x v="1"/>
    <x v="1"/>
  </r>
  <r>
    <n v="13151"/>
    <x v="1"/>
    <x v="1"/>
    <x v="0"/>
    <n v="0"/>
    <x v="2"/>
    <x v="0"/>
    <s v="Yes"/>
    <n v="2"/>
    <x v="2"/>
    <x v="2"/>
    <x v="40"/>
    <x v="3"/>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2"/>
    <x v="0"/>
  </r>
  <r>
    <n v="20076"/>
    <x v="1"/>
    <x v="0"/>
    <x v="4"/>
    <n v="2"/>
    <x v="2"/>
    <x v="3"/>
    <s v="Yes"/>
    <n v="2"/>
    <x v="3"/>
    <x v="2"/>
    <x v="39"/>
    <x v="0"/>
    <x v="1"/>
  </r>
  <r>
    <n v="24496"/>
    <x v="1"/>
    <x v="0"/>
    <x v="0"/>
    <n v="0"/>
    <x v="2"/>
    <x v="0"/>
    <s v="No"/>
    <n v="2"/>
    <x v="0"/>
    <x v="2"/>
    <x v="26"/>
    <x v="3"/>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2"/>
    <x v="1"/>
  </r>
  <r>
    <n v="28228"/>
    <x v="1"/>
    <x v="0"/>
    <x v="2"/>
    <n v="2"/>
    <x v="3"/>
    <x v="0"/>
    <s v="No"/>
    <n v="2"/>
    <x v="3"/>
    <x v="2"/>
    <x v="5"/>
    <x v="0"/>
    <x v="0"/>
  </r>
  <r>
    <n v="18363"/>
    <x v="0"/>
    <x v="1"/>
    <x v="0"/>
    <n v="0"/>
    <x v="2"/>
    <x v="0"/>
    <s v="Yes"/>
    <n v="2"/>
    <x v="2"/>
    <x v="2"/>
    <x v="26"/>
    <x v="3"/>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2"/>
    <x v="0"/>
  </r>
  <r>
    <n v="13382"/>
    <x v="0"/>
    <x v="1"/>
    <x v="3"/>
    <n v="5"/>
    <x v="1"/>
    <x v="2"/>
    <s v="Yes"/>
    <n v="2"/>
    <x v="3"/>
    <x v="2"/>
    <x v="42"/>
    <x v="1"/>
    <x v="1"/>
  </r>
  <r>
    <n v="20310"/>
    <x v="1"/>
    <x v="1"/>
    <x v="10"/>
    <n v="0"/>
    <x v="1"/>
    <x v="0"/>
    <s v="Yes"/>
    <n v="1"/>
    <x v="2"/>
    <x v="2"/>
    <x v="40"/>
    <x v="3"/>
    <x v="1"/>
  </r>
  <r>
    <n v="22971"/>
    <x v="1"/>
    <x v="0"/>
    <x v="1"/>
    <n v="0"/>
    <x v="2"/>
    <x v="0"/>
    <s v="No"/>
    <n v="2"/>
    <x v="0"/>
    <x v="2"/>
    <x v="37"/>
    <x v="3"/>
    <x v="1"/>
  </r>
  <r>
    <n v="15287"/>
    <x v="1"/>
    <x v="0"/>
    <x v="14"/>
    <n v="1"/>
    <x v="4"/>
    <x v="0"/>
    <s v="Yes"/>
    <n v="0"/>
    <x v="3"/>
    <x v="2"/>
    <x v="6"/>
    <x v="0"/>
    <x v="1"/>
  </r>
  <r>
    <n v="15532"/>
    <x v="1"/>
    <x v="1"/>
    <x v="10"/>
    <n v="4"/>
    <x v="0"/>
    <x v="2"/>
    <s v="Yes"/>
    <n v="2"/>
    <x v="1"/>
    <x v="2"/>
    <x v="1"/>
    <x v="2"/>
    <x v="1"/>
  </r>
  <r>
    <n v="11255"/>
    <x v="0"/>
    <x v="1"/>
    <x v="3"/>
    <n v="4"/>
    <x v="4"/>
    <x v="4"/>
    <s v="Yes"/>
    <n v="2"/>
    <x v="2"/>
    <x v="2"/>
    <x v="49"/>
    <x v="1"/>
    <x v="0"/>
  </r>
  <r>
    <n v="28090"/>
    <x v="0"/>
    <x v="1"/>
    <x v="0"/>
    <n v="0"/>
    <x v="1"/>
    <x v="0"/>
    <s v="Yes"/>
    <n v="1"/>
    <x v="2"/>
    <x v="2"/>
    <x v="40"/>
    <x v="3"/>
    <x v="0"/>
  </r>
  <r>
    <n v="15255"/>
    <x v="0"/>
    <x v="1"/>
    <x v="0"/>
    <n v="0"/>
    <x v="2"/>
    <x v="0"/>
    <s v="Yes"/>
    <n v="2"/>
    <x v="2"/>
    <x v="2"/>
    <x v="26"/>
    <x v="3"/>
    <x v="1"/>
  </r>
  <r>
    <n v="13154"/>
    <x v="0"/>
    <x v="1"/>
    <x v="0"/>
    <n v="0"/>
    <x v="2"/>
    <x v="0"/>
    <s v="No"/>
    <n v="2"/>
    <x v="0"/>
    <x v="2"/>
    <x v="40"/>
    <x v="3"/>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2"/>
    <x v="0"/>
  </r>
  <r>
    <n v="13351"/>
    <x v="1"/>
    <x v="0"/>
    <x v="3"/>
    <n v="4"/>
    <x v="0"/>
    <x v="4"/>
    <s v="Yes"/>
    <n v="2"/>
    <x v="3"/>
    <x v="2"/>
    <x v="24"/>
    <x v="1"/>
    <x v="1"/>
  </r>
  <r>
    <n v="23333"/>
    <x v="0"/>
    <x v="1"/>
    <x v="0"/>
    <n v="0"/>
    <x v="1"/>
    <x v="0"/>
    <s v="No"/>
    <n v="2"/>
    <x v="3"/>
    <x v="2"/>
    <x v="25"/>
    <x v="3"/>
    <x v="0"/>
  </r>
  <r>
    <n v="21660"/>
    <x v="0"/>
    <x v="0"/>
    <x v="10"/>
    <n v="3"/>
    <x v="4"/>
    <x v="2"/>
    <s v="Yes"/>
    <n v="0"/>
    <x v="1"/>
    <x v="2"/>
    <x v="1"/>
    <x v="2"/>
    <x v="1"/>
  </r>
  <r>
    <n v="17012"/>
    <x v="0"/>
    <x v="0"/>
    <x v="10"/>
    <n v="3"/>
    <x v="4"/>
    <x v="2"/>
    <s v="Yes"/>
    <n v="0"/>
    <x v="1"/>
    <x v="2"/>
    <x v="0"/>
    <x v="2"/>
    <x v="1"/>
  </r>
  <r>
    <n v="24514"/>
    <x v="0"/>
    <x v="1"/>
    <x v="0"/>
    <n v="0"/>
    <x v="1"/>
    <x v="0"/>
    <s v="Yes"/>
    <n v="1"/>
    <x v="2"/>
    <x v="2"/>
    <x v="25"/>
    <x v="3"/>
    <x v="0"/>
  </r>
  <r>
    <n v="27505"/>
    <x v="1"/>
    <x v="0"/>
    <x v="0"/>
    <n v="0"/>
    <x v="2"/>
    <x v="0"/>
    <s v="Yes"/>
    <n v="2"/>
    <x v="2"/>
    <x v="2"/>
    <x v="25"/>
    <x v="3"/>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2"/>
    <x v="1"/>
  </r>
  <r>
    <n v="13911"/>
    <x v="1"/>
    <x v="0"/>
    <x v="2"/>
    <n v="3"/>
    <x v="0"/>
    <x v="0"/>
    <s v="Yes"/>
    <n v="2"/>
    <x v="1"/>
    <x v="2"/>
    <x v="3"/>
    <x v="0"/>
    <x v="1"/>
  </r>
  <r>
    <n v="20421"/>
    <x v="1"/>
    <x v="0"/>
    <x v="0"/>
    <n v="0"/>
    <x v="3"/>
    <x v="1"/>
    <s v="Yes"/>
    <n v="2"/>
    <x v="2"/>
    <x v="2"/>
    <x v="22"/>
    <x v="3"/>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2"/>
    <x v="1"/>
  </r>
  <r>
    <n v="12922"/>
    <x v="1"/>
    <x v="0"/>
    <x v="10"/>
    <n v="3"/>
    <x v="0"/>
    <x v="0"/>
    <s v="Yes"/>
    <n v="0"/>
    <x v="1"/>
    <x v="2"/>
    <x v="8"/>
    <x v="0"/>
    <x v="1"/>
  </r>
  <r>
    <n v="18891"/>
    <x v="0"/>
    <x v="0"/>
    <x v="0"/>
    <n v="0"/>
    <x v="1"/>
    <x v="0"/>
    <s v="Yes"/>
    <n v="2"/>
    <x v="2"/>
    <x v="2"/>
    <x v="26"/>
    <x v="3"/>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2"/>
    <x v="0"/>
  </r>
  <r>
    <n v="13390"/>
    <x v="0"/>
    <x v="0"/>
    <x v="3"/>
    <n v="4"/>
    <x v="1"/>
    <x v="2"/>
    <s v="No"/>
    <n v="1"/>
    <x v="3"/>
    <x v="2"/>
    <x v="16"/>
    <x v="1"/>
    <x v="0"/>
  </r>
  <r>
    <n v="17482"/>
    <x v="1"/>
    <x v="0"/>
    <x v="0"/>
    <n v="0"/>
    <x v="3"/>
    <x v="1"/>
    <s v="Yes"/>
    <n v="2"/>
    <x v="2"/>
    <x v="2"/>
    <x v="19"/>
    <x v="3"/>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2"/>
    <x v="0"/>
  </r>
  <r>
    <n v="18347"/>
    <x v="1"/>
    <x v="0"/>
    <x v="1"/>
    <n v="0"/>
    <x v="1"/>
    <x v="0"/>
    <s v="No"/>
    <n v="1"/>
    <x v="3"/>
    <x v="2"/>
    <x v="23"/>
    <x v="0"/>
    <x v="0"/>
  </r>
  <r>
    <n v="29052"/>
    <x v="1"/>
    <x v="1"/>
    <x v="0"/>
    <n v="0"/>
    <x v="1"/>
    <x v="0"/>
    <s v="Yes"/>
    <n v="1"/>
    <x v="2"/>
    <x v="2"/>
    <x v="40"/>
    <x v="3"/>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2"/>
    <x v="1"/>
  </r>
  <r>
    <n v="27279"/>
    <x v="1"/>
    <x v="0"/>
    <x v="3"/>
    <n v="2"/>
    <x v="0"/>
    <x v="0"/>
    <s v="Yes"/>
    <n v="0"/>
    <x v="1"/>
    <x v="2"/>
    <x v="13"/>
    <x v="0"/>
    <x v="1"/>
  </r>
  <r>
    <n v="18322"/>
    <x v="1"/>
    <x v="1"/>
    <x v="1"/>
    <n v="0"/>
    <x v="3"/>
    <x v="1"/>
    <s v="No"/>
    <n v="2"/>
    <x v="0"/>
    <x v="2"/>
    <x v="22"/>
    <x v="3"/>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3"/>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2"/>
    <x v="0"/>
  </r>
  <r>
    <n v="14914"/>
    <x v="0"/>
    <x v="0"/>
    <x v="0"/>
    <n v="1"/>
    <x v="1"/>
    <x v="1"/>
    <s v="Yes"/>
    <n v="1"/>
    <x v="3"/>
    <x v="2"/>
    <x v="38"/>
    <x v="2"/>
    <x v="1"/>
  </r>
  <r>
    <n v="12033"/>
    <x v="1"/>
    <x v="0"/>
    <x v="0"/>
    <n v="0"/>
    <x v="2"/>
    <x v="0"/>
    <s v="No"/>
    <n v="2"/>
    <x v="0"/>
    <x v="2"/>
    <x v="40"/>
    <x v="3"/>
    <x v="1"/>
  </r>
  <r>
    <n v="11941"/>
    <x v="1"/>
    <x v="1"/>
    <x v="10"/>
    <n v="0"/>
    <x v="1"/>
    <x v="0"/>
    <s v="Yes"/>
    <n v="0"/>
    <x v="2"/>
    <x v="2"/>
    <x v="19"/>
    <x v="3"/>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3"/>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2"/>
    <x v="0"/>
  </r>
  <r>
    <n v="15319"/>
    <x v="0"/>
    <x v="0"/>
    <x v="3"/>
    <n v="4"/>
    <x v="0"/>
    <x v="4"/>
    <s v="No"/>
    <n v="1"/>
    <x v="3"/>
    <x v="2"/>
    <x v="14"/>
    <x v="1"/>
    <x v="0"/>
  </r>
  <r>
    <n v="17654"/>
    <x v="1"/>
    <x v="0"/>
    <x v="0"/>
    <n v="3"/>
    <x v="1"/>
    <x v="1"/>
    <s v="Yes"/>
    <n v="1"/>
    <x v="3"/>
    <x v="2"/>
    <x v="25"/>
    <x v="3"/>
    <x v="1"/>
  </r>
  <r>
    <n v="14662"/>
    <x v="0"/>
    <x v="1"/>
    <x v="10"/>
    <n v="1"/>
    <x v="0"/>
    <x v="2"/>
    <s v="Yes"/>
    <n v="1"/>
    <x v="0"/>
    <x v="2"/>
    <x v="28"/>
    <x v="0"/>
    <x v="1"/>
  </r>
  <r>
    <n v="17541"/>
    <x v="0"/>
    <x v="0"/>
    <x v="0"/>
    <n v="4"/>
    <x v="2"/>
    <x v="0"/>
    <s v="Yes"/>
    <n v="2"/>
    <x v="1"/>
    <x v="2"/>
    <x v="1"/>
    <x v="2"/>
    <x v="0"/>
  </r>
  <r>
    <n v="13886"/>
    <x v="0"/>
    <x v="0"/>
    <x v="3"/>
    <n v="4"/>
    <x v="4"/>
    <x v="2"/>
    <s v="Yes"/>
    <n v="0"/>
    <x v="1"/>
    <x v="2"/>
    <x v="11"/>
    <x v="0"/>
    <x v="1"/>
  </r>
  <r>
    <n v="13073"/>
    <x v="0"/>
    <x v="0"/>
    <x v="10"/>
    <n v="0"/>
    <x v="1"/>
    <x v="2"/>
    <s v="Yes"/>
    <n v="2"/>
    <x v="2"/>
    <x v="2"/>
    <x v="25"/>
    <x v="3"/>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2"/>
    <x v="1"/>
  </r>
  <r>
    <n v="19012"/>
    <x v="0"/>
    <x v="1"/>
    <x v="2"/>
    <n v="3"/>
    <x v="0"/>
    <x v="4"/>
    <s v="Yes"/>
    <n v="1"/>
    <x v="3"/>
    <x v="2"/>
    <x v="16"/>
    <x v="1"/>
    <x v="0"/>
  </r>
  <r>
    <n v="18329"/>
    <x v="1"/>
    <x v="1"/>
    <x v="1"/>
    <n v="0"/>
    <x v="3"/>
    <x v="1"/>
    <s v="No"/>
    <n v="2"/>
    <x v="2"/>
    <x v="2"/>
    <x v="40"/>
    <x v="3"/>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3"/>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r>
    <n v="13507"/>
    <x v="0"/>
    <x v="0"/>
    <x v="4"/>
    <n v="2"/>
    <x v="1"/>
    <x v="3"/>
    <s v="Yes"/>
    <n v="0"/>
    <x v="3"/>
    <x v="0"/>
    <x v="5"/>
    <x v="0"/>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2"/>
    <x v="0"/>
  </r>
  <r>
    <n v="12590"/>
    <x v="1"/>
    <x v="1"/>
    <x v="1"/>
    <n v="1"/>
    <x v="0"/>
    <x v="1"/>
    <s v="Yes"/>
    <n v="0"/>
    <x v="0"/>
    <x v="0"/>
    <x v="18"/>
    <x v="1"/>
    <x v="0"/>
  </r>
  <r>
    <n v="17841"/>
    <x v="1"/>
    <x v="1"/>
    <x v="1"/>
    <n v="0"/>
    <x v="1"/>
    <x v="1"/>
    <s v="No"/>
    <n v="1"/>
    <x v="0"/>
    <x v="0"/>
    <x v="19"/>
    <x v="3"/>
    <x v="1"/>
  </r>
  <r>
    <n v="18283"/>
    <x v="1"/>
    <x v="0"/>
    <x v="11"/>
    <n v="0"/>
    <x v="0"/>
    <x v="2"/>
    <s v="No"/>
    <n v="1"/>
    <x v="2"/>
    <x v="1"/>
    <x v="8"/>
    <x v="0"/>
    <x v="0"/>
  </r>
  <r>
    <n v="18299"/>
    <x v="0"/>
    <x v="1"/>
    <x v="3"/>
    <n v="5"/>
    <x v="1"/>
    <x v="0"/>
    <s v="Yes"/>
    <n v="2"/>
    <x v="2"/>
    <x v="1"/>
    <x v="20"/>
    <x v="0"/>
    <x v="0"/>
  </r>
  <r>
    <n v="16466"/>
    <x v="1"/>
    <x v="0"/>
    <x v="6"/>
    <n v="0"/>
    <x v="3"/>
    <x v="3"/>
    <s v="No"/>
    <n v="2"/>
    <x v="0"/>
    <x v="0"/>
    <x v="21"/>
    <x v="2"/>
    <x v="1"/>
  </r>
  <r>
    <n v="19273"/>
    <x v="0"/>
    <x v="0"/>
    <x v="6"/>
    <n v="2"/>
    <x v="1"/>
    <x v="3"/>
    <s v="Yes"/>
    <n v="0"/>
    <x v="0"/>
    <x v="0"/>
    <x v="18"/>
    <x v="1"/>
    <x v="0"/>
  </r>
  <r>
    <n v="22400"/>
    <x v="0"/>
    <x v="1"/>
    <x v="4"/>
    <n v="0"/>
    <x v="1"/>
    <x v="3"/>
    <s v="No"/>
    <n v="1"/>
    <x v="0"/>
    <x v="1"/>
    <x v="22"/>
    <x v="3"/>
    <x v="1"/>
  </r>
  <r>
    <n v="20942"/>
    <x v="1"/>
    <x v="0"/>
    <x v="6"/>
    <n v="0"/>
    <x v="2"/>
    <x v="3"/>
    <s v="No"/>
    <n v="1"/>
    <x v="2"/>
    <x v="0"/>
    <x v="23"/>
    <x v="2"/>
    <x v="0"/>
  </r>
  <r>
    <n v="18484"/>
    <x v="1"/>
    <x v="1"/>
    <x v="2"/>
    <n v="2"/>
    <x v="2"/>
    <x v="0"/>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6CE64-22BE-4DF1-B7AB-7B3620B3820B}" name="PivotTable5"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7: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46B9A-1141-45BF-85E8-BFA495EC0CD1}" name="PivotTable4"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6A1DD-EA2A-4CBF-B016-588A17672AAA}" name="PivotTable3"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7A25C-904A-48AD-A99C-11087A36905A}" name="PivotTable1"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countASubtotal="1"/>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342">
      <pivotArea outline="0" collapsedLevelsAreSubtotals="1" fieldPosition="0">
        <references count="1">
          <reference field="13" count="1" selected="0">
            <x v="0"/>
          </reference>
        </references>
      </pivotArea>
    </format>
    <format dxfId="341">
      <pivotArea field="13" type="button" dataOnly="0" labelOnly="1" outline="0" axis="axisCol" fieldPosition="0"/>
    </format>
    <format dxfId="340">
      <pivotArea dataOnly="0" labelOnly="1" fieldPosition="0">
        <references count="1">
          <reference field="13" count="1">
            <x v="0"/>
          </reference>
        </references>
      </pivotArea>
    </format>
    <format dxfId="339">
      <pivotArea outline="0" collapsedLevelsAreSubtotals="1" fieldPosition="0">
        <references count="1">
          <reference field="13" count="1" selected="0">
            <x v="1"/>
          </reference>
        </references>
      </pivotArea>
    </format>
    <format dxfId="338">
      <pivotArea type="topRight" dataOnly="0" labelOnly="1" outline="0" fieldPosition="0"/>
    </format>
    <format dxfId="337">
      <pivotArea dataOnly="0" labelOnly="1" fieldPosition="0">
        <references count="1">
          <reference field="13" count="1">
            <x v="1"/>
          </reference>
        </references>
      </pivotArea>
    </format>
    <format dxfId="336">
      <pivotArea grandCol="1"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6038361-5156-4AE2-A0B3-86524363F7DA}" sourceName="Marrital Status">
  <pivotTables>
    <pivotTable tabId="3" name="PivotTable1"/>
    <pivotTable tabId="3" name="PivotTable3"/>
    <pivotTable tabId="3" name="PivotTable4"/>
    <pivotTable tabId="3" name="PivotTable5"/>
  </pivotTables>
  <data>
    <tabular pivotCacheId="2007285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1A7E9D-5DA7-4822-9A89-F36CEBEA5EFC}" sourceName="Region">
  <pivotTables>
    <pivotTable tabId="3" name="PivotTable1"/>
    <pivotTable tabId="3" name="PivotTable3"/>
    <pivotTable tabId="3" name="PivotTable4"/>
    <pivotTable tabId="3" name="PivotTable5"/>
  </pivotTables>
  <data>
    <tabular pivotCacheId="20072857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ADE384-2848-4CA3-AD23-B8FA882445B9}" sourceName="Education">
  <pivotTables>
    <pivotTable tabId="3" name="PivotTable1"/>
    <pivotTable tabId="3" name="PivotTable3"/>
    <pivotTable tabId="3" name="PivotTable4"/>
    <pivotTable tabId="3" name="PivotTable5"/>
  </pivotTables>
  <data>
    <tabular pivotCacheId="200728570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9B6B13F-D9AF-4235-80E4-C5946666F94F}" cache="Slicer_Marrital_Status" caption="Marrital Status" rowHeight="241300"/>
  <slicer name="Region" xr10:uid="{184E537A-7715-4759-AA3B-2915BC79855D}" cache="Slicer_Region" caption="Region" rowHeight="241300"/>
  <slicer name="Education" xr10:uid="{285A0009-635F-42BE-BF3B-DB117DA31ED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0FCC-7E36-411F-AA99-5C96C0F77B9C}">
  <sheetPr filterMode="1"/>
  <dimension ref="A1:N1027"/>
  <sheetViews>
    <sheetView topLeftCell="B808" workbookViewId="0">
      <selection activeCell="N945" sqref="N945"/>
    </sheetView>
  </sheetViews>
  <sheetFormatPr defaultColWidth="11.90625" defaultRowHeight="14.5" x14ac:dyDescent="0.35"/>
  <cols>
    <col min="2" max="2" width="14.36328125" customWidth="1"/>
    <col min="4" max="4" width="11.90625" style="1"/>
    <col min="14" max="14" width="15.453125" customWidth="1"/>
  </cols>
  <sheetData>
    <row r="1" spans="1:14" x14ac:dyDescent="0.35">
      <c r="A1" t="s">
        <v>0</v>
      </c>
      <c r="B1" t="s">
        <v>41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25" si="0">IF(L3&gt;54,"Old",IF(L3&gt;=31,"Middle Age",IF(L3&lt;31,"Adolescent")))</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hidden="1" x14ac:dyDescent="0.35">
      <c r="A26">
        <v>27184</v>
      </c>
      <c r="B26" t="s">
        <v>37</v>
      </c>
      <c r="C26" t="s">
        <v>39</v>
      </c>
      <c r="D26" s="1">
        <v>40000</v>
      </c>
      <c r="E26">
        <v>2</v>
      </c>
      <c r="F26" t="s">
        <v>19</v>
      </c>
      <c r="G26" t="s">
        <v>20</v>
      </c>
      <c r="H26" t="s">
        <v>18</v>
      </c>
      <c r="I26">
        <v>1</v>
      </c>
      <c r="J26" t="s">
        <v>16</v>
      </c>
      <c r="K26" t="s">
        <v>17</v>
      </c>
      <c r="L26">
        <v>34</v>
      </c>
      <c r="M26" t="str">
        <f t="shared" ref="M3:M66" si="1">IF(L26&gt;55,"Old",IF(L28&gt;=31,"Middle Age",IF(L26&lt;31,"Adolescent","Invalid")))</f>
        <v>Invalid</v>
      </c>
      <c r="N26" t="s">
        <v>18</v>
      </c>
    </row>
    <row r="27" spans="1:14" x14ac:dyDescent="0.35">
      <c r="A27">
        <v>12590</v>
      </c>
      <c r="B27" t="s">
        <v>37</v>
      </c>
      <c r="C27" t="s">
        <v>39</v>
      </c>
      <c r="D27" s="1">
        <v>30000</v>
      </c>
      <c r="E27">
        <v>1</v>
      </c>
      <c r="F27" t="s">
        <v>13</v>
      </c>
      <c r="G27" t="s">
        <v>20</v>
      </c>
      <c r="H27" t="s">
        <v>15</v>
      </c>
      <c r="I27">
        <v>0</v>
      </c>
      <c r="J27" t="s">
        <v>16</v>
      </c>
      <c r="K27" t="s">
        <v>17</v>
      </c>
      <c r="L27">
        <v>63</v>
      </c>
      <c r="M27" t="str">
        <f t="shared" ref="M27:M30" si="2">IF(L27&gt;54,"Old",IF(L27&gt;=31,"Middle Age",IF(L27&lt;31,"Adolescent")))</f>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2"/>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2"/>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2"/>
        <v>Middle Age</v>
      </c>
      <c r="N30" t="s">
        <v>18</v>
      </c>
    </row>
    <row r="31" spans="1:14" hidden="1" x14ac:dyDescent="0.35">
      <c r="A31">
        <v>16466</v>
      </c>
      <c r="B31" t="s">
        <v>37</v>
      </c>
      <c r="C31" t="s">
        <v>38</v>
      </c>
      <c r="D31" s="1">
        <v>20000</v>
      </c>
      <c r="E31">
        <v>0</v>
      </c>
      <c r="F31" t="s">
        <v>29</v>
      </c>
      <c r="G31" t="s">
        <v>25</v>
      </c>
      <c r="H31" t="s">
        <v>18</v>
      </c>
      <c r="I31">
        <v>2</v>
      </c>
      <c r="J31" t="s">
        <v>16</v>
      </c>
      <c r="K31" t="s">
        <v>17</v>
      </c>
      <c r="L31">
        <v>32</v>
      </c>
      <c r="M31" t="str">
        <f t="shared" si="1"/>
        <v>Invalid</v>
      </c>
      <c r="N31" t="s">
        <v>15</v>
      </c>
    </row>
    <row r="32" spans="1:14" x14ac:dyDescent="0.35">
      <c r="A32">
        <v>19273</v>
      </c>
      <c r="B32" t="s">
        <v>36</v>
      </c>
      <c r="C32" t="s">
        <v>38</v>
      </c>
      <c r="D32" s="1">
        <v>20000</v>
      </c>
      <c r="E32">
        <v>2</v>
      </c>
      <c r="F32" t="s">
        <v>19</v>
      </c>
      <c r="G32" t="s">
        <v>25</v>
      </c>
      <c r="H32" t="s">
        <v>15</v>
      </c>
      <c r="I32">
        <v>0</v>
      </c>
      <c r="J32" t="s">
        <v>16</v>
      </c>
      <c r="K32" t="s">
        <v>17</v>
      </c>
      <c r="L32">
        <v>63</v>
      </c>
      <c r="M32" t="str">
        <f t="shared" ref="M32:M36" si="3">IF(L32&gt;54,"Old",IF(L32&gt;=31,"Middle Age",IF(L32&lt;31,"Adolescent")))</f>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3"/>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3"/>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3"/>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3"/>
        <v>Old</v>
      </c>
      <c r="N36" t="s">
        <v>15</v>
      </c>
    </row>
    <row r="37" spans="1:14" hidden="1" x14ac:dyDescent="0.35">
      <c r="A37">
        <v>28380</v>
      </c>
      <c r="B37" t="s">
        <v>37</v>
      </c>
      <c r="C37" t="s">
        <v>38</v>
      </c>
      <c r="D37" s="1">
        <v>10000</v>
      </c>
      <c r="E37">
        <v>5</v>
      </c>
      <c r="F37" t="s">
        <v>29</v>
      </c>
      <c r="G37" t="s">
        <v>25</v>
      </c>
      <c r="H37" t="s">
        <v>18</v>
      </c>
      <c r="I37">
        <v>2</v>
      </c>
      <c r="J37" t="s">
        <v>16</v>
      </c>
      <c r="K37" t="s">
        <v>17</v>
      </c>
      <c r="L37">
        <v>41</v>
      </c>
      <c r="M37" t="str">
        <f t="shared" si="1"/>
        <v>Invalid</v>
      </c>
      <c r="N37" t="s">
        <v>18</v>
      </c>
    </row>
    <row r="38" spans="1:14" hidden="1" x14ac:dyDescent="0.35">
      <c r="A38">
        <v>17891</v>
      </c>
      <c r="B38" t="s">
        <v>36</v>
      </c>
      <c r="C38" t="s">
        <v>38</v>
      </c>
      <c r="D38" s="1">
        <v>10000</v>
      </c>
      <c r="E38">
        <v>2</v>
      </c>
      <c r="F38" t="s">
        <v>19</v>
      </c>
      <c r="G38" t="s">
        <v>25</v>
      </c>
      <c r="H38" t="s">
        <v>15</v>
      </c>
      <c r="I38">
        <v>1</v>
      </c>
      <c r="J38" t="s">
        <v>16</v>
      </c>
      <c r="K38" t="s">
        <v>17</v>
      </c>
      <c r="L38">
        <v>50</v>
      </c>
      <c r="M38" t="str">
        <f t="shared" si="1"/>
        <v>Invalid</v>
      </c>
      <c r="N38" t="s">
        <v>15</v>
      </c>
    </row>
    <row r="39" spans="1:14" x14ac:dyDescent="0.35">
      <c r="A39">
        <v>27832</v>
      </c>
      <c r="B39" t="s">
        <v>37</v>
      </c>
      <c r="C39" t="s">
        <v>38</v>
      </c>
      <c r="D39" s="1">
        <v>30000</v>
      </c>
      <c r="E39">
        <v>0</v>
      </c>
      <c r="F39" t="s">
        <v>19</v>
      </c>
      <c r="G39" t="s">
        <v>20</v>
      </c>
      <c r="H39" t="s">
        <v>18</v>
      </c>
      <c r="I39">
        <v>1</v>
      </c>
      <c r="J39" t="s">
        <v>22</v>
      </c>
      <c r="K39" t="s">
        <v>17</v>
      </c>
      <c r="L39">
        <v>30</v>
      </c>
      <c r="M39" t="str">
        <f t="shared" ref="M39:M49" si="4">IF(L39&gt;54,"Old",IF(L39&gt;=31,"Middle Age",IF(L39&lt;31,"Adolescent")))</f>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4"/>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4"/>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4"/>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4"/>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4"/>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4"/>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4"/>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4"/>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4"/>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4"/>
        <v>Middle Age</v>
      </c>
      <c r="N49" t="s">
        <v>15</v>
      </c>
    </row>
    <row r="50" spans="1:14" hidden="1" x14ac:dyDescent="0.35">
      <c r="A50">
        <v>19487</v>
      </c>
      <c r="B50" t="s">
        <v>36</v>
      </c>
      <c r="C50" t="s">
        <v>39</v>
      </c>
      <c r="D50" s="1">
        <v>30000</v>
      </c>
      <c r="E50">
        <v>2</v>
      </c>
      <c r="F50" t="s">
        <v>19</v>
      </c>
      <c r="G50" t="s">
        <v>20</v>
      </c>
      <c r="H50" t="s">
        <v>18</v>
      </c>
      <c r="I50">
        <v>2</v>
      </c>
      <c r="J50" t="s">
        <v>16</v>
      </c>
      <c r="K50" t="s">
        <v>17</v>
      </c>
      <c r="L50">
        <v>42</v>
      </c>
      <c r="M50" t="str">
        <f t="shared" si="1"/>
        <v>Invalid</v>
      </c>
      <c r="N50" t="s">
        <v>18</v>
      </c>
    </row>
    <row r="51" spans="1:14" x14ac:dyDescent="0.35">
      <c r="A51">
        <v>14939</v>
      </c>
      <c r="B51" t="s">
        <v>37</v>
      </c>
      <c r="C51" t="s">
        <v>39</v>
      </c>
      <c r="D51" s="1">
        <v>40000</v>
      </c>
      <c r="E51">
        <v>0</v>
      </c>
      <c r="F51" t="s">
        <v>13</v>
      </c>
      <c r="G51" t="s">
        <v>20</v>
      </c>
      <c r="H51" t="s">
        <v>15</v>
      </c>
      <c r="I51">
        <v>0</v>
      </c>
      <c r="J51" t="s">
        <v>16</v>
      </c>
      <c r="K51" t="s">
        <v>17</v>
      </c>
      <c r="L51">
        <v>39</v>
      </c>
      <c r="M51" t="str">
        <f t="shared" ref="M51:M68" si="5">IF(L51&gt;54,"Old",IF(L51&gt;=31,"Middle Age",IF(L51&lt;31,"Adolescent")))</f>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5"/>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5"/>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5"/>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5"/>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5"/>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5"/>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5"/>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5"/>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5"/>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5"/>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5"/>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5"/>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5"/>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5"/>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5"/>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5"/>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5"/>
        <v>Middle Age</v>
      </c>
      <c r="N68" t="s">
        <v>15</v>
      </c>
    </row>
    <row r="69" spans="1:14" hidden="1" x14ac:dyDescent="0.35">
      <c r="A69">
        <v>25303</v>
      </c>
      <c r="B69" t="s">
        <v>37</v>
      </c>
      <c r="C69" t="s">
        <v>39</v>
      </c>
      <c r="D69" s="1">
        <v>30000</v>
      </c>
      <c r="E69">
        <v>0</v>
      </c>
      <c r="F69" t="s">
        <v>27</v>
      </c>
      <c r="G69" t="s">
        <v>25</v>
      </c>
      <c r="H69" t="s">
        <v>15</v>
      </c>
      <c r="I69">
        <v>1</v>
      </c>
      <c r="J69" t="s">
        <v>22</v>
      </c>
      <c r="K69" t="s">
        <v>17</v>
      </c>
      <c r="L69">
        <v>33</v>
      </c>
      <c r="M69" t="str">
        <f t="shared" ref="M67:M130" si="6">IF(L69&gt;55,"Old",IF(L71&gt;=31,"Middle Age",IF(L69&lt;31,"Adolescent","Invalid")))</f>
        <v>Invalid</v>
      </c>
      <c r="N69" t="s">
        <v>15</v>
      </c>
    </row>
    <row r="70" spans="1:14" x14ac:dyDescent="0.35">
      <c r="A70">
        <v>14813</v>
      </c>
      <c r="B70" t="s">
        <v>37</v>
      </c>
      <c r="C70" t="s">
        <v>38</v>
      </c>
      <c r="D70" s="1">
        <v>20000</v>
      </c>
      <c r="E70">
        <v>4</v>
      </c>
      <c r="F70" t="s">
        <v>27</v>
      </c>
      <c r="G70" t="s">
        <v>25</v>
      </c>
      <c r="H70" t="s">
        <v>15</v>
      </c>
      <c r="I70">
        <v>1</v>
      </c>
      <c r="J70" t="s">
        <v>16</v>
      </c>
      <c r="K70" t="s">
        <v>17</v>
      </c>
      <c r="L70">
        <v>43</v>
      </c>
      <c r="M70" t="str">
        <f t="shared" ref="M70:M76" si="7">IF(L70&gt;54,"Old",IF(L70&gt;=31,"Middle Age",IF(L70&lt;31,"Adolescent")))</f>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7"/>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7"/>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7"/>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7"/>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7"/>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7"/>
        <v>Old</v>
      </c>
      <c r="N76" t="s">
        <v>18</v>
      </c>
    </row>
    <row r="77" spans="1:14" hidden="1" x14ac:dyDescent="0.35">
      <c r="A77">
        <v>12678</v>
      </c>
      <c r="B77" t="s">
        <v>37</v>
      </c>
      <c r="C77" t="s">
        <v>38</v>
      </c>
      <c r="D77" s="1">
        <v>130000</v>
      </c>
      <c r="E77">
        <v>4</v>
      </c>
      <c r="F77" t="s">
        <v>27</v>
      </c>
      <c r="G77" t="s">
        <v>28</v>
      </c>
      <c r="H77" t="s">
        <v>15</v>
      </c>
      <c r="I77">
        <v>4</v>
      </c>
      <c r="J77" t="s">
        <v>16</v>
      </c>
      <c r="K77" t="s">
        <v>24</v>
      </c>
      <c r="L77">
        <v>31</v>
      </c>
      <c r="M77" t="str">
        <f t="shared" si="6"/>
        <v>Invalid</v>
      </c>
      <c r="N77" t="s">
        <v>18</v>
      </c>
    </row>
    <row r="78" spans="1:14" x14ac:dyDescent="0.35">
      <c r="A78">
        <v>16188</v>
      </c>
      <c r="B78" t="s">
        <v>37</v>
      </c>
      <c r="C78" t="s">
        <v>38</v>
      </c>
      <c r="D78" s="1">
        <v>20000</v>
      </c>
      <c r="E78">
        <v>0</v>
      </c>
      <c r="F78" t="s">
        <v>29</v>
      </c>
      <c r="G78" t="s">
        <v>25</v>
      </c>
      <c r="H78" t="s">
        <v>18</v>
      </c>
      <c r="I78">
        <v>2</v>
      </c>
      <c r="J78" t="s">
        <v>26</v>
      </c>
      <c r="K78" t="s">
        <v>17</v>
      </c>
      <c r="L78">
        <v>26</v>
      </c>
      <c r="M78" t="str">
        <f t="shared" ref="M78:M82" si="8">IF(L78&gt;54,"Old",IF(L78&gt;=31,"Middle Age",IF(L78&lt;31,"Adolescent")))</f>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8"/>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8"/>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8"/>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8"/>
        <v>Middle Age</v>
      </c>
      <c r="N82" t="s">
        <v>15</v>
      </c>
    </row>
    <row r="83" spans="1:14" hidden="1" x14ac:dyDescent="0.35">
      <c r="A83">
        <v>19461</v>
      </c>
      <c r="B83" t="s">
        <v>37</v>
      </c>
      <c r="C83" t="s">
        <v>38</v>
      </c>
      <c r="D83" s="1">
        <v>10000</v>
      </c>
      <c r="E83">
        <v>4</v>
      </c>
      <c r="F83" t="s">
        <v>29</v>
      </c>
      <c r="G83" t="s">
        <v>25</v>
      </c>
      <c r="H83" t="s">
        <v>15</v>
      </c>
      <c r="I83">
        <v>2</v>
      </c>
      <c r="J83" t="s">
        <v>16</v>
      </c>
      <c r="K83" t="s">
        <v>17</v>
      </c>
      <c r="L83">
        <v>40</v>
      </c>
      <c r="M83" t="str">
        <f t="shared" si="6"/>
        <v>Invalid</v>
      </c>
      <c r="N83" t="s">
        <v>18</v>
      </c>
    </row>
    <row r="84" spans="1:14" x14ac:dyDescent="0.35">
      <c r="A84">
        <v>26941</v>
      </c>
      <c r="B84" t="s">
        <v>36</v>
      </c>
      <c r="C84" t="s">
        <v>39</v>
      </c>
      <c r="D84" s="1">
        <v>30000</v>
      </c>
      <c r="E84">
        <v>0</v>
      </c>
      <c r="F84" t="s">
        <v>13</v>
      </c>
      <c r="G84" t="s">
        <v>20</v>
      </c>
      <c r="H84" t="s">
        <v>15</v>
      </c>
      <c r="I84">
        <v>0</v>
      </c>
      <c r="J84" t="s">
        <v>16</v>
      </c>
      <c r="K84" t="s">
        <v>17</v>
      </c>
      <c r="L84">
        <v>47</v>
      </c>
      <c r="M84" t="str">
        <f t="shared" ref="M84:M87" si="9">IF(L84&gt;54,"Old",IF(L84&gt;=31,"Middle Age",IF(L84&lt;31,"Adolescent")))</f>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9"/>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9"/>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9"/>
        <v>Adolescent</v>
      </c>
      <c r="N87" t="s">
        <v>15</v>
      </c>
    </row>
    <row r="88" spans="1:14" hidden="1" x14ac:dyDescent="0.35">
      <c r="A88">
        <v>17191</v>
      </c>
      <c r="B88" t="s">
        <v>37</v>
      </c>
      <c r="C88" t="s">
        <v>39</v>
      </c>
      <c r="D88" s="1">
        <v>130000</v>
      </c>
      <c r="E88">
        <v>3</v>
      </c>
      <c r="F88" t="s">
        <v>19</v>
      </c>
      <c r="G88" t="s">
        <v>21</v>
      </c>
      <c r="H88" t="s">
        <v>18</v>
      </c>
      <c r="I88">
        <v>3</v>
      </c>
      <c r="J88" t="s">
        <v>16</v>
      </c>
      <c r="K88" t="s">
        <v>17</v>
      </c>
      <c r="L88">
        <v>51</v>
      </c>
      <c r="M88" t="str">
        <f t="shared" si="6"/>
        <v>Invalid</v>
      </c>
      <c r="N88" t="s">
        <v>15</v>
      </c>
    </row>
    <row r="89" spans="1:14" x14ac:dyDescent="0.35">
      <c r="A89">
        <v>19608</v>
      </c>
      <c r="B89" t="s">
        <v>36</v>
      </c>
      <c r="C89" t="s">
        <v>39</v>
      </c>
      <c r="D89" s="1">
        <v>80000</v>
      </c>
      <c r="E89">
        <v>5</v>
      </c>
      <c r="F89" t="s">
        <v>13</v>
      </c>
      <c r="G89" t="s">
        <v>21</v>
      </c>
      <c r="H89" t="s">
        <v>15</v>
      </c>
      <c r="I89">
        <v>4</v>
      </c>
      <c r="J89" t="s">
        <v>26</v>
      </c>
      <c r="K89" t="s">
        <v>24</v>
      </c>
      <c r="L89">
        <v>40</v>
      </c>
      <c r="M89" t="str">
        <f t="shared" ref="M89:M90" si="10">IF(L89&gt;54,"Old",IF(L89&gt;=31,"Middle Age",IF(L89&lt;31,"Adolescent")))</f>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0"/>
        <v>Adolescent</v>
      </c>
      <c r="N90" t="s">
        <v>18</v>
      </c>
    </row>
    <row r="91" spans="1:14" hidden="1" x14ac:dyDescent="0.35">
      <c r="A91">
        <v>25458</v>
      </c>
      <c r="B91" t="s">
        <v>36</v>
      </c>
      <c r="C91" t="s">
        <v>39</v>
      </c>
      <c r="D91" s="1">
        <v>20000</v>
      </c>
      <c r="E91">
        <v>1</v>
      </c>
      <c r="F91" t="s">
        <v>27</v>
      </c>
      <c r="G91" t="s">
        <v>25</v>
      </c>
      <c r="H91" t="s">
        <v>18</v>
      </c>
      <c r="I91">
        <v>1</v>
      </c>
      <c r="J91" t="s">
        <v>26</v>
      </c>
      <c r="K91" t="s">
        <v>17</v>
      </c>
      <c r="L91">
        <v>40</v>
      </c>
      <c r="M91" t="str">
        <f t="shared" si="6"/>
        <v>Invalid</v>
      </c>
      <c r="N91" t="s">
        <v>15</v>
      </c>
    </row>
    <row r="92" spans="1:14" x14ac:dyDescent="0.35">
      <c r="A92">
        <v>26886</v>
      </c>
      <c r="B92" t="s">
        <v>37</v>
      </c>
      <c r="C92" t="s">
        <v>38</v>
      </c>
      <c r="D92" s="1">
        <v>30000</v>
      </c>
      <c r="E92">
        <v>0</v>
      </c>
      <c r="F92" t="s">
        <v>19</v>
      </c>
      <c r="G92" t="s">
        <v>20</v>
      </c>
      <c r="H92" t="s">
        <v>18</v>
      </c>
      <c r="I92">
        <v>1</v>
      </c>
      <c r="J92" t="s">
        <v>16</v>
      </c>
      <c r="K92" t="s">
        <v>17</v>
      </c>
      <c r="L92">
        <v>29</v>
      </c>
      <c r="M92" t="str">
        <f t="shared" ref="M92:M97" si="11">IF(L92&gt;54,"Old",IF(L92&gt;=31,"Middle Age",IF(L92&lt;31,"Adolescent")))</f>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1"/>
        <v>Old</v>
      </c>
      <c r="N97" t="s">
        <v>18</v>
      </c>
    </row>
    <row r="98" spans="1:14" hidden="1" x14ac:dyDescent="0.35">
      <c r="A98">
        <v>12507</v>
      </c>
      <c r="B98" t="s">
        <v>36</v>
      </c>
      <c r="C98" t="s">
        <v>39</v>
      </c>
      <c r="D98" s="1">
        <v>30000</v>
      </c>
      <c r="E98">
        <v>1</v>
      </c>
      <c r="F98" t="s">
        <v>19</v>
      </c>
      <c r="G98" t="s">
        <v>20</v>
      </c>
      <c r="H98" t="s">
        <v>15</v>
      </c>
      <c r="I98">
        <v>1</v>
      </c>
      <c r="J98" t="s">
        <v>16</v>
      </c>
      <c r="K98" t="s">
        <v>17</v>
      </c>
      <c r="L98">
        <v>43</v>
      </c>
      <c r="M98" t="str">
        <f t="shared" si="6"/>
        <v>Invalid</v>
      </c>
      <c r="N98" t="s">
        <v>18</v>
      </c>
    </row>
    <row r="99" spans="1:14" x14ac:dyDescent="0.35">
      <c r="A99">
        <v>23940</v>
      </c>
      <c r="B99" t="s">
        <v>36</v>
      </c>
      <c r="C99" t="s">
        <v>39</v>
      </c>
      <c r="D99" s="1">
        <v>40000</v>
      </c>
      <c r="E99">
        <v>1</v>
      </c>
      <c r="F99" t="s">
        <v>13</v>
      </c>
      <c r="G99" t="s">
        <v>14</v>
      </c>
      <c r="H99" t="s">
        <v>15</v>
      </c>
      <c r="I99">
        <v>1</v>
      </c>
      <c r="J99" t="s">
        <v>16</v>
      </c>
      <c r="K99" t="s">
        <v>17</v>
      </c>
      <c r="L99">
        <v>44</v>
      </c>
      <c r="M99" t="str">
        <f t="shared" ref="M99:M104" si="12">IF(L99&gt;54,"Old",IF(L99&gt;=31,"Middle Age",IF(L99&lt;31,"Adolescent")))</f>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2"/>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2"/>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2"/>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2"/>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2"/>
        <v>Middle Age</v>
      </c>
      <c r="N104" t="s">
        <v>18</v>
      </c>
    </row>
    <row r="105" spans="1:14" hidden="1" x14ac:dyDescent="0.35">
      <c r="A105">
        <v>26139</v>
      </c>
      <c r="B105" t="s">
        <v>37</v>
      </c>
      <c r="C105" t="s">
        <v>39</v>
      </c>
      <c r="D105" s="1">
        <v>60000</v>
      </c>
      <c r="E105">
        <v>1</v>
      </c>
      <c r="F105" t="s">
        <v>19</v>
      </c>
      <c r="G105" t="s">
        <v>14</v>
      </c>
      <c r="H105" t="s">
        <v>15</v>
      </c>
      <c r="I105">
        <v>1</v>
      </c>
      <c r="J105" t="s">
        <v>23</v>
      </c>
      <c r="K105" t="s">
        <v>24</v>
      </c>
      <c r="L105">
        <v>45</v>
      </c>
      <c r="M105" t="str">
        <f t="shared" si="6"/>
        <v>Invalid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ref="M106:M113" si="13">IF(L106&gt;54,"Old",IF(L106&gt;=31,"Middle Age",IF(L106&lt;31,"Adolescent")))</f>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3"/>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3"/>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3"/>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3"/>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3"/>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3"/>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3"/>
        <v>Middle Age</v>
      </c>
      <c r="N113" t="s">
        <v>18</v>
      </c>
    </row>
    <row r="114" spans="1:14" hidden="1" x14ac:dyDescent="0.35">
      <c r="A114">
        <v>17650</v>
      </c>
      <c r="B114" t="s">
        <v>37</v>
      </c>
      <c r="C114" t="s">
        <v>38</v>
      </c>
      <c r="D114" s="1">
        <v>40000</v>
      </c>
      <c r="E114">
        <v>2</v>
      </c>
      <c r="F114" t="s">
        <v>19</v>
      </c>
      <c r="G114" t="s">
        <v>20</v>
      </c>
      <c r="H114" t="s">
        <v>15</v>
      </c>
      <c r="I114">
        <v>2</v>
      </c>
      <c r="J114" t="s">
        <v>26</v>
      </c>
      <c r="K114" t="s">
        <v>17</v>
      </c>
      <c r="L114">
        <v>35</v>
      </c>
      <c r="M114" t="str">
        <f t="shared" si="6"/>
        <v>Invalid</v>
      </c>
      <c r="N114" t="s">
        <v>18</v>
      </c>
    </row>
    <row r="115" spans="1:14" hidden="1" x14ac:dyDescent="0.35">
      <c r="A115">
        <v>29191</v>
      </c>
      <c r="B115" t="s">
        <v>37</v>
      </c>
      <c r="C115" t="s">
        <v>38</v>
      </c>
      <c r="D115" s="1">
        <v>130000</v>
      </c>
      <c r="E115">
        <v>1</v>
      </c>
      <c r="F115" t="s">
        <v>31</v>
      </c>
      <c r="G115" t="s">
        <v>28</v>
      </c>
      <c r="H115" t="s">
        <v>18</v>
      </c>
      <c r="I115">
        <v>1</v>
      </c>
      <c r="J115" t="s">
        <v>16</v>
      </c>
      <c r="K115" t="s">
        <v>24</v>
      </c>
      <c r="L115">
        <v>36</v>
      </c>
      <c r="M115" t="str">
        <f t="shared" si="6"/>
        <v>Invalid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ref="M116:M118" si="14">IF(L116&gt;54,"Old",IF(L116&gt;=31,"Middle Age",IF(L116&lt;31,"Adolescent")))</f>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4"/>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4"/>
        <v>Middle Age</v>
      </c>
      <c r="N118" t="s">
        <v>18</v>
      </c>
    </row>
    <row r="119" spans="1:14" hidden="1" x14ac:dyDescent="0.35">
      <c r="A119">
        <v>24065</v>
      </c>
      <c r="B119" t="s">
        <v>37</v>
      </c>
      <c r="C119" t="s">
        <v>38</v>
      </c>
      <c r="D119" s="1">
        <v>20000</v>
      </c>
      <c r="E119">
        <v>0</v>
      </c>
      <c r="F119" t="s">
        <v>27</v>
      </c>
      <c r="G119" t="s">
        <v>25</v>
      </c>
      <c r="H119" t="s">
        <v>15</v>
      </c>
      <c r="I119">
        <v>0</v>
      </c>
      <c r="J119" t="s">
        <v>16</v>
      </c>
      <c r="K119" t="s">
        <v>17</v>
      </c>
      <c r="L119">
        <v>40</v>
      </c>
      <c r="M119" t="str">
        <f t="shared" si="6"/>
        <v>Invalid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ref="M120:M148" si="15">IF(L120&gt;54,"Old",IF(L120&gt;=31,"Middle Age",IF(L120&lt;31,"Adolescent")))</f>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5"/>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5"/>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5"/>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5"/>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5"/>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5"/>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5"/>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5"/>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5"/>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5"/>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15"/>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15"/>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15"/>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15"/>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15"/>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15"/>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15"/>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15"/>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15"/>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15"/>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15"/>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15"/>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15"/>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15"/>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15"/>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15"/>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15"/>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15"/>
        <v>Middle Age</v>
      </c>
      <c r="N148" t="s">
        <v>15</v>
      </c>
    </row>
    <row r="149" spans="1:14" hidden="1" x14ac:dyDescent="0.35">
      <c r="A149">
        <v>19475</v>
      </c>
      <c r="B149" t="s">
        <v>36</v>
      </c>
      <c r="C149" t="s">
        <v>38</v>
      </c>
      <c r="D149" s="1">
        <v>40000</v>
      </c>
      <c r="E149">
        <v>0</v>
      </c>
      <c r="F149" t="s">
        <v>13</v>
      </c>
      <c r="G149" t="s">
        <v>21</v>
      </c>
      <c r="H149" t="s">
        <v>18</v>
      </c>
      <c r="I149">
        <v>0</v>
      </c>
      <c r="J149" t="s">
        <v>16</v>
      </c>
      <c r="K149" t="s">
        <v>17</v>
      </c>
      <c r="L149">
        <v>40</v>
      </c>
      <c r="M149" t="str">
        <f t="shared" ref="M131:M194" si="16">IF(L149&gt;55,"Old",IF(L151&gt;=31,"Middle Age",IF(L149&lt;31,"Adolescent","Invalid")))</f>
        <v>Invalid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ref="M150:M163" si="17">IF(L150&gt;54,"Old",IF(L150&gt;=31,"Middle Age",IF(L150&lt;31,"Adolescent")))</f>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17"/>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17"/>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17"/>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17"/>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17"/>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17"/>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17"/>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17"/>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17"/>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17"/>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17"/>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17"/>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17"/>
        <v>Middle Age</v>
      </c>
      <c r="N163" t="s">
        <v>15</v>
      </c>
    </row>
    <row r="164" spans="1:14" hidden="1" x14ac:dyDescent="0.35">
      <c r="A164">
        <v>29181</v>
      </c>
      <c r="B164" t="s">
        <v>37</v>
      </c>
      <c r="C164" t="s">
        <v>38</v>
      </c>
      <c r="D164" s="1">
        <v>60000</v>
      </c>
      <c r="E164">
        <v>2</v>
      </c>
      <c r="F164" t="s">
        <v>13</v>
      </c>
      <c r="G164" t="s">
        <v>21</v>
      </c>
      <c r="H164" t="s">
        <v>18</v>
      </c>
      <c r="I164">
        <v>1</v>
      </c>
      <c r="J164" t="s">
        <v>16</v>
      </c>
      <c r="K164" t="s">
        <v>24</v>
      </c>
      <c r="L164">
        <v>38</v>
      </c>
      <c r="M164" t="str">
        <f t="shared" si="16"/>
        <v>Invalid</v>
      </c>
      <c r="N164" t="s">
        <v>15</v>
      </c>
    </row>
    <row r="165" spans="1:14" hidden="1" x14ac:dyDescent="0.35">
      <c r="A165">
        <v>24279</v>
      </c>
      <c r="B165" t="s">
        <v>37</v>
      </c>
      <c r="C165" t="s">
        <v>39</v>
      </c>
      <c r="D165" s="1">
        <v>40000</v>
      </c>
      <c r="E165">
        <v>2</v>
      </c>
      <c r="F165" t="s">
        <v>19</v>
      </c>
      <c r="G165" t="s">
        <v>14</v>
      </c>
      <c r="H165" t="s">
        <v>18</v>
      </c>
      <c r="I165">
        <v>2</v>
      </c>
      <c r="J165" t="s">
        <v>26</v>
      </c>
      <c r="K165" t="s">
        <v>24</v>
      </c>
      <c r="L165">
        <v>52</v>
      </c>
      <c r="M165" t="str">
        <f t="shared" si="16"/>
        <v>Invalid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ref="M166:M175" si="18">IF(L166&gt;54,"Old",IF(L166&gt;=31,"Middle Age",IF(L166&lt;31,"Adolescent")))</f>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18"/>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18"/>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18"/>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18"/>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18"/>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18"/>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18"/>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18"/>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18"/>
        <v>Adolescent</v>
      </c>
      <c r="N175" t="s">
        <v>18</v>
      </c>
    </row>
    <row r="176" spans="1:14" hidden="1" x14ac:dyDescent="0.35">
      <c r="A176">
        <v>19442</v>
      </c>
      <c r="B176" t="s">
        <v>37</v>
      </c>
      <c r="C176" t="s">
        <v>39</v>
      </c>
      <c r="D176" s="1">
        <v>50000</v>
      </c>
      <c r="E176">
        <v>0</v>
      </c>
      <c r="F176" t="s">
        <v>31</v>
      </c>
      <c r="G176" t="s">
        <v>14</v>
      </c>
      <c r="H176" t="s">
        <v>15</v>
      </c>
      <c r="I176">
        <v>0</v>
      </c>
      <c r="J176" t="s">
        <v>16</v>
      </c>
      <c r="K176" t="s">
        <v>17</v>
      </c>
      <c r="L176">
        <v>37</v>
      </c>
      <c r="M176" t="str">
        <f t="shared" si="16"/>
        <v>Invalid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ref="M177:M194" si="19">IF(L177&gt;54,"Old",IF(L177&gt;=31,"Middle Age",IF(L177&lt;31,"Adolescent")))</f>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19"/>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19"/>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19"/>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19"/>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19"/>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19"/>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19"/>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19"/>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19"/>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19"/>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19"/>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19"/>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19"/>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19"/>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19"/>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19"/>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19"/>
        <v>Old</v>
      </c>
      <c r="N194" t="s">
        <v>18</v>
      </c>
    </row>
    <row r="195" spans="1:14" hidden="1" x14ac:dyDescent="0.35">
      <c r="A195">
        <v>26032</v>
      </c>
      <c r="B195" t="s">
        <v>36</v>
      </c>
      <c r="C195" t="s">
        <v>38</v>
      </c>
      <c r="D195" s="1">
        <v>70000</v>
      </c>
      <c r="E195">
        <v>5</v>
      </c>
      <c r="F195" t="s">
        <v>13</v>
      </c>
      <c r="G195" t="s">
        <v>21</v>
      </c>
      <c r="H195" t="s">
        <v>15</v>
      </c>
      <c r="I195">
        <v>4</v>
      </c>
      <c r="J195" t="s">
        <v>47</v>
      </c>
      <c r="K195" t="s">
        <v>24</v>
      </c>
      <c r="L195">
        <v>41</v>
      </c>
      <c r="M195" t="str">
        <f t="shared" ref="M195:M258" si="20">IF(L195&gt;55,"Old",IF(L197&gt;=31,"Middle Age",IF(L195&lt;31,"Adolescent","Invalid")))</f>
        <v>Invalid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ref="M196:M200" si="21">IF(L196&gt;54,"Old",IF(L196&gt;=31,"Middle Age",IF(L196&lt;31,"Adolescent")))</f>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21"/>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21"/>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21"/>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21"/>
        <v>Middle Age</v>
      </c>
      <c r="N200" t="s">
        <v>15</v>
      </c>
    </row>
    <row r="201" spans="1:14" hidden="1" x14ac:dyDescent="0.35">
      <c r="A201">
        <v>11453</v>
      </c>
      <c r="B201" t="s">
        <v>37</v>
      </c>
      <c r="C201" t="s">
        <v>39</v>
      </c>
      <c r="D201" s="1">
        <v>80000</v>
      </c>
      <c r="E201">
        <v>0</v>
      </c>
      <c r="F201" t="s">
        <v>13</v>
      </c>
      <c r="G201" t="s">
        <v>21</v>
      </c>
      <c r="H201" t="s">
        <v>18</v>
      </c>
      <c r="I201">
        <v>3</v>
      </c>
      <c r="J201" t="s">
        <v>47</v>
      </c>
      <c r="K201" t="s">
        <v>24</v>
      </c>
      <c r="L201">
        <v>33</v>
      </c>
      <c r="M201" t="str">
        <f t="shared" si="20"/>
        <v>Invalid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ref="M202:M206" si="22">IF(L202&gt;54,"Old",IF(L202&gt;=31,"Middle Age",IF(L202&lt;31,"Adolescent")))</f>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22"/>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22"/>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22"/>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22"/>
        <v>Middle Age</v>
      </c>
      <c r="N206" t="s">
        <v>18</v>
      </c>
    </row>
    <row r="207" spans="1:14" hidden="1" x14ac:dyDescent="0.35">
      <c r="A207">
        <v>15657</v>
      </c>
      <c r="B207" t="s">
        <v>36</v>
      </c>
      <c r="C207" t="s">
        <v>39</v>
      </c>
      <c r="D207" s="1">
        <v>30000</v>
      </c>
      <c r="E207">
        <v>3</v>
      </c>
      <c r="F207" t="s">
        <v>31</v>
      </c>
      <c r="G207" t="s">
        <v>20</v>
      </c>
      <c r="H207" t="s">
        <v>15</v>
      </c>
      <c r="I207">
        <v>0</v>
      </c>
      <c r="J207" t="s">
        <v>16</v>
      </c>
      <c r="K207" t="s">
        <v>17</v>
      </c>
      <c r="L207">
        <v>46</v>
      </c>
      <c r="M207" t="str">
        <f t="shared" si="20"/>
        <v>Invalid</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ref="M208:M211" si="23">IF(L208&gt;54,"Old",IF(L208&gt;=31,"Middle Age",IF(L208&lt;31,"Adolescent")))</f>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2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2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23"/>
        <v>Middle Age</v>
      </c>
      <c r="N211" t="s">
        <v>15</v>
      </c>
    </row>
    <row r="212" spans="1:14" hidden="1" x14ac:dyDescent="0.35">
      <c r="A212">
        <v>14669</v>
      </c>
      <c r="B212" t="s">
        <v>36</v>
      </c>
      <c r="C212" t="s">
        <v>38</v>
      </c>
      <c r="D212" s="1">
        <v>80000</v>
      </c>
      <c r="E212">
        <v>4</v>
      </c>
      <c r="F212" t="s">
        <v>31</v>
      </c>
      <c r="G212" t="s">
        <v>28</v>
      </c>
      <c r="H212" t="s">
        <v>15</v>
      </c>
      <c r="I212">
        <v>1</v>
      </c>
      <c r="J212" t="s">
        <v>16</v>
      </c>
      <c r="K212" t="s">
        <v>24</v>
      </c>
      <c r="L212">
        <v>36</v>
      </c>
      <c r="M212" t="str">
        <f t="shared" si="20"/>
        <v>Invalid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ref="M213:M216" si="24">IF(L213&gt;54,"Old",IF(L213&gt;=31,"Middle Age",IF(L213&lt;31,"Adolescent")))</f>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24"/>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24"/>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24"/>
        <v>Old</v>
      </c>
      <c r="N216" t="s">
        <v>15</v>
      </c>
    </row>
    <row r="217" spans="1:14" hidden="1" x14ac:dyDescent="0.35">
      <c r="A217">
        <v>27951</v>
      </c>
      <c r="B217" t="s">
        <v>37</v>
      </c>
      <c r="C217" t="s">
        <v>39</v>
      </c>
      <c r="D217" s="1">
        <v>80000</v>
      </c>
      <c r="E217">
        <v>4</v>
      </c>
      <c r="F217" t="s">
        <v>19</v>
      </c>
      <c r="G217" t="s">
        <v>21</v>
      </c>
      <c r="H217" t="s">
        <v>18</v>
      </c>
      <c r="I217">
        <v>2</v>
      </c>
      <c r="J217" t="s">
        <v>22</v>
      </c>
      <c r="K217" t="s">
        <v>17</v>
      </c>
      <c r="L217">
        <v>54</v>
      </c>
      <c r="M217" t="str">
        <f t="shared" si="20"/>
        <v>Invalid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ref="M218:M232" si="25">IF(L218&gt;54,"Old",IF(L218&gt;=31,"Middle Age",IF(L218&lt;31,"Adolescent")))</f>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25"/>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25"/>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25"/>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25"/>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25"/>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25"/>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25"/>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25"/>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25"/>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25"/>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25"/>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25"/>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25"/>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25"/>
        <v>Old</v>
      </c>
      <c r="N232" t="s">
        <v>18</v>
      </c>
    </row>
    <row r="233" spans="1:14" hidden="1" x14ac:dyDescent="0.35">
      <c r="A233">
        <v>14777</v>
      </c>
      <c r="B233" t="s">
        <v>36</v>
      </c>
      <c r="C233" t="s">
        <v>38</v>
      </c>
      <c r="D233" s="1">
        <v>40000</v>
      </c>
      <c r="E233">
        <v>0</v>
      </c>
      <c r="F233" t="s">
        <v>13</v>
      </c>
      <c r="G233" t="s">
        <v>20</v>
      </c>
      <c r="H233" t="s">
        <v>15</v>
      </c>
      <c r="I233">
        <v>0</v>
      </c>
      <c r="J233" t="s">
        <v>16</v>
      </c>
      <c r="K233" t="s">
        <v>17</v>
      </c>
      <c r="L233">
        <v>38</v>
      </c>
      <c r="M233" t="str">
        <f t="shared" si="20"/>
        <v>Invalid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ref="M234:M240" si="26">IF(L234&gt;54,"Old",IF(L234&gt;=31,"Middle Age",IF(L234&lt;31,"Adolescent")))</f>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26"/>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26"/>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26"/>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26"/>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26"/>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26"/>
        <v>Middle Age</v>
      </c>
      <c r="N240" t="s">
        <v>18</v>
      </c>
    </row>
    <row r="241" spans="1:14" hidden="1" x14ac:dyDescent="0.35">
      <c r="A241">
        <v>20060</v>
      </c>
      <c r="B241" t="s">
        <v>37</v>
      </c>
      <c r="C241" t="s">
        <v>38</v>
      </c>
      <c r="D241" s="1">
        <v>30000</v>
      </c>
      <c r="E241">
        <v>0</v>
      </c>
      <c r="F241" t="s">
        <v>27</v>
      </c>
      <c r="G241" t="s">
        <v>25</v>
      </c>
      <c r="H241" t="s">
        <v>18</v>
      </c>
      <c r="I241">
        <v>1</v>
      </c>
      <c r="J241" t="s">
        <v>22</v>
      </c>
      <c r="K241" t="s">
        <v>17</v>
      </c>
      <c r="L241">
        <v>34</v>
      </c>
      <c r="M241" t="str">
        <f t="shared" si="20"/>
        <v>Invalid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ref="M242:M265" si="27">IF(L242&gt;54,"Old",IF(L242&gt;=31,"Middle Age",IF(L242&lt;31,"Adolescent")))</f>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27"/>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27"/>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27"/>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27"/>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27"/>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27"/>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27"/>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27"/>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27"/>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27"/>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27"/>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27"/>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27"/>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27"/>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27"/>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27"/>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si="27"/>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27"/>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27"/>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27"/>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27"/>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27"/>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27"/>
        <v>Middle Age</v>
      </c>
      <c r="N265" t="s">
        <v>18</v>
      </c>
    </row>
    <row r="266" spans="1:14" hidden="1" x14ac:dyDescent="0.35">
      <c r="A266">
        <v>17964</v>
      </c>
      <c r="B266" t="s">
        <v>36</v>
      </c>
      <c r="C266" t="s">
        <v>39</v>
      </c>
      <c r="D266" s="1">
        <v>40000</v>
      </c>
      <c r="E266">
        <v>0</v>
      </c>
      <c r="F266" t="s">
        <v>31</v>
      </c>
      <c r="G266" t="s">
        <v>20</v>
      </c>
      <c r="H266" t="s">
        <v>15</v>
      </c>
      <c r="I266">
        <v>0</v>
      </c>
      <c r="J266" t="s">
        <v>16</v>
      </c>
      <c r="K266" t="s">
        <v>17</v>
      </c>
      <c r="L266">
        <v>37</v>
      </c>
      <c r="M266" t="str">
        <f t="shared" ref="M259:M322" si="28">IF(L266&gt;55,"Old",IF(L268&gt;=31,"Middle Age",IF(L266&lt;31,"Adolescent","Invalid")))</f>
        <v>Invalid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ref="M267:M270" si="29">IF(L267&gt;54,"Old",IF(L267&gt;=31,"Middle Age",IF(L267&lt;31,"Adolescent")))</f>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29"/>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29"/>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29"/>
        <v>Middle Age</v>
      </c>
      <c r="N270" t="s">
        <v>18</v>
      </c>
    </row>
    <row r="271" spans="1:14" hidden="1" x14ac:dyDescent="0.35">
      <c r="A271">
        <v>21039</v>
      </c>
      <c r="B271" t="s">
        <v>37</v>
      </c>
      <c r="C271" t="s">
        <v>38</v>
      </c>
      <c r="D271" s="1">
        <v>50000</v>
      </c>
      <c r="E271">
        <v>0</v>
      </c>
      <c r="F271" t="s">
        <v>31</v>
      </c>
      <c r="G271" t="s">
        <v>14</v>
      </c>
      <c r="H271" t="s">
        <v>18</v>
      </c>
      <c r="I271">
        <v>0</v>
      </c>
      <c r="J271" t="s">
        <v>16</v>
      </c>
      <c r="K271" t="s">
        <v>17</v>
      </c>
      <c r="L271">
        <v>37</v>
      </c>
      <c r="M271" t="str">
        <f t="shared" si="28"/>
        <v>Invalid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ref="M272:M325" si="30">IF(L272&gt;54,"Old",IF(L272&gt;=31,"Middle Age",IF(L272&lt;31,"Adolescent")))</f>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30"/>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30"/>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30"/>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30"/>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30"/>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30"/>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30"/>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30"/>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30"/>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30"/>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30"/>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30"/>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30"/>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30"/>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30"/>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30"/>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30"/>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30"/>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30"/>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30"/>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30"/>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30"/>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30"/>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30"/>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30"/>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30"/>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30"/>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30"/>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30"/>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30"/>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30"/>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30"/>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30"/>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30"/>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30"/>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30"/>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30"/>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30"/>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30"/>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30"/>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30"/>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30"/>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30"/>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30"/>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30"/>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30"/>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30"/>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30"/>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30"/>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30"/>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si="30"/>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30"/>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30"/>
        <v>Middle Age</v>
      </c>
      <c r="N325" t="s">
        <v>15</v>
      </c>
    </row>
    <row r="326" spans="1:14" hidden="1" x14ac:dyDescent="0.35">
      <c r="A326">
        <v>22930</v>
      </c>
      <c r="B326" t="s">
        <v>36</v>
      </c>
      <c r="C326" t="s">
        <v>39</v>
      </c>
      <c r="D326" s="1">
        <v>90000</v>
      </c>
      <c r="E326">
        <v>4</v>
      </c>
      <c r="F326" t="s">
        <v>13</v>
      </c>
      <c r="G326" t="s">
        <v>21</v>
      </c>
      <c r="H326" t="s">
        <v>15</v>
      </c>
      <c r="I326">
        <v>0</v>
      </c>
      <c r="J326" t="s">
        <v>26</v>
      </c>
      <c r="K326" t="s">
        <v>24</v>
      </c>
      <c r="L326">
        <v>38</v>
      </c>
      <c r="M326" t="str">
        <f t="shared" ref="M323:M386" si="31">IF(L326&gt;55,"Old",IF(L328&gt;=31,"Middle Age",IF(L326&lt;31,"Adolescent","Invalid")))</f>
        <v>Invalid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ref="M327:M339" si="32">IF(L327&gt;54,"Old",IF(L327&gt;=31,"Middle Age",IF(L327&lt;31,"Adolescent")))</f>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32"/>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32"/>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32"/>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32"/>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32"/>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32"/>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32"/>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32"/>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32"/>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32"/>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32"/>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32"/>
        <v>Middle Age</v>
      </c>
      <c r="N339" t="s">
        <v>18</v>
      </c>
    </row>
    <row r="340" spans="1:14" hidden="1" x14ac:dyDescent="0.35">
      <c r="A340">
        <v>15926</v>
      </c>
      <c r="B340" t="s">
        <v>37</v>
      </c>
      <c r="C340" t="s">
        <v>38</v>
      </c>
      <c r="D340" s="1">
        <v>120000</v>
      </c>
      <c r="E340">
        <v>3</v>
      </c>
      <c r="F340" t="s">
        <v>27</v>
      </c>
      <c r="G340" t="s">
        <v>21</v>
      </c>
      <c r="H340" t="s">
        <v>15</v>
      </c>
      <c r="I340">
        <v>4</v>
      </c>
      <c r="J340" t="s">
        <v>23</v>
      </c>
      <c r="K340" t="s">
        <v>17</v>
      </c>
      <c r="L340">
        <v>50</v>
      </c>
      <c r="M340" t="str">
        <f t="shared" si="31"/>
        <v>Invalid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ref="M341:M348" si="33">IF(L341&gt;54,"Old",IF(L341&gt;=31,"Middle Age",IF(L341&lt;31,"Adolescent")))</f>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33"/>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33"/>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33"/>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33"/>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33"/>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33"/>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33"/>
        <v>Middle Age</v>
      </c>
      <c r="N348" t="s">
        <v>15</v>
      </c>
    </row>
    <row r="349" spans="1:14" hidden="1" x14ac:dyDescent="0.35">
      <c r="A349">
        <v>22936</v>
      </c>
      <c r="B349" t="s">
        <v>37</v>
      </c>
      <c r="C349" t="s">
        <v>38</v>
      </c>
      <c r="D349" s="1">
        <v>60000</v>
      </c>
      <c r="E349">
        <v>1</v>
      </c>
      <c r="F349" t="s">
        <v>19</v>
      </c>
      <c r="G349" t="s">
        <v>14</v>
      </c>
      <c r="H349" t="s">
        <v>18</v>
      </c>
      <c r="I349">
        <v>1</v>
      </c>
      <c r="J349" t="s">
        <v>16</v>
      </c>
      <c r="K349" t="s">
        <v>24</v>
      </c>
      <c r="L349">
        <v>45</v>
      </c>
      <c r="M349" t="str">
        <f t="shared" si="31"/>
        <v>Invalid</v>
      </c>
      <c r="N349" t="s">
        <v>15</v>
      </c>
    </row>
    <row r="350" spans="1:14" hidden="1" x14ac:dyDescent="0.35">
      <c r="A350">
        <v>23915</v>
      </c>
      <c r="B350" t="s">
        <v>36</v>
      </c>
      <c r="C350" t="s">
        <v>39</v>
      </c>
      <c r="D350" s="1">
        <v>20000</v>
      </c>
      <c r="E350">
        <v>2</v>
      </c>
      <c r="F350" t="s">
        <v>27</v>
      </c>
      <c r="G350" t="s">
        <v>25</v>
      </c>
      <c r="H350" t="s">
        <v>15</v>
      </c>
      <c r="I350">
        <v>2</v>
      </c>
      <c r="J350" t="s">
        <v>16</v>
      </c>
      <c r="K350" t="s">
        <v>17</v>
      </c>
      <c r="L350">
        <v>42</v>
      </c>
      <c r="M350" t="str">
        <f t="shared" si="31"/>
        <v>Invalid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ref="M351:M358" si="34">IF(L351&gt;54,"Old",IF(L351&gt;=31,"Middle Age",IF(L351&lt;31,"Adolescent")))</f>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34"/>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34"/>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34"/>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34"/>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34"/>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34"/>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34"/>
        <v>Middle Age</v>
      </c>
      <c r="N358" t="s">
        <v>15</v>
      </c>
    </row>
    <row r="359" spans="1:14" hidden="1" x14ac:dyDescent="0.35">
      <c r="A359">
        <v>22538</v>
      </c>
      <c r="B359" t="s">
        <v>37</v>
      </c>
      <c r="C359" t="s">
        <v>38</v>
      </c>
      <c r="D359" s="1">
        <v>10000</v>
      </c>
      <c r="E359">
        <v>0</v>
      </c>
      <c r="F359" t="s">
        <v>29</v>
      </c>
      <c r="G359" t="s">
        <v>25</v>
      </c>
      <c r="H359" t="s">
        <v>15</v>
      </c>
      <c r="I359">
        <v>2</v>
      </c>
      <c r="J359" t="s">
        <v>26</v>
      </c>
      <c r="K359" t="s">
        <v>17</v>
      </c>
      <c r="L359">
        <v>33</v>
      </c>
      <c r="M359" t="str">
        <f t="shared" si="31"/>
        <v>Invalid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ref="M360:M372" si="35">IF(L360&gt;54,"Old",IF(L360&gt;=31,"Middle Age",IF(L360&lt;31,"Adolescent")))</f>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3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3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3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3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3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3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3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3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3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3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3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35"/>
        <v>Middle Age</v>
      </c>
      <c r="N372" t="s">
        <v>18</v>
      </c>
    </row>
    <row r="373" spans="1:14" hidden="1" x14ac:dyDescent="0.35">
      <c r="A373">
        <v>22918</v>
      </c>
      <c r="B373" t="s">
        <v>37</v>
      </c>
      <c r="C373" t="s">
        <v>39</v>
      </c>
      <c r="D373" s="1">
        <v>80000</v>
      </c>
      <c r="E373">
        <v>5</v>
      </c>
      <c r="F373" t="s">
        <v>31</v>
      </c>
      <c r="G373" t="s">
        <v>28</v>
      </c>
      <c r="H373" t="s">
        <v>15</v>
      </c>
      <c r="I373">
        <v>3</v>
      </c>
      <c r="J373" t="s">
        <v>16</v>
      </c>
      <c r="K373" t="s">
        <v>24</v>
      </c>
      <c r="L373">
        <v>50</v>
      </c>
      <c r="M373" t="str">
        <f t="shared" si="31"/>
        <v>Invalid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ref="M374:M383" si="36">IF(L374&gt;54,"Old",IF(L374&gt;=31,"Middle Age",IF(L374&lt;31,"Adolescent")))</f>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36"/>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36"/>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36"/>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36"/>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36"/>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36"/>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36"/>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36"/>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36"/>
        <v>Old</v>
      </c>
      <c r="N383" t="s">
        <v>18</v>
      </c>
    </row>
    <row r="384" spans="1:14" hidden="1" x14ac:dyDescent="0.35">
      <c r="A384">
        <v>13586</v>
      </c>
      <c r="B384" t="s">
        <v>36</v>
      </c>
      <c r="C384" t="s">
        <v>39</v>
      </c>
      <c r="D384" s="1">
        <v>80000</v>
      </c>
      <c r="E384">
        <v>4</v>
      </c>
      <c r="F384" t="s">
        <v>19</v>
      </c>
      <c r="G384" t="s">
        <v>21</v>
      </c>
      <c r="H384" t="s">
        <v>15</v>
      </c>
      <c r="I384">
        <v>2</v>
      </c>
      <c r="J384" t="s">
        <v>47</v>
      </c>
      <c r="K384" t="s">
        <v>17</v>
      </c>
      <c r="L384">
        <v>53</v>
      </c>
      <c r="M384" t="str">
        <f t="shared" si="31"/>
        <v>Invalid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ref="M385:M425" si="37">IF(L385&gt;54,"Old",IF(L385&gt;=31,"Middle Age",IF(L385&lt;31,"Adolescent")))</f>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37"/>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37"/>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37"/>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37"/>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37"/>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37"/>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37"/>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37"/>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37"/>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37"/>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37"/>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37"/>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37"/>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37"/>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37"/>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37"/>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37"/>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37"/>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37"/>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37"/>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37"/>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37"/>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37"/>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37"/>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37"/>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37"/>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37"/>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37"/>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37"/>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37"/>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37"/>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37"/>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37"/>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37"/>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37"/>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37"/>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37"/>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37"/>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37"/>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37"/>
        <v>Middle Age</v>
      </c>
      <c r="N425" t="s">
        <v>15</v>
      </c>
    </row>
    <row r="426" spans="1:14" hidden="1" x14ac:dyDescent="0.35">
      <c r="A426">
        <v>14805</v>
      </c>
      <c r="B426" t="s">
        <v>37</v>
      </c>
      <c r="C426" t="s">
        <v>38</v>
      </c>
      <c r="D426" s="1">
        <v>10000</v>
      </c>
      <c r="E426">
        <v>3</v>
      </c>
      <c r="F426" t="s">
        <v>29</v>
      </c>
      <c r="G426" t="s">
        <v>25</v>
      </c>
      <c r="H426" t="s">
        <v>15</v>
      </c>
      <c r="I426">
        <v>2</v>
      </c>
      <c r="J426" t="s">
        <v>16</v>
      </c>
      <c r="K426" t="s">
        <v>17</v>
      </c>
      <c r="L426">
        <v>43</v>
      </c>
      <c r="M426" t="str">
        <f t="shared" ref="M387:M450" si="38">IF(L426&gt;55,"Old",IF(L428&gt;=31,"Middle Age",IF(L426&lt;31,"Adolescent","Invalid")))</f>
        <v>Invalid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ref="M427:M430" si="39">IF(L427&gt;54,"Old",IF(L427&gt;=31,"Middle Age",IF(L427&lt;31,"Adolescent")))</f>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39"/>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39"/>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39"/>
        <v>Middle Age</v>
      </c>
      <c r="N430" t="s">
        <v>18</v>
      </c>
    </row>
    <row r="431" spans="1:14" hidden="1" x14ac:dyDescent="0.35">
      <c r="A431">
        <v>12718</v>
      </c>
      <c r="B431" t="s">
        <v>37</v>
      </c>
      <c r="C431" t="s">
        <v>38</v>
      </c>
      <c r="D431" s="1">
        <v>30000</v>
      </c>
      <c r="E431">
        <v>0</v>
      </c>
      <c r="F431" t="s">
        <v>19</v>
      </c>
      <c r="G431" t="s">
        <v>20</v>
      </c>
      <c r="H431" t="s">
        <v>15</v>
      </c>
      <c r="I431">
        <v>1</v>
      </c>
      <c r="J431" t="s">
        <v>22</v>
      </c>
      <c r="K431" t="s">
        <v>17</v>
      </c>
      <c r="L431">
        <v>31</v>
      </c>
      <c r="M431" t="str">
        <f t="shared" si="38"/>
        <v>Invalid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ref="M432:M469" si="40">IF(L432&gt;54,"Old",IF(L432&gt;=31,"Middle Age",IF(L432&lt;31,"Adolescent")))</f>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40"/>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40"/>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40"/>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40"/>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40"/>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40"/>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40"/>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40"/>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40"/>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40"/>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40"/>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40"/>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40"/>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40"/>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40"/>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40"/>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40"/>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40"/>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si="40"/>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40"/>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40"/>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40"/>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40"/>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40"/>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40"/>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40"/>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40"/>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40"/>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40"/>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40"/>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40"/>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40"/>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40"/>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40"/>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40"/>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40"/>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40"/>
        <v>Middle Age</v>
      </c>
      <c r="N469" t="s">
        <v>15</v>
      </c>
    </row>
    <row r="470" spans="1:14" hidden="1" x14ac:dyDescent="0.35">
      <c r="A470">
        <v>18253</v>
      </c>
      <c r="B470" t="s">
        <v>36</v>
      </c>
      <c r="C470" t="s">
        <v>38</v>
      </c>
      <c r="D470" s="1">
        <v>80000</v>
      </c>
      <c r="E470">
        <v>5</v>
      </c>
      <c r="F470" t="s">
        <v>31</v>
      </c>
      <c r="G470" t="s">
        <v>28</v>
      </c>
      <c r="H470" t="s">
        <v>15</v>
      </c>
      <c r="I470">
        <v>3</v>
      </c>
      <c r="J470" t="s">
        <v>16</v>
      </c>
      <c r="K470" t="s">
        <v>24</v>
      </c>
      <c r="L470">
        <v>40</v>
      </c>
      <c r="M470" t="str">
        <f t="shared" ref="M451:M514" si="41">IF(L470&gt;55,"Old",IF(L472&gt;=31,"Middle Age",IF(L470&lt;31,"Adolescent","Invalid")))</f>
        <v>Invalid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ref="M471:M501" si="42">IF(L471&gt;54,"Old",IF(L471&gt;=31,"Middle Age",IF(L471&lt;31,"Adolescent")))</f>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42"/>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42"/>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42"/>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42"/>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42"/>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42"/>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42"/>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42"/>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42"/>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42"/>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42"/>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42"/>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42"/>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42"/>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42"/>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42"/>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42"/>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42"/>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42"/>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42"/>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42"/>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42"/>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42"/>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42"/>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42"/>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42"/>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42"/>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42"/>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42"/>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42"/>
        <v>Middle Age</v>
      </c>
      <c r="N501" t="s">
        <v>15</v>
      </c>
    </row>
    <row r="502" spans="1:14" hidden="1" x14ac:dyDescent="0.35">
      <c r="A502">
        <v>15559</v>
      </c>
      <c r="B502" t="s">
        <v>36</v>
      </c>
      <c r="C502" t="s">
        <v>39</v>
      </c>
      <c r="D502" s="1">
        <v>60000</v>
      </c>
      <c r="E502">
        <v>5</v>
      </c>
      <c r="F502" t="s">
        <v>13</v>
      </c>
      <c r="G502" t="s">
        <v>21</v>
      </c>
      <c r="H502" t="s">
        <v>15</v>
      </c>
      <c r="I502">
        <v>1</v>
      </c>
      <c r="J502" t="s">
        <v>22</v>
      </c>
      <c r="K502" t="s">
        <v>32</v>
      </c>
      <c r="L502">
        <v>47</v>
      </c>
      <c r="M502" t="str">
        <f t="shared" si="41"/>
        <v>Invalid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ref="M503:M507" si="43">IF(L503&gt;54,"Old",IF(L503&gt;=31,"Middle Age",IF(L503&lt;31,"Adolescent")))</f>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43"/>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43"/>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43"/>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43"/>
        <v>Middle Age</v>
      </c>
      <c r="N507" t="s">
        <v>18</v>
      </c>
    </row>
    <row r="508" spans="1:14" hidden="1" x14ac:dyDescent="0.35">
      <c r="A508">
        <v>25074</v>
      </c>
      <c r="B508" t="s">
        <v>36</v>
      </c>
      <c r="C508" t="s">
        <v>38</v>
      </c>
      <c r="D508" s="1">
        <v>70000</v>
      </c>
      <c r="E508">
        <v>4</v>
      </c>
      <c r="F508" t="s">
        <v>13</v>
      </c>
      <c r="G508" t="s">
        <v>21</v>
      </c>
      <c r="H508" t="s">
        <v>15</v>
      </c>
      <c r="I508">
        <v>2</v>
      </c>
      <c r="J508" t="s">
        <v>22</v>
      </c>
      <c r="K508" t="s">
        <v>32</v>
      </c>
      <c r="L508">
        <v>42</v>
      </c>
      <c r="M508" t="str">
        <f t="shared" si="41"/>
        <v>Invalid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ref="M509:M527" si="44">IF(L509&gt;54,"Old",IF(L509&gt;=31,"Middle Age",IF(L509&lt;31,"Adolescent")))</f>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44"/>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44"/>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44"/>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44"/>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44"/>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si="44"/>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44"/>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44"/>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44"/>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44"/>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44"/>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44"/>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44"/>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44"/>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44"/>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44"/>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44"/>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44"/>
        <v>Old</v>
      </c>
      <c r="N527" t="s">
        <v>15</v>
      </c>
    </row>
    <row r="528" spans="1:14" hidden="1" x14ac:dyDescent="0.35">
      <c r="A528">
        <v>15382</v>
      </c>
      <c r="B528" t="s">
        <v>36</v>
      </c>
      <c r="C528" t="s">
        <v>38</v>
      </c>
      <c r="D528" s="1">
        <v>110000</v>
      </c>
      <c r="E528">
        <v>1</v>
      </c>
      <c r="F528" t="s">
        <v>13</v>
      </c>
      <c r="G528" t="s">
        <v>28</v>
      </c>
      <c r="H528" t="s">
        <v>15</v>
      </c>
      <c r="I528">
        <v>2</v>
      </c>
      <c r="J528" t="s">
        <v>26</v>
      </c>
      <c r="K528" t="s">
        <v>32</v>
      </c>
      <c r="L528">
        <v>44</v>
      </c>
      <c r="M528" t="str">
        <f t="shared" ref="M515:M578" si="45">IF(L528&gt;55,"Old",IF(L530&gt;=31,"Middle Age",IF(L528&lt;31,"Adolescent","Invalid")))</f>
        <v>Invalid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ref="M529:M541" si="46">IF(L529&gt;54,"Old",IF(L529&gt;=31,"Middle Age",IF(L529&lt;31,"Adolescent")))</f>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46"/>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46"/>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46"/>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46"/>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46"/>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46"/>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46"/>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46"/>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46"/>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46"/>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46"/>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46"/>
        <v>Middle Age</v>
      </c>
      <c r="N541" t="s">
        <v>15</v>
      </c>
    </row>
    <row r="542" spans="1:14" hidden="1" x14ac:dyDescent="0.35">
      <c r="A542">
        <v>12195</v>
      </c>
      <c r="B542" t="s">
        <v>37</v>
      </c>
      <c r="C542" t="s">
        <v>38</v>
      </c>
      <c r="D542" s="1">
        <v>70000</v>
      </c>
      <c r="E542">
        <v>3</v>
      </c>
      <c r="F542" t="s">
        <v>31</v>
      </c>
      <c r="G542" t="s">
        <v>28</v>
      </c>
      <c r="H542" t="s">
        <v>15</v>
      </c>
      <c r="I542">
        <v>2</v>
      </c>
      <c r="J542" t="s">
        <v>26</v>
      </c>
      <c r="K542" t="s">
        <v>32</v>
      </c>
      <c r="L542">
        <v>52</v>
      </c>
      <c r="M542" t="str">
        <f t="shared" si="45"/>
        <v>Invalid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ref="M543:M544" si="47">IF(L543&gt;54,"Old",IF(L543&gt;=31,"Middle Age",IF(L543&lt;31,"Adolescent")))</f>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47"/>
        <v>Adolescent</v>
      </c>
      <c r="N544" t="s">
        <v>18</v>
      </c>
    </row>
    <row r="545" spans="1:14" hidden="1" x14ac:dyDescent="0.35">
      <c r="A545">
        <v>25898</v>
      </c>
      <c r="B545" t="s">
        <v>36</v>
      </c>
      <c r="C545" t="s">
        <v>38</v>
      </c>
      <c r="D545" s="1">
        <v>70000</v>
      </c>
      <c r="E545">
        <v>2</v>
      </c>
      <c r="F545" t="s">
        <v>27</v>
      </c>
      <c r="G545" t="s">
        <v>21</v>
      </c>
      <c r="H545" t="s">
        <v>15</v>
      </c>
      <c r="I545">
        <v>2</v>
      </c>
      <c r="J545" t="s">
        <v>22</v>
      </c>
      <c r="K545" t="s">
        <v>32</v>
      </c>
      <c r="L545">
        <v>53</v>
      </c>
      <c r="M545" t="str">
        <f t="shared" si="45"/>
        <v>Invalid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ref="M546:M562" si="48">IF(L546&gt;54,"Old",IF(L546&gt;=31,"Middle Age",IF(L546&lt;31,"Adolescent")))</f>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4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4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4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4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4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4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4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4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4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4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4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4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4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4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4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48"/>
        <v>Middle Age</v>
      </c>
      <c r="N562" t="s">
        <v>18</v>
      </c>
    </row>
    <row r="563" spans="1:14" hidden="1" x14ac:dyDescent="0.35">
      <c r="A563">
        <v>27218</v>
      </c>
      <c r="B563" t="s">
        <v>36</v>
      </c>
      <c r="C563" t="s">
        <v>38</v>
      </c>
      <c r="D563" s="1">
        <v>20000</v>
      </c>
      <c r="E563">
        <v>2</v>
      </c>
      <c r="F563" t="s">
        <v>29</v>
      </c>
      <c r="G563" t="s">
        <v>20</v>
      </c>
      <c r="H563" t="s">
        <v>18</v>
      </c>
      <c r="I563">
        <v>0</v>
      </c>
      <c r="J563" t="s">
        <v>16</v>
      </c>
      <c r="K563" t="s">
        <v>32</v>
      </c>
      <c r="L563">
        <v>48</v>
      </c>
      <c r="M563" t="str">
        <f t="shared" si="45"/>
        <v>Invalid</v>
      </c>
      <c r="N563" t="s">
        <v>18</v>
      </c>
    </row>
    <row r="564" spans="1:14" hidden="1" x14ac:dyDescent="0.35">
      <c r="A564">
        <v>18560</v>
      </c>
      <c r="B564" t="s">
        <v>36</v>
      </c>
      <c r="C564" t="s">
        <v>38</v>
      </c>
      <c r="D564" s="1">
        <v>70000</v>
      </c>
      <c r="E564">
        <v>2</v>
      </c>
      <c r="F564" t="s">
        <v>31</v>
      </c>
      <c r="G564" t="s">
        <v>21</v>
      </c>
      <c r="H564" t="s">
        <v>15</v>
      </c>
      <c r="I564">
        <v>0</v>
      </c>
      <c r="J564" t="s">
        <v>22</v>
      </c>
      <c r="K564" t="s">
        <v>32</v>
      </c>
      <c r="L564">
        <v>34</v>
      </c>
      <c r="M564" t="str">
        <f t="shared" si="45"/>
        <v>Invalid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ref="M565:M571" si="49">IF(L565&gt;54,"Old",IF(L565&gt;=31,"Middle Age",IF(L565&lt;31,"Adolescent")))</f>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49"/>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49"/>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49"/>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49"/>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49"/>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49"/>
        <v>Old</v>
      </c>
      <c r="N571" t="s">
        <v>18</v>
      </c>
    </row>
    <row r="572" spans="1:14" hidden="1" x14ac:dyDescent="0.35">
      <c r="A572">
        <v>20370</v>
      </c>
      <c r="B572" t="s">
        <v>36</v>
      </c>
      <c r="C572" t="s">
        <v>39</v>
      </c>
      <c r="D572" s="1">
        <v>70000</v>
      </c>
      <c r="E572">
        <v>3</v>
      </c>
      <c r="F572" t="s">
        <v>29</v>
      </c>
      <c r="G572" t="s">
        <v>14</v>
      </c>
      <c r="H572" t="s">
        <v>15</v>
      </c>
      <c r="I572">
        <v>2</v>
      </c>
      <c r="J572" t="s">
        <v>23</v>
      </c>
      <c r="K572" t="s">
        <v>32</v>
      </c>
      <c r="L572">
        <v>52</v>
      </c>
      <c r="M572" t="str">
        <f t="shared" si="45"/>
        <v>Invalid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ref="M573:M580" si="50">IF(L573&gt;54,"Old",IF(L573&gt;=31,"Middle Age",IF(L573&lt;31,"Adolescent")))</f>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50"/>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50"/>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50"/>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50"/>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50"/>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50"/>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50"/>
        <v>Old</v>
      </c>
      <c r="N580" t="s">
        <v>18</v>
      </c>
    </row>
    <row r="581" spans="1:14" hidden="1" x14ac:dyDescent="0.35">
      <c r="A581">
        <v>25329</v>
      </c>
      <c r="B581" t="s">
        <v>37</v>
      </c>
      <c r="C581" t="s">
        <v>38</v>
      </c>
      <c r="D581" s="1">
        <v>40000</v>
      </c>
      <c r="E581">
        <v>3</v>
      </c>
      <c r="F581" t="s">
        <v>19</v>
      </c>
      <c r="G581" t="s">
        <v>20</v>
      </c>
      <c r="H581" t="s">
        <v>18</v>
      </c>
      <c r="I581">
        <v>2</v>
      </c>
      <c r="J581" t="s">
        <v>16</v>
      </c>
      <c r="K581" t="s">
        <v>32</v>
      </c>
      <c r="L581">
        <v>32</v>
      </c>
      <c r="M581" t="str">
        <f t="shared" ref="M579:M642" si="51">IF(L581&gt;55,"Old",IF(L583&gt;=31,"Middle Age",IF(L581&lt;31,"Adolescent","Invalid")))</f>
        <v>Invalid</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ref="M582:M603" si="52">IF(L582&gt;54,"Old",IF(L582&gt;=31,"Middle Age",IF(L582&lt;31,"Adolescent")))</f>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52"/>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52"/>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52"/>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52"/>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52"/>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52"/>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52"/>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52"/>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52"/>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52"/>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52"/>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52"/>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52"/>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52"/>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52"/>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52"/>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52"/>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52"/>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52"/>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52"/>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52"/>
        <v>Middle Age</v>
      </c>
      <c r="N603" t="s">
        <v>18</v>
      </c>
    </row>
    <row r="604" spans="1:14" hidden="1" x14ac:dyDescent="0.35">
      <c r="A604">
        <v>18858</v>
      </c>
      <c r="B604" t="s">
        <v>37</v>
      </c>
      <c r="C604" t="s">
        <v>39</v>
      </c>
      <c r="D604" s="1">
        <v>60000</v>
      </c>
      <c r="E604">
        <v>2</v>
      </c>
      <c r="F604" t="s">
        <v>29</v>
      </c>
      <c r="G604" t="s">
        <v>14</v>
      </c>
      <c r="H604" t="s">
        <v>15</v>
      </c>
      <c r="I604">
        <v>2</v>
      </c>
      <c r="J604" t="s">
        <v>23</v>
      </c>
      <c r="K604" t="s">
        <v>32</v>
      </c>
      <c r="L604">
        <v>52</v>
      </c>
      <c r="M604" t="str">
        <f t="shared" si="51"/>
        <v>Invalid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ref="M605:M611" si="53">IF(L605&gt;54,"Old",IF(L605&gt;=31,"Middle Age",IF(L605&lt;31,"Adolescent")))</f>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53"/>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53"/>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53"/>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53"/>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53"/>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53"/>
        <v>Middle Age</v>
      </c>
      <c r="N611" t="s">
        <v>18</v>
      </c>
    </row>
    <row r="612" spans="1:14" hidden="1" x14ac:dyDescent="0.35">
      <c r="A612">
        <v>14633</v>
      </c>
      <c r="B612" t="s">
        <v>36</v>
      </c>
      <c r="C612" t="s">
        <v>39</v>
      </c>
      <c r="D612" s="1">
        <v>60000</v>
      </c>
      <c r="E612">
        <v>1</v>
      </c>
      <c r="F612" t="s">
        <v>19</v>
      </c>
      <c r="G612" t="s">
        <v>14</v>
      </c>
      <c r="H612" t="s">
        <v>15</v>
      </c>
      <c r="I612">
        <v>1</v>
      </c>
      <c r="J612" t="s">
        <v>22</v>
      </c>
      <c r="K612" t="s">
        <v>32</v>
      </c>
      <c r="L612">
        <v>44</v>
      </c>
      <c r="M612" t="str">
        <f t="shared" si="51"/>
        <v>Invalid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ref="M613:M618" si="54">IF(L613&gt;54,"Old",IF(L613&gt;=31,"Middle Age",IF(L613&lt;31,"Adolescent")))</f>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54"/>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54"/>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54"/>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54"/>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54"/>
        <v>Middle Age</v>
      </c>
      <c r="N618" t="s">
        <v>18</v>
      </c>
    </row>
    <row r="619" spans="1:14" hidden="1" x14ac:dyDescent="0.35">
      <c r="A619">
        <v>17858</v>
      </c>
      <c r="B619" t="s">
        <v>36</v>
      </c>
      <c r="C619" t="s">
        <v>39</v>
      </c>
      <c r="D619" s="1">
        <v>40000</v>
      </c>
      <c r="E619">
        <v>4</v>
      </c>
      <c r="F619" t="s">
        <v>27</v>
      </c>
      <c r="G619" t="s">
        <v>14</v>
      </c>
      <c r="H619" t="s">
        <v>15</v>
      </c>
      <c r="I619">
        <v>2</v>
      </c>
      <c r="J619" t="s">
        <v>22</v>
      </c>
      <c r="K619" t="s">
        <v>32</v>
      </c>
      <c r="L619">
        <v>44</v>
      </c>
      <c r="M619" t="str">
        <f t="shared" si="51"/>
        <v>Invalid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ref="M620:M623" si="55">IF(L620&gt;54,"Old",IF(L620&gt;=31,"Middle Age",IF(L620&lt;31,"Adolescent")))</f>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55"/>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55"/>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55"/>
        <v>Old</v>
      </c>
      <c r="N623" t="s">
        <v>18</v>
      </c>
    </row>
    <row r="624" spans="1:14" hidden="1" x14ac:dyDescent="0.35">
      <c r="A624">
        <v>25101</v>
      </c>
      <c r="B624" t="s">
        <v>36</v>
      </c>
      <c r="C624" t="s">
        <v>39</v>
      </c>
      <c r="D624" s="1">
        <v>60000</v>
      </c>
      <c r="E624">
        <v>5</v>
      </c>
      <c r="F624" t="s">
        <v>13</v>
      </c>
      <c r="G624" t="s">
        <v>21</v>
      </c>
      <c r="H624" t="s">
        <v>15</v>
      </c>
      <c r="I624">
        <v>1</v>
      </c>
      <c r="J624" t="s">
        <v>22</v>
      </c>
      <c r="K624" t="s">
        <v>32</v>
      </c>
      <c r="L624">
        <v>47</v>
      </c>
      <c r="M624" t="str">
        <f t="shared" si="51"/>
        <v>Invalid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ref="M625:M629" si="56">IF(L625&gt;54,"Old",IF(L625&gt;=31,"Middle Age",IF(L625&lt;31,"Adolescent")))</f>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56"/>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56"/>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56"/>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56"/>
        <v>Old</v>
      </c>
      <c r="N629" t="s">
        <v>18</v>
      </c>
    </row>
    <row r="630" spans="1:14" hidden="1" x14ac:dyDescent="0.35">
      <c r="A630">
        <v>29255</v>
      </c>
      <c r="B630" t="s">
        <v>37</v>
      </c>
      <c r="C630" t="s">
        <v>39</v>
      </c>
      <c r="D630" s="1">
        <v>80000</v>
      </c>
      <c r="E630">
        <v>3</v>
      </c>
      <c r="F630" t="s">
        <v>19</v>
      </c>
      <c r="G630" t="s">
        <v>21</v>
      </c>
      <c r="H630" t="s">
        <v>18</v>
      </c>
      <c r="I630">
        <v>1</v>
      </c>
      <c r="J630" t="s">
        <v>26</v>
      </c>
      <c r="K630" t="s">
        <v>32</v>
      </c>
      <c r="L630">
        <v>51</v>
      </c>
      <c r="M630" t="str">
        <f t="shared" si="51"/>
        <v>Invalid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ref="M631:M636" si="57">IF(L631&gt;54,"Old",IF(L631&gt;=31,"Middle Age",IF(L631&lt;31,"Adolescent")))</f>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57"/>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57"/>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57"/>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57"/>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57"/>
        <v>Old</v>
      </c>
      <c r="N636" t="s">
        <v>18</v>
      </c>
    </row>
    <row r="637" spans="1:14" hidden="1" x14ac:dyDescent="0.35">
      <c r="A637">
        <v>24745</v>
      </c>
      <c r="B637" t="s">
        <v>37</v>
      </c>
      <c r="C637" t="s">
        <v>38</v>
      </c>
      <c r="D637" s="1">
        <v>30000</v>
      </c>
      <c r="E637">
        <v>2</v>
      </c>
      <c r="F637" t="s">
        <v>27</v>
      </c>
      <c r="G637" t="s">
        <v>14</v>
      </c>
      <c r="H637" t="s">
        <v>18</v>
      </c>
      <c r="I637">
        <v>2</v>
      </c>
      <c r="J637" t="s">
        <v>16</v>
      </c>
      <c r="K637" t="s">
        <v>32</v>
      </c>
      <c r="L637">
        <v>49</v>
      </c>
      <c r="M637" t="str">
        <f t="shared" si="51"/>
        <v>Invalid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ref="M638:M686" si="58">IF(L638&gt;54,"Old",IF(L638&gt;=31,"Middle Age",IF(L638&lt;31,"Adolescent")))</f>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58"/>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58"/>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58"/>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58"/>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si="58"/>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58"/>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58"/>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58"/>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58"/>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58"/>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58"/>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58"/>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58"/>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58"/>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58"/>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58"/>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58"/>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58"/>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58"/>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58"/>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58"/>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58"/>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58"/>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58"/>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58"/>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58"/>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58"/>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58"/>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58"/>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58"/>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58"/>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58"/>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58"/>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58"/>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58"/>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58"/>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58"/>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58"/>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58"/>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58"/>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58"/>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58"/>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58"/>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58"/>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58"/>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58"/>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58"/>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58"/>
        <v>Middle Age</v>
      </c>
      <c r="N686" t="s">
        <v>18</v>
      </c>
    </row>
    <row r="687" spans="1:14" hidden="1" x14ac:dyDescent="0.35">
      <c r="A687">
        <v>27673</v>
      </c>
      <c r="B687" t="s">
        <v>37</v>
      </c>
      <c r="C687" t="s">
        <v>38</v>
      </c>
      <c r="D687" s="1">
        <v>60000</v>
      </c>
      <c r="E687">
        <v>3</v>
      </c>
      <c r="F687" t="s">
        <v>31</v>
      </c>
      <c r="G687" t="s">
        <v>28</v>
      </c>
      <c r="H687" t="s">
        <v>15</v>
      </c>
      <c r="I687">
        <v>2</v>
      </c>
      <c r="J687" t="s">
        <v>23</v>
      </c>
      <c r="K687" t="s">
        <v>32</v>
      </c>
      <c r="L687">
        <v>53</v>
      </c>
      <c r="M687" t="str">
        <f t="shared" ref="M643:M706" si="59">IF(L687&gt;55,"Old",IF(L689&gt;=31,"Middle Age",IF(L687&lt;31,"Adolescent","Invalid")))</f>
        <v>Invalid</v>
      </c>
      <c r="N687" t="s">
        <v>15</v>
      </c>
    </row>
    <row r="688" spans="1:14" hidden="1" x14ac:dyDescent="0.35">
      <c r="A688">
        <v>12774</v>
      </c>
      <c r="B688" t="s">
        <v>36</v>
      </c>
      <c r="C688" t="s">
        <v>38</v>
      </c>
      <c r="D688" s="1">
        <v>40000</v>
      </c>
      <c r="E688">
        <v>1</v>
      </c>
      <c r="F688" t="s">
        <v>19</v>
      </c>
      <c r="G688" t="s">
        <v>20</v>
      </c>
      <c r="H688" t="s">
        <v>15</v>
      </c>
      <c r="I688">
        <v>1</v>
      </c>
      <c r="J688" t="s">
        <v>26</v>
      </c>
      <c r="K688" t="s">
        <v>32</v>
      </c>
      <c r="L688">
        <v>51</v>
      </c>
      <c r="M688" t="str">
        <f t="shared" si="59"/>
        <v>Invalid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ref="M689:M695" si="60">IF(L689&gt;54,"Old",IF(L689&gt;=31,"Middle Age",IF(L689&lt;31,"Adolescent")))</f>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6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6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6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6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6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60"/>
        <v>Middle Age</v>
      </c>
      <c r="N695" t="s">
        <v>15</v>
      </c>
    </row>
    <row r="696" spans="1:14" hidden="1" x14ac:dyDescent="0.35">
      <c r="A696">
        <v>28068</v>
      </c>
      <c r="B696" t="s">
        <v>37</v>
      </c>
      <c r="C696" t="s">
        <v>38</v>
      </c>
      <c r="D696" s="1">
        <v>80000</v>
      </c>
      <c r="E696">
        <v>3</v>
      </c>
      <c r="F696" t="s">
        <v>31</v>
      </c>
      <c r="G696" t="s">
        <v>21</v>
      </c>
      <c r="H696" t="s">
        <v>18</v>
      </c>
      <c r="I696">
        <v>0</v>
      </c>
      <c r="J696" t="s">
        <v>16</v>
      </c>
      <c r="K696" t="s">
        <v>32</v>
      </c>
      <c r="L696">
        <v>36</v>
      </c>
      <c r="M696" t="str">
        <f t="shared" si="59"/>
        <v>Invalid</v>
      </c>
      <c r="N696" t="s">
        <v>15</v>
      </c>
    </row>
    <row r="697" spans="1:14" hidden="1" x14ac:dyDescent="0.35">
      <c r="A697">
        <v>18390</v>
      </c>
      <c r="B697" t="s">
        <v>36</v>
      </c>
      <c r="C697" t="s">
        <v>39</v>
      </c>
      <c r="D697" s="1">
        <v>80000</v>
      </c>
      <c r="E697">
        <v>5</v>
      </c>
      <c r="F697" t="s">
        <v>19</v>
      </c>
      <c r="G697" t="s">
        <v>21</v>
      </c>
      <c r="H697" t="s">
        <v>15</v>
      </c>
      <c r="I697">
        <v>2</v>
      </c>
      <c r="J697" t="s">
        <v>16</v>
      </c>
      <c r="K697" t="s">
        <v>32</v>
      </c>
      <c r="L697">
        <v>44</v>
      </c>
      <c r="M697" t="str">
        <f t="shared" si="59"/>
        <v>Invalid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ref="M698:M700" si="61">IF(L698&gt;54,"Old",IF(L698&gt;=31,"Middle Age",IF(L698&lt;31,"Adolescent")))</f>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61"/>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61"/>
        <v>Middle Age</v>
      </c>
      <c r="N700" t="s">
        <v>18</v>
      </c>
    </row>
    <row r="701" spans="1:14" hidden="1" x14ac:dyDescent="0.35">
      <c r="A701">
        <v>23479</v>
      </c>
      <c r="B701" t="s">
        <v>37</v>
      </c>
      <c r="C701" t="s">
        <v>39</v>
      </c>
      <c r="D701" s="1">
        <v>90000</v>
      </c>
      <c r="E701">
        <v>0</v>
      </c>
      <c r="F701" t="s">
        <v>19</v>
      </c>
      <c r="G701" t="s">
        <v>21</v>
      </c>
      <c r="H701" t="s">
        <v>18</v>
      </c>
      <c r="I701">
        <v>2</v>
      </c>
      <c r="J701" t="s">
        <v>16</v>
      </c>
      <c r="K701" t="s">
        <v>32</v>
      </c>
      <c r="L701">
        <v>43</v>
      </c>
      <c r="M701" t="str">
        <f t="shared" si="59"/>
        <v>Invalid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ref="M702:M727" si="62">IF(L702&gt;54,"Old",IF(L702&gt;=31,"Middle Age",IF(L702&lt;31,"Adolescent")))</f>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62"/>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62"/>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62"/>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62"/>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si="62"/>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62"/>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62"/>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62"/>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62"/>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62"/>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62"/>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62"/>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62"/>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62"/>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62"/>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62"/>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62"/>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62"/>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62"/>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62"/>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62"/>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62"/>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62"/>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62"/>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62"/>
        <v>Middle Age</v>
      </c>
      <c r="N727" t="s">
        <v>15</v>
      </c>
    </row>
    <row r="728" spans="1:14" hidden="1" x14ac:dyDescent="0.35">
      <c r="A728">
        <v>20084</v>
      </c>
      <c r="B728" t="s">
        <v>36</v>
      </c>
      <c r="C728" t="s">
        <v>39</v>
      </c>
      <c r="D728" s="1">
        <v>20000</v>
      </c>
      <c r="E728">
        <v>2</v>
      </c>
      <c r="F728" t="s">
        <v>27</v>
      </c>
      <c r="G728" t="s">
        <v>25</v>
      </c>
      <c r="H728" t="s">
        <v>18</v>
      </c>
      <c r="I728">
        <v>2</v>
      </c>
      <c r="J728" t="s">
        <v>16</v>
      </c>
      <c r="K728" t="s">
        <v>32</v>
      </c>
      <c r="L728">
        <v>53</v>
      </c>
      <c r="M728" t="str">
        <f t="shared" ref="M707:M770" si="63">IF(L728&gt;55,"Old",IF(L730&gt;=31,"Middle Age",IF(L728&lt;31,"Adolescent","Invalid")))</f>
        <v>Invalid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ref="M729:M734" si="64">IF(L729&gt;54,"Old",IF(L729&gt;=31,"Middle Age",IF(L729&lt;31,"Adolescent")))</f>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64"/>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64"/>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64"/>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64"/>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64"/>
        <v>Middle Age</v>
      </c>
      <c r="N734" t="s">
        <v>15</v>
      </c>
    </row>
    <row r="735" spans="1:14" hidden="1" x14ac:dyDescent="0.35">
      <c r="A735">
        <v>23027</v>
      </c>
      <c r="B735" t="s">
        <v>37</v>
      </c>
      <c r="C735" t="s">
        <v>39</v>
      </c>
      <c r="D735" s="1">
        <v>130000</v>
      </c>
      <c r="E735">
        <v>1</v>
      </c>
      <c r="F735" t="s">
        <v>13</v>
      </c>
      <c r="G735" t="s">
        <v>28</v>
      </c>
      <c r="H735" t="s">
        <v>18</v>
      </c>
      <c r="I735">
        <v>4</v>
      </c>
      <c r="J735" t="s">
        <v>16</v>
      </c>
      <c r="K735" t="s">
        <v>32</v>
      </c>
      <c r="L735">
        <v>44</v>
      </c>
      <c r="M735" t="str">
        <f t="shared" si="63"/>
        <v>Invalid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ref="M736:M739" si="65">IF(L736&gt;54,"Old",IF(L736&gt;=31,"Middle Age",IF(L736&lt;31,"Adolescent")))</f>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65"/>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65"/>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65"/>
        <v>Middle Age</v>
      </c>
      <c r="N739" t="s">
        <v>18</v>
      </c>
    </row>
    <row r="740" spans="1:14" hidden="1" x14ac:dyDescent="0.35">
      <c r="A740">
        <v>28799</v>
      </c>
      <c r="B740" t="s">
        <v>37</v>
      </c>
      <c r="C740" t="s">
        <v>38</v>
      </c>
      <c r="D740" s="1">
        <v>40000</v>
      </c>
      <c r="E740">
        <v>2</v>
      </c>
      <c r="F740" t="s">
        <v>19</v>
      </c>
      <c r="G740" t="s">
        <v>20</v>
      </c>
      <c r="H740" t="s">
        <v>18</v>
      </c>
      <c r="I740">
        <v>1</v>
      </c>
      <c r="J740" t="s">
        <v>26</v>
      </c>
      <c r="K740" t="s">
        <v>32</v>
      </c>
      <c r="L740">
        <v>47</v>
      </c>
      <c r="M740" t="str">
        <f t="shared" si="63"/>
        <v>Invalid</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ref="M741:M752" si="66">IF(L741&gt;54,"Old",IF(L741&gt;=31,"Middle Age",IF(L741&lt;31,"Adolescent")))</f>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66"/>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66"/>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66"/>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66"/>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66"/>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66"/>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66"/>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66"/>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66"/>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66"/>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66"/>
        <v>Middle Age</v>
      </c>
      <c r="N752" t="s">
        <v>18</v>
      </c>
    </row>
    <row r="753" spans="1:14" hidden="1" x14ac:dyDescent="0.35">
      <c r="A753">
        <v>11801</v>
      </c>
      <c r="B753" t="s">
        <v>36</v>
      </c>
      <c r="C753" t="s">
        <v>39</v>
      </c>
      <c r="D753" s="1">
        <v>60000</v>
      </c>
      <c r="E753">
        <v>1</v>
      </c>
      <c r="F753" t="s">
        <v>31</v>
      </c>
      <c r="G753" t="s">
        <v>21</v>
      </c>
      <c r="H753" t="s">
        <v>15</v>
      </c>
      <c r="I753">
        <v>0</v>
      </c>
      <c r="J753" t="s">
        <v>22</v>
      </c>
      <c r="K753" t="s">
        <v>32</v>
      </c>
      <c r="L753">
        <v>36</v>
      </c>
      <c r="M753" t="str">
        <f t="shared" si="63"/>
        <v>Invalid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ref="M754:M763" si="67">IF(L754&gt;54,"Old",IF(L754&gt;=31,"Middle Age",IF(L754&lt;31,"Adolescent")))</f>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67"/>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67"/>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67"/>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67"/>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67"/>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67"/>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67"/>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67"/>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67"/>
        <v>Old</v>
      </c>
      <c r="N763" t="s">
        <v>18</v>
      </c>
    </row>
    <row r="764" spans="1:14" hidden="1" x14ac:dyDescent="0.35">
      <c r="A764">
        <v>20657</v>
      </c>
      <c r="B764" t="s">
        <v>37</v>
      </c>
      <c r="C764" t="s">
        <v>39</v>
      </c>
      <c r="D764" s="1">
        <v>50000</v>
      </c>
      <c r="E764">
        <v>2</v>
      </c>
      <c r="F764" t="s">
        <v>13</v>
      </c>
      <c r="G764" t="s">
        <v>14</v>
      </c>
      <c r="H764" t="s">
        <v>15</v>
      </c>
      <c r="I764">
        <v>0</v>
      </c>
      <c r="J764" t="s">
        <v>22</v>
      </c>
      <c r="K764" t="s">
        <v>32</v>
      </c>
      <c r="L764">
        <v>37</v>
      </c>
      <c r="M764" t="str">
        <f t="shared" si="63"/>
        <v>Invalid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ref="M765:M776" si="68">IF(L765&gt;54,"Old",IF(L765&gt;=31,"Middle Age",IF(L765&lt;31,"Adolescent")))</f>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68"/>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68"/>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68"/>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68"/>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68"/>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si="68"/>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68"/>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68"/>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68"/>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68"/>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68"/>
        <v>Middle Age</v>
      </c>
      <c r="N776" t="s">
        <v>15</v>
      </c>
    </row>
    <row r="777" spans="1:14" hidden="1" x14ac:dyDescent="0.35">
      <c r="A777">
        <v>29030</v>
      </c>
      <c r="B777" t="s">
        <v>36</v>
      </c>
      <c r="C777" t="s">
        <v>39</v>
      </c>
      <c r="D777" s="1">
        <v>70000</v>
      </c>
      <c r="E777">
        <v>2</v>
      </c>
      <c r="F777" t="s">
        <v>29</v>
      </c>
      <c r="G777" t="s">
        <v>14</v>
      </c>
      <c r="H777" t="s">
        <v>15</v>
      </c>
      <c r="I777">
        <v>2</v>
      </c>
      <c r="J777" t="s">
        <v>47</v>
      </c>
      <c r="K777" t="s">
        <v>32</v>
      </c>
      <c r="L777">
        <v>54</v>
      </c>
      <c r="M777" t="str">
        <f t="shared" ref="M771:M834" si="69">IF(L777&gt;55,"Old",IF(L779&gt;=31,"Middle Age",IF(L777&lt;31,"Adolescent","Invalid")))</f>
        <v>Invalid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ref="M778:M784" si="70">IF(L778&gt;54,"Old",IF(L778&gt;=31,"Middle Age",IF(L778&lt;31,"Adolescent")))</f>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70"/>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70"/>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70"/>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70"/>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70"/>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70"/>
        <v>Middle Age</v>
      </c>
      <c r="N784" t="s">
        <v>15</v>
      </c>
    </row>
    <row r="785" spans="1:14" hidden="1" x14ac:dyDescent="0.35">
      <c r="A785">
        <v>20698</v>
      </c>
      <c r="B785" t="s">
        <v>36</v>
      </c>
      <c r="C785" t="s">
        <v>39</v>
      </c>
      <c r="D785" s="1">
        <v>60000</v>
      </c>
      <c r="E785">
        <v>4</v>
      </c>
      <c r="F785" t="s">
        <v>13</v>
      </c>
      <c r="G785" t="s">
        <v>14</v>
      </c>
      <c r="H785" t="s">
        <v>15</v>
      </c>
      <c r="I785">
        <v>3</v>
      </c>
      <c r="J785" t="s">
        <v>23</v>
      </c>
      <c r="K785" t="s">
        <v>32</v>
      </c>
      <c r="L785">
        <v>42</v>
      </c>
      <c r="M785" t="str">
        <f t="shared" si="69"/>
        <v>Invalid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ref="M786:M790" si="71">IF(L786&gt;54,"Old",IF(L786&gt;=31,"Middle Age",IF(L786&lt;31,"Adolescent")))</f>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71"/>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71"/>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71"/>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71"/>
        <v>Middle Age</v>
      </c>
      <c r="N790" t="s">
        <v>18</v>
      </c>
    </row>
    <row r="791" spans="1:14" hidden="1" x14ac:dyDescent="0.35">
      <c r="A791">
        <v>22221</v>
      </c>
      <c r="B791" t="s">
        <v>36</v>
      </c>
      <c r="C791" t="s">
        <v>39</v>
      </c>
      <c r="D791" s="1">
        <v>60000</v>
      </c>
      <c r="E791">
        <v>2</v>
      </c>
      <c r="F791" t="s">
        <v>27</v>
      </c>
      <c r="G791" t="s">
        <v>21</v>
      </c>
      <c r="H791" t="s">
        <v>18</v>
      </c>
      <c r="I791">
        <v>2</v>
      </c>
      <c r="J791" t="s">
        <v>26</v>
      </c>
      <c r="K791" t="s">
        <v>32</v>
      </c>
      <c r="L791">
        <v>48</v>
      </c>
      <c r="M791" t="str">
        <f t="shared" si="69"/>
        <v>Invalid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ref="M792:M796" si="72">IF(L792&gt;54,"Old",IF(L792&gt;=31,"Middle Age",IF(L792&lt;31,"Adolescent")))</f>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7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7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7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72"/>
        <v>Old</v>
      </c>
      <c r="N796" t="s">
        <v>18</v>
      </c>
    </row>
    <row r="797" spans="1:14" hidden="1" x14ac:dyDescent="0.35">
      <c r="A797">
        <v>21306</v>
      </c>
      <c r="B797" t="s">
        <v>37</v>
      </c>
      <c r="C797" t="s">
        <v>39</v>
      </c>
      <c r="D797" s="1">
        <v>60000</v>
      </c>
      <c r="E797">
        <v>2</v>
      </c>
      <c r="F797" t="s">
        <v>27</v>
      </c>
      <c r="G797" t="s">
        <v>21</v>
      </c>
      <c r="H797" t="s">
        <v>15</v>
      </c>
      <c r="I797">
        <v>2</v>
      </c>
      <c r="J797" t="s">
        <v>23</v>
      </c>
      <c r="K797" t="s">
        <v>32</v>
      </c>
      <c r="L797">
        <v>51</v>
      </c>
      <c r="M797" t="str">
        <f t="shared" si="69"/>
        <v>Invalid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ref="M798:M801" si="73">IF(L798&gt;54,"Old",IF(L798&gt;=31,"Middle Age",IF(L798&lt;31,"Adolescent")))</f>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73"/>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73"/>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73"/>
        <v>Middle Age</v>
      </c>
      <c r="N801" t="s">
        <v>15</v>
      </c>
    </row>
    <row r="802" spans="1:14" hidden="1" x14ac:dyDescent="0.35">
      <c r="A802">
        <v>15532</v>
      </c>
      <c r="B802" t="s">
        <v>37</v>
      </c>
      <c r="C802" t="s">
        <v>39</v>
      </c>
      <c r="D802" s="1">
        <v>60000</v>
      </c>
      <c r="E802">
        <v>4</v>
      </c>
      <c r="F802" t="s">
        <v>13</v>
      </c>
      <c r="G802" t="s">
        <v>21</v>
      </c>
      <c r="H802" t="s">
        <v>15</v>
      </c>
      <c r="I802">
        <v>2</v>
      </c>
      <c r="J802" t="s">
        <v>22</v>
      </c>
      <c r="K802" t="s">
        <v>32</v>
      </c>
      <c r="L802">
        <v>43</v>
      </c>
      <c r="M802" t="str">
        <f t="shared" si="69"/>
        <v>Invalid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ref="M803:M814" si="74">IF(L803&gt;54,"Old",IF(L803&gt;=31,"Middle Age",IF(L803&lt;31,"Adolescent")))</f>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74"/>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74"/>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74"/>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74"/>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74"/>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74"/>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74"/>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74"/>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74"/>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74"/>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74"/>
        <v>Old</v>
      </c>
      <c r="N814" t="s">
        <v>18</v>
      </c>
    </row>
    <row r="815" spans="1:14" hidden="1" x14ac:dyDescent="0.35">
      <c r="A815">
        <v>25899</v>
      </c>
      <c r="B815" t="s">
        <v>36</v>
      </c>
      <c r="C815" t="s">
        <v>38</v>
      </c>
      <c r="D815" s="1">
        <v>70000</v>
      </c>
      <c r="E815">
        <v>2</v>
      </c>
      <c r="F815" t="s">
        <v>27</v>
      </c>
      <c r="G815" t="s">
        <v>21</v>
      </c>
      <c r="H815" t="s">
        <v>15</v>
      </c>
      <c r="I815">
        <v>2</v>
      </c>
      <c r="J815" t="s">
        <v>47</v>
      </c>
      <c r="K815" t="s">
        <v>32</v>
      </c>
      <c r="L815">
        <v>53</v>
      </c>
      <c r="M815" t="str">
        <f t="shared" si="69"/>
        <v>Invalid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ref="M816:M817" si="75">IF(L816&gt;54,"Old",IF(L816&gt;=31,"Middle Age",IF(L816&lt;31,"Adolescent")))</f>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75"/>
        <v>Adolescent</v>
      </c>
      <c r="N817" t="s">
        <v>18</v>
      </c>
    </row>
    <row r="818" spans="1:14" hidden="1" x14ac:dyDescent="0.35">
      <c r="A818">
        <v>21660</v>
      </c>
      <c r="B818" t="s">
        <v>36</v>
      </c>
      <c r="C818" t="s">
        <v>38</v>
      </c>
      <c r="D818" s="1">
        <v>60000</v>
      </c>
      <c r="E818">
        <v>3</v>
      </c>
      <c r="F818" t="s">
        <v>31</v>
      </c>
      <c r="G818" t="s">
        <v>21</v>
      </c>
      <c r="H818" t="s">
        <v>15</v>
      </c>
      <c r="I818">
        <v>0</v>
      </c>
      <c r="J818" t="s">
        <v>22</v>
      </c>
      <c r="K818" t="s">
        <v>32</v>
      </c>
      <c r="L818">
        <v>43</v>
      </c>
      <c r="M818" t="str">
        <f t="shared" si="69"/>
        <v>Invalid</v>
      </c>
      <c r="N818" t="s">
        <v>15</v>
      </c>
    </row>
    <row r="819" spans="1:14" hidden="1" x14ac:dyDescent="0.35">
      <c r="A819">
        <v>17012</v>
      </c>
      <c r="B819" t="s">
        <v>36</v>
      </c>
      <c r="C819" t="s">
        <v>38</v>
      </c>
      <c r="D819" s="1">
        <v>60000</v>
      </c>
      <c r="E819">
        <v>3</v>
      </c>
      <c r="F819" t="s">
        <v>31</v>
      </c>
      <c r="G819" t="s">
        <v>21</v>
      </c>
      <c r="H819" t="s">
        <v>15</v>
      </c>
      <c r="I819">
        <v>0</v>
      </c>
      <c r="J819" t="s">
        <v>22</v>
      </c>
      <c r="K819" t="s">
        <v>32</v>
      </c>
      <c r="L819">
        <v>42</v>
      </c>
      <c r="M819" t="str">
        <f t="shared" si="69"/>
        <v>Invalid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ref="M820:M827" si="76">IF(L820&gt;54,"Old",IF(L820&gt;=31,"Middle Age",IF(L820&lt;31,"Adolescent")))</f>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76"/>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76"/>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76"/>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76"/>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76"/>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76"/>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76"/>
        <v>Middle Age</v>
      </c>
      <c r="N827" t="s">
        <v>15</v>
      </c>
    </row>
    <row r="828" spans="1:14" hidden="1" x14ac:dyDescent="0.35">
      <c r="A828">
        <v>15501</v>
      </c>
      <c r="B828" t="s">
        <v>36</v>
      </c>
      <c r="C828" t="s">
        <v>39</v>
      </c>
      <c r="D828" s="1">
        <v>70000</v>
      </c>
      <c r="E828">
        <v>4</v>
      </c>
      <c r="F828" t="s">
        <v>31</v>
      </c>
      <c r="G828" t="s">
        <v>21</v>
      </c>
      <c r="H828" t="s">
        <v>15</v>
      </c>
      <c r="I828">
        <v>0</v>
      </c>
      <c r="J828" t="s">
        <v>22</v>
      </c>
      <c r="K828" t="s">
        <v>32</v>
      </c>
      <c r="L828">
        <v>36</v>
      </c>
      <c r="M828" t="str">
        <f t="shared" si="69"/>
        <v>Invalid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ref="M829:M835" si="77">IF(L829&gt;54,"Old",IF(L829&gt;=31,"Middle Age",IF(L829&lt;31,"Adolescent")))</f>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77"/>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77"/>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77"/>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77"/>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77"/>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si="77"/>
        <v>Middle Age</v>
      </c>
      <c r="N835" t="s">
        <v>15</v>
      </c>
    </row>
    <row r="836" spans="1:14" hidden="1" x14ac:dyDescent="0.35">
      <c r="A836">
        <v>19889</v>
      </c>
      <c r="B836" t="s">
        <v>37</v>
      </c>
      <c r="C836" t="s">
        <v>38</v>
      </c>
      <c r="D836" s="1">
        <v>70000</v>
      </c>
      <c r="E836">
        <v>2</v>
      </c>
      <c r="F836" t="s">
        <v>29</v>
      </c>
      <c r="G836" t="s">
        <v>14</v>
      </c>
      <c r="H836" t="s">
        <v>18</v>
      </c>
      <c r="I836">
        <v>2</v>
      </c>
      <c r="J836" t="s">
        <v>22</v>
      </c>
      <c r="K836" t="s">
        <v>32</v>
      </c>
      <c r="L836">
        <v>54</v>
      </c>
      <c r="M836" t="str">
        <f t="shared" ref="M835:M898" si="78">IF(L836&gt;55,"Old",IF(L838&gt;=31,"Middle Age",IF(L836&lt;31,"Adolescent","Invalid")))</f>
        <v>Invalid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ref="M837:M846" si="79">IF(L837&gt;54,"Old",IF(L837&gt;=31,"Middle Age",IF(L837&lt;31,"Adolescent")))</f>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79"/>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79"/>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79"/>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79"/>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79"/>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79"/>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79"/>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79"/>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79"/>
        <v>Old</v>
      </c>
      <c r="N846" t="s">
        <v>18</v>
      </c>
    </row>
    <row r="847" spans="1:14" hidden="1" x14ac:dyDescent="0.35">
      <c r="A847">
        <v>25343</v>
      </c>
      <c r="B847" t="s">
        <v>37</v>
      </c>
      <c r="C847" t="s">
        <v>38</v>
      </c>
      <c r="D847" s="1">
        <v>20000</v>
      </c>
      <c r="E847">
        <v>3</v>
      </c>
      <c r="F847" t="s">
        <v>29</v>
      </c>
      <c r="G847" t="s">
        <v>20</v>
      </c>
      <c r="H847" t="s">
        <v>15</v>
      </c>
      <c r="I847">
        <v>2</v>
      </c>
      <c r="J847" t="s">
        <v>26</v>
      </c>
      <c r="K847" t="s">
        <v>32</v>
      </c>
      <c r="L847">
        <v>50</v>
      </c>
      <c r="M847" t="str">
        <f t="shared" si="78"/>
        <v>Invalid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ref="M848:M855" si="80">IF(L848&gt;54,"Old",IF(L848&gt;=31,"Middle Age",IF(L848&lt;31,"Adolescent")))</f>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80"/>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80"/>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80"/>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80"/>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80"/>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80"/>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80"/>
        <v>Middle Age</v>
      </c>
      <c r="N855" t="s">
        <v>15</v>
      </c>
    </row>
    <row r="856" spans="1:14" hidden="1" x14ac:dyDescent="0.35">
      <c r="A856">
        <v>17519</v>
      </c>
      <c r="B856" t="s">
        <v>36</v>
      </c>
      <c r="C856" t="s">
        <v>38</v>
      </c>
      <c r="D856" s="1">
        <v>60000</v>
      </c>
      <c r="E856">
        <v>0</v>
      </c>
      <c r="F856" t="s">
        <v>19</v>
      </c>
      <c r="G856" t="s">
        <v>21</v>
      </c>
      <c r="H856" t="s">
        <v>15</v>
      </c>
      <c r="I856">
        <v>2</v>
      </c>
      <c r="J856" t="s">
        <v>23</v>
      </c>
      <c r="K856" t="s">
        <v>32</v>
      </c>
      <c r="L856">
        <v>32</v>
      </c>
      <c r="M856" t="str">
        <f t="shared" si="78"/>
        <v>Invalid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ref="M857:M875" si="81">IF(L857&gt;54,"Old",IF(L857&gt;=31,"Middle Age",IF(L857&lt;31,"Adolescent")))</f>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81"/>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81"/>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81"/>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81"/>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81"/>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81"/>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81"/>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81"/>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81"/>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81"/>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81"/>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81"/>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81"/>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81"/>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81"/>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81"/>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81"/>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81"/>
        <v>Middle Age</v>
      </c>
      <c r="N875" t="s">
        <v>18</v>
      </c>
    </row>
    <row r="876" spans="1:14" hidden="1" x14ac:dyDescent="0.35">
      <c r="A876">
        <v>14883</v>
      </c>
      <c r="B876" t="s">
        <v>36</v>
      </c>
      <c r="C876" t="s">
        <v>38</v>
      </c>
      <c r="D876" s="1">
        <v>30000</v>
      </c>
      <c r="E876">
        <v>1</v>
      </c>
      <c r="F876" t="s">
        <v>13</v>
      </c>
      <c r="G876" t="s">
        <v>14</v>
      </c>
      <c r="H876" t="s">
        <v>15</v>
      </c>
      <c r="I876">
        <v>1</v>
      </c>
      <c r="J876" t="s">
        <v>23</v>
      </c>
      <c r="K876" t="s">
        <v>32</v>
      </c>
      <c r="L876">
        <v>53</v>
      </c>
      <c r="M876" t="str">
        <f t="shared" si="78"/>
        <v>Invalid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ref="M877:M931" si="82">IF(L877&gt;54,"Old",IF(L877&gt;=31,"Middle Age",IF(L877&lt;31,"Adolescent")))</f>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82"/>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82"/>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82"/>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82"/>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82"/>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82"/>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82"/>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82"/>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82"/>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82"/>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82"/>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82"/>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82"/>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82"/>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82"/>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82"/>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82"/>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82"/>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82"/>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82"/>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82"/>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82"/>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82"/>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82"/>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82"/>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82"/>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82"/>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82"/>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82"/>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82"/>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82"/>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82"/>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82"/>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82"/>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82"/>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82"/>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82"/>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82"/>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82"/>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82"/>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82"/>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82"/>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82"/>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82"/>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82"/>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82"/>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82"/>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82"/>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82"/>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82"/>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82"/>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82"/>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82"/>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82"/>
        <v>Middle Age</v>
      </c>
      <c r="N931" t="s">
        <v>18</v>
      </c>
    </row>
    <row r="932" spans="1:14" hidden="1" x14ac:dyDescent="0.35">
      <c r="A932">
        <v>19543</v>
      </c>
      <c r="B932" t="s">
        <v>36</v>
      </c>
      <c r="C932" t="s">
        <v>39</v>
      </c>
      <c r="D932" s="1">
        <v>70000</v>
      </c>
      <c r="E932">
        <v>5</v>
      </c>
      <c r="F932" t="s">
        <v>31</v>
      </c>
      <c r="G932" t="s">
        <v>21</v>
      </c>
      <c r="H932" t="s">
        <v>18</v>
      </c>
      <c r="I932">
        <v>3</v>
      </c>
      <c r="J932" t="s">
        <v>47</v>
      </c>
      <c r="K932" t="s">
        <v>32</v>
      </c>
      <c r="L932">
        <v>47</v>
      </c>
      <c r="M932" t="str">
        <f t="shared" ref="M899:M962" si="83">IF(L932&gt;55,"Old",IF(L934&gt;=31,"Middle Age",IF(L932&lt;31,"Adolescent","Invalid")))</f>
        <v>Invalid</v>
      </c>
      <c r="N932" t="s">
        <v>18</v>
      </c>
    </row>
    <row r="933" spans="1:14" hidden="1" x14ac:dyDescent="0.35">
      <c r="A933">
        <v>14914</v>
      </c>
      <c r="B933" t="s">
        <v>36</v>
      </c>
      <c r="C933" t="s">
        <v>38</v>
      </c>
      <c r="D933" s="1">
        <v>40000</v>
      </c>
      <c r="E933">
        <v>1</v>
      </c>
      <c r="F933" t="s">
        <v>19</v>
      </c>
      <c r="G933" t="s">
        <v>20</v>
      </c>
      <c r="H933" t="s">
        <v>15</v>
      </c>
      <c r="I933">
        <v>1</v>
      </c>
      <c r="J933" t="s">
        <v>26</v>
      </c>
      <c r="K933" t="s">
        <v>32</v>
      </c>
      <c r="L933">
        <v>49</v>
      </c>
      <c r="M933" t="str">
        <f t="shared" si="83"/>
        <v>Invalid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ref="M934:M952" si="84">IF(L934&gt;54,"Old",IF(L934&gt;=31,"Middle Age",IF(L934&lt;31,"Adolescent")))</f>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8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8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8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8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8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8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8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8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8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8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8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8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8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8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8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8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8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84"/>
        <v>Middle Age</v>
      </c>
      <c r="N952" t="s">
        <v>18</v>
      </c>
    </row>
    <row r="953" spans="1:14" hidden="1" x14ac:dyDescent="0.35">
      <c r="A953">
        <v>22296</v>
      </c>
      <c r="B953" t="s">
        <v>36</v>
      </c>
      <c r="C953" t="s">
        <v>39</v>
      </c>
      <c r="D953" s="1">
        <v>70000</v>
      </c>
      <c r="E953">
        <v>0</v>
      </c>
      <c r="F953" t="s">
        <v>13</v>
      </c>
      <c r="G953" t="s">
        <v>21</v>
      </c>
      <c r="H953" t="s">
        <v>18</v>
      </c>
      <c r="I953">
        <v>1</v>
      </c>
      <c r="J953" t="s">
        <v>16</v>
      </c>
      <c r="K953" t="s">
        <v>32</v>
      </c>
      <c r="L953">
        <v>38</v>
      </c>
      <c r="M953" t="str">
        <f t="shared" si="83"/>
        <v>Invalid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ref="M954:M956" si="85">IF(L954&gt;54,"Old",IF(L954&gt;=31,"Middle Age",IF(L954&lt;31,"Adolescent")))</f>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85"/>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85"/>
        <v>Middle Age</v>
      </c>
      <c r="N956" t="s">
        <v>15</v>
      </c>
    </row>
    <row r="957" spans="1:14" hidden="1" x14ac:dyDescent="0.35">
      <c r="A957">
        <v>17541</v>
      </c>
      <c r="B957" t="s">
        <v>36</v>
      </c>
      <c r="C957" t="s">
        <v>38</v>
      </c>
      <c r="D957" s="1">
        <v>40000</v>
      </c>
      <c r="E957">
        <v>4</v>
      </c>
      <c r="F957" t="s">
        <v>27</v>
      </c>
      <c r="G957" t="s">
        <v>14</v>
      </c>
      <c r="H957" t="s">
        <v>15</v>
      </c>
      <c r="I957">
        <v>2</v>
      </c>
      <c r="J957" t="s">
        <v>22</v>
      </c>
      <c r="K957" t="s">
        <v>32</v>
      </c>
      <c r="L957">
        <v>43</v>
      </c>
      <c r="M957" t="str">
        <f t="shared" si="83"/>
        <v>Invalid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ref="M958:M967" si="86">IF(L958&gt;54,"Old",IF(L958&gt;=31,"Middle Age",IF(L958&lt;31,"Adolescent")))</f>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86"/>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86"/>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86"/>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86"/>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si="86"/>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86"/>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86"/>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86"/>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86"/>
        <v>Middle Age</v>
      </c>
      <c r="N967" t="s">
        <v>18</v>
      </c>
    </row>
    <row r="968" spans="1:14" hidden="1" x14ac:dyDescent="0.35">
      <c r="A968">
        <v>23818</v>
      </c>
      <c r="B968" t="s">
        <v>36</v>
      </c>
      <c r="C968" t="s">
        <v>38</v>
      </c>
      <c r="D968" s="1">
        <v>50000</v>
      </c>
      <c r="E968">
        <v>0</v>
      </c>
      <c r="F968" t="s">
        <v>31</v>
      </c>
      <c r="G968" t="s">
        <v>14</v>
      </c>
      <c r="H968" t="s">
        <v>15</v>
      </c>
      <c r="I968">
        <v>0</v>
      </c>
      <c r="J968" t="s">
        <v>26</v>
      </c>
      <c r="K968" t="s">
        <v>32</v>
      </c>
      <c r="L968">
        <v>33</v>
      </c>
      <c r="M968" t="str">
        <f t="shared" ref="M963:M1026" si="87">IF(L968&gt;55,"Old",IF(L970&gt;=31,"Middle Age",IF(L968&lt;31,"Adolescent","Invalid")))</f>
        <v>Invalid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ref="M969:M1017" si="88">IF(L969&gt;54,"Old",IF(L969&gt;=31,"Middle Age",IF(L969&lt;31,"Adolescent")))</f>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88"/>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88"/>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88"/>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88"/>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88"/>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88"/>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88"/>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88"/>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88"/>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88"/>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88"/>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88"/>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88"/>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88"/>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88"/>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88"/>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88"/>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88"/>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88"/>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88"/>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88"/>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88"/>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88"/>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88"/>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88"/>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88"/>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88"/>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88"/>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88"/>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88"/>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88"/>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88"/>
        <v>Middle Age</v>
      </c>
      <c r="N1001" t="s">
        <v>15</v>
      </c>
    </row>
    <row r="1002" spans="1:14" x14ac:dyDescent="0.35">
      <c r="A1002">
        <v>13507</v>
      </c>
      <c r="B1002" t="s">
        <v>36</v>
      </c>
      <c r="C1002" t="s">
        <v>38</v>
      </c>
      <c r="D1002" s="1">
        <v>10000</v>
      </c>
      <c r="E1002">
        <v>2</v>
      </c>
      <c r="F1002" t="s">
        <v>19</v>
      </c>
      <c r="G1002" t="s">
        <v>25</v>
      </c>
      <c r="H1002" t="s">
        <v>15</v>
      </c>
      <c r="I1002">
        <v>0</v>
      </c>
      <c r="J1002" t="s">
        <v>26</v>
      </c>
      <c r="K1002" t="s">
        <v>17</v>
      </c>
      <c r="L1002">
        <v>50</v>
      </c>
      <c r="M1002" t="str">
        <f t="shared" si="88"/>
        <v>Middle Age</v>
      </c>
      <c r="N1002" t="s">
        <v>18</v>
      </c>
    </row>
    <row r="1003" spans="1:14" x14ac:dyDescent="0.35">
      <c r="A1003">
        <v>19280</v>
      </c>
      <c r="B1003" t="s">
        <v>36</v>
      </c>
      <c r="C1003" t="s">
        <v>39</v>
      </c>
      <c r="D1003" s="1">
        <v>120000</v>
      </c>
      <c r="E1003">
        <v>2</v>
      </c>
      <c r="F1003" t="s">
        <v>19</v>
      </c>
      <c r="G1003" t="s">
        <v>25</v>
      </c>
      <c r="H1003" t="s">
        <v>15</v>
      </c>
      <c r="I1003">
        <v>1</v>
      </c>
      <c r="J1003" t="s">
        <v>16</v>
      </c>
      <c r="K1003" t="s">
        <v>17</v>
      </c>
      <c r="L1003">
        <v>40</v>
      </c>
      <c r="M1003" t="str">
        <f t="shared" si="88"/>
        <v>Middle Age</v>
      </c>
      <c r="N1003" t="s">
        <v>15</v>
      </c>
    </row>
    <row r="1004" spans="1:14" x14ac:dyDescent="0.35">
      <c r="A1004">
        <v>22173</v>
      </c>
      <c r="B1004" t="s">
        <v>36</v>
      </c>
      <c r="C1004" t="s">
        <v>38</v>
      </c>
      <c r="D1004" s="1">
        <v>30000</v>
      </c>
      <c r="E1004">
        <v>3</v>
      </c>
      <c r="F1004" t="s">
        <v>27</v>
      </c>
      <c r="G1004" t="s">
        <v>14</v>
      </c>
      <c r="H1004" t="s">
        <v>18</v>
      </c>
      <c r="I1004">
        <v>2</v>
      </c>
      <c r="J1004" t="s">
        <v>26</v>
      </c>
      <c r="K1004" t="s">
        <v>24</v>
      </c>
      <c r="L1004">
        <v>54</v>
      </c>
      <c r="M1004" t="str">
        <f t="shared" si="88"/>
        <v>Middle Age</v>
      </c>
      <c r="N1004" t="s">
        <v>15</v>
      </c>
    </row>
    <row r="1005" spans="1:14" x14ac:dyDescent="0.35">
      <c r="A1005">
        <v>12697</v>
      </c>
      <c r="B1005" t="s">
        <v>37</v>
      </c>
      <c r="C1005" t="s">
        <v>38</v>
      </c>
      <c r="D1005" s="1">
        <v>90000</v>
      </c>
      <c r="E1005">
        <v>0</v>
      </c>
      <c r="F1005" t="s">
        <v>13</v>
      </c>
      <c r="G1005" t="s">
        <v>21</v>
      </c>
      <c r="H1005" t="s">
        <v>18</v>
      </c>
      <c r="I1005">
        <v>4</v>
      </c>
      <c r="J1005" t="s">
        <v>47</v>
      </c>
      <c r="K1005" t="s">
        <v>24</v>
      </c>
      <c r="L1005">
        <v>36</v>
      </c>
      <c r="M1005" t="str">
        <f t="shared" si="88"/>
        <v>Middle Age</v>
      </c>
      <c r="N1005" t="s">
        <v>18</v>
      </c>
    </row>
    <row r="1006" spans="1:14" x14ac:dyDescent="0.35">
      <c r="A1006">
        <v>11434</v>
      </c>
      <c r="B1006" t="s">
        <v>36</v>
      </c>
      <c r="C1006" t="s">
        <v>39</v>
      </c>
      <c r="D1006" s="1">
        <v>170000</v>
      </c>
      <c r="E1006">
        <v>5</v>
      </c>
      <c r="F1006" t="s">
        <v>19</v>
      </c>
      <c r="G1006" t="s">
        <v>21</v>
      </c>
      <c r="H1006" t="s">
        <v>15</v>
      </c>
      <c r="I1006">
        <v>0</v>
      </c>
      <c r="J1006" t="s">
        <v>16</v>
      </c>
      <c r="K1006" t="s">
        <v>17</v>
      </c>
      <c r="L1006">
        <v>55</v>
      </c>
      <c r="M1006" t="str">
        <f t="shared" si="88"/>
        <v>Old</v>
      </c>
      <c r="N1006" t="s">
        <v>18</v>
      </c>
    </row>
    <row r="1007" spans="1:14" x14ac:dyDescent="0.35">
      <c r="A1007">
        <v>25323</v>
      </c>
      <c r="B1007" t="s">
        <v>36</v>
      </c>
      <c r="C1007" t="s">
        <v>39</v>
      </c>
      <c r="D1007" s="1">
        <v>40000</v>
      </c>
      <c r="E1007">
        <v>2</v>
      </c>
      <c r="F1007" t="s">
        <v>19</v>
      </c>
      <c r="G1007" t="s">
        <v>20</v>
      </c>
      <c r="H1007" t="s">
        <v>15</v>
      </c>
      <c r="I1007">
        <v>1</v>
      </c>
      <c r="J1007" t="s">
        <v>26</v>
      </c>
      <c r="K1007" t="s">
        <v>17</v>
      </c>
      <c r="L1007">
        <v>35</v>
      </c>
      <c r="M1007" t="str">
        <f t="shared" si="88"/>
        <v>Middle Age</v>
      </c>
      <c r="N1007" t="s">
        <v>15</v>
      </c>
    </row>
    <row r="1008" spans="1:14" x14ac:dyDescent="0.35">
      <c r="A1008">
        <v>23542</v>
      </c>
      <c r="B1008" t="s">
        <v>37</v>
      </c>
      <c r="C1008" t="s">
        <v>39</v>
      </c>
      <c r="D1008" s="1">
        <v>60000</v>
      </c>
      <c r="E1008">
        <v>1</v>
      </c>
      <c r="F1008" t="s">
        <v>19</v>
      </c>
      <c r="G1008" t="s">
        <v>14</v>
      </c>
      <c r="H1008" t="s">
        <v>18</v>
      </c>
      <c r="I1008">
        <v>1</v>
      </c>
      <c r="J1008" t="s">
        <v>16</v>
      </c>
      <c r="K1008" t="s">
        <v>24</v>
      </c>
      <c r="L1008">
        <v>45</v>
      </c>
      <c r="M1008" t="str">
        <f t="shared" si="88"/>
        <v>Middle Age</v>
      </c>
      <c r="N1008" t="s">
        <v>15</v>
      </c>
    </row>
    <row r="1009" spans="1:14" x14ac:dyDescent="0.35">
      <c r="A1009">
        <v>20870</v>
      </c>
      <c r="B1009" t="s">
        <v>37</v>
      </c>
      <c r="C1009" t="s">
        <v>38</v>
      </c>
      <c r="D1009" s="1">
        <v>10000</v>
      </c>
      <c r="E1009">
        <v>2</v>
      </c>
      <c r="F1009" t="s">
        <v>27</v>
      </c>
      <c r="G1009" t="s">
        <v>25</v>
      </c>
      <c r="H1009" t="s">
        <v>15</v>
      </c>
      <c r="I1009">
        <v>1</v>
      </c>
      <c r="J1009" t="s">
        <v>16</v>
      </c>
      <c r="K1009" t="s">
        <v>17</v>
      </c>
      <c r="L1009">
        <v>38</v>
      </c>
      <c r="M1009" t="str">
        <f t="shared" si="88"/>
        <v>Middle Age</v>
      </c>
      <c r="N1009" t="s">
        <v>15</v>
      </c>
    </row>
    <row r="1010" spans="1:14" x14ac:dyDescent="0.35">
      <c r="A1010">
        <v>23316</v>
      </c>
      <c r="B1010" t="s">
        <v>37</v>
      </c>
      <c r="C1010" t="s">
        <v>39</v>
      </c>
      <c r="D1010" s="1">
        <v>30000</v>
      </c>
      <c r="E1010">
        <v>3</v>
      </c>
      <c r="F1010" t="s">
        <v>19</v>
      </c>
      <c r="G1010" t="s">
        <v>20</v>
      </c>
      <c r="H1010" t="s">
        <v>18</v>
      </c>
      <c r="I1010">
        <v>2</v>
      </c>
      <c r="J1010" t="s">
        <v>26</v>
      </c>
      <c r="K1010" t="s">
        <v>24</v>
      </c>
      <c r="L1010">
        <v>59</v>
      </c>
      <c r="M1010" t="str">
        <f t="shared" si="88"/>
        <v>Old</v>
      </c>
      <c r="N1010" t="s">
        <v>15</v>
      </c>
    </row>
    <row r="1011" spans="1:14" x14ac:dyDescent="0.35">
      <c r="A1011">
        <v>12610</v>
      </c>
      <c r="B1011" t="s">
        <v>36</v>
      </c>
      <c r="C1011" t="s">
        <v>38</v>
      </c>
      <c r="D1011" s="1">
        <v>30000</v>
      </c>
      <c r="E1011">
        <v>1</v>
      </c>
      <c r="F1011" t="s">
        <v>13</v>
      </c>
      <c r="G1011" t="s">
        <v>20</v>
      </c>
      <c r="H1011" t="s">
        <v>15</v>
      </c>
      <c r="I1011">
        <v>0</v>
      </c>
      <c r="J1011" t="s">
        <v>16</v>
      </c>
      <c r="K1011" t="s">
        <v>17</v>
      </c>
      <c r="L1011">
        <v>47</v>
      </c>
      <c r="M1011" t="str">
        <f t="shared" si="88"/>
        <v>Middle Age</v>
      </c>
      <c r="N1011" t="s">
        <v>18</v>
      </c>
    </row>
    <row r="1012" spans="1:14" x14ac:dyDescent="0.35">
      <c r="A1012">
        <v>27183</v>
      </c>
      <c r="B1012" t="s">
        <v>37</v>
      </c>
      <c r="C1012" t="s">
        <v>39</v>
      </c>
      <c r="D1012" s="1">
        <v>40000</v>
      </c>
      <c r="E1012">
        <v>2</v>
      </c>
      <c r="F1012" t="s">
        <v>19</v>
      </c>
      <c r="G1012" t="s">
        <v>20</v>
      </c>
      <c r="H1012" t="s">
        <v>15</v>
      </c>
      <c r="I1012">
        <v>1</v>
      </c>
      <c r="J1012" t="s">
        <v>26</v>
      </c>
      <c r="K1012" t="s">
        <v>17</v>
      </c>
      <c r="L1012">
        <v>35</v>
      </c>
      <c r="M1012" t="str">
        <f t="shared" si="88"/>
        <v>Middle Age</v>
      </c>
      <c r="N1012" t="s">
        <v>15</v>
      </c>
    </row>
    <row r="1013" spans="1:14" x14ac:dyDescent="0.35">
      <c r="A1013">
        <v>25940</v>
      </c>
      <c r="B1013" t="s">
        <v>37</v>
      </c>
      <c r="C1013" t="s">
        <v>39</v>
      </c>
      <c r="D1013" s="1">
        <v>20000</v>
      </c>
      <c r="E1013">
        <v>2</v>
      </c>
      <c r="F1013" t="s">
        <v>29</v>
      </c>
      <c r="G1013" t="s">
        <v>20</v>
      </c>
      <c r="H1013" t="s">
        <v>15</v>
      </c>
      <c r="I1013">
        <v>2</v>
      </c>
      <c r="J1013" t="s">
        <v>23</v>
      </c>
      <c r="K1013" t="s">
        <v>24</v>
      </c>
      <c r="L1013">
        <v>55</v>
      </c>
      <c r="M1013" t="str">
        <f t="shared" si="88"/>
        <v>Old</v>
      </c>
      <c r="N1013" t="s">
        <v>15</v>
      </c>
    </row>
    <row r="1014" spans="1:14" x14ac:dyDescent="0.35">
      <c r="A1014">
        <v>25598</v>
      </c>
      <c r="B1014" t="s">
        <v>36</v>
      </c>
      <c r="C1014" t="s">
        <v>38</v>
      </c>
      <c r="D1014" s="1">
        <v>40000</v>
      </c>
      <c r="E1014">
        <v>0</v>
      </c>
      <c r="F1014" t="s">
        <v>31</v>
      </c>
      <c r="G1014" t="s">
        <v>20</v>
      </c>
      <c r="H1014" t="s">
        <v>15</v>
      </c>
      <c r="I1014">
        <v>0</v>
      </c>
      <c r="J1014" t="s">
        <v>16</v>
      </c>
      <c r="K1014" t="s">
        <v>17</v>
      </c>
      <c r="L1014">
        <v>36</v>
      </c>
      <c r="M1014" t="str">
        <f t="shared" si="88"/>
        <v>Middle Age</v>
      </c>
      <c r="N1014" t="s">
        <v>15</v>
      </c>
    </row>
    <row r="1015" spans="1:14" x14ac:dyDescent="0.35">
      <c r="A1015">
        <v>21564</v>
      </c>
      <c r="B1015" t="s">
        <v>37</v>
      </c>
      <c r="C1015" t="s">
        <v>38</v>
      </c>
      <c r="D1015" s="1">
        <v>80000</v>
      </c>
      <c r="E1015">
        <v>0</v>
      </c>
      <c r="F1015" t="s">
        <v>13</v>
      </c>
      <c r="G1015" t="s">
        <v>21</v>
      </c>
      <c r="H1015" t="s">
        <v>15</v>
      </c>
      <c r="I1015">
        <v>4</v>
      </c>
      <c r="J1015" t="s">
        <v>47</v>
      </c>
      <c r="K1015" t="s">
        <v>24</v>
      </c>
      <c r="L1015">
        <v>35</v>
      </c>
      <c r="M1015" t="str">
        <f t="shared" si="88"/>
        <v>Middle Age</v>
      </c>
      <c r="N1015" t="s">
        <v>18</v>
      </c>
    </row>
    <row r="1016" spans="1:14" x14ac:dyDescent="0.35">
      <c r="A1016">
        <v>19193</v>
      </c>
      <c r="B1016" t="s">
        <v>37</v>
      </c>
      <c r="C1016" t="s">
        <v>39</v>
      </c>
      <c r="D1016" s="1">
        <v>40000</v>
      </c>
      <c r="E1016">
        <v>2</v>
      </c>
      <c r="F1016" t="s">
        <v>19</v>
      </c>
      <c r="G1016" t="s">
        <v>20</v>
      </c>
      <c r="H1016" t="s">
        <v>15</v>
      </c>
      <c r="I1016">
        <v>0</v>
      </c>
      <c r="J1016" t="s">
        <v>26</v>
      </c>
      <c r="K1016" t="s">
        <v>17</v>
      </c>
      <c r="L1016">
        <v>35</v>
      </c>
      <c r="M1016" t="str">
        <f t="shared" si="88"/>
        <v>Middle Age</v>
      </c>
      <c r="N1016" t="s">
        <v>15</v>
      </c>
    </row>
    <row r="1017" spans="1:14" x14ac:dyDescent="0.35">
      <c r="A1017">
        <v>26412</v>
      </c>
      <c r="B1017" t="s">
        <v>36</v>
      </c>
      <c r="C1017" t="s">
        <v>38</v>
      </c>
      <c r="D1017" s="1">
        <v>80000</v>
      </c>
      <c r="E1017">
        <v>5</v>
      </c>
      <c r="F1017" t="s">
        <v>27</v>
      </c>
      <c r="G1017" t="s">
        <v>28</v>
      </c>
      <c r="H1017" t="s">
        <v>18</v>
      </c>
      <c r="I1017">
        <v>3</v>
      </c>
      <c r="J1017" t="s">
        <v>23</v>
      </c>
      <c r="K1017" t="s">
        <v>17</v>
      </c>
      <c r="L1017">
        <v>56</v>
      </c>
      <c r="M1017" t="str">
        <f t="shared" si="88"/>
        <v>Old</v>
      </c>
      <c r="N1017" t="s">
        <v>18</v>
      </c>
    </row>
    <row r="1018" spans="1:14" hidden="1" x14ac:dyDescent="0.35">
      <c r="A1018">
        <v>27184</v>
      </c>
      <c r="B1018" t="s">
        <v>37</v>
      </c>
      <c r="C1018" t="s">
        <v>39</v>
      </c>
      <c r="D1018" s="1">
        <v>40000</v>
      </c>
      <c r="E1018">
        <v>2</v>
      </c>
      <c r="F1018" t="s">
        <v>19</v>
      </c>
      <c r="G1018" t="s">
        <v>20</v>
      </c>
      <c r="H1018" t="s">
        <v>18</v>
      </c>
      <c r="I1018">
        <v>1</v>
      </c>
      <c r="J1018" t="s">
        <v>16</v>
      </c>
      <c r="K1018" t="s">
        <v>17</v>
      </c>
      <c r="L1018">
        <v>34</v>
      </c>
      <c r="M1018" t="str">
        <f t="shared" si="87"/>
        <v>Invalid</v>
      </c>
      <c r="N1018" t="s">
        <v>18</v>
      </c>
    </row>
    <row r="1019" spans="1:14" x14ac:dyDescent="0.35">
      <c r="A1019">
        <v>12590</v>
      </c>
      <c r="B1019" t="s">
        <v>37</v>
      </c>
      <c r="C1019" t="s">
        <v>39</v>
      </c>
      <c r="D1019" s="1">
        <v>30000</v>
      </c>
      <c r="E1019">
        <v>1</v>
      </c>
      <c r="F1019" t="s">
        <v>13</v>
      </c>
      <c r="G1019" t="s">
        <v>20</v>
      </c>
      <c r="H1019" t="s">
        <v>15</v>
      </c>
      <c r="I1019">
        <v>0</v>
      </c>
      <c r="J1019" t="s">
        <v>16</v>
      </c>
      <c r="K1019" t="s">
        <v>17</v>
      </c>
      <c r="L1019">
        <v>63</v>
      </c>
      <c r="M1019" t="str">
        <f t="shared" ref="M1019:M1022" si="89">IF(L1019&gt;54,"Old",IF(L1019&gt;=31,"Middle Age",IF(L1019&lt;31,"Adolescent")))</f>
        <v>Old</v>
      </c>
      <c r="N1019" t="s">
        <v>18</v>
      </c>
    </row>
    <row r="1020" spans="1:14" x14ac:dyDescent="0.35">
      <c r="A1020">
        <v>17841</v>
      </c>
      <c r="B1020" t="s">
        <v>37</v>
      </c>
      <c r="C1020" t="s">
        <v>39</v>
      </c>
      <c r="D1020" s="1">
        <v>30000</v>
      </c>
      <c r="E1020">
        <v>0</v>
      </c>
      <c r="F1020" t="s">
        <v>19</v>
      </c>
      <c r="G1020" t="s">
        <v>20</v>
      </c>
      <c r="H1020" t="s">
        <v>18</v>
      </c>
      <c r="I1020">
        <v>1</v>
      </c>
      <c r="J1020" t="s">
        <v>16</v>
      </c>
      <c r="K1020" t="s">
        <v>17</v>
      </c>
      <c r="L1020">
        <v>29</v>
      </c>
      <c r="M1020" t="str">
        <f t="shared" si="89"/>
        <v>Adolescent</v>
      </c>
      <c r="N1020" t="s">
        <v>15</v>
      </c>
    </row>
    <row r="1021" spans="1:14" x14ac:dyDescent="0.35">
      <c r="A1021">
        <v>18283</v>
      </c>
      <c r="B1021" t="s">
        <v>37</v>
      </c>
      <c r="C1021" t="s">
        <v>38</v>
      </c>
      <c r="D1021" s="1">
        <v>100000</v>
      </c>
      <c r="E1021">
        <v>0</v>
      </c>
      <c r="F1021" t="s">
        <v>13</v>
      </c>
      <c r="G1021" t="s">
        <v>21</v>
      </c>
      <c r="H1021" t="s">
        <v>18</v>
      </c>
      <c r="I1021">
        <v>1</v>
      </c>
      <c r="J1021" t="s">
        <v>23</v>
      </c>
      <c r="K1021" t="s">
        <v>24</v>
      </c>
      <c r="L1021">
        <v>40</v>
      </c>
      <c r="M1021" t="str">
        <f t="shared" si="89"/>
        <v>Middle Age</v>
      </c>
      <c r="N1021" t="s">
        <v>18</v>
      </c>
    </row>
    <row r="1022" spans="1:14" x14ac:dyDescent="0.35">
      <c r="A1022">
        <v>18299</v>
      </c>
      <c r="B1022" t="s">
        <v>36</v>
      </c>
      <c r="C1022" t="s">
        <v>39</v>
      </c>
      <c r="D1022" s="1">
        <v>70000</v>
      </c>
      <c r="E1022">
        <v>5</v>
      </c>
      <c r="F1022" t="s">
        <v>19</v>
      </c>
      <c r="G1022" t="s">
        <v>14</v>
      </c>
      <c r="H1022" t="s">
        <v>15</v>
      </c>
      <c r="I1022">
        <v>2</v>
      </c>
      <c r="J1022" t="s">
        <v>23</v>
      </c>
      <c r="K1022" t="s">
        <v>24</v>
      </c>
      <c r="L1022">
        <v>44</v>
      </c>
      <c r="M1022" t="str">
        <f t="shared" si="89"/>
        <v>Middle Age</v>
      </c>
      <c r="N1022" t="s">
        <v>18</v>
      </c>
    </row>
    <row r="1023" spans="1:14" hidden="1" x14ac:dyDescent="0.35">
      <c r="A1023">
        <v>16466</v>
      </c>
      <c r="B1023" t="s">
        <v>37</v>
      </c>
      <c r="C1023" t="s">
        <v>38</v>
      </c>
      <c r="D1023" s="1">
        <v>20000</v>
      </c>
      <c r="E1023">
        <v>0</v>
      </c>
      <c r="F1023" t="s">
        <v>29</v>
      </c>
      <c r="G1023" t="s">
        <v>25</v>
      </c>
      <c r="H1023" t="s">
        <v>18</v>
      </c>
      <c r="I1023">
        <v>2</v>
      </c>
      <c r="J1023" t="s">
        <v>16</v>
      </c>
      <c r="K1023" t="s">
        <v>17</v>
      </c>
      <c r="L1023">
        <v>32</v>
      </c>
      <c r="M1023" t="str">
        <f t="shared" si="87"/>
        <v>Invalid</v>
      </c>
      <c r="N1023" t="s">
        <v>15</v>
      </c>
    </row>
    <row r="1024" spans="1:14" x14ac:dyDescent="0.35">
      <c r="A1024">
        <v>19273</v>
      </c>
      <c r="B1024" t="s">
        <v>36</v>
      </c>
      <c r="C1024" t="s">
        <v>38</v>
      </c>
      <c r="D1024" s="1">
        <v>20000</v>
      </c>
      <c r="E1024">
        <v>2</v>
      </c>
      <c r="F1024" t="s">
        <v>19</v>
      </c>
      <c r="G1024" t="s">
        <v>25</v>
      </c>
      <c r="H1024" t="s">
        <v>15</v>
      </c>
      <c r="I1024">
        <v>0</v>
      </c>
      <c r="J1024" t="s">
        <v>16</v>
      </c>
      <c r="K1024" t="s">
        <v>17</v>
      </c>
      <c r="L1024">
        <v>63</v>
      </c>
      <c r="M1024" t="str">
        <f t="shared" ref="M1024:M1025" si="90">IF(L1024&gt;54,"Old",IF(L1024&gt;=31,"Middle Age",IF(L1024&lt;31,"Adolescent")))</f>
        <v>Old</v>
      </c>
      <c r="N1024" t="s">
        <v>18</v>
      </c>
    </row>
    <row r="1025" spans="1:14" x14ac:dyDescent="0.35">
      <c r="A1025">
        <v>22400</v>
      </c>
      <c r="B1025" t="s">
        <v>36</v>
      </c>
      <c r="C1025" t="s">
        <v>39</v>
      </c>
      <c r="D1025" s="1">
        <v>10000</v>
      </c>
      <c r="E1025">
        <v>0</v>
      </c>
      <c r="F1025" t="s">
        <v>19</v>
      </c>
      <c r="G1025" t="s">
        <v>25</v>
      </c>
      <c r="H1025" t="s">
        <v>18</v>
      </c>
      <c r="I1025">
        <v>1</v>
      </c>
      <c r="J1025" t="s">
        <v>16</v>
      </c>
      <c r="K1025" t="s">
        <v>24</v>
      </c>
      <c r="L1025">
        <v>26</v>
      </c>
      <c r="M1025" t="str">
        <f t="shared" si="90"/>
        <v>Adolescent</v>
      </c>
      <c r="N1025" t="s">
        <v>15</v>
      </c>
    </row>
    <row r="1026" spans="1:14" hidden="1" x14ac:dyDescent="0.35">
      <c r="A1026">
        <v>20942</v>
      </c>
      <c r="B1026" t="s">
        <v>37</v>
      </c>
      <c r="C1026" t="s">
        <v>38</v>
      </c>
      <c r="D1026" s="1">
        <v>20000</v>
      </c>
      <c r="E1026">
        <v>0</v>
      </c>
      <c r="F1026" t="s">
        <v>27</v>
      </c>
      <c r="G1026" t="s">
        <v>25</v>
      </c>
      <c r="H1026" t="s">
        <v>18</v>
      </c>
      <c r="I1026">
        <v>1</v>
      </c>
      <c r="J1026" t="s">
        <v>23</v>
      </c>
      <c r="K1026" t="s">
        <v>17</v>
      </c>
      <c r="L1026">
        <v>31</v>
      </c>
      <c r="M1026" t="str">
        <f t="shared" si="87"/>
        <v>Invalid</v>
      </c>
      <c r="N1026" t="s">
        <v>18</v>
      </c>
    </row>
    <row r="1027" spans="1:14" hidden="1" x14ac:dyDescent="0.35">
      <c r="A1027">
        <v>18484</v>
      </c>
      <c r="B1027" t="s">
        <v>37</v>
      </c>
      <c r="C1027" t="s">
        <v>39</v>
      </c>
      <c r="D1027" s="1">
        <v>80000</v>
      </c>
      <c r="E1027">
        <v>2</v>
      </c>
      <c r="F1027" t="s">
        <v>27</v>
      </c>
      <c r="G1027" t="s">
        <v>14</v>
      </c>
      <c r="H1027" t="s">
        <v>18</v>
      </c>
      <c r="I1027">
        <v>2</v>
      </c>
      <c r="J1027" t="s">
        <v>26</v>
      </c>
      <c r="K1027" t="s">
        <v>24</v>
      </c>
      <c r="L1027">
        <v>50</v>
      </c>
      <c r="M1027" t="str">
        <f t="shared" ref="M1027" si="91">IF(L1027&gt;55,"Old",IF(L1029&gt;=31,"Middle Age",IF(L1027&lt;31,"Adolescent","Invalid")))</f>
        <v>Invalid</v>
      </c>
      <c r="N1027" t="s">
        <v>15</v>
      </c>
    </row>
  </sheetData>
  <autoFilter ref="A1:N1027" xr:uid="{32DB0FCC-7E36-411F-AA99-5C96C0F77B9C}">
    <filterColumn colId="12">
      <filters>
        <filter val="Adolescent"/>
        <filter val="Middle Age"/>
        <filter val="Old"/>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820BD-B715-4D7A-BA5A-7BCA1267CB8B}">
  <dimension ref="A1:D102"/>
  <sheetViews>
    <sheetView zoomScaleNormal="100" workbookViewId="0">
      <selection activeCell="G63" sqref="G63"/>
    </sheetView>
  </sheetViews>
  <sheetFormatPr defaultRowHeight="14.5" x14ac:dyDescent="0.35"/>
  <cols>
    <col min="1" max="1" width="21.54296875" bestFit="1" customWidth="1"/>
    <col min="2" max="2" width="15.26953125" style="1" bestFit="1" customWidth="1"/>
    <col min="3" max="3" width="3.81640625" style="1" bestFit="1" customWidth="1"/>
    <col min="4" max="4" width="10.7265625" style="1" bestFit="1" customWidth="1"/>
    <col min="5" max="14" width="11.81640625" bestFit="1" customWidth="1"/>
  </cols>
  <sheetData>
    <row r="1" spans="1:4" x14ac:dyDescent="0.35">
      <c r="A1" s="4" t="s">
        <v>44</v>
      </c>
      <c r="B1" s="6" t="s">
        <v>45</v>
      </c>
    </row>
    <row r="2" spans="1:4" x14ac:dyDescent="0.35">
      <c r="A2" s="4" t="s">
        <v>42</v>
      </c>
      <c r="B2" s="1" t="s">
        <v>18</v>
      </c>
      <c r="C2" s="1" t="s">
        <v>15</v>
      </c>
      <c r="D2" t="s">
        <v>43</v>
      </c>
    </row>
    <row r="3" spans="1:4" x14ac:dyDescent="0.35">
      <c r="A3" s="5" t="s">
        <v>38</v>
      </c>
      <c r="B3" s="1">
        <v>53449.612403100778</v>
      </c>
      <c r="C3" s="1">
        <v>55267.489711934155</v>
      </c>
      <c r="D3" s="1">
        <v>54331.337325349305</v>
      </c>
    </row>
    <row r="4" spans="1:4" x14ac:dyDescent="0.35">
      <c r="A4" s="5" t="s">
        <v>39</v>
      </c>
      <c r="B4" s="1">
        <v>56520.146520146518</v>
      </c>
      <c r="C4" s="1">
        <v>59603.174603174601</v>
      </c>
      <c r="D4" s="1">
        <v>58000</v>
      </c>
    </row>
    <row r="5" spans="1:4" x14ac:dyDescent="0.35">
      <c r="A5" s="5" t="s">
        <v>43</v>
      </c>
      <c r="B5" s="1">
        <v>55028.248587570619</v>
      </c>
      <c r="C5" s="1">
        <v>57474.747474747477</v>
      </c>
      <c r="D5" s="1">
        <v>56208.576998050681</v>
      </c>
    </row>
    <row r="6" spans="1:4" x14ac:dyDescent="0.35">
      <c r="B6"/>
      <c r="C6"/>
      <c r="D6"/>
    </row>
    <row r="7" spans="1:4" x14ac:dyDescent="0.35">
      <c r="B7"/>
      <c r="C7"/>
      <c r="D7"/>
    </row>
    <row r="8" spans="1:4" x14ac:dyDescent="0.35">
      <c r="B8"/>
      <c r="C8"/>
    </row>
    <row r="20" spans="1:4" x14ac:dyDescent="0.35">
      <c r="A20" s="4" t="s">
        <v>46</v>
      </c>
      <c r="B20" s="4" t="s">
        <v>45</v>
      </c>
      <c r="C20"/>
      <c r="D20"/>
    </row>
    <row r="21" spans="1:4" x14ac:dyDescent="0.35">
      <c r="A21" s="4" t="s">
        <v>42</v>
      </c>
      <c r="B21" t="s">
        <v>18</v>
      </c>
      <c r="C21" t="s">
        <v>15</v>
      </c>
      <c r="D21" t="s">
        <v>43</v>
      </c>
    </row>
    <row r="22" spans="1:4" x14ac:dyDescent="0.35">
      <c r="A22" s="5" t="s">
        <v>16</v>
      </c>
      <c r="B22" s="3">
        <v>171</v>
      </c>
      <c r="C22" s="3">
        <v>207</v>
      </c>
      <c r="D22" s="3">
        <v>378</v>
      </c>
    </row>
    <row r="23" spans="1:4" x14ac:dyDescent="0.35">
      <c r="A23" s="5" t="s">
        <v>26</v>
      </c>
      <c r="B23" s="3">
        <v>93</v>
      </c>
      <c r="C23" s="3">
        <v>83</v>
      </c>
      <c r="D23" s="3">
        <v>176</v>
      </c>
    </row>
    <row r="24" spans="1:4" x14ac:dyDescent="0.35">
      <c r="A24" s="5" t="s">
        <v>22</v>
      </c>
      <c r="B24" s="3">
        <v>67</v>
      </c>
      <c r="C24" s="3">
        <v>95</v>
      </c>
      <c r="D24" s="3">
        <v>162</v>
      </c>
    </row>
    <row r="25" spans="1:4" x14ac:dyDescent="0.35">
      <c r="A25" s="5" t="s">
        <v>23</v>
      </c>
      <c r="B25" s="3">
        <v>120</v>
      </c>
      <c r="C25" s="3">
        <v>77</v>
      </c>
      <c r="D25" s="3">
        <v>197</v>
      </c>
    </row>
    <row r="26" spans="1:4" x14ac:dyDescent="0.35">
      <c r="A26" s="5" t="s">
        <v>47</v>
      </c>
      <c r="B26" s="3">
        <v>80</v>
      </c>
      <c r="C26" s="3">
        <v>33</v>
      </c>
      <c r="D26" s="3">
        <v>113</v>
      </c>
    </row>
    <row r="27" spans="1:4" x14ac:dyDescent="0.35">
      <c r="A27" s="5" t="s">
        <v>43</v>
      </c>
      <c r="B27" s="3">
        <v>531</v>
      </c>
      <c r="C27" s="3">
        <v>495</v>
      </c>
      <c r="D27" s="3">
        <v>1026</v>
      </c>
    </row>
    <row r="28" spans="1:4" x14ac:dyDescent="0.35">
      <c r="B28"/>
      <c r="C28"/>
    </row>
    <row r="29" spans="1:4" x14ac:dyDescent="0.35">
      <c r="B29"/>
      <c r="C29"/>
    </row>
    <row r="30" spans="1:4" x14ac:dyDescent="0.35">
      <c r="B30"/>
      <c r="C30"/>
    </row>
    <row r="31" spans="1:4" x14ac:dyDescent="0.35">
      <c r="B31"/>
      <c r="C31"/>
    </row>
    <row r="32" spans="1:4" x14ac:dyDescent="0.35">
      <c r="B32"/>
      <c r="C32"/>
    </row>
    <row r="33" spans="1:4" x14ac:dyDescent="0.35">
      <c r="B33"/>
      <c r="C33"/>
    </row>
    <row r="34" spans="1:4" x14ac:dyDescent="0.35">
      <c r="A34" s="4" t="s">
        <v>46</v>
      </c>
      <c r="B34" s="4" t="s">
        <v>45</v>
      </c>
      <c r="C34"/>
      <c r="D34"/>
    </row>
    <row r="35" spans="1:4" x14ac:dyDescent="0.35">
      <c r="A35" s="4" t="s">
        <v>42</v>
      </c>
      <c r="B35" t="s">
        <v>18</v>
      </c>
      <c r="C35" t="s">
        <v>15</v>
      </c>
      <c r="D35" t="s">
        <v>43</v>
      </c>
    </row>
    <row r="36" spans="1:4" x14ac:dyDescent="0.35">
      <c r="A36" s="5" t="s">
        <v>48</v>
      </c>
      <c r="B36" s="3">
        <v>71</v>
      </c>
      <c r="C36" s="3">
        <v>41</v>
      </c>
      <c r="D36" s="3">
        <v>112</v>
      </c>
    </row>
    <row r="37" spans="1:4" x14ac:dyDescent="0.35">
      <c r="A37" s="5" t="s">
        <v>49</v>
      </c>
      <c r="B37" s="3">
        <v>43</v>
      </c>
      <c r="C37" s="3">
        <v>42</v>
      </c>
      <c r="D37" s="3">
        <v>85</v>
      </c>
    </row>
    <row r="38" spans="1:4" x14ac:dyDescent="0.35">
      <c r="A38" s="5" t="s">
        <v>50</v>
      </c>
      <c r="B38" s="3">
        <v>283</v>
      </c>
      <c r="C38" s="3">
        <v>351</v>
      </c>
      <c r="D38" s="3">
        <v>634</v>
      </c>
    </row>
    <row r="39" spans="1:4" x14ac:dyDescent="0.35">
      <c r="A39" s="5" t="s">
        <v>51</v>
      </c>
      <c r="B39" s="3">
        <v>134</v>
      </c>
      <c r="C39" s="3">
        <v>61</v>
      </c>
      <c r="D39" s="3">
        <v>195</v>
      </c>
    </row>
    <row r="40" spans="1:4" x14ac:dyDescent="0.35">
      <c r="A40" s="5" t="s">
        <v>43</v>
      </c>
      <c r="B40" s="3">
        <v>531</v>
      </c>
      <c r="C40" s="3">
        <v>495</v>
      </c>
      <c r="D40" s="3">
        <v>1026</v>
      </c>
    </row>
    <row r="41" spans="1:4" x14ac:dyDescent="0.35">
      <c r="B41"/>
      <c r="C41"/>
    </row>
    <row r="42" spans="1:4" x14ac:dyDescent="0.35">
      <c r="B42"/>
      <c r="C42"/>
    </row>
    <row r="43" spans="1:4" x14ac:dyDescent="0.35">
      <c r="B43"/>
      <c r="C43"/>
    </row>
    <row r="44" spans="1:4" x14ac:dyDescent="0.35">
      <c r="B44"/>
      <c r="C44"/>
    </row>
    <row r="45" spans="1:4" x14ac:dyDescent="0.35">
      <c r="B45"/>
      <c r="C45"/>
    </row>
    <row r="46" spans="1:4" x14ac:dyDescent="0.35">
      <c r="B46"/>
      <c r="C46"/>
    </row>
    <row r="47" spans="1:4" x14ac:dyDescent="0.35">
      <c r="A47" s="4" t="s">
        <v>46</v>
      </c>
      <c r="B47" s="4" t="s">
        <v>45</v>
      </c>
      <c r="C47"/>
      <c r="D47"/>
    </row>
    <row r="48" spans="1:4" x14ac:dyDescent="0.35">
      <c r="A48" s="4" t="s">
        <v>42</v>
      </c>
      <c r="B48" t="s">
        <v>18</v>
      </c>
      <c r="C48" t="s">
        <v>15</v>
      </c>
      <c r="D48" t="s">
        <v>43</v>
      </c>
    </row>
    <row r="49" spans="1:4" x14ac:dyDescent="0.35">
      <c r="A49" s="5" t="s">
        <v>20</v>
      </c>
      <c r="B49" s="3">
        <v>92</v>
      </c>
      <c r="C49" s="3">
        <v>95</v>
      </c>
      <c r="D49" s="3">
        <v>187</v>
      </c>
    </row>
    <row r="50" spans="1:4" x14ac:dyDescent="0.35">
      <c r="A50" s="5" t="s">
        <v>28</v>
      </c>
      <c r="B50" s="3">
        <v>101</v>
      </c>
      <c r="C50" s="3">
        <v>73</v>
      </c>
      <c r="D50" s="3">
        <v>174</v>
      </c>
    </row>
    <row r="51" spans="1:4" x14ac:dyDescent="0.35">
      <c r="A51" s="5" t="s">
        <v>25</v>
      </c>
      <c r="B51" s="3">
        <v>67</v>
      </c>
      <c r="C51" s="3">
        <v>59</v>
      </c>
      <c r="D51" s="3">
        <v>126</v>
      </c>
    </row>
    <row r="52" spans="1:4" x14ac:dyDescent="0.35">
      <c r="A52" s="5" t="s">
        <v>21</v>
      </c>
      <c r="B52" s="3">
        <v>130</v>
      </c>
      <c r="C52" s="3">
        <v>150</v>
      </c>
      <c r="D52" s="3">
        <v>280</v>
      </c>
    </row>
    <row r="53" spans="1:4" x14ac:dyDescent="0.35">
      <c r="A53" s="5" t="s">
        <v>14</v>
      </c>
      <c r="B53" s="3">
        <v>141</v>
      </c>
      <c r="C53" s="3">
        <v>118</v>
      </c>
      <c r="D53" s="3">
        <v>259</v>
      </c>
    </row>
    <row r="54" spans="1:4" x14ac:dyDescent="0.35">
      <c r="A54" s="5" t="s">
        <v>43</v>
      </c>
      <c r="B54" s="3">
        <v>531</v>
      </c>
      <c r="C54" s="3">
        <v>495</v>
      </c>
      <c r="D54" s="3">
        <v>1026</v>
      </c>
    </row>
    <row r="55" spans="1:4" x14ac:dyDescent="0.35">
      <c r="B55"/>
      <c r="C55"/>
      <c r="D55"/>
    </row>
    <row r="56" spans="1:4" x14ac:dyDescent="0.35">
      <c r="B56"/>
      <c r="C56"/>
      <c r="D56"/>
    </row>
    <row r="57" spans="1:4" x14ac:dyDescent="0.35">
      <c r="B57"/>
      <c r="C57"/>
      <c r="D57"/>
    </row>
    <row r="58" spans="1:4" x14ac:dyDescent="0.35">
      <c r="B58"/>
      <c r="C58"/>
      <c r="D58"/>
    </row>
    <row r="59" spans="1:4" x14ac:dyDescent="0.35">
      <c r="B59"/>
      <c r="C59"/>
      <c r="D59"/>
    </row>
    <row r="60" spans="1:4" x14ac:dyDescent="0.35">
      <c r="B60"/>
      <c r="C60"/>
      <c r="D60"/>
    </row>
    <row r="61" spans="1:4" x14ac:dyDescent="0.35">
      <c r="B61"/>
      <c r="C61"/>
      <c r="D61"/>
    </row>
    <row r="62" spans="1:4" x14ac:dyDescent="0.35">
      <c r="B62"/>
      <c r="C62"/>
      <c r="D62"/>
    </row>
    <row r="63" spans="1:4" x14ac:dyDescent="0.35">
      <c r="B63"/>
      <c r="C63"/>
      <c r="D63"/>
    </row>
    <row r="64" spans="1:4" x14ac:dyDescent="0.35">
      <c r="B64"/>
      <c r="C64"/>
      <c r="D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8FDC2-6BD4-4B46-9DDB-1A7CF5106817}">
  <dimension ref="A1:R5"/>
  <sheetViews>
    <sheetView showGridLines="0" tabSelected="1" zoomScale="63" zoomScaleNormal="63" workbookViewId="0">
      <selection activeCell="Y13" sqref="Y13"/>
    </sheetView>
  </sheetViews>
  <sheetFormatPr defaultRowHeight="14.5" x14ac:dyDescent="0.35"/>
  <sheetData>
    <row r="1" spans="1:18" x14ac:dyDescent="0.35">
      <c r="A1" s="7" t="s">
        <v>52</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row r="5" spans="1:18" x14ac:dyDescent="0.3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15512</cp:lastModifiedBy>
  <dcterms:created xsi:type="dcterms:W3CDTF">2022-03-18T02:50:57Z</dcterms:created>
  <dcterms:modified xsi:type="dcterms:W3CDTF">2022-03-29T05:00:43Z</dcterms:modified>
</cp:coreProperties>
</file>