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 activeTab="1"/>
  </bookViews>
  <sheets>
    <sheet name="participant 2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I3" i="2" l="1"/>
  <c r="I2" i="2"/>
  <c r="I4" i="2" s="1"/>
</calcChain>
</file>

<file path=xl/sharedStrings.xml><?xml version="1.0" encoding="utf-8"?>
<sst xmlns="http://schemas.openxmlformats.org/spreadsheetml/2006/main" count="570" uniqueCount="143">
  <si>
    <t>study_words</t>
  </si>
  <si>
    <t>test_words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</si>
  <si>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</si>
  <si>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</si>
  <si>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</si>
  <si>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</si>
  <si>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</si>
  <si>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</si>
  <si>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</si>
  <si>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</si>
  <si>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</si>
  <si>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</si>
  <si>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</si>
  <si>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</si>
  <si>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</si>
  <si>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</si>
  <si>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</si>
  <si>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</si>
  <si>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</si>
  <si>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</si>
  <si>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</si>
  <si>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</si>
  <si>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</si>
  <si>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</si>
  <si>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</si>
  <si>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</si>
  <si>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</si>
  <si>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</si>
  <si>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</si>
  <si>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</si>
  <si>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</si>
  <si>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</si>
  <si>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</si>
  <si>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</si>
  <si>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</si>
  <si>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</si>
  <si>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</si>
  <si>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</si>
  <si>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</si>
  <si>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</si>
  <si>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</si>
  <si>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chart</t>
  </si>
  <si>
    <t>2024-10-25_16h09.44.931</t>
  </si>
  <si>
    <t>word priming experiment</t>
  </si>
  <si>
    <t>2024.1.5</t>
  </si>
  <si>
    <t>None</t>
  </si>
  <si>
    <t>2024-10-25 16h09.55.072591 +0530</t>
  </si>
  <si>
    <t>mouse</t>
  </si>
  <si>
    <t>keys</t>
  </si>
  <si>
    <t>laptop</t>
  </si>
  <si>
    <t>case</t>
  </si>
  <si>
    <t>marble</t>
  </si>
  <si>
    <t>cushion</t>
  </si>
  <si>
    <t>book</t>
  </si>
  <si>
    <t>poster</t>
  </si>
  <si>
    <t>pastry</t>
  </si>
  <si>
    <t>T-shirt</t>
  </si>
  <si>
    <t>phone</t>
  </si>
  <si>
    <t>police</t>
  </si>
  <si>
    <t>board</t>
  </si>
  <si>
    <t>cruise</t>
  </si>
  <si>
    <t>bo_t_e</t>
  </si>
  <si>
    <t>bottle</t>
  </si>
  <si>
    <t>new</t>
  </si>
  <si>
    <t>[0.10416666666666667]</t>
  </si>
  <si>
    <t>[-0.3059895833333333]</t>
  </si>
  <si>
    <t>[1]</t>
  </si>
  <si>
    <t>[0]</t>
  </si>
  <si>
    <t>[7.408882800000015]</t>
  </si>
  <si>
    <t>['text_3']</t>
  </si>
  <si>
    <t>v_s_</t>
  </si>
  <si>
    <t>vase</t>
  </si>
  <si>
    <t>[0.05078125, 0.009114583333333334, 0.048177083333333336]</t>
  </si>
  <si>
    <t>[0.005208333333333333, -0.3359375, -0.28515625]</t>
  </si>
  <si>
    <t>[1, 1, 1]</t>
  </si>
  <si>
    <t>[0, 0, 0]</t>
  </si>
  <si>
    <t>[1.5888307000000168, 5.356505500000026, 6.939545600000031]</t>
  </si>
  <si>
    <t>p_s_r_</t>
  </si>
  <si>
    <t>old</t>
  </si>
  <si>
    <t>[]</t>
  </si>
  <si>
    <t>T_hi_t</t>
  </si>
  <si>
    <t>Tshirt</t>
  </si>
  <si>
    <t>t- shirt</t>
  </si>
  <si>
    <t>[0.048177083333333336]</t>
  </si>
  <si>
    <t>[-0.28515625]</t>
  </si>
  <si>
    <t>[7.997130400000003]</t>
  </si>
  <si>
    <t>c_s_</t>
  </si>
  <si>
    <t>[0.036458333333333336]</t>
  </si>
  <si>
    <t>[-0.3216145833333333]</t>
  </si>
  <si>
    <t>[3.9456791000000067]</t>
  </si>
  <si>
    <t>p_li_e</t>
  </si>
  <si>
    <t>[0.059895833333333336]</t>
  </si>
  <si>
    <t>[-0.2981770833333333]</t>
  </si>
  <si>
    <t>[5.0120452000000455]</t>
  </si>
  <si>
    <t>_o_se</t>
  </si>
  <si>
    <t>[3.39622159999999]</t>
  </si>
  <si>
    <t>c_s_io_</t>
  </si>
  <si>
    <t>[0.03515625]</t>
  </si>
  <si>
    <t>[5.1277513]</t>
  </si>
  <si>
    <t>_oo_</t>
  </si>
  <si>
    <t>root</t>
  </si>
  <si>
    <t>[0.0625]</t>
  </si>
  <si>
    <t>[3.894602500000019]</t>
  </si>
  <si>
    <t>k_y_</t>
  </si>
  <si>
    <t>[0.09635416666666667]</t>
  </si>
  <si>
    <t>[3.0964488999999844]</t>
  </si>
  <si>
    <t>_r_is_</t>
  </si>
  <si>
    <t>_ha_t</t>
  </si>
  <si>
    <t>sj</t>
  </si>
  <si>
    <t>ta_l_</t>
  </si>
  <si>
    <t>table</t>
  </si>
  <si>
    <t>tails</t>
  </si>
  <si>
    <t>[0.10807291666666667]</t>
  </si>
  <si>
    <t>[4.595995700000003]</t>
  </si>
  <si>
    <t>_o_rd</t>
  </si>
  <si>
    <t>_ho_e</t>
  </si>
  <si>
    <t>whore</t>
  </si>
  <si>
    <t>[0.053385416666666664]</t>
  </si>
  <si>
    <t>[-0.2994791666666667]</t>
  </si>
  <si>
    <t>[7.4465991000000145]</t>
  </si>
  <si>
    <t>c_m_ra</t>
  </si>
  <si>
    <t>camera</t>
  </si>
  <si>
    <t>[4.179225799999983]</t>
  </si>
  <si>
    <t>l_pt_p</t>
  </si>
  <si>
    <t>[2.8626681000000076]</t>
  </si>
  <si>
    <t>p_nc_l</t>
  </si>
  <si>
    <t>pencil</t>
  </si>
  <si>
    <t>[4.178433299999995]</t>
  </si>
  <si>
    <t>p_st_r</t>
  </si>
  <si>
    <t>[0.04296875]</t>
  </si>
  <si>
    <t>[-0.2786458333333333]</t>
  </si>
  <si>
    <t>[8.645562799999993]</t>
  </si>
  <si>
    <t>_a_bl_</t>
  </si>
  <si>
    <t>[0.044270833333333336]</t>
  </si>
  <si>
    <t>[3.895609400000012]</t>
  </si>
  <si>
    <t>score</t>
  </si>
  <si>
    <t>primed vs non-primed</t>
  </si>
  <si>
    <t>calculation</t>
  </si>
  <si>
    <t>non-primed</t>
  </si>
  <si>
    <t>prop. of hit for primed words</t>
  </si>
  <si>
    <t>prop. of hit for non-primed words</t>
  </si>
  <si>
    <t>priming score</t>
  </si>
  <si>
    <t>primed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</si>
</sst>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36"/>
  <sheetViews>
    <sheetView workbookViewId="0"/>
  </sheetViews>
  <sheetFormatPr defaultColWidth="12.5703125" defaultRowHeight="15.75" customHeight="1" x14ac:dyDescent="0.2"/>
  <sheetData>
    <row r="1" spans="1:4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5.75" customHeight="1" x14ac:dyDescent="0.25">
      <c r="A2" s="1" t="s">
        <v>41</v>
      </c>
      <c r="B2" s="2"/>
      <c r="C2" s="2"/>
      <c r="D2" s="2"/>
      <c r="E2" s="3">
        <v>0</v>
      </c>
      <c r="F2" s="3">
        <v>0</v>
      </c>
      <c r="G2" s="3">
        <v>0</v>
      </c>
      <c r="H2" s="3">
        <v>6</v>
      </c>
      <c r="I2" s="2"/>
      <c r="J2" s="2"/>
      <c r="K2" s="2"/>
      <c r="L2" s="2"/>
      <c r="M2" s="3">
        <v>0.13763600000000001</v>
      </c>
      <c r="N2" s="2"/>
      <c r="O2" s="3">
        <v>4.2498000000000001E-2</v>
      </c>
      <c r="P2" s="3">
        <v>0.13763600000000001</v>
      </c>
      <c r="Q2" s="3">
        <v>0.13763600000000001</v>
      </c>
      <c r="R2" s="3">
        <v>7.9753970000000001</v>
      </c>
      <c r="S2" s="3">
        <v>1</v>
      </c>
      <c r="T2" s="3">
        <v>7.8667509999999998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>
        <v>920055</v>
      </c>
      <c r="AJ2" s="3">
        <v>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</row>
    <row r="3" spans="1:41" ht="15.75" customHeight="1" x14ac:dyDescent="0.25">
      <c r="A3" s="1" t="s">
        <v>47</v>
      </c>
      <c r="B3" s="2"/>
      <c r="C3" s="2"/>
      <c r="D3" s="2"/>
      <c r="E3" s="3">
        <v>0</v>
      </c>
      <c r="F3" s="3">
        <v>1</v>
      </c>
      <c r="G3" s="3">
        <v>1</v>
      </c>
      <c r="H3" s="3">
        <v>8</v>
      </c>
      <c r="I3" s="2"/>
      <c r="J3" s="2"/>
      <c r="K3" s="2"/>
      <c r="L3" s="2"/>
      <c r="M3" s="3">
        <v>8.0342529999999996</v>
      </c>
      <c r="N3" s="2"/>
      <c r="O3" s="3">
        <v>7.9778209999999996</v>
      </c>
      <c r="P3" s="3">
        <v>8.0342529999999996</v>
      </c>
      <c r="Q3" s="3">
        <v>8.0342529999999996</v>
      </c>
      <c r="R3" s="3">
        <v>10.540279999999999</v>
      </c>
      <c r="S3" s="3">
        <v>1</v>
      </c>
      <c r="T3" s="3">
        <v>2.511841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>
        <v>920055</v>
      </c>
      <c r="AJ3" s="3">
        <v>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46</v>
      </c>
    </row>
    <row r="4" spans="1:41" ht="15.75" customHeight="1" x14ac:dyDescent="0.25">
      <c r="A4" s="1" t="s">
        <v>48</v>
      </c>
      <c r="B4" s="2"/>
      <c r="C4" s="2"/>
      <c r="D4" s="2"/>
      <c r="E4" s="3">
        <v>0</v>
      </c>
      <c r="F4" s="3">
        <v>2</v>
      </c>
      <c r="G4" s="3">
        <v>2</v>
      </c>
      <c r="H4" s="3">
        <v>13</v>
      </c>
      <c r="I4" s="2"/>
      <c r="J4" s="2"/>
      <c r="K4" s="2"/>
      <c r="L4" s="2"/>
      <c r="M4" s="3">
        <v>10.600709999999999</v>
      </c>
      <c r="N4" s="2"/>
      <c r="O4" s="3">
        <v>10.540850000000001</v>
      </c>
      <c r="P4" s="3">
        <v>10.600709999999999</v>
      </c>
      <c r="Q4" s="3">
        <v>10.600709999999999</v>
      </c>
      <c r="R4" s="3">
        <v>12.675660000000001</v>
      </c>
      <c r="S4" s="3">
        <v>1</v>
      </c>
      <c r="T4" s="3">
        <v>2.0671879999999998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>
        <v>920055</v>
      </c>
      <c r="AJ4" s="3">
        <v>1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</row>
    <row r="5" spans="1:41" ht="15.75" customHeight="1" x14ac:dyDescent="0.25">
      <c r="A5" s="1" t="s">
        <v>49</v>
      </c>
      <c r="B5" s="2"/>
      <c r="C5" s="2"/>
      <c r="D5" s="2"/>
      <c r="E5" s="3">
        <v>0</v>
      </c>
      <c r="F5" s="3">
        <v>3</v>
      </c>
      <c r="G5" s="3">
        <v>3</v>
      </c>
      <c r="H5" s="3">
        <v>5</v>
      </c>
      <c r="I5" s="2"/>
      <c r="J5" s="2"/>
      <c r="K5" s="2"/>
      <c r="L5" s="2"/>
      <c r="M5" s="3">
        <v>12.734059999999999</v>
      </c>
      <c r="N5" s="2"/>
      <c r="O5" s="3">
        <v>12.67618</v>
      </c>
      <c r="P5" s="3">
        <v>12.734059999999999</v>
      </c>
      <c r="Q5" s="3">
        <v>12.734059999999999</v>
      </c>
      <c r="R5" s="3">
        <v>14.60655</v>
      </c>
      <c r="S5" s="3">
        <v>1</v>
      </c>
      <c r="T5" s="3">
        <v>1.8660969999999999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>
        <v>920055</v>
      </c>
      <c r="AJ5" s="3">
        <v>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</row>
    <row r="6" spans="1:41" ht="15.75" customHeight="1" x14ac:dyDescent="0.25">
      <c r="A6" s="1" t="s">
        <v>50</v>
      </c>
      <c r="B6" s="2"/>
      <c r="C6" s="2"/>
      <c r="D6" s="2"/>
      <c r="E6" s="3">
        <v>0</v>
      </c>
      <c r="F6" s="3">
        <v>4</v>
      </c>
      <c r="G6" s="3">
        <v>4</v>
      </c>
      <c r="H6" s="3">
        <v>10</v>
      </c>
      <c r="I6" s="2"/>
      <c r="J6" s="2"/>
      <c r="K6" s="2"/>
      <c r="L6" s="2"/>
      <c r="M6" s="3">
        <v>14.650359999999999</v>
      </c>
      <c r="N6" s="2"/>
      <c r="O6" s="3">
        <v>14.60704</v>
      </c>
      <c r="P6" s="3">
        <v>14.650359999999999</v>
      </c>
      <c r="Q6" s="3">
        <v>14.650359999999999</v>
      </c>
      <c r="R6" s="3">
        <v>16.506029999999999</v>
      </c>
      <c r="S6" s="3">
        <v>1</v>
      </c>
      <c r="T6" s="3">
        <v>1.8549150000000001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>
        <v>920055</v>
      </c>
      <c r="AJ6" s="3">
        <v>1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46</v>
      </c>
    </row>
    <row r="7" spans="1:41" ht="15.75" customHeight="1" x14ac:dyDescent="0.25">
      <c r="A7" s="1" t="s">
        <v>51</v>
      </c>
      <c r="B7" s="2"/>
      <c r="C7" s="2"/>
      <c r="D7" s="2"/>
      <c r="E7" s="3">
        <v>0</v>
      </c>
      <c r="F7" s="3">
        <v>5</v>
      </c>
      <c r="G7" s="3">
        <v>5</v>
      </c>
      <c r="H7" s="3">
        <v>3</v>
      </c>
      <c r="I7" s="2"/>
      <c r="J7" s="2"/>
      <c r="K7" s="2"/>
      <c r="L7" s="2"/>
      <c r="M7" s="3">
        <v>16.55029</v>
      </c>
      <c r="N7" s="2"/>
      <c r="O7" s="3">
        <v>16.50657</v>
      </c>
      <c r="P7" s="3">
        <v>16.55029</v>
      </c>
      <c r="Q7" s="3">
        <v>16.55029</v>
      </c>
      <c r="R7" s="3">
        <v>18.289449999999999</v>
      </c>
      <c r="S7" s="3">
        <v>1</v>
      </c>
      <c r="T7" s="3">
        <v>1.739509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>
        <v>920055</v>
      </c>
      <c r="AJ7" s="3">
        <v>1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46</v>
      </c>
    </row>
    <row r="8" spans="1:41" ht="15.75" customHeight="1" x14ac:dyDescent="0.25">
      <c r="A8" s="1" t="s">
        <v>52</v>
      </c>
      <c r="B8" s="2"/>
      <c r="C8" s="2"/>
      <c r="D8" s="2"/>
      <c r="E8" s="3">
        <v>0</v>
      </c>
      <c r="F8" s="3">
        <v>6</v>
      </c>
      <c r="G8" s="3">
        <v>6</v>
      </c>
      <c r="H8" s="3">
        <v>1</v>
      </c>
      <c r="I8" s="2"/>
      <c r="J8" s="2"/>
      <c r="K8" s="2"/>
      <c r="L8" s="2"/>
      <c r="M8" s="3">
        <v>18.333580000000001</v>
      </c>
      <c r="N8" s="2"/>
      <c r="O8" s="3">
        <v>18.289919999999999</v>
      </c>
      <c r="P8" s="3">
        <v>18.333580000000001</v>
      </c>
      <c r="Q8" s="3">
        <v>18.333580000000001</v>
      </c>
      <c r="R8" s="3">
        <v>19.68956</v>
      </c>
      <c r="S8" s="3">
        <v>1</v>
      </c>
      <c r="T8" s="3">
        <v>1.3511820000000001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>
        <v>920055</v>
      </c>
      <c r="AJ8" s="3">
        <v>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</row>
    <row r="9" spans="1:41" ht="15.75" customHeight="1" x14ac:dyDescent="0.25">
      <c r="A9" s="1" t="s">
        <v>53</v>
      </c>
      <c r="B9" s="2"/>
      <c r="C9" s="2"/>
      <c r="D9" s="2"/>
      <c r="E9" s="3">
        <v>0</v>
      </c>
      <c r="F9" s="3">
        <v>7</v>
      </c>
      <c r="G9" s="3">
        <v>7</v>
      </c>
      <c r="H9" s="3">
        <v>0</v>
      </c>
      <c r="I9" s="2"/>
      <c r="J9" s="2"/>
      <c r="K9" s="2"/>
      <c r="L9" s="2"/>
      <c r="M9" s="3">
        <v>19.73358</v>
      </c>
      <c r="N9" s="2"/>
      <c r="O9" s="3">
        <v>19.69003</v>
      </c>
      <c r="P9" s="3">
        <v>19.73358</v>
      </c>
      <c r="Q9" s="3">
        <v>19.73358</v>
      </c>
      <c r="R9" s="3">
        <v>20.988980000000002</v>
      </c>
      <c r="S9" s="3">
        <v>1</v>
      </c>
      <c r="T9" s="3">
        <v>1.2566090000000001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>
        <v>920055</v>
      </c>
      <c r="AJ9" s="3">
        <v>1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</row>
    <row r="10" spans="1:41" ht="15.75" customHeight="1" x14ac:dyDescent="0.25">
      <c r="A10" s="1" t="s">
        <v>54</v>
      </c>
      <c r="B10" s="2"/>
      <c r="C10" s="2"/>
      <c r="D10" s="2"/>
      <c r="E10" s="3">
        <v>0</v>
      </c>
      <c r="F10" s="3">
        <v>8</v>
      </c>
      <c r="G10" s="3">
        <v>8</v>
      </c>
      <c r="H10" s="3">
        <v>14</v>
      </c>
      <c r="I10" s="2"/>
      <c r="J10" s="2"/>
      <c r="K10" s="2"/>
      <c r="L10" s="2"/>
      <c r="M10" s="3">
        <v>21.03351</v>
      </c>
      <c r="N10" s="2"/>
      <c r="O10" s="3">
        <v>20.989450000000001</v>
      </c>
      <c r="P10" s="3">
        <v>21.03351</v>
      </c>
      <c r="Q10" s="3">
        <v>21.03351</v>
      </c>
      <c r="R10" s="3">
        <v>22.489470000000001</v>
      </c>
      <c r="S10" s="3">
        <v>1</v>
      </c>
      <c r="T10" s="3">
        <v>1.455824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>
        <v>920055</v>
      </c>
      <c r="AJ10" s="3">
        <v>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</row>
    <row r="11" spans="1:41" ht="15.75" customHeight="1" x14ac:dyDescent="0.25">
      <c r="A11" s="1" t="s">
        <v>55</v>
      </c>
      <c r="B11" s="2"/>
      <c r="C11" s="2"/>
      <c r="D11" s="2"/>
      <c r="E11" s="3">
        <v>0</v>
      </c>
      <c r="F11" s="3">
        <v>9</v>
      </c>
      <c r="G11" s="3">
        <v>9</v>
      </c>
      <c r="H11" s="3">
        <v>9</v>
      </c>
      <c r="I11" s="2"/>
      <c r="J11" s="2"/>
      <c r="K11" s="2"/>
      <c r="L11" s="2"/>
      <c r="M11" s="3">
        <v>22.533460000000002</v>
      </c>
      <c r="N11" s="2"/>
      <c r="O11" s="3">
        <v>22.490030000000001</v>
      </c>
      <c r="P11" s="3">
        <v>22.533460000000002</v>
      </c>
      <c r="Q11" s="3">
        <v>22.533460000000002</v>
      </c>
      <c r="R11" s="3">
        <v>24.038689999999999</v>
      </c>
      <c r="S11" s="3">
        <v>1</v>
      </c>
      <c r="T11" s="3">
        <v>1.507115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>
        <v>920055</v>
      </c>
      <c r="AJ11" s="3">
        <v>1</v>
      </c>
      <c r="AK11" s="1" t="s">
        <v>42</v>
      </c>
      <c r="AL11" s="1" t="s">
        <v>43</v>
      </c>
      <c r="AM11" s="1" t="s">
        <v>44</v>
      </c>
      <c r="AN11" s="1" t="s">
        <v>45</v>
      </c>
      <c r="AO11" s="1" t="s">
        <v>46</v>
      </c>
    </row>
    <row r="12" spans="1:41" ht="15.75" customHeight="1" x14ac:dyDescent="0.25">
      <c r="A12" s="1" t="s">
        <v>56</v>
      </c>
      <c r="B12" s="2"/>
      <c r="C12" s="2"/>
      <c r="D12" s="2"/>
      <c r="E12" s="3">
        <v>0</v>
      </c>
      <c r="F12" s="3">
        <v>10</v>
      </c>
      <c r="G12" s="3">
        <v>10</v>
      </c>
      <c r="H12" s="3">
        <v>7</v>
      </c>
      <c r="I12" s="2"/>
      <c r="J12" s="2"/>
      <c r="K12" s="2"/>
      <c r="L12" s="2"/>
      <c r="M12" s="3">
        <v>24.083500000000001</v>
      </c>
      <c r="N12" s="2"/>
      <c r="O12" s="3">
        <v>24.03914</v>
      </c>
      <c r="P12" s="3">
        <v>24.083500000000001</v>
      </c>
      <c r="Q12" s="3">
        <v>24.083500000000001</v>
      </c>
      <c r="R12" s="3">
        <v>25.588950000000001</v>
      </c>
      <c r="S12" s="3">
        <v>1</v>
      </c>
      <c r="T12" s="3">
        <v>1.5038229999999999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>
        <v>920055</v>
      </c>
      <c r="AJ12" s="3">
        <v>1</v>
      </c>
      <c r="AK12" s="1" t="s">
        <v>42</v>
      </c>
      <c r="AL12" s="1" t="s">
        <v>43</v>
      </c>
      <c r="AM12" s="1" t="s">
        <v>44</v>
      </c>
      <c r="AN12" s="1" t="s">
        <v>45</v>
      </c>
      <c r="AO12" s="1" t="s">
        <v>46</v>
      </c>
    </row>
    <row r="13" spans="1:41" ht="15.75" customHeight="1" x14ac:dyDescent="0.25">
      <c r="A13" s="1" t="s">
        <v>57</v>
      </c>
      <c r="B13" s="2"/>
      <c r="C13" s="2"/>
      <c r="D13" s="2"/>
      <c r="E13" s="3">
        <v>0</v>
      </c>
      <c r="F13" s="3">
        <v>11</v>
      </c>
      <c r="G13" s="3">
        <v>11</v>
      </c>
      <c r="H13" s="3">
        <v>2</v>
      </c>
      <c r="I13" s="2"/>
      <c r="J13" s="2"/>
      <c r="K13" s="2"/>
      <c r="L13" s="2"/>
      <c r="M13" s="3">
        <v>25.63354</v>
      </c>
      <c r="N13" s="2"/>
      <c r="O13" s="3">
        <v>25.589400000000001</v>
      </c>
      <c r="P13" s="3">
        <v>25.63354</v>
      </c>
      <c r="Q13" s="3">
        <v>25.63354</v>
      </c>
      <c r="R13" s="3">
        <v>26.805520000000001</v>
      </c>
      <c r="S13" s="3">
        <v>1</v>
      </c>
      <c r="T13" s="3">
        <v>1.174161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>
        <v>920055</v>
      </c>
      <c r="AJ13" s="3">
        <v>1</v>
      </c>
      <c r="AK13" s="1" t="s">
        <v>42</v>
      </c>
      <c r="AL13" s="1" t="s">
        <v>43</v>
      </c>
      <c r="AM13" s="1" t="s">
        <v>44</v>
      </c>
      <c r="AN13" s="1" t="s">
        <v>45</v>
      </c>
      <c r="AO13" s="1" t="s">
        <v>46</v>
      </c>
    </row>
    <row r="14" spans="1:41" ht="15.75" customHeight="1" x14ac:dyDescent="0.25">
      <c r="A14" s="1" t="s">
        <v>58</v>
      </c>
      <c r="B14" s="2"/>
      <c r="C14" s="2"/>
      <c r="D14" s="2"/>
      <c r="E14" s="3">
        <v>0</v>
      </c>
      <c r="F14" s="3">
        <v>12</v>
      </c>
      <c r="G14" s="3">
        <v>12</v>
      </c>
      <c r="H14" s="3">
        <v>12</v>
      </c>
      <c r="I14" s="2"/>
      <c r="J14" s="2"/>
      <c r="K14" s="2"/>
      <c r="L14" s="2"/>
      <c r="M14" s="3">
        <v>26.84994</v>
      </c>
      <c r="N14" s="2"/>
      <c r="O14" s="3">
        <v>26.805990000000001</v>
      </c>
      <c r="P14" s="3">
        <v>26.84994</v>
      </c>
      <c r="Q14" s="3">
        <v>26.84994</v>
      </c>
      <c r="R14" s="3">
        <v>27.97213</v>
      </c>
      <c r="S14" s="3">
        <v>1</v>
      </c>
      <c r="T14" s="3">
        <v>1.1246350000000001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>
        <v>920055</v>
      </c>
      <c r="AJ14" s="3">
        <v>1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</row>
    <row r="15" spans="1:41" ht="15.75" customHeight="1" x14ac:dyDescent="0.25">
      <c r="A15" s="1" t="s">
        <v>59</v>
      </c>
      <c r="B15" s="2"/>
      <c r="C15" s="2"/>
      <c r="D15" s="2"/>
      <c r="E15" s="3">
        <v>0</v>
      </c>
      <c r="F15" s="3">
        <v>13</v>
      </c>
      <c r="G15" s="3">
        <v>13</v>
      </c>
      <c r="H15" s="3">
        <v>4</v>
      </c>
      <c r="I15" s="2"/>
      <c r="J15" s="2"/>
      <c r="K15" s="2"/>
      <c r="L15" s="2"/>
      <c r="M15" s="3">
        <v>28.016570000000002</v>
      </c>
      <c r="N15" s="2"/>
      <c r="O15" s="3">
        <v>27.9726</v>
      </c>
      <c r="P15" s="3">
        <v>28.016570000000002</v>
      </c>
      <c r="Q15" s="3">
        <v>28.016570000000002</v>
      </c>
      <c r="R15" s="3">
        <v>29.105360000000001</v>
      </c>
      <c r="S15" s="3">
        <v>1</v>
      </c>
      <c r="T15" s="3">
        <v>1.088373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>
        <v>920055</v>
      </c>
      <c r="AJ15" s="3">
        <v>1</v>
      </c>
      <c r="AK15" s="1" t="s">
        <v>42</v>
      </c>
      <c r="AL15" s="1" t="s">
        <v>43</v>
      </c>
      <c r="AM15" s="1" t="s">
        <v>44</v>
      </c>
      <c r="AN15" s="1" t="s">
        <v>45</v>
      </c>
      <c r="AO15" s="1" t="s">
        <v>46</v>
      </c>
    </row>
    <row r="16" spans="1:41" ht="15.75" customHeight="1" x14ac:dyDescent="0.25">
      <c r="A16" s="1" t="s">
        <v>60</v>
      </c>
      <c r="B16" s="2"/>
      <c r="C16" s="2"/>
      <c r="D16" s="2"/>
      <c r="E16" s="3">
        <v>0</v>
      </c>
      <c r="F16" s="3">
        <v>14</v>
      </c>
      <c r="G16" s="3">
        <v>14</v>
      </c>
      <c r="H16" s="3">
        <v>11</v>
      </c>
      <c r="I16" s="2"/>
      <c r="J16" s="2"/>
      <c r="K16" s="2"/>
      <c r="L16" s="2"/>
      <c r="M16" s="3">
        <v>29.14997</v>
      </c>
      <c r="N16" s="2"/>
      <c r="O16" s="3">
        <v>29.10586</v>
      </c>
      <c r="P16" s="3">
        <v>29.14997</v>
      </c>
      <c r="Q16" s="3">
        <v>29.14997</v>
      </c>
      <c r="R16" s="3">
        <v>30.739439999999998</v>
      </c>
      <c r="S16" s="3">
        <v>1</v>
      </c>
      <c r="T16" s="3">
        <v>1.5913630000000001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>
        <v>920055</v>
      </c>
      <c r="AJ16" s="3">
        <v>1</v>
      </c>
      <c r="AK16" s="1" t="s">
        <v>42</v>
      </c>
      <c r="AL16" s="1" t="s">
        <v>43</v>
      </c>
      <c r="AM16" s="1" t="s">
        <v>44</v>
      </c>
      <c r="AN16" s="1" t="s">
        <v>45</v>
      </c>
      <c r="AO16" s="1" t="s">
        <v>46</v>
      </c>
    </row>
    <row r="17" spans="1:41" ht="15.75" customHeight="1" x14ac:dyDescent="0.25">
      <c r="A17" s="2"/>
      <c r="B17" s="1" t="s">
        <v>61</v>
      </c>
      <c r="C17" s="1" t="s">
        <v>62</v>
      </c>
      <c r="D17" s="1" t="s">
        <v>63</v>
      </c>
      <c r="E17" s="2"/>
      <c r="F17" s="2"/>
      <c r="G17" s="2"/>
      <c r="H17" s="2"/>
      <c r="I17" s="3">
        <v>0</v>
      </c>
      <c r="J17" s="3">
        <v>0</v>
      </c>
      <c r="K17" s="3">
        <v>0</v>
      </c>
      <c r="L17" s="3">
        <v>18</v>
      </c>
      <c r="M17" s="3">
        <v>30.786439999999999</v>
      </c>
      <c r="N17" s="2"/>
      <c r="O17" s="2"/>
      <c r="P17" s="2"/>
      <c r="Q17" s="2"/>
      <c r="R17" s="2"/>
      <c r="S17" s="2"/>
      <c r="T17" s="2"/>
      <c r="U17" s="3">
        <v>30.752949999999998</v>
      </c>
      <c r="V17" s="3">
        <v>30.786439999999999</v>
      </c>
      <c r="W17" s="3">
        <v>30.786439999999999</v>
      </c>
      <c r="X17" s="3">
        <v>30.786439999999999</v>
      </c>
      <c r="Y17" s="3">
        <v>1.9227999999999999E-2</v>
      </c>
      <c r="Z17" s="3">
        <v>38.168520000000001</v>
      </c>
      <c r="AA17" s="1" t="s">
        <v>62</v>
      </c>
      <c r="AB17" s="1" t="s">
        <v>64</v>
      </c>
      <c r="AC17" s="1" t="s">
        <v>65</v>
      </c>
      <c r="AD17" s="1" t="s">
        <v>66</v>
      </c>
      <c r="AE17" s="1" t="s">
        <v>67</v>
      </c>
      <c r="AF17" s="1" t="s">
        <v>67</v>
      </c>
      <c r="AG17" s="1" t="s">
        <v>68</v>
      </c>
      <c r="AH17" s="1" t="s">
        <v>69</v>
      </c>
      <c r="AI17" s="3">
        <v>920055</v>
      </c>
      <c r="AJ17" s="3">
        <v>1</v>
      </c>
      <c r="AK17" s="1" t="s">
        <v>42</v>
      </c>
      <c r="AL17" s="1" t="s">
        <v>43</v>
      </c>
      <c r="AM17" s="1" t="s">
        <v>44</v>
      </c>
      <c r="AN17" s="1" t="s">
        <v>45</v>
      </c>
      <c r="AO17" s="1" t="s">
        <v>46</v>
      </c>
    </row>
    <row r="18" spans="1:41" ht="15.75" customHeight="1" x14ac:dyDescent="0.25">
      <c r="A18" s="2"/>
      <c r="B18" s="1" t="s">
        <v>70</v>
      </c>
      <c r="C18" s="1" t="s">
        <v>71</v>
      </c>
      <c r="D18" s="1" t="s">
        <v>63</v>
      </c>
      <c r="E18" s="2"/>
      <c r="F18" s="2"/>
      <c r="G18" s="2"/>
      <c r="H18" s="2"/>
      <c r="I18" s="3">
        <v>0</v>
      </c>
      <c r="J18" s="3">
        <v>1</v>
      </c>
      <c r="K18" s="3">
        <v>1</v>
      </c>
      <c r="L18" s="3">
        <v>17</v>
      </c>
      <c r="M18" s="3">
        <v>38.199910000000003</v>
      </c>
      <c r="N18" s="2"/>
      <c r="O18" s="2"/>
      <c r="P18" s="2"/>
      <c r="Q18" s="2"/>
      <c r="R18" s="2"/>
      <c r="S18" s="2"/>
      <c r="T18" s="2"/>
      <c r="U18" s="3">
        <v>38.17024</v>
      </c>
      <c r="V18" s="3">
        <v>38.199910000000003</v>
      </c>
      <c r="W18" s="3">
        <v>38.199910000000003</v>
      </c>
      <c r="X18" s="3">
        <v>38.199910000000003</v>
      </c>
      <c r="Y18" s="3">
        <v>7.8720000000000005E-3</v>
      </c>
      <c r="Z18" s="3">
        <v>45.118090000000002</v>
      </c>
      <c r="AA18" s="1" t="s">
        <v>71</v>
      </c>
      <c r="AB18" s="1" t="s">
        <v>72</v>
      </c>
      <c r="AC18" s="1" t="s">
        <v>73</v>
      </c>
      <c r="AD18" s="1" t="s">
        <v>74</v>
      </c>
      <c r="AE18" s="1" t="s">
        <v>75</v>
      </c>
      <c r="AF18" s="1" t="s">
        <v>75</v>
      </c>
      <c r="AG18" s="1" t="s">
        <v>76</v>
      </c>
      <c r="AH18" s="1" t="s">
        <v>69</v>
      </c>
      <c r="AI18" s="3">
        <v>920055</v>
      </c>
      <c r="AJ18" s="3">
        <v>1</v>
      </c>
      <c r="AK18" s="1" t="s">
        <v>42</v>
      </c>
      <c r="AL18" s="1" t="s">
        <v>43</v>
      </c>
      <c r="AM18" s="1" t="s">
        <v>44</v>
      </c>
      <c r="AN18" s="1" t="s">
        <v>45</v>
      </c>
      <c r="AO18" s="1" t="s">
        <v>46</v>
      </c>
    </row>
    <row r="19" spans="1:41" ht="15.75" customHeight="1" x14ac:dyDescent="0.25">
      <c r="A19" s="2"/>
      <c r="B19" s="1" t="s">
        <v>77</v>
      </c>
      <c r="C19" s="1" t="s">
        <v>55</v>
      </c>
      <c r="D19" s="1" t="s">
        <v>78</v>
      </c>
      <c r="E19" s="2"/>
      <c r="F19" s="2"/>
      <c r="G19" s="2"/>
      <c r="H19" s="2"/>
      <c r="I19" s="3">
        <v>0</v>
      </c>
      <c r="J19" s="3">
        <v>2</v>
      </c>
      <c r="K19" s="3">
        <v>2</v>
      </c>
      <c r="L19" s="3">
        <v>4</v>
      </c>
      <c r="M19" s="3">
        <v>45.149430000000002</v>
      </c>
      <c r="N19" s="2"/>
      <c r="O19" s="2"/>
      <c r="P19" s="2"/>
      <c r="Q19" s="2"/>
      <c r="R19" s="2"/>
      <c r="S19" s="2"/>
      <c r="T19" s="2"/>
      <c r="U19" s="3">
        <v>45.119160000000001</v>
      </c>
      <c r="V19" s="3">
        <v>45.149430000000002</v>
      </c>
      <c r="W19" s="3">
        <v>45.149430000000002</v>
      </c>
      <c r="X19" s="3">
        <v>45.149430000000002</v>
      </c>
      <c r="Y19" s="3">
        <v>3.3890000000000001E-3</v>
      </c>
      <c r="Z19" s="3">
        <v>55.132489999999997</v>
      </c>
      <c r="AA19" s="2"/>
      <c r="AB19" s="1" t="s">
        <v>79</v>
      </c>
      <c r="AC19" s="1" t="s">
        <v>79</v>
      </c>
      <c r="AD19" s="1" t="s">
        <v>79</v>
      </c>
      <c r="AE19" s="1" t="s">
        <v>79</v>
      </c>
      <c r="AF19" s="1" t="s">
        <v>79</v>
      </c>
      <c r="AG19" s="1" t="s">
        <v>79</v>
      </c>
      <c r="AH19" s="1" t="s">
        <v>79</v>
      </c>
      <c r="AI19" s="3">
        <v>920055</v>
      </c>
      <c r="AJ19" s="3">
        <v>1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46</v>
      </c>
    </row>
    <row r="20" spans="1:41" ht="15.75" customHeight="1" x14ac:dyDescent="0.25">
      <c r="A20" s="2"/>
      <c r="B20" s="1" t="s">
        <v>80</v>
      </c>
      <c r="C20" s="1" t="s">
        <v>81</v>
      </c>
      <c r="D20" s="1" t="s">
        <v>78</v>
      </c>
      <c r="E20" s="2"/>
      <c r="F20" s="2"/>
      <c r="G20" s="2"/>
      <c r="H20" s="2"/>
      <c r="I20" s="3">
        <v>0</v>
      </c>
      <c r="J20" s="3">
        <v>3</v>
      </c>
      <c r="K20" s="3">
        <v>3</v>
      </c>
      <c r="L20" s="3">
        <v>2</v>
      </c>
      <c r="M20" s="3">
        <v>55.165799999999997</v>
      </c>
      <c r="N20" s="2"/>
      <c r="O20" s="2"/>
      <c r="P20" s="2"/>
      <c r="Q20" s="2"/>
      <c r="R20" s="2"/>
      <c r="S20" s="2"/>
      <c r="T20" s="2"/>
      <c r="U20" s="3">
        <v>55.133299999999998</v>
      </c>
      <c r="V20" s="3">
        <v>55.165799999999997</v>
      </c>
      <c r="W20" s="3">
        <v>55.165799999999997</v>
      </c>
      <c r="X20" s="3">
        <v>55.165799999999997</v>
      </c>
      <c r="Y20" s="3">
        <v>1.7188999999999999E-2</v>
      </c>
      <c r="Z20" s="3">
        <v>63.133949999999999</v>
      </c>
      <c r="AA20" s="1" t="s">
        <v>82</v>
      </c>
      <c r="AB20" s="1" t="s">
        <v>83</v>
      </c>
      <c r="AC20" s="1" t="s">
        <v>84</v>
      </c>
      <c r="AD20" s="1" t="s">
        <v>66</v>
      </c>
      <c r="AE20" s="1" t="s">
        <v>67</v>
      </c>
      <c r="AF20" s="1" t="s">
        <v>67</v>
      </c>
      <c r="AG20" s="1" t="s">
        <v>85</v>
      </c>
      <c r="AH20" s="1" t="s">
        <v>69</v>
      </c>
      <c r="AI20" s="3">
        <v>920055</v>
      </c>
      <c r="AJ20" s="3">
        <v>1</v>
      </c>
      <c r="AK20" s="1" t="s">
        <v>42</v>
      </c>
      <c r="AL20" s="1" t="s">
        <v>43</v>
      </c>
      <c r="AM20" s="1" t="s">
        <v>44</v>
      </c>
      <c r="AN20" s="1" t="s">
        <v>45</v>
      </c>
      <c r="AO20" s="1" t="s">
        <v>46</v>
      </c>
    </row>
    <row r="21" spans="1:41" ht="15.75" customHeight="1" x14ac:dyDescent="0.25">
      <c r="A21" s="2"/>
      <c r="B21" s="1" t="s">
        <v>86</v>
      </c>
      <c r="C21" s="1" t="s">
        <v>50</v>
      </c>
      <c r="D21" s="1" t="s">
        <v>78</v>
      </c>
      <c r="E21" s="2"/>
      <c r="F21" s="2"/>
      <c r="G21" s="2"/>
      <c r="H21" s="2"/>
      <c r="I21" s="3">
        <v>0</v>
      </c>
      <c r="J21" s="3">
        <v>4</v>
      </c>
      <c r="K21" s="3">
        <v>4</v>
      </c>
      <c r="L21" s="3">
        <v>5</v>
      </c>
      <c r="M21" s="3">
        <v>63.165750000000003</v>
      </c>
      <c r="N21" s="2"/>
      <c r="O21" s="2"/>
      <c r="P21" s="2"/>
      <c r="Q21" s="2"/>
      <c r="R21" s="2"/>
      <c r="S21" s="2"/>
      <c r="T21" s="2"/>
      <c r="U21" s="3">
        <v>63.134869999999999</v>
      </c>
      <c r="V21" s="3">
        <v>63.165750000000003</v>
      </c>
      <c r="W21" s="3">
        <v>63.165750000000003</v>
      </c>
      <c r="X21" s="3">
        <v>63.165750000000003</v>
      </c>
      <c r="Y21" s="3">
        <v>2.9619999999999998E-3</v>
      </c>
      <c r="Z21" s="3">
        <v>67.084019999999995</v>
      </c>
      <c r="AA21" s="1" t="s">
        <v>50</v>
      </c>
      <c r="AB21" s="1" t="s">
        <v>87</v>
      </c>
      <c r="AC21" s="1" t="s">
        <v>88</v>
      </c>
      <c r="AD21" s="1" t="s">
        <v>66</v>
      </c>
      <c r="AE21" s="1" t="s">
        <v>67</v>
      </c>
      <c r="AF21" s="1" t="s">
        <v>67</v>
      </c>
      <c r="AG21" s="1" t="s">
        <v>89</v>
      </c>
      <c r="AH21" s="1" t="s">
        <v>69</v>
      </c>
      <c r="AI21" s="3">
        <v>920055</v>
      </c>
      <c r="AJ21" s="3">
        <v>1</v>
      </c>
      <c r="AK21" s="1" t="s">
        <v>42</v>
      </c>
      <c r="AL21" s="1" t="s">
        <v>43</v>
      </c>
      <c r="AM21" s="1" t="s">
        <v>44</v>
      </c>
      <c r="AN21" s="1" t="s">
        <v>45</v>
      </c>
      <c r="AO21" s="1" t="s">
        <v>46</v>
      </c>
    </row>
    <row r="22" spans="1:41" ht="15.75" customHeight="1" x14ac:dyDescent="0.25">
      <c r="A22" s="2"/>
      <c r="B22" s="1" t="s">
        <v>90</v>
      </c>
      <c r="C22" s="1" t="s">
        <v>58</v>
      </c>
      <c r="D22" s="1" t="s">
        <v>78</v>
      </c>
      <c r="E22" s="2"/>
      <c r="F22" s="2"/>
      <c r="G22" s="2"/>
      <c r="H22" s="2"/>
      <c r="I22" s="3">
        <v>0</v>
      </c>
      <c r="J22" s="3">
        <v>5</v>
      </c>
      <c r="K22" s="3">
        <v>5</v>
      </c>
      <c r="L22" s="3">
        <v>7</v>
      </c>
      <c r="M22" s="3">
        <v>67.115440000000007</v>
      </c>
      <c r="N22" s="2"/>
      <c r="O22" s="2"/>
      <c r="P22" s="2"/>
      <c r="Q22" s="2"/>
      <c r="R22" s="2"/>
      <c r="S22" s="2"/>
      <c r="T22" s="2"/>
      <c r="U22" s="3">
        <v>67.084879999999998</v>
      </c>
      <c r="V22" s="3">
        <v>67.115440000000007</v>
      </c>
      <c r="W22" s="3">
        <v>67.115440000000007</v>
      </c>
      <c r="X22" s="3">
        <v>67.115440000000007</v>
      </c>
      <c r="Y22" s="3">
        <v>2.8890000000000001E-3</v>
      </c>
      <c r="Z22" s="3">
        <v>72.100290000000001</v>
      </c>
      <c r="AA22" s="1" t="s">
        <v>58</v>
      </c>
      <c r="AB22" s="1" t="s">
        <v>91</v>
      </c>
      <c r="AC22" s="1" t="s">
        <v>92</v>
      </c>
      <c r="AD22" s="1" t="s">
        <v>66</v>
      </c>
      <c r="AE22" s="1" t="s">
        <v>67</v>
      </c>
      <c r="AF22" s="1" t="s">
        <v>67</v>
      </c>
      <c r="AG22" s="1" t="s">
        <v>93</v>
      </c>
      <c r="AH22" s="1" t="s">
        <v>69</v>
      </c>
      <c r="AI22" s="3">
        <v>920055</v>
      </c>
      <c r="AJ22" s="3">
        <v>1</v>
      </c>
      <c r="AK22" s="1" t="s">
        <v>42</v>
      </c>
      <c r="AL22" s="1" t="s">
        <v>43</v>
      </c>
      <c r="AM22" s="1" t="s">
        <v>44</v>
      </c>
      <c r="AN22" s="1" t="s">
        <v>45</v>
      </c>
      <c r="AO22" s="1" t="s">
        <v>46</v>
      </c>
    </row>
    <row r="23" spans="1:41" ht="15" x14ac:dyDescent="0.25">
      <c r="A23" s="2"/>
      <c r="B23" s="1" t="s">
        <v>94</v>
      </c>
      <c r="C23" s="1" t="s">
        <v>47</v>
      </c>
      <c r="D23" s="1" t="s">
        <v>78</v>
      </c>
      <c r="E23" s="2"/>
      <c r="F23" s="2"/>
      <c r="G23" s="2"/>
      <c r="H23" s="2"/>
      <c r="I23" s="3">
        <v>0</v>
      </c>
      <c r="J23" s="3">
        <v>6</v>
      </c>
      <c r="K23" s="3">
        <v>6</v>
      </c>
      <c r="L23" s="3">
        <v>3</v>
      </c>
      <c r="M23" s="3">
        <v>72.13203</v>
      </c>
      <c r="N23" s="2"/>
      <c r="O23" s="2"/>
      <c r="P23" s="2"/>
      <c r="Q23" s="2"/>
      <c r="R23" s="2"/>
      <c r="S23" s="2"/>
      <c r="T23" s="2"/>
      <c r="U23" s="3">
        <v>72.101159999999993</v>
      </c>
      <c r="V23" s="3">
        <v>72.13203</v>
      </c>
      <c r="W23" s="3">
        <v>72.13203</v>
      </c>
      <c r="X23" s="3">
        <v>72.13203</v>
      </c>
      <c r="Y23" s="3">
        <v>3.0669999999999998E-3</v>
      </c>
      <c r="Z23" s="3">
        <v>75.500929999999997</v>
      </c>
      <c r="AA23" s="1" t="s">
        <v>47</v>
      </c>
      <c r="AB23" s="1" t="s">
        <v>91</v>
      </c>
      <c r="AC23" s="1" t="s">
        <v>92</v>
      </c>
      <c r="AD23" s="1" t="s">
        <v>66</v>
      </c>
      <c r="AE23" s="1" t="s">
        <v>67</v>
      </c>
      <c r="AF23" s="1" t="s">
        <v>67</v>
      </c>
      <c r="AG23" s="1" t="s">
        <v>95</v>
      </c>
      <c r="AH23" s="1" t="s">
        <v>69</v>
      </c>
      <c r="AI23" s="3">
        <v>920055</v>
      </c>
      <c r="AJ23" s="3">
        <v>1</v>
      </c>
      <c r="AK23" s="1" t="s">
        <v>42</v>
      </c>
      <c r="AL23" s="1" t="s">
        <v>43</v>
      </c>
      <c r="AM23" s="1" t="s">
        <v>44</v>
      </c>
      <c r="AN23" s="1" t="s">
        <v>45</v>
      </c>
      <c r="AO23" s="1" t="s">
        <v>46</v>
      </c>
    </row>
    <row r="24" spans="1:41" ht="15" x14ac:dyDescent="0.25">
      <c r="A24" s="2"/>
      <c r="B24" s="1" t="s">
        <v>96</v>
      </c>
      <c r="C24" s="1" t="s">
        <v>52</v>
      </c>
      <c r="D24" s="1" t="s">
        <v>78</v>
      </c>
      <c r="E24" s="2"/>
      <c r="F24" s="2"/>
      <c r="G24" s="2"/>
      <c r="H24" s="2"/>
      <c r="I24" s="3">
        <v>0</v>
      </c>
      <c r="J24" s="3">
        <v>7</v>
      </c>
      <c r="K24" s="3">
        <v>7</v>
      </c>
      <c r="L24" s="3">
        <v>14</v>
      </c>
      <c r="M24" s="3">
        <v>75.531850000000006</v>
      </c>
      <c r="N24" s="2"/>
      <c r="O24" s="2"/>
      <c r="P24" s="2"/>
      <c r="Q24" s="2"/>
      <c r="R24" s="2"/>
      <c r="S24" s="2"/>
      <c r="T24" s="2"/>
      <c r="U24" s="3">
        <v>75.501819999999995</v>
      </c>
      <c r="V24" s="3">
        <v>75.531850000000006</v>
      </c>
      <c r="W24" s="3">
        <v>75.531850000000006</v>
      </c>
      <c r="X24" s="3">
        <v>75.531850000000006</v>
      </c>
      <c r="Y24" s="3">
        <v>3.199E-3</v>
      </c>
      <c r="Z24" s="3">
        <v>80.633260000000007</v>
      </c>
      <c r="AA24" s="1" t="s">
        <v>52</v>
      </c>
      <c r="AB24" s="1" t="s">
        <v>97</v>
      </c>
      <c r="AC24" s="1" t="s">
        <v>92</v>
      </c>
      <c r="AD24" s="1" t="s">
        <v>66</v>
      </c>
      <c r="AE24" s="1" t="s">
        <v>67</v>
      </c>
      <c r="AF24" s="1" t="s">
        <v>67</v>
      </c>
      <c r="AG24" s="1" t="s">
        <v>98</v>
      </c>
      <c r="AH24" s="1" t="s">
        <v>69</v>
      </c>
      <c r="AI24" s="3">
        <v>920055</v>
      </c>
      <c r="AJ24" s="3">
        <v>1</v>
      </c>
      <c r="AK24" s="1" t="s">
        <v>42</v>
      </c>
      <c r="AL24" s="1" t="s">
        <v>43</v>
      </c>
      <c r="AM24" s="1" t="s">
        <v>44</v>
      </c>
      <c r="AN24" s="1" t="s">
        <v>45</v>
      </c>
      <c r="AO24" s="1" t="s">
        <v>46</v>
      </c>
    </row>
    <row r="25" spans="1:41" ht="15" x14ac:dyDescent="0.25">
      <c r="A25" s="2"/>
      <c r="B25" s="1" t="s">
        <v>99</v>
      </c>
      <c r="C25" s="1" t="s">
        <v>53</v>
      </c>
      <c r="D25" s="1" t="s">
        <v>78</v>
      </c>
      <c r="E25" s="2"/>
      <c r="F25" s="2"/>
      <c r="G25" s="2"/>
      <c r="H25" s="2"/>
      <c r="I25" s="3">
        <v>0</v>
      </c>
      <c r="J25" s="3">
        <v>8</v>
      </c>
      <c r="K25" s="3">
        <v>8</v>
      </c>
      <c r="L25" s="3">
        <v>13</v>
      </c>
      <c r="M25" s="3">
        <v>80.66498</v>
      </c>
      <c r="N25" s="2"/>
      <c r="O25" s="2"/>
      <c r="P25" s="2"/>
      <c r="Q25" s="2"/>
      <c r="R25" s="2"/>
      <c r="S25" s="2"/>
      <c r="T25" s="2"/>
      <c r="U25" s="3">
        <v>80.634249999999994</v>
      </c>
      <c r="V25" s="3">
        <v>80.66498</v>
      </c>
      <c r="W25" s="3">
        <v>80.66498</v>
      </c>
      <c r="X25" s="3">
        <v>80.66498</v>
      </c>
      <c r="Y25" s="3">
        <v>3.637E-3</v>
      </c>
      <c r="Z25" s="3">
        <v>84.533109999999994</v>
      </c>
      <c r="AA25" s="1" t="s">
        <v>100</v>
      </c>
      <c r="AB25" s="1" t="s">
        <v>101</v>
      </c>
      <c r="AC25" s="1" t="s">
        <v>84</v>
      </c>
      <c r="AD25" s="1" t="s">
        <v>66</v>
      </c>
      <c r="AE25" s="1" t="s">
        <v>67</v>
      </c>
      <c r="AF25" s="1" t="s">
        <v>67</v>
      </c>
      <c r="AG25" s="1" t="s">
        <v>102</v>
      </c>
      <c r="AH25" s="1" t="s">
        <v>69</v>
      </c>
      <c r="AI25" s="3">
        <v>920055</v>
      </c>
      <c r="AJ25" s="3">
        <v>1</v>
      </c>
      <c r="AK25" s="1" t="s">
        <v>42</v>
      </c>
      <c r="AL25" s="1" t="s">
        <v>43</v>
      </c>
      <c r="AM25" s="1" t="s">
        <v>44</v>
      </c>
      <c r="AN25" s="1" t="s">
        <v>45</v>
      </c>
      <c r="AO25" s="1" t="s">
        <v>46</v>
      </c>
    </row>
    <row r="26" spans="1:41" ht="15" x14ac:dyDescent="0.25">
      <c r="A26" s="2"/>
      <c r="B26" s="1" t="s">
        <v>103</v>
      </c>
      <c r="C26" s="1" t="s">
        <v>48</v>
      </c>
      <c r="D26" s="1" t="s">
        <v>78</v>
      </c>
      <c r="E26" s="2"/>
      <c r="F26" s="2"/>
      <c r="G26" s="2"/>
      <c r="H26" s="2"/>
      <c r="I26" s="3">
        <v>0</v>
      </c>
      <c r="J26" s="3">
        <v>9</v>
      </c>
      <c r="K26" s="3">
        <v>9</v>
      </c>
      <c r="L26" s="3">
        <v>8</v>
      </c>
      <c r="M26" s="3">
        <v>84.564869999999999</v>
      </c>
      <c r="N26" s="2"/>
      <c r="O26" s="2"/>
      <c r="P26" s="2"/>
      <c r="Q26" s="2"/>
      <c r="R26" s="2"/>
      <c r="S26" s="2"/>
      <c r="T26" s="2"/>
      <c r="U26" s="3">
        <v>84.534080000000003</v>
      </c>
      <c r="V26" s="3">
        <v>84.564869999999999</v>
      </c>
      <c r="W26" s="3">
        <v>84.564869999999999</v>
      </c>
      <c r="X26" s="3">
        <v>84.564869999999999</v>
      </c>
      <c r="Y26" s="3">
        <v>2.5660000000000001E-3</v>
      </c>
      <c r="Z26" s="3">
        <v>87.633459999999999</v>
      </c>
      <c r="AA26" s="1" t="s">
        <v>48</v>
      </c>
      <c r="AB26" s="1" t="s">
        <v>104</v>
      </c>
      <c r="AC26" s="1" t="s">
        <v>84</v>
      </c>
      <c r="AD26" s="1" t="s">
        <v>66</v>
      </c>
      <c r="AE26" s="1" t="s">
        <v>67</v>
      </c>
      <c r="AF26" s="1" t="s">
        <v>67</v>
      </c>
      <c r="AG26" s="1" t="s">
        <v>105</v>
      </c>
      <c r="AH26" s="1" t="s">
        <v>69</v>
      </c>
      <c r="AI26" s="3">
        <v>920055</v>
      </c>
      <c r="AJ26" s="3">
        <v>1</v>
      </c>
      <c r="AK26" s="1" t="s">
        <v>42</v>
      </c>
      <c r="AL26" s="1" t="s">
        <v>43</v>
      </c>
      <c r="AM26" s="1" t="s">
        <v>44</v>
      </c>
      <c r="AN26" s="1" t="s">
        <v>45</v>
      </c>
      <c r="AO26" s="1" t="s">
        <v>46</v>
      </c>
    </row>
    <row r="27" spans="1:41" ht="15" x14ac:dyDescent="0.25">
      <c r="A27" s="2"/>
      <c r="B27" s="1" t="s">
        <v>106</v>
      </c>
      <c r="C27" s="1" t="s">
        <v>60</v>
      </c>
      <c r="D27" s="1" t="s">
        <v>78</v>
      </c>
      <c r="E27" s="2"/>
      <c r="F27" s="2"/>
      <c r="G27" s="2"/>
      <c r="H27" s="2"/>
      <c r="I27" s="3">
        <v>0</v>
      </c>
      <c r="J27" s="3">
        <v>10</v>
      </c>
      <c r="K27" s="3">
        <v>10</v>
      </c>
      <c r="L27" s="3">
        <v>6</v>
      </c>
      <c r="M27" s="3">
        <v>87.664829999999995</v>
      </c>
      <c r="N27" s="2"/>
      <c r="O27" s="2"/>
      <c r="P27" s="2"/>
      <c r="Q27" s="2"/>
      <c r="R27" s="2"/>
      <c r="S27" s="2"/>
      <c r="T27" s="2"/>
      <c r="U27" s="3">
        <v>87.634739999999994</v>
      </c>
      <c r="V27" s="3">
        <v>87.664829999999995</v>
      </c>
      <c r="W27" s="3">
        <v>87.664829999999995</v>
      </c>
      <c r="X27" s="3">
        <v>87.664829999999995</v>
      </c>
      <c r="Y27" s="3">
        <v>3.7100000000000002E-3</v>
      </c>
      <c r="Z27" s="3">
        <v>97.647810000000007</v>
      </c>
      <c r="AA27" s="2"/>
      <c r="AB27" s="1" t="s">
        <v>79</v>
      </c>
      <c r="AC27" s="1" t="s">
        <v>79</v>
      </c>
      <c r="AD27" s="1" t="s">
        <v>79</v>
      </c>
      <c r="AE27" s="1" t="s">
        <v>79</v>
      </c>
      <c r="AF27" s="1" t="s">
        <v>79</v>
      </c>
      <c r="AG27" s="1" t="s">
        <v>79</v>
      </c>
      <c r="AH27" s="1" t="s">
        <v>79</v>
      </c>
      <c r="AI27" s="3">
        <v>920055</v>
      </c>
      <c r="AJ27" s="3">
        <v>1</v>
      </c>
      <c r="AK27" s="1" t="s">
        <v>42</v>
      </c>
      <c r="AL27" s="1" t="s">
        <v>43</v>
      </c>
      <c r="AM27" s="1" t="s">
        <v>44</v>
      </c>
      <c r="AN27" s="1" t="s">
        <v>45</v>
      </c>
      <c r="AO27" s="1" t="s">
        <v>46</v>
      </c>
    </row>
    <row r="28" spans="1:41" ht="15" x14ac:dyDescent="0.25">
      <c r="A28" s="2"/>
      <c r="B28" s="1" t="s">
        <v>107</v>
      </c>
      <c r="C28" s="1" t="s">
        <v>41</v>
      </c>
      <c r="D28" s="1" t="s">
        <v>78</v>
      </c>
      <c r="E28" s="2"/>
      <c r="F28" s="2"/>
      <c r="G28" s="2"/>
      <c r="H28" s="2"/>
      <c r="I28" s="3">
        <v>0</v>
      </c>
      <c r="J28" s="3">
        <v>11</v>
      </c>
      <c r="K28" s="3">
        <v>11</v>
      </c>
      <c r="L28" s="3">
        <v>1</v>
      </c>
      <c r="M28" s="3">
        <v>97.681079999999994</v>
      </c>
      <c r="N28" s="2"/>
      <c r="O28" s="2"/>
      <c r="P28" s="2"/>
      <c r="Q28" s="2"/>
      <c r="R28" s="2"/>
      <c r="S28" s="2"/>
      <c r="T28" s="2"/>
      <c r="U28" s="3">
        <v>97.648759999999996</v>
      </c>
      <c r="V28" s="3">
        <v>97.681079999999994</v>
      </c>
      <c r="W28" s="3">
        <v>97.681079999999994</v>
      </c>
      <c r="X28" s="3">
        <v>97.681079999999994</v>
      </c>
      <c r="Y28" s="3">
        <v>1.7579000000000001E-2</v>
      </c>
      <c r="Z28" s="3">
        <v>107.64749999999999</v>
      </c>
      <c r="AA28" s="1" t="s">
        <v>108</v>
      </c>
      <c r="AB28" s="1" t="s">
        <v>79</v>
      </c>
      <c r="AC28" s="1" t="s">
        <v>79</v>
      </c>
      <c r="AD28" s="1" t="s">
        <v>79</v>
      </c>
      <c r="AE28" s="1" t="s">
        <v>79</v>
      </c>
      <c r="AF28" s="1" t="s">
        <v>79</v>
      </c>
      <c r="AG28" s="1" t="s">
        <v>79</v>
      </c>
      <c r="AH28" s="1" t="s">
        <v>79</v>
      </c>
      <c r="AI28" s="3">
        <v>920055</v>
      </c>
      <c r="AJ28" s="3">
        <v>1</v>
      </c>
      <c r="AK28" s="1" t="s">
        <v>42</v>
      </c>
      <c r="AL28" s="1" t="s">
        <v>43</v>
      </c>
      <c r="AM28" s="1" t="s">
        <v>44</v>
      </c>
      <c r="AN28" s="1" t="s">
        <v>45</v>
      </c>
      <c r="AO28" s="1" t="s">
        <v>46</v>
      </c>
    </row>
    <row r="29" spans="1:41" ht="15" x14ac:dyDescent="0.25">
      <c r="A29" s="2"/>
      <c r="B29" s="1" t="s">
        <v>109</v>
      </c>
      <c r="C29" s="1" t="s">
        <v>110</v>
      </c>
      <c r="D29" s="1" t="s">
        <v>63</v>
      </c>
      <c r="E29" s="2"/>
      <c r="F29" s="2"/>
      <c r="G29" s="2"/>
      <c r="H29" s="2"/>
      <c r="I29" s="3">
        <v>0</v>
      </c>
      <c r="J29" s="3">
        <v>12</v>
      </c>
      <c r="K29" s="3">
        <v>12</v>
      </c>
      <c r="L29" s="3">
        <v>15</v>
      </c>
      <c r="M29" s="3">
        <v>107.6808</v>
      </c>
      <c r="N29" s="2"/>
      <c r="O29" s="2"/>
      <c r="P29" s="2"/>
      <c r="Q29" s="2"/>
      <c r="R29" s="2"/>
      <c r="S29" s="2"/>
      <c r="T29" s="2"/>
      <c r="U29" s="3">
        <v>107.6485</v>
      </c>
      <c r="V29" s="3">
        <v>107.6808</v>
      </c>
      <c r="W29" s="3">
        <v>107.6808</v>
      </c>
      <c r="X29" s="3">
        <v>107.6808</v>
      </c>
      <c r="Y29" s="3">
        <v>1.7144E-2</v>
      </c>
      <c r="Z29" s="3">
        <v>112.2484</v>
      </c>
      <c r="AA29" s="1" t="s">
        <v>111</v>
      </c>
      <c r="AB29" s="1" t="s">
        <v>112</v>
      </c>
      <c r="AC29" s="1" t="s">
        <v>88</v>
      </c>
      <c r="AD29" s="1" t="s">
        <v>66</v>
      </c>
      <c r="AE29" s="1" t="s">
        <v>67</v>
      </c>
      <c r="AF29" s="1" t="s">
        <v>67</v>
      </c>
      <c r="AG29" s="1" t="s">
        <v>113</v>
      </c>
      <c r="AH29" s="1" t="s">
        <v>69</v>
      </c>
      <c r="AI29" s="3">
        <v>920055</v>
      </c>
      <c r="AJ29" s="3">
        <v>1</v>
      </c>
      <c r="AK29" s="1" t="s">
        <v>42</v>
      </c>
      <c r="AL29" s="1" t="s">
        <v>43</v>
      </c>
      <c r="AM29" s="1" t="s">
        <v>44</v>
      </c>
      <c r="AN29" s="1" t="s">
        <v>45</v>
      </c>
      <c r="AO29" s="1" t="s">
        <v>46</v>
      </c>
    </row>
    <row r="30" spans="1:41" ht="15" x14ac:dyDescent="0.25">
      <c r="A30" s="2"/>
      <c r="B30" s="1" t="s">
        <v>114</v>
      </c>
      <c r="C30" s="1" t="s">
        <v>59</v>
      </c>
      <c r="D30" s="1" t="s">
        <v>78</v>
      </c>
      <c r="E30" s="2"/>
      <c r="F30" s="2"/>
      <c r="G30" s="2"/>
      <c r="H30" s="2"/>
      <c r="I30" s="3">
        <v>0</v>
      </c>
      <c r="J30" s="3">
        <v>13</v>
      </c>
      <c r="K30" s="3">
        <v>13</v>
      </c>
      <c r="L30" s="3">
        <v>10</v>
      </c>
      <c r="M30" s="3">
        <v>112.28270000000001</v>
      </c>
      <c r="N30" s="2"/>
      <c r="O30" s="2"/>
      <c r="P30" s="2"/>
      <c r="Q30" s="2"/>
      <c r="R30" s="2"/>
      <c r="S30" s="2"/>
      <c r="T30" s="2"/>
      <c r="U30" s="3">
        <v>112.24930000000001</v>
      </c>
      <c r="V30" s="3">
        <v>112.28270000000001</v>
      </c>
      <c r="W30" s="3">
        <v>112.28270000000001</v>
      </c>
      <c r="X30" s="3">
        <v>112.28270000000001</v>
      </c>
      <c r="Y30" s="3">
        <v>3.0720000000000001E-3</v>
      </c>
      <c r="Z30" s="3">
        <v>122.2637</v>
      </c>
      <c r="AA30" s="2"/>
      <c r="AB30" s="1" t="s">
        <v>79</v>
      </c>
      <c r="AC30" s="1" t="s">
        <v>79</v>
      </c>
      <c r="AD30" s="1" t="s">
        <v>79</v>
      </c>
      <c r="AE30" s="1" t="s">
        <v>79</v>
      </c>
      <c r="AF30" s="1" t="s">
        <v>79</v>
      </c>
      <c r="AG30" s="1" t="s">
        <v>79</v>
      </c>
      <c r="AH30" s="1" t="s">
        <v>79</v>
      </c>
      <c r="AI30" s="3">
        <v>920055</v>
      </c>
      <c r="AJ30" s="3">
        <v>1</v>
      </c>
      <c r="AK30" s="1" t="s">
        <v>42</v>
      </c>
      <c r="AL30" s="1" t="s">
        <v>43</v>
      </c>
      <c r="AM30" s="1" t="s">
        <v>44</v>
      </c>
      <c r="AN30" s="1" t="s">
        <v>45</v>
      </c>
      <c r="AO30" s="1" t="s">
        <v>46</v>
      </c>
    </row>
    <row r="31" spans="1:41" ht="15" x14ac:dyDescent="0.25">
      <c r="A31" s="2"/>
      <c r="B31" s="1" t="s">
        <v>115</v>
      </c>
      <c r="C31" s="1" t="s">
        <v>57</v>
      </c>
      <c r="D31" s="1" t="s">
        <v>78</v>
      </c>
      <c r="E31" s="2"/>
      <c r="F31" s="2"/>
      <c r="G31" s="2"/>
      <c r="H31" s="2"/>
      <c r="I31" s="3">
        <v>0</v>
      </c>
      <c r="J31" s="3">
        <v>14</v>
      </c>
      <c r="K31" s="3">
        <v>14</v>
      </c>
      <c r="L31" s="3">
        <v>12</v>
      </c>
      <c r="M31" s="3">
        <v>122.297</v>
      </c>
      <c r="N31" s="2"/>
      <c r="O31" s="2"/>
      <c r="P31" s="2"/>
      <c r="Q31" s="2"/>
      <c r="R31" s="2"/>
      <c r="S31" s="2"/>
      <c r="T31" s="2"/>
      <c r="U31" s="3">
        <v>122.2645</v>
      </c>
      <c r="V31" s="3">
        <v>122.297</v>
      </c>
      <c r="W31" s="3">
        <v>122.297</v>
      </c>
      <c r="X31" s="3">
        <v>122.297</v>
      </c>
      <c r="Y31" s="3">
        <v>1.7964000000000001E-2</v>
      </c>
      <c r="Z31" s="3">
        <v>129.71449999999999</v>
      </c>
      <c r="AA31" s="1" t="s">
        <v>116</v>
      </c>
      <c r="AB31" s="1" t="s">
        <v>117</v>
      </c>
      <c r="AC31" s="1" t="s">
        <v>118</v>
      </c>
      <c r="AD31" s="1" t="s">
        <v>66</v>
      </c>
      <c r="AE31" s="1" t="s">
        <v>67</v>
      </c>
      <c r="AF31" s="1" t="s">
        <v>67</v>
      </c>
      <c r="AG31" s="1" t="s">
        <v>119</v>
      </c>
      <c r="AH31" s="1" t="s">
        <v>69</v>
      </c>
      <c r="AI31" s="3">
        <v>920055</v>
      </c>
      <c r="AJ31" s="3">
        <v>1</v>
      </c>
      <c r="AK31" s="1" t="s">
        <v>42</v>
      </c>
      <c r="AL31" s="1" t="s">
        <v>43</v>
      </c>
      <c r="AM31" s="1" t="s">
        <v>44</v>
      </c>
      <c r="AN31" s="1" t="s">
        <v>45</v>
      </c>
      <c r="AO31" s="1" t="s">
        <v>46</v>
      </c>
    </row>
    <row r="32" spans="1:41" ht="15" x14ac:dyDescent="0.25">
      <c r="A32" s="2"/>
      <c r="B32" s="1" t="s">
        <v>120</v>
      </c>
      <c r="C32" s="1" t="s">
        <v>121</v>
      </c>
      <c r="D32" s="1" t="s">
        <v>63</v>
      </c>
      <c r="E32" s="2"/>
      <c r="F32" s="2"/>
      <c r="G32" s="2"/>
      <c r="H32" s="2"/>
      <c r="I32" s="3">
        <v>0</v>
      </c>
      <c r="J32" s="3">
        <v>15</v>
      </c>
      <c r="K32" s="3">
        <v>15</v>
      </c>
      <c r="L32" s="3">
        <v>19</v>
      </c>
      <c r="M32" s="3">
        <v>129.74680000000001</v>
      </c>
      <c r="N32" s="2"/>
      <c r="O32" s="2"/>
      <c r="P32" s="2"/>
      <c r="Q32" s="2"/>
      <c r="R32" s="2"/>
      <c r="S32" s="2"/>
      <c r="T32" s="2"/>
      <c r="U32" s="3">
        <v>129.71539999999999</v>
      </c>
      <c r="V32" s="3">
        <v>129.74680000000001</v>
      </c>
      <c r="W32" s="3">
        <v>129.74680000000001</v>
      </c>
      <c r="X32" s="3">
        <v>129.74680000000001</v>
      </c>
      <c r="Y32" s="3">
        <v>3.13E-3</v>
      </c>
      <c r="Z32" s="3">
        <v>133.89830000000001</v>
      </c>
      <c r="AA32" s="1" t="s">
        <v>121</v>
      </c>
      <c r="AB32" s="1" t="s">
        <v>117</v>
      </c>
      <c r="AC32" s="1" t="s">
        <v>118</v>
      </c>
      <c r="AD32" s="1" t="s">
        <v>66</v>
      </c>
      <c r="AE32" s="1" t="s">
        <v>67</v>
      </c>
      <c r="AF32" s="1" t="s">
        <v>67</v>
      </c>
      <c r="AG32" s="1" t="s">
        <v>122</v>
      </c>
      <c r="AH32" s="1" t="s">
        <v>69</v>
      </c>
      <c r="AI32" s="3">
        <v>920055</v>
      </c>
      <c r="AJ32" s="3">
        <v>1</v>
      </c>
      <c r="AK32" s="1" t="s">
        <v>42</v>
      </c>
      <c r="AL32" s="1" t="s">
        <v>43</v>
      </c>
      <c r="AM32" s="1" t="s">
        <v>44</v>
      </c>
      <c r="AN32" s="1" t="s">
        <v>45</v>
      </c>
      <c r="AO32" s="1" t="s">
        <v>46</v>
      </c>
    </row>
    <row r="33" spans="1:41" ht="15" x14ac:dyDescent="0.25">
      <c r="A33" s="2"/>
      <c r="B33" s="1" t="s">
        <v>123</v>
      </c>
      <c r="C33" s="1" t="s">
        <v>49</v>
      </c>
      <c r="D33" s="1" t="s">
        <v>78</v>
      </c>
      <c r="E33" s="2"/>
      <c r="F33" s="2"/>
      <c r="G33" s="2"/>
      <c r="H33" s="2"/>
      <c r="I33" s="3">
        <v>0</v>
      </c>
      <c r="J33" s="3">
        <v>16</v>
      </c>
      <c r="K33" s="3">
        <v>16</v>
      </c>
      <c r="L33" s="3">
        <v>0</v>
      </c>
      <c r="M33" s="3">
        <v>133.9299</v>
      </c>
      <c r="N33" s="2"/>
      <c r="O33" s="2"/>
      <c r="P33" s="2"/>
      <c r="Q33" s="2"/>
      <c r="R33" s="2"/>
      <c r="S33" s="2"/>
      <c r="T33" s="2"/>
      <c r="U33" s="3">
        <v>133.8991</v>
      </c>
      <c r="V33" s="3">
        <v>133.9299</v>
      </c>
      <c r="W33" s="3">
        <v>133.9299</v>
      </c>
      <c r="X33" s="3">
        <v>133.9299</v>
      </c>
      <c r="Y33" s="3">
        <v>2.745E-3</v>
      </c>
      <c r="Z33" s="3">
        <v>136.76509999999999</v>
      </c>
      <c r="AA33" s="1" t="s">
        <v>49</v>
      </c>
      <c r="AB33" s="1" t="s">
        <v>117</v>
      </c>
      <c r="AC33" s="1" t="s">
        <v>118</v>
      </c>
      <c r="AD33" s="1" t="s">
        <v>66</v>
      </c>
      <c r="AE33" s="1" t="s">
        <v>67</v>
      </c>
      <c r="AF33" s="1" t="s">
        <v>67</v>
      </c>
      <c r="AG33" s="1" t="s">
        <v>124</v>
      </c>
      <c r="AH33" s="1" t="s">
        <v>69</v>
      </c>
      <c r="AI33" s="3">
        <v>920055</v>
      </c>
      <c r="AJ33" s="3">
        <v>1</v>
      </c>
      <c r="AK33" s="1" t="s">
        <v>42</v>
      </c>
      <c r="AL33" s="1" t="s">
        <v>43</v>
      </c>
      <c r="AM33" s="1" t="s">
        <v>44</v>
      </c>
      <c r="AN33" s="1" t="s">
        <v>45</v>
      </c>
      <c r="AO33" s="1" t="s">
        <v>46</v>
      </c>
    </row>
    <row r="34" spans="1:41" ht="15" x14ac:dyDescent="0.25">
      <c r="A34" s="2"/>
      <c r="B34" s="1" t="s">
        <v>125</v>
      </c>
      <c r="C34" s="1" t="s">
        <v>126</v>
      </c>
      <c r="D34" s="1" t="s">
        <v>63</v>
      </c>
      <c r="E34" s="2"/>
      <c r="F34" s="2"/>
      <c r="G34" s="2"/>
      <c r="H34" s="2"/>
      <c r="I34" s="3">
        <v>0</v>
      </c>
      <c r="J34" s="3">
        <v>17</v>
      </c>
      <c r="K34" s="3">
        <v>17</v>
      </c>
      <c r="L34" s="3">
        <v>16</v>
      </c>
      <c r="M34" s="3">
        <v>136.79660000000001</v>
      </c>
      <c r="N34" s="2"/>
      <c r="O34" s="2"/>
      <c r="P34" s="2"/>
      <c r="Q34" s="2"/>
      <c r="R34" s="2"/>
      <c r="S34" s="2"/>
      <c r="T34" s="2"/>
      <c r="U34" s="3">
        <v>136.76609999999999</v>
      </c>
      <c r="V34" s="3">
        <v>136.79660000000001</v>
      </c>
      <c r="W34" s="3">
        <v>136.79660000000001</v>
      </c>
      <c r="X34" s="3">
        <v>136.79660000000001</v>
      </c>
      <c r="Y34" s="3">
        <v>3.388E-3</v>
      </c>
      <c r="Z34" s="3">
        <v>140.94839999999999</v>
      </c>
      <c r="AA34" s="1" t="s">
        <v>126</v>
      </c>
      <c r="AB34" s="1" t="s">
        <v>117</v>
      </c>
      <c r="AC34" s="1" t="s">
        <v>118</v>
      </c>
      <c r="AD34" s="1" t="s">
        <v>66</v>
      </c>
      <c r="AE34" s="1" t="s">
        <v>67</v>
      </c>
      <c r="AF34" s="1" t="s">
        <v>67</v>
      </c>
      <c r="AG34" s="1" t="s">
        <v>127</v>
      </c>
      <c r="AH34" s="1" t="s">
        <v>69</v>
      </c>
      <c r="AI34" s="3">
        <v>920055</v>
      </c>
      <c r="AJ34" s="3">
        <v>1</v>
      </c>
      <c r="AK34" s="1" t="s">
        <v>42</v>
      </c>
      <c r="AL34" s="1" t="s">
        <v>43</v>
      </c>
      <c r="AM34" s="1" t="s">
        <v>44</v>
      </c>
      <c r="AN34" s="1" t="s">
        <v>45</v>
      </c>
      <c r="AO34" s="1" t="s">
        <v>46</v>
      </c>
    </row>
    <row r="35" spans="1:41" ht="15" x14ac:dyDescent="0.25">
      <c r="A35" s="2"/>
      <c r="B35" s="1" t="s">
        <v>128</v>
      </c>
      <c r="C35" s="1" t="s">
        <v>54</v>
      </c>
      <c r="D35" s="1" t="s">
        <v>78</v>
      </c>
      <c r="E35" s="2"/>
      <c r="F35" s="2"/>
      <c r="G35" s="2"/>
      <c r="H35" s="2"/>
      <c r="I35" s="3">
        <v>0</v>
      </c>
      <c r="J35" s="3">
        <v>18</v>
      </c>
      <c r="K35" s="3">
        <v>18</v>
      </c>
      <c r="L35" s="3">
        <v>9</v>
      </c>
      <c r="M35" s="3">
        <v>140.97980000000001</v>
      </c>
      <c r="N35" s="2"/>
      <c r="O35" s="2"/>
      <c r="P35" s="2"/>
      <c r="Q35" s="2"/>
      <c r="R35" s="2"/>
      <c r="S35" s="2"/>
      <c r="T35" s="2"/>
      <c r="U35" s="3">
        <v>140.94919999999999</v>
      </c>
      <c r="V35" s="3">
        <v>140.97980000000001</v>
      </c>
      <c r="W35" s="3">
        <v>140.97980000000001</v>
      </c>
      <c r="X35" s="3">
        <v>140.97980000000001</v>
      </c>
      <c r="Y35" s="3">
        <v>2.6679999999999998E-3</v>
      </c>
      <c r="Z35" s="3">
        <v>149.59800000000001</v>
      </c>
      <c r="AA35" s="1" t="s">
        <v>54</v>
      </c>
      <c r="AB35" s="1" t="s">
        <v>129</v>
      </c>
      <c r="AC35" s="1" t="s">
        <v>130</v>
      </c>
      <c r="AD35" s="1" t="s">
        <v>66</v>
      </c>
      <c r="AE35" s="1" t="s">
        <v>67</v>
      </c>
      <c r="AF35" s="1" t="s">
        <v>67</v>
      </c>
      <c r="AG35" s="1" t="s">
        <v>131</v>
      </c>
      <c r="AH35" s="1" t="s">
        <v>69</v>
      </c>
      <c r="AI35" s="3">
        <v>920055</v>
      </c>
      <c r="AJ35" s="3">
        <v>1</v>
      </c>
      <c r="AK35" s="1" t="s">
        <v>42</v>
      </c>
      <c r="AL35" s="1" t="s">
        <v>43</v>
      </c>
      <c r="AM35" s="1" t="s">
        <v>44</v>
      </c>
      <c r="AN35" s="1" t="s">
        <v>45</v>
      </c>
      <c r="AO35" s="1" t="s">
        <v>46</v>
      </c>
    </row>
    <row r="36" spans="1:41" ht="15" x14ac:dyDescent="0.25">
      <c r="A36" s="2"/>
      <c r="B36" s="1" t="s">
        <v>132</v>
      </c>
      <c r="C36" s="1" t="s">
        <v>51</v>
      </c>
      <c r="D36" s="1" t="s">
        <v>78</v>
      </c>
      <c r="E36" s="2"/>
      <c r="F36" s="2"/>
      <c r="G36" s="2"/>
      <c r="H36" s="2"/>
      <c r="I36" s="3">
        <v>0</v>
      </c>
      <c r="J36" s="3">
        <v>19</v>
      </c>
      <c r="K36" s="3">
        <v>19</v>
      </c>
      <c r="L36" s="3">
        <v>11</v>
      </c>
      <c r="M36" s="3">
        <v>149.62950000000001</v>
      </c>
      <c r="N36" s="2"/>
      <c r="O36" s="2"/>
      <c r="P36" s="2"/>
      <c r="Q36" s="2"/>
      <c r="R36" s="2"/>
      <c r="S36" s="2"/>
      <c r="T36" s="2"/>
      <c r="U36" s="3">
        <v>149.59889999999999</v>
      </c>
      <c r="V36" s="3">
        <v>149.62950000000001</v>
      </c>
      <c r="W36" s="3">
        <v>149.62950000000001</v>
      </c>
      <c r="X36" s="3">
        <v>149.62950000000001</v>
      </c>
      <c r="Y36" s="3">
        <v>2.9199999999999999E-3</v>
      </c>
      <c r="Z36" s="3">
        <v>153.49799999999999</v>
      </c>
      <c r="AA36" s="1" t="s">
        <v>51</v>
      </c>
      <c r="AB36" s="1" t="s">
        <v>133</v>
      </c>
      <c r="AC36" s="1" t="s">
        <v>65</v>
      </c>
      <c r="AD36" s="1" t="s">
        <v>66</v>
      </c>
      <c r="AE36" s="1" t="s">
        <v>67</v>
      </c>
      <c r="AF36" s="1" t="s">
        <v>67</v>
      </c>
      <c r="AG36" s="1" t="s">
        <v>134</v>
      </c>
      <c r="AH36" s="1" t="s">
        <v>69</v>
      </c>
      <c r="AI36" s="3">
        <v>920055</v>
      </c>
      <c r="AJ36" s="3">
        <v>1</v>
      </c>
      <c r="AK36" s="1" t="s">
        <v>42</v>
      </c>
      <c r="AL36" s="1" t="s">
        <v>43</v>
      </c>
      <c r="AM36" s="1" t="s">
        <v>44</v>
      </c>
      <c r="AN36" s="1" t="s">
        <v>45</v>
      </c>
      <c r="AO36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"/>
  <sheetViews>
    <sheetView tabSelected="1" workbookViewId="0">
      <selection activeCell="I5" sqref="I5"/>
    </sheetView>
  </sheetViews>
  <sheetFormatPr defaultColWidth="12.5703125" defaultRowHeight="15.75" customHeight="1" x14ac:dyDescent="0.2"/>
  <cols>
    <col min="7" max="7" width="18.85546875" customWidth="1"/>
    <col min="8" max="8" width="30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2" t="s">
        <v>135</v>
      </c>
      <c r="G1" s="4" t="s">
        <v>136</v>
      </c>
      <c r="H1" s="4" t="s">
        <v>137</v>
      </c>
      <c r="I1" s="2"/>
    </row>
    <row r="2" spans="1:9" ht="15.75" customHeight="1" x14ac:dyDescent="0.25">
      <c r="A2" s="1" t="s">
        <v>41</v>
      </c>
      <c r="B2" s="1" t="s">
        <v>61</v>
      </c>
      <c r="C2" s="1" t="s">
        <v>62</v>
      </c>
      <c r="D2" s="1" t="s">
        <v>63</v>
      </c>
      <c r="E2" s="1" t="s">
        <v>62</v>
      </c>
      <c r="F2" s="5">
        <v>1</v>
      </c>
      <c r="G2" s="2" t="s">
        <v>138</v>
      </c>
      <c r="H2" s="2" t="s">
        <v>139</v>
      </c>
      <c r="I2" s="5">
        <f>SUM(F7:F21)/20</f>
        <v>0.45</v>
      </c>
    </row>
    <row r="3" spans="1:9" ht="15.75" customHeight="1" x14ac:dyDescent="0.25">
      <c r="A3" s="1" t="s">
        <v>47</v>
      </c>
      <c r="B3" s="1" t="s">
        <v>70</v>
      </c>
      <c r="C3" s="1" t="s">
        <v>71</v>
      </c>
      <c r="D3" s="1" t="s">
        <v>63</v>
      </c>
      <c r="E3" s="1" t="s">
        <v>71</v>
      </c>
      <c r="F3" s="5">
        <v>1</v>
      </c>
      <c r="G3" s="2" t="s">
        <v>138</v>
      </c>
      <c r="H3" s="2" t="s">
        <v>140</v>
      </c>
      <c r="I3" s="5">
        <f>SUM(F2:F6)/20</f>
        <v>0.2</v>
      </c>
    </row>
    <row r="4" spans="1:9" ht="15.75" customHeight="1" x14ac:dyDescent="0.25">
      <c r="A4" s="1" t="s">
        <v>48</v>
      </c>
      <c r="B4" s="1" t="s">
        <v>77</v>
      </c>
      <c r="C4" s="1" t="s">
        <v>55</v>
      </c>
      <c r="D4" s="1" t="s">
        <v>63</v>
      </c>
      <c r="E4" s="2"/>
      <c r="F4" s="5">
        <v>0</v>
      </c>
      <c r="G4" s="2" t="s">
        <v>138</v>
      </c>
      <c r="H4" s="2" t="s">
        <v>141</v>
      </c>
      <c r="I4" s="5">
        <f>I2-I3</f>
        <v>0.25</v>
      </c>
    </row>
    <row r="5" spans="1:9" ht="15.75" customHeight="1" x14ac:dyDescent="0.25">
      <c r="A5" s="1" t="s">
        <v>49</v>
      </c>
      <c r="B5" s="1" t="s">
        <v>80</v>
      </c>
      <c r="C5" s="1" t="s">
        <v>81</v>
      </c>
      <c r="D5" s="1" t="s">
        <v>63</v>
      </c>
      <c r="E5" s="1" t="s">
        <v>82</v>
      </c>
      <c r="F5" s="5">
        <v>1</v>
      </c>
      <c r="G5" s="2" t="s">
        <v>138</v>
      </c>
      <c r="H5" s="2"/>
      <c r="I5" s="2"/>
    </row>
    <row r="6" spans="1:9" ht="15.75" customHeight="1" x14ac:dyDescent="0.25">
      <c r="A6" s="1" t="s">
        <v>50</v>
      </c>
      <c r="B6" s="1" t="s">
        <v>86</v>
      </c>
      <c r="C6" s="1" t="s">
        <v>50</v>
      </c>
      <c r="D6" s="1" t="s">
        <v>63</v>
      </c>
      <c r="E6" s="1" t="s">
        <v>50</v>
      </c>
      <c r="F6" s="5">
        <v>1</v>
      </c>
      <c r="G6" s="2" t="s">
        <v>138</v>
      </c>
      <c r="H6" s="2"/>
      <c r="I6" s="2"/>
    </row>
    <row r="7" spans="1:9" ht="15.75" customHeight="1" x14ac:dyDescent="0.25">
      <c r="A7" s="1" t="s">
        <v>51</v>
      </c>
      <c r="B7" s="1" t="s">
        <v>90</v>
      </c>
      <c r="C7" s="1" t="s">
        <v>58</v>
      </c>
      <c r="D7" s="1" t="s">
        <v>78</v>
      </c>
      <c r="E7" s="1" t="s">
        <v>58</v>
      </c>
      <c r="F7" s="5">
        <v>1</v>
      </c>
      <c r="G7" s="2" t="s">
        <v>142</v>
      </c>
      <c r="H7" s="2"/>
      <c r="I7" s="2"/>
    </row>
    <row r="8" spans="1:9" ht="15.75" customHeight="1" x14ac:dyDescent="0.25">
      <c r="A8" s="1" t="s">
        <v>52</v>
      </c>
      <c r="B8" s="1" t="s">
        <v>94</v>
      </c>
      <c r="C8" s="1" t="s">
        <v>47</v>
      </c>
      <c r="D8" s="1" t="s">
        <v>78</v>
      </c>
      <c r="E8" s="1" t="s">
        <v>47</v>
      </c>
      <c r="F8" s="5">
        <v>1</v>
      </c>
      <c r="G8" s="2" t="s">
        <v>142</v>
      </c>
      <c r="H8" s="2"/>
      <c r="I8" s="2"/>
    </row>
    <row r="9" spans="1:9" ht="15.75" customHeight="1" x14ac:dyDescent="0.25">
      <c r="A9" s="1" t="s">
        <v>53</v>
      </c>
      <c r="B9" s="1" t="s">
        <v>96</v>
      </c>
      <c r="C9" s="1" t="s">
        <v>52</v>
      </c>
      <c r="D9" s="1" t="s">
        <v>78</v>
      </c>
      <c r="E9" s="1" t="s">
        <v>52</v>
      </c>
      <c r="F9" s="5">
        <v>1</v>
      </c>
      <c r="G9" s="2" t="s">
        <v>142</v>
      </c>
      <c r="H9" s="2"/>
      <c r="I9" s="2"/>
    </row>
    <row r="10" spans="1:9" ht="15.75" customHeight="1" x14ac:dyDescent="0.25">
      <c r="A10" s="1" t="s">
        <v>54</v>
      </c>
      <c r="B10" s="1" t="s">
        <v>99</v>
      </c>
      <c r="C10" s="1" t="s">
        <v>53</v>
      </c>
      <c r="D10" s="1" t="s">
        <v>78</v>
      </c>
      <c r="E10" s="1" t="s">
        <v>100</v>
      </c>
      <c r="F10" s="5">
        <v>0</v>
      </c>
      <c r="G10" s="2" t="s">
        <v>142</v>
      </c>
      <c r="H10" s="2"/>
      <c r="I10" s="2"/>
    </row>
    <row r="11" spans="1:9" ht="15.75" customHeight="1" x14ac:dyDescent="0.25">
      <c r="A11" s="1" t="s">
        <v>55</v>
      </c>
      <c r="B11" s="1" t="s">
        <v>103</v>
      </c>
      <c r="C11" s="1" t="s">
        <v>48</v>
      </c>
      <c r="D11" s="1" t="s">
        <v>78</v>
      </c>
      <c r="E11" s="1" t="s">
        <v>48</v>
      </c>
      <c r="F11" s="5">
        <v>1</v>
      </c>
      <c r="G11" s="2" t="s">
        <v>142</v>
      </c>
      <c r="H11" s="2"/>
      <c r="I11" s="2"/>
    </row>
    <row r="12" spans="1:9" ht="15.75" customHeight="1" x14ac:dyDescent="0.25">
      <c r="A12" s="1" t="s">
        <v>56</v>
      </c>
      <c r="B12" s="1" t="s">
        <v>106</v>
      </c>
      <c r="C12" s="1" t="s">
        <v>60</v>
      </c>
      <c r="D12" s="1" t="s">
        <v>78</v>
      </c>
      <c r="E12" s="2"/>
      <c r="F12" s="5">
        <v>0</v>
      </c>
      <c r="G12" s="2" t="s">
        <v>142</v>
      </c>
      <c r="H12" s="2"/>
      <c r="I12" s="2"/>
    </row>
    <row r="13" spans="1:9" ht="15.75" customHeight="1" x14ac:dyDescent="0.25">
      <c r="A13" s="1" t="s">
        <v>57</v>
      </c>
      <c r="B13" s="1" t="s">
        <v>107</v>
      </c>
      <c r="C13" s="1" t="s">
        <v>41</v>
      </c>
      <c r="D13" s="1" t="s">
        <v>78</v>
      </c>
      <c r="E13" s="1" t="s">
        <v>108</v>
      </c>
      <c r="F13" s="5">
        <v>0</v>
      </c>
      <c r="G13" s="2" t="s">
        <v>142</v>
      </c>
      <c r="H13" s="2"/>
      <c r="I13" s="2"/>
    </row>
    <row r="14" spans="1:9" ht="15.75" customHeight="1" x14ac:dyDescent="0.25">
      <c r="A14" s="1" t="s">
        <v>58</v>
      </c>
      <c r="B14" s="1" t="s">
        <v>109</v>
      </c>
      <c r="C14" s="1" t="s">
        <v>110</v>
      </c>
      <c r="D14" s="1" t="s">
        <v>78</v>
      </c>
      <c r="E14" s="1" t="s">
        <v>111</v>
      </c>
      <c r="F14" s="5">
        <v>0</v>
      </c>
      <c r="G14" s="2" t="s">
        <v>142</v>
      </c>
      <c r="H14" s="2"/>
      <c r="I14" s="2"/>
    </row>
    <row r="15" spans="1:9" ht="15.75" customHeight="1" x14ac:dyDescent="0.25">
      <c r="A15" s="1" t="s">
        <v>59</v>
      </c>
      <c r="B15" s="1" t="s">
        <v>114</v>
      </c>
      <c r="C15" s="1" t="s">
        <v>59</v>
      </c>
      <c r="D15" s="1" t="s">
        <v>78</v>
      </c>
      <c r="E15" s="2"/>
      <c r="F15" s="5">
        <v>0</v>
      </c>
      <c r="G15" s="2" t="s">
        <v>142</v>
      </c>
      <c r="H15" s="2"/>
      <c r="I15" s="2"/>
    </row>
    <row r="16" spans="1:9" ht="15.75" customHeight="1" x14ac:dyDescent="0.25">
      <c r="A16" s="1" t="s">
        <v>60</v>
      </c>
      <c r="B16" s="1" t="s">
        <v>115</v>
      </c>
      <c r="C16" s="1" t="s">
        <v>57</v>
      </c>
      <c r="D16" s="1" t="s">
        <v>78</v>
      </c>
      <c r="E16" s="2"/>
      <c r="F16" s="5">
        <v>0</v>
      </c>
      <c r="G16" s="2" t="s">
        <v>142</v>
      </c>
      <c r="H16" s="2"/>
      <c r="I16" s="2"/>
    </row>
    <row r="17" spans="1:9" ht="15.75" customHeight="1" x14ac:dyDescent="0.25">
      <c r="A17" s="2"/>
      <c r="B17" s="1" t="s">
        <v>120</v>
      </c>
      <c r="C17" s="1" t="s">
        <v>121</v>
      </c>
      <c r="D17" s="1" t="s">
        <v>78</v>
      </c>
      <c r="E17" s="1" t="s">
        <v>121</v>
      </c>
      <c r="F17" s="5">
        <v>1</v>
      </c>
      <c r="G17" s="2" t="s">
        <v>142</v>
      </c>
      <c r="H17" s="2"/>
      <c r="I17" s="2"/>
    </row>
    <row r="18" spans="1:9" ht="15.75" customHeight="1" x14ac:dyDescent="0.25">
      <c r="A18" s="2"/>
      <c r="B18" s="1" t="s">
        <v>123</v>
      </c>
      <c r="C18" s="1" t="s">
        <v>49</v>
      </c>
      <c r="D18" s="1" t="s">
        <v>78</v>
      </c>
      <c r="E18" s="1" t="s">
        <v>49</v>
      </c>
      <c r="F18" s="5">
        <v>1</v>
      </c>
      <c r="G18" s="2" t="s">
        <v>142</v>
      </c>
      <c r="H18" s="2"/>
      <c r="I18" s="2"/>
    </row>
    <row r="19" spans="1:9" ht="15.75" customHeight="1" x14ac:dyDescent="0.25">
      <c r="A19" s="2"/>
      <c r="B19" s="1" t="s">
        <v>125</v>
      </c>
      <c r="C19" s="1" t="s">
        <v>126</v>
      </c>
      <c r="D19" s="1" t="s">
        <v>78</v>
      </c>
      <c r="E19" s="1" t="s">
        <v>126</v>
      </c>
      <c r="F19" s="5">
        <v>1</v>
      </c>
      <c r="G19" s="2" t="s">
        <v>142</v>
      </c>
      <c r="H19" s="2"/>
      <c r="I19" s="2"/>
    </row>
    <row r="20" spans="1:9" ht="15.75" customHeight="1" x14ac:dyDescent="0.25">
      <c r="A20" s="2"/>
      <c r="B20" s="1" t="s">
        <v>128</v>
      </c>
      <c r="C20" s="1" t="s">
        <v>54</v>
      </c>
      <c r="D20" s="1" t="s">
        <v>78</v>
      </c>
      <c r="E20" s="1" t="s">
        <v>54</v>
      </c>
      <c r="F20" s="5">
        <v>1</v>
      </c>
      <c r="G20" s="2" t="s">
        <v>142</v>
      </c>
      <c r="H20" s="2"/>
      <c r="I20" s="2"/>
    </row>
    <row r="21" spans="1:9" ht="15.75" customHeight="1" x14ac:dyDescent="0.25">
      <c r="A21" s="2"/>
      <c r="B21" s="1" t="s">
        <v>132</v>
      </c>
      <c r="C21" s="1" t="s">
        <v>51</v>
      </c>
      <c r="D21" s="1" t="s">
        <v>78</v>
      </c>
      <c r="E21" s="1" t="s">
        <v>51</v>
      </c>
      <c r="F21" s="5">
        <v>1</v>
      </c>
      <c r="G21" s="2" t="s">
        <v>142</v>
      </c>
      <c r="H21" s="2"/>
      <c r="I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2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2024-11-07T12:07:01Z</dcterms:modified>
</cp:coreProperties>
</file>