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6 Numerical Methods Laboratory\"/>
    </mc:Choice>
  </mc:AlternateContent>
  <xr:revisionPtr revIDLastSave="0" documentId="13_ncr:1_{CC4B6251-6993-40DF-A298-6962888322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K14" i="1" l="1"/>
  <c r="L14" i="1" s="1"/>
  <c r="I15" i="1" s="1"/>
  <c r="J15" i="1" s="1"/>
  <c r="K15" i="1" l="1"/>
  <c r="L15" i="1" s="1"/>
  <c r="I16" i="1" s="1"/>
  <c r="J16" i="1" s="1"/>
  <c r="K16" i="1" l="1"/>
  <c r="L16" i="1" s="1"/>
  <c r="I17" i="1" s="1"/>
  <c r="J17" i="1" l="1"/>
  <c r="K17" i="1"/>
  <c r="L17" i="1" l="1"/>
  <c r="I18" i="1" s="1"/>
  <c r="J18" i="1" s="1"/>
  <c r="K18" i="1" l="1"/>
  <c r="L18" i="1" s="1"/>
  <c r="I19" i="1" s="1"/>
  <c r="J19" i="1" s="1"/>
  <c r="K19" i="1"/>
  <c r="L19" i="1" l="1"/>
  <c r="I20" i="1" s="1"/>
  <c r="K20" i="1" s="1"/>
  <c r="L20" i="1" l="1"/>
</calcChain>
</file>

<file path=xl/sharedStrings.xml><?xml version="1.0" encoding="utf-8"?>
<sst xmlns="http://schemas.openxmlformats.org/spreadsheetml/2006/main" count="16" uniqueCount="16">
  <si>
    <t>Iterations</t>
  </si>
  <si>
    <t>x0</t>
  </si>
  <si>
    <t>xn</t>
  </si>
  <si>
    <t>f'(x0)</t>
  </si>
  <si>
    <t>f(x0)</t>
  </si>
  <si>
    <t>NEWTON-RAPHSON METHOD</t>
  </si>
  <si>
    <t>Equation:  f(x) = x*x - 3x + 2 = 0</t>
  </si>
  <si>
    <t xml:space="preserve">derivative: f`(x) = 2x - 3 </t>
  </si>
  <si>
    <t>Formula: xn = x0 - f(x0) / f'(x0)</t>
  </si>
  <si>
    <t>Initial Guess: x0 = -1</t>
  </si>
  <si>
    <t>Total number of Iterations: 7</t>
  </si>
  <si>
    <t>Root = 1</t>
  </si>
  <si>
    <t>Plot</t>
  </si>
  <si>
    <t>x</t>
  </si>
  <si>
    <t>f(x)</t>
  </si>
  <si>
    <t>Figure 1: Graph of x vs f(x).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</si>
</sst>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Newton</a:t>
            </a:r>
            <a:r>
              <a:rPr lang="en-US" baseline="0"/>
              <a:t> Raphson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Sheet1!$I$14:$I$20</c:f>
              <c:numCache>
                <c:formatCode>General</c:formatCode>
                <c:ptCount val="7"/>
                <c:pt idx="0">
                  <c:v>-1</c:v>
                </c:pt>
                <c:pt idx="1">
                  <c:v>0.19999999999999996</c:v>
                </c:pt>
                <c:pt idx="2">
                  <c:v>0.75384615384615383</c:v>
                </c:pt>
                <c:pt idx="3">
                  <c:v>0.95939730372720067</c:v>
                </c:pt>
                <c:pt idx="4">
                  <c:v>0.99847523980551034</c:v>
                </c:pt>
                <c:pt idx="5">
                  <c:v>0.99999768217460527</c:v>
                </c:pt>
                <c:pt idx="6">
                  <c:v>0.99999999999462774</c:v>
                </c:pt>
              </c:numCache>
            </c:numRef>
          </c:xVal>
          <c:yVal>
            <c:numRef>
              <c:f>Sheet1!$J$14:$J$20</c:f>
              <c:numCache>
                <c:formatCode>General</c:formatCode>
                <c:ptCount val="7"/>
                <c:pt idx="0">
                  <c:v>6</c:v>
                </c:pt>
                <c:pt idx="1">
                  <c:v>1.4400000000000002</c:v>
                </c:pt>
                <c:pt idx="2">
                  <c:v>0.30674556213017756</c:v>
                </c:pt>
                <c:pt idx="3">
                  <c:v>4.225127521742067E-2</c:v>
                </c:pt>
                <c:pt idx="4">
                  <c:v>1.5270850881405895E-3</c:v>
                </c:pt>
                <c:pt idx="5">
                  <c:v>2.3178307670956855E-6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C-402A-8FAC-74FA28CE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99864"/>
        <c:axId val="520004960"/>
      </c:scatterChart>
      <c:valAx>
        <c:axId val="51999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04960"/>
        <c:crosses val="autoZero"/>
        <c:crossBetween val="midCat"/>
      </c:valAx>
      <c:valAx>
        <c:axId val="520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9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170561</xdr:colOff>
      <xdr:row>17</xdr:row>
      <xdr:rowOff>80676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8095361" y="34334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18</xdr:col>
      <xdr:colOff>197069</xdr:colOff>
      <xdr:row>3</xdr:row>
      <xdr:rowOff>151086</xdr:rowOff>
    </xdr:from>
    <xdr:to>
      <xdr:col>25</xdr:col>
      <xdr:colOff>492672</xdr:colOff>
      <xdr:row>19</xdr:row>
      <xdr:rowOff>159625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V30"/>
  <sheetViews>
    <sheetView tabSelected="1" zoomScaleNormal="100" workbookViewId="0">
      <selection activeCell="I5" sqref="I5:L5"/>
    </sheetView>
  </sheetViews>
  <sheetFormatPr defaultRowHeight="14.4" x14ac:dyDescent="0.3"/>
  <sheetData>
    <row r="2" spans="7:18" ht="15" customHeight="1" x14ac:dyDescent="0.55000000000000004">
      <c r="G2" s="1"/>
    </row>
    <row r="3" spans="7:18" ht="23.4" x14ac:dyDescent="0.45">
      <c r="H3" s="23" t="s">
        <v>5</v>
      </c>
      <c r="I3" s="22"/>
      <c r="J3" s="22"/>
      <c r="K3" s="22"/>
      <c r="L3" s="22"/>
      <c r="M3" s="22"/>
      <c r="N3" s="22"/>
    </row>
    <row r="5" spans="7:18" x14ac:dyDescent="0.3">
      <c r="I5" s="22" t="s">
        <v>8</v>
      </c>
      <c r="J5" s="22"/>
      <c r="K5" s="22"/>
      <c r="L5" s="22"/>
    </row>
    <row r="7" spans="7:18" ht="15.6" x14ac:dyDescent="0.3">
      <c r="I7" s="25" t="s">
        <v>6</v>
      </c>
      <c r="J7" s="24"/>
      <c r="K7" s="24"/>
      <c r="L7" s="24"/>
      <c r="M7" s="24"/>
      <c r="N7" s="24"/>
      <c r="O7" s="24"/>
      <c r="P7" s="24"/>
      <c r="Q7" s="24"/>
      <c r="R7" s="24"/>
    </row>
    <row r="8" spans="7:18" ht="12.9" customHeight="1" x14ac:dyDescent="0.3">
      <c r="I8" s="24" t="s">
        <v>7</v>
      </c>
      <c r="J8" s="24"/>
      <c r="K8" s="24"/>
      <c r="L8" s="24"/>
      <c r="M8" s="24"/>
    </row>
    <row r="10" spans="7:18" x14ac:dyDescent="0.3">
      <c r="I10" s="22" t="s">
        <v>9</v>
      </c>
      <c r="J10" s="22"/>
      <c r="K10" s="22"/>
      <c r="L10" s="22"/>
    </row>
    <row r="12" spans="7:18" ht="15" thickBot="1" x14ac:dyDescent="0.35">
      <c r="P12" t="s">
        <v>12</v>
      </c>
    </row>
    <row r="13" spans="7:18" x14ac:dyDescent="0.3">
      <c r="H13" s="3" t="s">
        <v>0</v>
      </c>
      <c r="I13" s="4" t="s">
        <v>1</v>
      </c>
      <c r="J13" s="5" t="s">
        <v>4</v>
      </c>
      <c r="K13" s="6" t="s">
        <v>3</v>
      </c>
      <c r="L13" s="13" t="s">
        <v>2</v>
      </c>
      <c r="P13" s="16" t="s">
        <v>13</v>
      </c>
      <c r="Q13" s="6" t="s">
        <v>14</v>
      </c>
    </row>
    <row r="14" spans="7:18" x14ac:dyDescent="0.3">
      <c r="H14" s="7">
        <v>1</v>
      </c>
      <c r="I14" s="2">
        <v>-1</v>
      </c>
      <c r="J14">
        <f t="shared" ref="J14:J19" si="0">I14*I14-3*I14+2</f>
        <v>6</v>
      </c>
      <c r="K14" s="8">
        <f t="shared" ref="K14:K20" si="1">2*I14-3</f>
        <v>-5</v>
      </c>
      <c r="L14" s="14">
        <f t="shared" ref="L14:L20" si="2">I14-J14/K14</f>
        <v>0.19999999999999996</v>
      </c>
      <c r="P14" s="18">
        <v>-1</v>
      </c>
      <c r="Q14" s="19">
        <v>6</v>
      </c>
    </row>
    <row r="15" spans="7:18" x14ac:dyDescent="0.3">
      <c r="H15" s="7">
        <v>2</v>
      </c>
      <c r="I15" s="2">
        <f t="shared" ref="I15:I20" si="3">L14</f>
        <v>0.19999999999999996</v>
      </c>
      <c r="J15">
        <f t="shared" si="0"/>
        <v>1.4400000000000002</v>
      </c>
      <c r="K15" s="8">
        <f t="shared" si="1"/>
        <v>-2.6</v>
      </c>
      <c r="L15" s="14">
        <f t="shared" si="2"/>
        <v>0.75384615384615383</v>
      </c>
      <c r="P15" s="18">
        <v>0.19999999999999996</v>
      </c>
      <c r="Q15" s="19">
        <v>1.4400000000000002</v>
      </c>
    </row>
    <row r="16" spans="7:18" x14ac:dyDescent="0.3">
      <c r="H16" s="7">
        <v>3</v>
      </c>
      <c r="I16" s="2">
        <f t="shared" si="3"/>
        <v>0.75384615384615383</v>
      </c>
      <c r="J16">
        <f t="shared" si="0"/>
        <v>0.30674556213017756</v>
      </c>
      <c r="K16" s="8">
        <f t="shared" si="1"/>
        <v>-1.4923076923076923</v>
      </c>
      <c r="L16" s="14">
        <f t="shared" si="2"/>
        <v>0.95939730372720067</v>
      </c>
      <c r="P16" s="18">
        <v>0.75384615384615383</v>
      </c>
      <c r="Q16" s="19">
        <v>0.30674556213017756</v>
      </c>
    </row>
    <row r="17" spans="8:22" x14ac:dyDescent="0.3">
      <c r="H17" s="7">
        <v>4</v>
      </c>
      <c r="I17" s="2">
        <f t="shared" si="3"/>
        <v>0.95939730372720067</v>
      </c>
      <c r="J17">
        <f t="shared" si="0"/>
        <v>4.225127521742067E-2</v>
      </c>
      <c r="K17" s="8">
        <f t="shared" si="1"/>
        <v>-1.0812053925455987</v>
      </c>
      <c r="L17" s="14">
        <f t="shared" si="2"/>
        <v>0.99847523980551034</v>
      </c>
      <c r="P17" s="18">
        <v>0.95939730372720067</v>
      </c>
      <c r="Q17" s="19">
        <v>4.225127521742067E-2</v>
      </c>
    </row>
    <row r="18" spans="8:22" x14ac:dyDescent="0.3">
      <c r="H18" s="7">
        <v>5</v>
      </c>
      <c r="I18" s="2">
        <f t="shared" si="3"/>
        <v>0.99847523980551034</v>
      </c>
      <c r="J18">
        <f t="shared" si="0"/>
        <v>1.5270850881405895E-3</v>
      </c>
      <c r="K18" s="8">
        <f t="shared" si="1"/>
        <v>-1.0030495203889793</v>
      </c>
      <c r="L18" s="14">
        <f t="shared" si="2"/>
        <v>0.99999768217460527</v>
      </c>
      <c r="P18" s="18">
        <v>0.99847523980551034</v>
      </c>
      <c r="Q18" s="19">
        <v>1.5270850881405895E-3</v>
      </c>
    </row>
    <row r="19" spans="8:22" x14ac:dyDescent="0.3">
      <c r="H19" s="7">
        <v>6</v>
      </c>
      <c r="I19" s="2">
        <f t="shared" si="3"/>
        <v>0.99999768217460527</v>
      </c>
      <c r="J19">
        <f t="shared" si="0"/>
        <v>2.3178307670956855E-6</v>
      </c>
      <c r="K19" s="8">
        <f t="shared" si="1"/>
        <v>-1.0000046356507895</v>
      </c>
      <c r="L19" s="14">
        <f t="shared" si="2"/>
        <v>0.99999999999462774</v>
      </c>
      <c r="P19" s="18">
        <v>0.99999768217460527</v>
      </c>
      <c r="Q19" s="19">
        <v>2.3178307670956855E-6</v>
      </c>
    </row>
    <row r="20" spans="8:22" ht="15" thickBot="1" x14ac:dyDescent="0.35">
      <c r="H20" s="9">
        <v>7</v>
      </c>
      <c r="I20" s="10">
        <f t="shared" si="3"/>
        <v>0.99999999999462774</v>
      </c>
      <c r="J20" s="11">
        <v>0</v>
      </c>
      <c r="K20" s="12">
        <f t="shared" si="1"/>
        <v>-1.0000000000107445</v>
      </c>
      <c r="L20" s="15">
        <f t="shared" si="2"/>
        <v>0.99999999999462774</v>
      </c>
      <c r="P20" s="20">
        <v>0.99999999999462774</v>
      </c>
      <c r="Q20" s="21">
        <v>0</v>
      </c>
    </row>
    <row r="22" spans="8:22" x14ac:dyDescent="0.3">
      <c r="Q22" s="22"/>
      <c r="R22" s="22"/>
      <c r="S22" s="22"/>
      <c r="T22" s="22"/>
      <c r="V22" t="s">
        <v>15</v>
      </c>
    </row>
    <row r="23" spans="8:22" x14ac:dyDescent="0.3">
      <c r="I23" s="22" t="s">
        <v>10</v>
      </c>
      <c r="J23" s="22"/>
      <c r="K23" s="22"/>
      <c r="L23" s="22"/>
    </row>
    <row r="24" spans="8:22" x14ac:dyDescent="0.3">
      <c r="I24" s="22" t="s">
        <v>11</v>
      </c>
      <c r="J24" s="22"/>
      <c r="K24" s="22"/>
      <c r="L24" s="22"/>
    </row>
    <row r="25" spans="8:22" x14ac:dyDescent="0.3">
      <c r="U25" s="17"/>
    </row>
    <row r="30" spans="8:22" x14ac:dyDescent="0.3">
      <c r="U30" s="2"/>
    </row>
  </sheetData>
  <mergeCells count="8">
    <mergeCell ref="I10:L10"/>
    <mergeCell ref="I23:L23"/>
    <mergeCell ref="I24:L24"/>
    <mergeCell ref="Q22:T22"/>
    <mergeCell ref="H3:N3"/>
    <mergeCell ref="I8:M8"/>
    <mergeCell ref="I7:R7"/>
    <mergeCell ref="I5:L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Sheet1!I14:I14</xm:f>
              <xm:sqref>J14</xm:sqref>
            </x14:sparkline>
            <x14:sparkline>
              <xm:f>Sheet1!I15:I15</xm:f>
              <xm:sqref>J15</xm:sqref>
            </x14:sparkline>
            <x14:sparkline>
              <xm:f>Sheet1!I16:I16</xm:f>
              <xm:sqref>J16</xm:sqref>
            </x14:sparkline>
            <x14:sparkline>
              <xm:f>Sheet1!I17:I17</xm:f>
              <xm:sqref>J17</xm:sqref>
            </x14:sparkline>
            <x14:sparkline>
              <xm:f>Sheet1!I18:I18</xm:f>
              <xm:sqref>J18</xm:sqref>
            </x14:sparkline>
            <x14:sparkline>
              <xm:f>Sheet1!I19:I19</xm:f>
              <xm:sqref>J19</xm:sqref>
            </x14:sparkline>
            <x14:sparkline>
              <xm:f>Sheet1!I20:I20</xm:f>
              <xm:sqref>J20</xm:sqref>
            </x14:sparkline>
          </x14:sparklines>
        </x14:sparklineGroup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Sheet1!Q14:Q14</xm:f>
              <xm:sqref>S26</xm:sqref>
            </x14:sparkline>
            <x14:sparkline>
              <xm:f>Sheet1!Q15:Q15</xm:f>
              <xm:sqref>S27</xm:sqref>
            </x14:sparkline>
            <x14:sparkline>
              <xm:f>Sheet1!Q16:Q16</xm:f>
              <xm:sqref>S28</xm:sqref>
            </x14:sparkline>
            <x14:sparkline>
              <xm:f>Sheet1!Q17:Q17</xm:f>
              <xm:sqref>S29</xm:sqref>
            </x14:sparkline>
            <x14:sparkline>
              <xm:f>Sheet1!Q18:Q18</xm:f>
              <xm:sqref>S30</xm:sqref>
            </x14:sparkline>
            <x14:sparkline>
              <xm:f>Sheet1!Q19:Q19</xm:f>
              <xm:sqref>S31</xm:sqref>
            </x14:sparkline>
            <x14:sparkline>
              <xm:f>Sheet1!Q20:Q20</xm:f>
              <xm:sqref>S32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2022-05-25T05:58:47Z</dcterms:created>
  <dcterms:modified xsi:type="dcterms:W3CDTF">2022-08-10T05:37:48Z</dcterms:modified>
</cp:coreProperties>
</file>