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to/Documents/GitHub/Spreadsheet/Microsoft Excel/Tanvir/"/>
    </mc:Choice>
  </mc:AlternateContent>
  <xr:revisionPtr revIDLastSave="0" documentId="13_ncr:1_{394469F2-0256-4548-8FAB-639CA70B2BE9}" xr6:coauthVersionLast="47" xr6:coauthVersionMax="47" xr10:uidLastSave="{00000000-0000-0000-0000-000000000000}"/>
  <bookViews>
    <workbookView xWindow="0" yWindow="0" windowWidth="28800" windowHeight="18000" xr2:uid="{BB2E10B6-CFB2-454D-9089-886D7DFBC59A}"/>
  </bookViews>
  <sheets>
    <sheet name="shopping for Austral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H33" i="1"/>
  <c r="H34" i="1"/>
  <c r="H35" i="1"/>
  <c r="H36" i="1"/>
  <c r="H37" i="1"/>
  <c r="H38" i="1"/>
  <c r="H39" i="1"/>
  <c r="H40" i="1"/>
  <c r="H41" i="1"/>
  <c r="H42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<sst xmlns="http://schemas.openxmlformats.org/spreadsheetml/2006/main" count="130" uniqueCount="116">
  <si>
    <t xml:space="preserve">My items </t>
  </si>
  <si>
    <t xml:space="preserve">Serial NO. </t>
  </si>
  <si>
    <t xml:space="preserve">Item name </t>
  </si>
  <si>
    <t>Price</t>
  </si>
  <si>
    <t>Per Piece</t>
  </si>
  <si>
    <t>Amount</t>
  </si>
  <si>
    <t xml:space="preserve">Sling Bag </t>
  </si>
  <si>
    <t>Brand</t>
  </si>
  <si>
    <t xml:space="preserve">Sandal </t>
  </si>
  <si>
    <t>Kito</t>
  </si>
  <si>
    <t>Type</t>
  </si>
  <si>
    <t>Bag</t>
  </si>
  <si>
    <t>Shoe</t>
  </si>
  <si>
    <t>shoe</t>
  </si>
  <si>
    <t>Nike</t>
  </si>
  <si>
    <t>Sneakers white</t>
  </si>
  <si>
    <t>Sneakers black</t>
  </si>
  <si>
    <t xml:space="preserve">Santa Barbara </t>
  </si>
  <si>
    <t xml:space="preserve">Barbara </t>
  </si>
  <si>
    <t>Formal Shoe</t>
  </si>
  <si>
    <t xml:space="preserve">Bata Lace up shoes </t>
  </si>
  <si>
    <t>Bata</t>
  </si>
  <si>
    <t>Formal shoe</t>
  </si>
  <si>
    <t>show horn Black</t>
  </si>
  <si>
    <t>NoBrand</t>
  </si>
  <si>
    <t>show horn</t>
  </si>
  <si>
    <t xml:space="preserve">Belt </t>
  </si>
  <si>
    <t>Belt</t>
  </si>
  <si>
    <t>Lungi Brown + Black</t>
  </si>
  <si>
    <t xml:space="preserve">Amanatsha </t>
  </si>
  <si>
    <t>Lungi</t>
  </si>
  <si>
    <t xml:space="preserve">Skin T shirt for men </t>
  </si>
  <si>
    <t xml:space="preserve">T-Shirt </t>
  </si>
  <si>
    <t xml:space="preserve">Calvin Underware </t>
  </si>
  <si>
    <t>Calvin</t>
  </si>
  <si>
    <t xml:space="preserve">Underware </t>
  </si>
  <si>
    <t>Playboy Underware</t>
  </si>
  <si>
    <t>Playboy</t>
  </si>
  <si>
    <t>sleeveless Vest for men</t>
  </si>
  <si>
    <t xml:space="preserve">Rapa </t>
  </si>
  <si>
    <t xml:space="preserve">Sleeveless vest </t>
  </si>
  <si>
    <t xml:space="preserve">Chinies Pent ( jeans ) </t>
  </si>
  <si>
    <t xml:space="preserve">Chinies </t>
  </si>
  <si>
    <t>Jeans</t>
  </si>
  <si>
    <t xml:space="preserve">Winter Jacket </t>
  </si>
  <si>
    <t xml:space="preserve">Black fit </t>
  </si>
  <si>
    <t>Jacket</t>
  </si>
  <si>
    <t xml:space="preserve">Neck Pillow </t>
  </si>
  <si>
    <t>Neck Pillow</t>
  </si>
  <si>
    <t>Appex</t>
  </si>
  <si>
    <t>T-Shirt-Full</t>
  </si>
  <si>
    <t>Socks</t>
  </si>
  <si>
    <t>LAVINO Charcoal Mask</t>
  </si>
  <si>
    <t>LAVINO</t>
  </si>
  <si>
    <t>Mask</t>
  </si>
  <si>
    <t>Siodil Sebi Cleanser</t>
  </si>
  <si>
    <t>Siodil</t>
  </si>
  <si>
    <t>Cleanser</t>
  </si>
  <si>
    <t>Siodil Rejuvi Serum</t>
  </si>
  <si>
    <t>Serum</t>
  </si>
  <si>
    <t>Siodil Brightening Gel</t>
  </si>
  <si>
    <t>Gel</t>
  </si>
  <si>
    <t>Pigment SPF 100 Skin Cream</t>
  </si>
  <si>
    <t>Unknown</t>
  </si>
  <si>
    <t>Cream</t>
  </si>
  <si>
    <t>Deep Moisture Body Lotion</t>
  </si>
  <si>
    <t>Moisturizer</t>
  </si>
  <si>
    <t>All in One Wash</t>
  </si>
  <si>
    <t>Body Wash</t>
  </si>
  <si>
    <t>Original Deodorant</t>
  </si>
  <si>
    <t>Deodorant</t>
  </si>
  <si>
    <t>Medicated Body Powder</t>
  </si>
  <si>
    <t>Body Powder</t>
  </si>
  <si>
    <t>Aerogard</t>
  </si>
  <si>
    <t>Mosquito Repellent</t>
  </si>
  <si>
    <t>Original Soap</t>
  </si>
  <si>
    <t>Body Soap</t>
  </si>
  <si>
    <t>Daily Shampoo</t>
  </si>
  <si>
    <t>Shampoo</t>
  </si>
  <si>
    <t>Daily Conditioner</t>
  </si>
  <si>
    <t>Conditioner</t>
  </si>
  <si>
    <t>Trimmer</t>
  </si>
  <si>
    <t>Nail Clipper</t>
  </si>
  <si>
    <t>Nail Cutter</t>
  </si>
  <si>
    <t>Stainless Steel Water Bottle (500ml)</t>
  </si>
  <si>
    <t>Water Bottle</t>
  </si>
  <si>
    <t>Detangling Comb</t>
  </si>
  <si>
    <t>Hair Brush</t>
  </si>
  <si>
    <t>Soft Toothbrush</t>
  </si>
  <si>
    <t>Oral-B</t>
  </si>
  <si>
    <t>Toothbrush</t>
  </si>
  <si>
    <t>Medi Plus Toothpaste</t>
  </si>
  <si>
    <t>Colgate</t>
  </si>
  <si>
    <t>Toothpaste</t>
  </si>
  <si>
    <t>Total Care Antibacterial Mouthwash</t>
  </si>
  <si>
    <t>Listerine</t>
  </si>
  <si>
    <t>Mouthwash</t>
  </si>
  <si>
    <t>Mosquito Net</t>
  </si>
  <si>
    <t>Men's Cotton Sleep Shorts</t>
  </si>
  <si>
    <t>Sleepwear</t>
  </si>
  <si>
    <t>Vaseline</t>
  </si>
  <si>
    <t>Dove</t>
  </si>
  <si>
    <t>Nivea</t>
  </si>
  <si>
    <t>Snake Brand</t>
  </si>
  <si>
    <t>Insect Repellent Spray</t>
  </si>
  <si>
    <t>TRESemmé</t>
  </si>
  <si>
    <t>Electric Shaver</t>
  </si>
  <si>
    <t>Philips</t>
  </si>
  <si>
    <t>KAI</t>
  </si>
  <si>
    <t>Milton</t>
  </si>
  <si>
    <t>Vega</t>
  </si>
  <si>
    <t>Local Brand</t>
  </si>
  <si>
    <t>Texmart</t>
  </si>
  <si>
    <t>1/0</t>
  </si>
  <si>
    <t>Total</t>
  </si>
  <si>
    <t xml:space="preserve">Formal Dress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</si>
</sst>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BDT]\ * #,##0.00_);_([$BDT]\ * \(#,##0.00\);_([$BDT]\ 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8" fontId="3" fillId="0" borderId="0" xfId="0" applyNumberFormat="1" applyFont="1"/>
    <xf numFmtId="3" fontId="3" fillId="0" borderId="0" xfId="0" applyNumberFormat="1" applyFont="1"/>
    <xf numFmtId="0" fontId="4" fillId="0" borderId="0" xfId="0" applyFont="1" applyFill="1" applyBorder="1"/>
    <xf numFmtId="0" fontId="5" fillId="0" borderId="2" xfId="0" applyFont="1" applyFill="1" applyBorder="1"/>
    <xf numFmtId="164" fontId="5" fillId="0" borderId="2" xfId="1" applyNumberFormat="1" applyFont="1" applyFill="1" applyBorder="1"/>
    <xf numFmtId="0" fontId="5" fillId="0" borderId="0" xfId="0" applyFont="1" applyFill="1" applyBorder="1"/>
    <xf numFmtId="0" fontId="5" fillId="0" borderId="0" xfId="0" applyFont="1" applyFill="1"/>
    <xf numFmtId="3" fontId="5" fillId="0" borderId="0" xfId="0" applyNumberFormat="1" applyFont="1" applyFill="1"/>
    <xf numFmtId="0" fontId="5" fillId="0" borderId="1" xfId="0" applyFont="1" applyFill="1" applyBorder="1"/>
    <xf numFmtId="3" fontId="5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([$BDT]\ * #,##0.00_);_([$BDT]\ * \(#,##0.00\);_([$BDT]\ 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([$BDT]\ * #,##0.00_);_([$BDT]\ * \(#,##0.00\);_([$BDT]\ 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80938-5EE8-D643-B575-D2FB6CDFC37D}" name="Table2" displayName="Table2" ref="A2:H44" totalsRowCount="1" headerRowDxfId="10" dataDxfId="8" totalsRowDxfId="9" tableBorderDxfId="22">
  <autoFilter ref="A2:H43" xr:uid="{09E80938-5EE8-D643-B575-D2FB6CDFC37D}"/>
  <sortState xmlns:xlrd2="http://schemas.microsoft.com/office/spreadsheetml/2017/richdata2" ref="A3:H43">
    <sortCondition ref="A2:A43"/>
  </sortState>
  <tableColumns count="8">
    <tableColumn id="1" xr3:uid="{C4E04C8E-2697-F74D-9C54-1AAA0F02A825}" name="Serial NO. " totalsRowLabel="Total" dataDxfId="18" totalsRowDxfId="7"/>
    <tableColumn id="11" xr3:uid="{9231863A-2240-F348-8A70-B4005BFA135F}" name="1/0" dataDxfId="17" totalsRowDxfId="6"/>
    <tableColumn id="3" xr3:uid="{F3FA4C7F-5AA6-DB48-8190-095A33EF285C}" name="Item name " dataDxfId="16" totalsRowDxfId="5"/>
    <tableColumn id="4" xr3:uid="{E67FE4A8-FD60-4647-AC5F-ECBB0E51C564}" name="Brand" dataDxfId="15" totalsRowDxfId="4"/>
    <tableColumn id="5" xr3:uid="{8757D667-2E77-2547-8C92-DD26A86FB614}" name="Type" dataDxfId="14" totalsRowDxfId="3"/>
    <tableColumn id="6" xr3:uid="{28D4BD8E-B894-DE4C-A700-CC297A738E84}" name="Amount" dataDxfId="13" totalsRowDxfId="2"/>
    <tableColumn id="7" xr3:uid="{BF731321-E60B-BC47-BD35-440210FAA427}" name="Per Piece" dataDxfId="12" totalsRowDxfId="1"/>
    <tableColumn id="8" xr3:uid="{69E44824-F3CA-5343-B73E-2F9603A3124A}" name="Price" totalsRowFunction="custom" dataDxfId="11" totalsRowDxfId="0" dataCellStyle="Currency" totalsRowCellStyle="Currency">
      <calculatedColumnFormula>'shopping for Australia'!$F3*'shopping for Australia'!$G3</calculatedColumnFormula>
      <totalsRowFormula>SUM(H3:H43)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BEAD-FC03-9449-86C1-35745079B0FE}">
  <sheetPr>
    <pageSetUpPr fitToPage="1"/>
  </sheetPr>
  <dimension ref="A1:Q44"/>
  <sheetViews>
    <sheetView tabSelected="1" zoomScale="86" workbookViewId="0">
      <selection activeCell="J12" sqref="J12"/>
    </sheetView>
  </sheetViews>
  <sheetFormatPr baseColWidth="10" defaultRowHeight="16" x14ac:dyDescent="0.2"/>
  <cols>
    <col min="1" max="1" width="12.33203125" customWidth="1"/>
    <col min="3" max="3" width="42" customWidth="1"/>
    <col min="4" max="4" width="13.6640625" customWidth="1"/>
    <col min="5" max="5" width="24.1640625" customWidth="1"/>
    <col min="8" max="8" width="26.83203125" customWidth="1"/>
    <col min="9" max="9" width="50.83203125" customWidth="1"/>
    <col min="10" max="10" width="48.5" customWidth="1"/>
    <col min="18" max="18" width="48.1640625" customWidth="1"/>
  </cols>
  <sheetData>
    <row r="1" spans="1:8" ht="37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">
      <c r="A2" s="5" t="s">
        <v>1</v>
      </c>
      <c r="B2" s="5" t="s">
        <v>113</v>
      </c>
      <c r="C2" s="5" t="s">
        <v>2</v>
      </c>
      <c r="D2" s="5" t="s">
        <v>7</v>
      </c>
      <c r="E2" s="5" t="s">
        <v>10</v>
      </c>
      <c r="F2" s="5" t="s">
        <v>5</v>
      </c>
      <c r="G2" s="5" t="s">
        <v>4</v>
      </c>
      <c r="H2" s="5" t="s">
        <v>3</v>
      </c>
    </row>
    <row r="3" spans="1:8" x14ac:dyDescent="0.2">
      <c r="A3" s="6">
        <v>1</v>
      </c>
      <c r="B3" s="6">
        <v>1</v>
      </c>
      <c r="C3" s="6" t="s">
        <v>6</v>
      </c>
      <c r="D3" s="6"/>
      <c r="E3" s="6" t="s">
        <v>11</v>
      </c>
      <c r="F3" s="6">
        <v>1</v>
      </c>
      <c r="G3" s="6">
        <v>1390</v>
      </c>
      <c r="H3" s="7">
        <f>'shopping for Australia'!$F3*'shopping for Australia'!$G3</f>
        <v>1390</v>
      </c>
    </row>
    <row r="4" spans="1:8" x14ac:dyDescent="0.2">
      <c r="A4" s="6">
        <v>2</v>
      </c>
      <c r="B4" s="6">
        <v>1</v>
      </c>
      <c r="C4" s="6" t="s">
        <v>8</v>
      </c>
      <c r="D4" s="6" t="s">
        <v>9</v>
      </c>
      <c r="E4" s="6" t="s">
        <v>12</v>
      </c>
      <c r="F4" s="6">
        <v>1</v>
      </c>
      <c r="G4" s="6">
        <v>1850</v>
      </c>
      <c r="H4" s="7">
        <f>'shopping for Australia'!$F4*'shopping for Australia'!$G4</f>
        <v>1850</v>
      </c>
    </row>
    <row r="5" spans="1:8" x14ac:dyDescent="0.2">
      <c r="A5" s="6">
        <v>3</v>
      </c>
      <c r="B5" s="6">
        <v>1</v>
      </c>
      <c r="C5" s="6" t="s">
        <v>15</v>
      </c>
      <c r="D5" s="6" t="s">
        <v>14</v>
      </c>
      <c r="E5" s="6" t="s">
        <v>13</v>
      </c>
      <c r="F5" s="6">
        <v>1</v>
      </c>
      <c r="G5" s="6">
        <v>8000</v>
      </c>
      <c r="H5" s="7">
        <f>'shopping for Australia'!$F5*'shopping for Australia'!$G5</f>
        <v>8000</v>
      </c>
    </row>
    <row r="6" spans="1:8" x14ac:dyDescent="0.2">
      <c r="A6" s="6">
        <v>4</v>
      </c>
      <c r="B6" s="6">
        <v>1</v>
      </c>
      <c r="C6" s="6" t="s">
        <v>16</v>
      </c>
      <c r="D6" s="6" t="s">
        <v>14</v>
      </c>
      <c r="E6" s="6" t="s">
        <v>13</v>
      </c>
      <c r="F6" s="6">
        <v>1</v>
      </c>
      <c r="G6" s="6">
        <v>8000</v>
      </c>
      <c r="H6" s="7">
        <f>'shopping for Australia'!$F6*'shopping for Australia'!$G6</f>
        <v>8000</v>
      </c>
    </row>
    <row r="7" spans="1:8" x14ac:dyDescent="0.2">
      <c r="A7" s="6">
        <v>5</v>
      </c>
      <c r="B7" s="6">
        <v>1</v>
      </c>
      <c r="C7" s="6" t="s">
        <v>17</v>
      </c>
      <c r="D7" s="6" t="s">
        <v>18</v>
      </c>
      <c r="E7" s="6" t="s">
        <v>19</v>
      </c>
      <c r="F7" s="6">
        <v>1</v>
      </c>
      <c r="G7" s="6">
        <v>10000</v>
      </c>
      <c r="H7" s="7">
        <f>'shopping for Australia'!$F7*'shopping for Australia'!$G7</f>
        <v>10000</v>
      </c>
    </row>
    <row r="8" spans="1:8" x14ac:dyDescent="0.2">
      <c r="A8" s="6">
        <v>6</v>
      </c>
      <c r="B8" s="6">
        <v>1</v>
      </c>
      <c r="C8" s="6" t="s">
        <v>20</v>
      </c>
      <c r="D8" s="6" t="s">
        <v>21</v>
      </c>
      <c r="E8" s="6" t="s">
        <v>22</v>
      </c>
      <c r="F8" s="6">
        <v>1</v>
      </c>
      <c r="G8" s="6">
        <v>20000</v>
      </c>
      <c r="H8" s="7">
        <f>'shopping for Australia'!$F8*'shopping for Australia'!$G8</f>
        <v>20000</v>
      </c>
    </row>
    <row r="9" spans="1:8" x14ac:dyDescent="0.2">
      <c r="A9" s="6">
        <v>7</v>
      </c>
      <c r="B9" s="6">
        <v>1</v>
      </c>
      <c r="C9" s="6" t="s">
        <v>23</v>
      </c>
      <c r="D9" s="6" t="s">
        <v>24</v>
      </c>
      <c r="E9" s="6" t="s">
        <v>25</v>
      </c>
      <c r="F9" s="6">
        <v>1</v>
      </c>
      <c r="G9" s="6">
        <v>130</v>
      </c>
      <c r="H9" s="7">
        <f>'shopping for Australia'!$F9*'shopping for Australia'!$G9</f>
        <v>130</v>
      </c>
    </row>
    <row r="10" spans="1:8" x14ac:dyDescent="0.2">
      <c r="A10" s="6">
        <v>8</v>
      </c>
      <c r="B10" s="6">
        <v>1</v>
      </c>
      <c r="C10" s="6" t="s">
        <v>26</v>
      </c>
      <c r="D10" s="6" t="s">
        <v>21</v>
      </c>
      <c r="E10" s="6" t="s">
        <v>27</v>
      </c>
      <c r="F10" s="6">
        <v>4</v>
      </c>
      <c r="G10" s="6">
        <v>1200</v>
      </c>
      <c r="H10" s="7">
        <f>'shopping for Australia'!$F10*'shopping for Australia'!$G10</f>
        <v>4800</v>
      </c>
    </row>
    <row r="11" spans="1:8" x14ac:dyDescent="0.2">
      <c r="A11" s="6">
        <v>9</v>
      </c>
      <c r="B11" s="6">
        <v>1</v>
      </c>
      <c r="C11" s="6" t="s">
        <v>28</v>
      </c>
      <c r="D11" s="6" t="s">
        <v>29</v>
      </c>
      <c r="E11" s="6" t="s">
        <v>30</v>
      </c>
      <c r="F11" s="6">
        <v>2</v>
      </c>
      <c r="G11" s="6">
        <v>900</v>
      </c>
      <c r="H11" s="7">
        <f>'shopping for Australia'!$F11*'shopping for Australia'!$G11</f>
        <v>1800</v>
      </c>
    </row>
    <row r="12" spans="1:8" x14ac:dyDescent="0.2">
      <c r="A12" s="6">
        <v>10</v>
      </c>
      <c r="B12" s="6">
        <v>1</v>
      </c>
      <c r="C12" s="6" t="s">
        <v>31</v>
      </c>
      <c r="D12" s="6" t="s">
        <v>24</v>
      </c>
      <c r="E12" s="6" t="s">
        <v>50</v>
      </c>
      <c r="F12" s="6">
        <v>2</v>
      </c>
      <c r="G12" s="6">
        <v>600</v>
      </c>
      <c r="H12" s="7">
        <f>'shopping for Australia'!$F12*'shopping for Australia'!$G12</f>
        <v>1200</v>
      </c>
    </row>
    <row r="13" spans="1:8" x14ac:dyDescent="0.2">
      <c r="A13" s="6">
        <v>11</v>
      </c>
      <c r="B13" s="6">
        <v>1</v>
      </c>
      <c r="C13" s="6" t="s">
        <v>33</v>
      </c>
      <c r="D13" s="6" t="s">
        <v>34</v>
      </c>
      <c r="E13" s="6" t="s">
        <v>35</v>
      </c>
      <c r="F13" s="6">
        <v>6</v>
      </c>
      <c r="G13" s="6">
        <v>350</v>
      </c>
      <c r="H13" s="7">
        <f>'shopping for Australia'!$F13*'shopping for Australia'!$G13</f>
        <v>2100</v>
      </c>
    </row>
    <row r="14" spans="1:8" x14ac:dyDescent="0.2">
      <c r="A14" s="6">
        <v>12</v>
      </c>
      <c r="B14" s="6">
        <v>1</v>
      </c>
      <c r="C14" s="6" t="s">
        <v>36</v>
      </c>
      <c r="D14" s="6" t="s">
        <v>37</v>
      </c>
      <c r="E14" s="6" t="s">
        <v>35</v>
      </c>
      <c r="F14" s="6">
        <v>4</v>
      </c>
      <c r="G14" s="6">
        <v>250</v>
      </c>
      <c r="H14" s="7">
        <f>'shopping for Australia'!$F14*'shopping for Australia'!$G14</f>
        <v>1000</v>
      </c>
    </row>
    <row r="15" spans="1:8" x14ac:dyDescent="0.2">
      <c r="A15" s="6">
        <v>13</v>
      </c>
      <c r="B15" s="6">
        <v>1</v>
      </c>
      <c r="C15" s="6" t="s">
        <v>38</v>
      </c>
      <c r="D15" s="6" t="s">
        <v>39</v>
      </c>
      <c r="E15" s="6" t="s">
        <v>40</v>
      </c>
      <c r="F15" s="6">
        <v>10</v>
      </c>
      <c r="G15" s="6">
        <v>130</v>
      </c>
      <c r="H15" s="7">
        <f>'shopping for Australia'!$F15*'shopping for Australia'!$G15</f>
        <v>1300</v>
      </c>
    </row>
    <row r="16" spans="1:8" x14ac:dyDescent="0.2">
      <c r="A16" s="6">
        <v>14</v>
      </c>
      <c r="B16" s="6">
        <v>1</v>
      </c>
      <c r="C16" s="6" t="s">
        <v>41</v>
      </c>
      <c r="D16" s="6" t="s">
        <v>42</v>
      </c>
      <c r="E16" s="6" t="s">
        <v>43</v>
      </c>
      <c r="F16" s="6">
        <v>4</v>
      </c>
      <c r="G16" s="6">
        <v>1100</v>
      </c>
      <c r="H16" s="7">
        <f>'shopping for Australia'!$F16*'shopping for Australia'!$G16</f>
        <v>4400</v>
      </c>
    </row>
    <row r="17" spans="1:17" x14ac:dyDescent="0.2">
      <c r="A17" s="6">
        <v>15</v>
      </c>
      <c r="B17" s="6">
        <v>1</v>
      </c>
      <c r="C17" s="6" t="s">
        <v>44</v>
      </c>
      <c r="D17" s="6" t="s">
        <v>45</v>
      </c>
      <c r="E17" s="6" t="s">
        <v>46</v>
      </c>
      <c r="F17" s="6">
        <v>1</v>
      </c>
      <c r="G17" s="6">
        <v>3000</v>
      </c>
      <c r="H17" s="7">
        <f>'shopping for Australia'!$F17*'shopping for Australia'!$G17</f>
        <v>3000</v>
      </c>
    </row>
    <row r="18" spans="1:17" x14ac:dyDescent="0.2">
      <c r="A18" s="6">
        <v>16</v>
      </c>
      <c r="B18" s="6">
        <v>1</v>
      </c>
      <c r="C18" s="6" t="s">
        <v>47</v>
      </c>
      <c r="D18" s="6" t="s">
        <v>24</v>
      </c>
      <c r="E18" s="6" t="s">
        <v>48</v>
      </c>
      <c r="F18" s="6">
        <v>1</v>
      </c>
      <c r="G18" s="6">
        <v>1500</v>
      </c>
      <c r="H18" s="7">
        <f>'shopping for Australia'!$F18*'shopping for Australia'!$G18</f>
        <v>1500</v>
      </c>
    </row>
    <row r="19" spans="1:17" x14ac:dyDescent="0.2">
      <c r="A19" s="6">
        <v>17</v>
      </c>
      <c r="B19" s="6">
        <v>1</v>
      </c>
      <c r="C19" s="6" t="s">
        <v>32</v>
      </c>
      <c r="D19" s="6" t="s">
        <v>49</v>
      </c>
      <c r="E19" s="6" t="s">
        <v>32</v>
      </c>
      <c r="F19" s="6">
        <v>5</v>
      </c>
      <c r="G19" s="6">
        <v>600</v>
      </c>
      <c r="H19" s="7">
        <f>'shopping for Australia'!$F19*'shopping for Australia'!$G19</f>
        <v>3000</v>
      </c>
    </row>
    <row r="20" spans="1:17" x14ac:dyDescent="0.2">
      <c r="A20" s="6">
        <v>18</v>
      </c>
      <c r="B20" s="6">
        <v>1</v>
      </c>
      <c r="C20" s="6" t="s">
        <v>51</v>
      </c>
      <c r="D20" s="6" t="s">
        <v>24</v>
      </c>
      <c r="E20" s="6" t="s">
        <v>51</v>
      </c>
      <c r="F20" s="6">
        <v>20</v>
      </c>
      <c r="G20" s="6">
        <v>35</v>
      </c>
      <c r="H20" s="7">
        <f>'shopping for Australia'!$F20*'shopping for Australia'!$G20</f>
        <v>700</v>
      </c>
    </row>
    <row r="21" spans="1:17" x14ac:dyDescent="0.2">
      <c r="A21" s="6">
        <v>19</v>
      </c>
      <c r="B21" s="8">
        <v>1</v>
      </c>
      <c r="C21" s="8" t="s">
        <v>52</v>
      </c>
      <c r="D21" s="8" t="s">
        <v>53</v>
      </c>
      <c r="E21" s="8" t="s">
        <v>54</v>
      </c>
      <c r="F21" s="8">
        <v>1</v>
      </c>
      <c r="G21" s="8">
        <v>150</v>
      </c>
      <c r="H21" s="7">
        <f>'shopping for Australia'!$F21*'shopping for Australia'!$G21</f>
        <v>150</v>
      </c>
    </row>
    <row r="22" spans="1:17" x14ac:dyDescent="0.2">
      <c r="A22" s="6">
        <v>20</v>
      </c>
      <c r="B22" s="9">
        <v>1</v>
      </c>
      <c r="C22" s="9" t="s">
        <v>55</v>
      </c>
      <c r="D22" s="9" t="s">
        <v>56</v>
      </c>
      <c r="E22" s="9" t="s">
        <v>57</v>
      </c>
      <c r="F22" s="9">
        <v>1</v>
      </c>
      <c r="G22" s="9">
        <v>1290</v>
      </c>
      <c r="H22" s="7">
        <f>'shopping for Australia'!$F22*'shopping for Australia'!$G22</f>
        <v>1290</v>
      </c>
      <c r="L22" s="2"/>
      <c r="M22" s="2"/>
      <c r="N22" s="2"/>
      <c r="O22" s="2"/>
      <c r="P22" s="3"/>
    </row>
    <row r="23" spans="1:17" x14ac:dyDescent="0.2">
      <c r="A23" s="6">
        <v>21</v>
      </c>
      <c r="B23" s="9">
        <v>1</v>
      </c>
      <c r="C23" s="9" t="s">
        <v>58</v>
      </c>
      <c r="D23" s="9" t="s">
        <v>56</v>
      </c>
      <c r="E23" s="9" t="s">
        <v>59</v>
      </c>
      <c r="F23" s="9">
        <v>1</v>
      </c>
      <c r="G23" s="9">
        <v>1590</v>
      </c>
      <c r="H23" s="7">
        <f>'shopping for Australia'!$F23*'shopping for Australia'!$G23</f>
        <v>1590</v>
      </c>
      <c r="L23" s="2"/>
      <c r="M23" s="2"/>
      <c r="N23" s="2"/>
      <c r="O23" s="2"/>
      <c r="P23" s="2"/>
      <c r="Q23" s="2"/>
    </row>
    <row r="24" spans="1:17" x14ac:dyDescent="0.2">
      <c r="A24" s="6">
        <v>22</v>
      </c>
      <c r="B24" s="9">
        <v>1</v>
      </c>
      <c r="C24" s="9" t="s">
        <v>60</v>
      </c>
      <c r="D24" s="9" t="s">
        <v>56</v>
      </c>
      <c r="E24" s="9" t="s">
        <v>61</v>
      </c>
      <c r="F24" s="9">
        <v>1</v>
      </c>
      <c r="G24" s="9">
        <v>2790</v>
      </c>
      <c r="H24" s="7">
        <f>'shopping for Australia'!$F24*'shopping for Australia'!$G24</f>
        <v>2790</v>
      </c>
      <c r="L24" s="2"/>
      <c r="M24" s="2"/>
      <c r="N24" s="2"/>
      <c r="O24" s="2"/>
      <c r="P24" s="2"/>
      <c r="Q24" s="2"/>
    </row>
    <row r="25" spans="1:17" x14ac:dyDescent="0.2">
      <c r="A25" s="6">
        <v>23</v>
      </c>
      <c r="B25" s="9">
        <v>1</v>
      </c>
      <c r="C25" s="9" t="s">
        <v>62</v>
      </c>
      <c r="D25" s="9" t="s">
        <v>63</v>
      </c>
      <c r="E25" s="9" t="s">
        <v>64</v>
      </c>
      <c r="F25" s="9">
        <v>1</v>
      </c>
      <c r="G25" s="9">
        <v>1500</v>
      </c>
      <c r="H25" s="7">
        <f>'shopping for Australia'!$F25*'shopping for Australia'!$G25</f>
        <v>1500</v>
      </c>
      <c r="L25" s="2"/>
      <c r="M25" s="2"/>
      <c r="N25" s="2"/>
      <c r="O25" s="2"/>
      <c r="P25" s="2"/>
      <c r="Q25" s="2"/>
    </row>
    <row r="26" spans="1:17" x14ac:dyDescent="0.2">
      <c r="A26" s="6">
        <v>24</v>
      </c>
      <c r="B26" s="9">
        <v>0</v>
      </c>
      <c r="C26" s="9" t="s">
        <v>65</v>
      </c>
      <c r="D26" s="9" t="s">
        <v>100</v>
      </c>
      <c r="E26" s="9" t="s">
        <v>66</v>
      </c>
      <c r="F26" s="9">
        <v>1</v>
      </c>
      <c r="G26" s="9">
        <v>350</v>
      </c>
      <c r="H26" s="7">
        <f>'shopping for Australia'!$F26*'shopping for Australia'!$G26</f>
        <v>350</v>
      </c>
      <c r="I26" s="2"/>
      <c r="L26" s="2"/>
      <c r="M26" s="2"/>
      <c r="N26" s="2"/>
      <c r="O26" s="2"/>
      <c r="P26" s="2"/>
      <c r="Q26" s="2"/>
    </row>
    <row r="27" spans="1:17" x14ac:dyDescent="0.2">
      <c r="A27" s="6">
        <v>25</v>
      </c>
      <c r="B27" s="8">
        <v>0</v>
      </c>
      <c r="C27" s="8" t="s">
        <v>67</v>
      </c>
      <c r="D27" s="8" t="s">
        <v>101</v>
      </c>
      <c r="E27" s="8" t="s">
        <v>68</v>
      </c>
      <c r="F27" s="8">
        <v>1</v>
      </c>
      <c r="G27" s="8">
        <v>500</v>
      </c>
      <c r="H27" s="7">
        <f>'shopping for Australia'!$F27*'shopping for Australia'!$G27</f>
        <v>500</v>
      </c>
      <c r="I27" s="2"/>
      <c r="L27" s="2"/>
      <c r="M27" s="2"/>
      <c r="N27" s="2"/>
      <c r="O27" s="2"/>
      <c r="P27" s="2"/>
      <c r="Q27" s="2"/>
    </row>
    <row r="28" spans="1:17" x14ac:dyDescent="0.2">
      <c r="A28" s="6">
        <v>26</v>
      </c>
      <c r="B28" s="9">
        <v>0</v>
      </c>
      <c r="C28" s="9" t="s">
        <v>69</v>
      </c>
      <c r="D28" s="9" t="s">
        <v>102</v>
      </c>
      <c r="E28" s="9" t="s">
        <v>70</v>
      </c>
      <c r="F28" s="9">
        <v>1</v>
      </c>
      <c r="G28" s="9">
        <v>300</v>
      </c>
      <c r="H28" s="7">
        <f>'shopping for Australia'!$F28*'shopping for Australia'!$G28</f>
        <v>300</v>
      </c>
      <c r="I28" s="2"/>
      <c r="L28" s="2"/>
      <c r="M28" s="2"/>
      <c r="N28" s="2"/>
      <c r="O28" s="2"/>
      <c r="P28" s="2"/>
      <c r="Q28" s="2"/>
    </row>
    <row r="29" spans="1:17" x14ac:dyDescent="0.2">
      <c r="A29" s="6">
        <v>27</v>
      </c>
      <c r="B29" s="9">
        <v>0</v>
      </c>
      <c r="C29" s="9" t="s">
        <v>71</v>
      </c>
      <c r="D29" s="9" t="s">
        <v>103</v>
      </c>
      <c r="E29" s="9" t="s">
        <v>72</v>
      </c>
      <c r="F29" s="9">
        <v>1</v>
      </c>
      <c r="G29" s="9">
        <v>250</v>
      </c>
      <c r="H29" s="7">
        <f>'shopping for Australia'!$F29*'shopping for Australia'!$G29</f>
        <v>250</v>
      </c>
      <c r="I29" s="2"/>
      <c r="L29" s="2"/>
      <c r="M29" s="2"/>
      <c r="N29" s="2"/>
      <c r="O29" s="2"/>
      <c r="P29" s="2"/>
      <c r="Q29" s="2"/>
    </row>
    <row r="30" spans="1:17" x14ac:dyDescent="0.2">
      <c r="A30" s="6">
        <v>28</v>
      </c>
      <c r="B30" s="8">
        <v>0</v>
      </c>
      <c r="C30" s="8" t="s">
        <v>104</v>
      </c>
      <c r="D30" s="8" t="s">
        <v>73</v>
      </c>
      <c r="E30" s="8" t="s">
        <v>74</v>
      </c>
      <c r="F30" s="8">
        <v>1</v>
      </c>
      <c r="G30" s="8">
        <v>600</v>
      </c>
      <c r="H30" s="7">
        <f>'shopping for Australia'!$F30*'shopping for Australia'!$G30</f>
        <v>600</v>
      </c>
      <c r="I30" s="2"/>
      <c r="L30" s="2"/>
      <c r="M30" s="2"/>
      <c r="N30" s="2"/>
      <c r="O30" s="2"/>
      <c r="P30" s="2"/>
      <c r="Q30" s="2"/>
    </row>
    <row r="31" spans="1:17" x14ac:dyDescent="0.2">
      <c r="A31" s="6">
        <v>29</v>
      </c>
      <c r="B31" s="8">
        <v>0</v>
      </c>
      <c r="C31" s="8" t="s">
        <v>75</v>
      </c>
      <c r="D31" s="8" t="s">
        <v>101</v>
      </c>
      <c r="E31" s="8" t="s">
        <v>76</v>
      </c>
      <c r="F31" s="8">
        <v>1</v>
      </c>
      <c r="G31" s="8">
        <v>80</v>
      </c>
      <c r="H31" s="7">
        <f>'shopping for Australia'!$F31*'shopping for Australia'!$G31</f>
        <v>80</v>
      </c>
      <c r="I31" s="2"/>
      <c r="L31" s="2"/>
      <c r="M31" s="2"/>
      <c r="N31" s="2"/>
      <c r="O31" s="2"/>
      <c r="P31" s="4"/>
      <c r="Q31" s="2"/>
    </row>
    <row r="32" spans="1:17" x14ac:dyDescent="0.2">
      <c r="A32" s="11">
        <v>30</v>
      </c>
      <c r="B32" s="9">
        <v>0</v>
      </c>
      <c r="C32" s="9" t="s">
        <v>77</v>
      </c>
      <c r="D32" s="9" t="s">
        <v>105</v>
      </c>
      <c r="E32" s="9" t="s">
        <v>78</v>
      </c>
      <c r="F32" s="9">
        <v>1</v>
      </c>
      <c r="G32" s="9">
        <v>550</v>
      </c>
      <c r="H32" s="7">
        <f>'shopping for Australia'!$F32*'shopping for Australia'!$G32</f>
        <v>550</v>
      </c>
      <c r="I32" s="2"/>
      <c r="L32" s="2"/>
      <c r="M32" s="2"/>
      <c r="N32" s="2"/>
      <c r="O32" s="2"/>
      <c r="P32" s="2"/>
      <c r="Q32" s="2"/>
    </row>
    <row r="33" spans="1:17" x14ac:dyDescent="0.2">
      <c r="A33" s="6">
        <v>31</v>
      </c>
      <c r="B33" s="9">
        <v>0</v>
      </c>
      <c r="C33" s="9" t="s">
        <v>79</v>
      </c>
      <c r="D33" s="9" t="s">
        <v>105</v>
      </c>
      <c r="E33" s="9" t="s">
        <v>80</v>
      </c>
      <c r="F33" s="9">
        <v>1</v>
      </c>
      <c r="G33" s="9">
        <v>550</v>
      </c>
      <c r="H33" s="7">
        <f>'shopping for Australia'!$F33*'shopping for Australia'!$G33</f>
        <v>550</v>
      </c>
      <c r="I33" s="2"/>
      <c r="L33" s="2"/>
      <c r="M33" s="2"/>
      <c r="N33" s="2"/>
      <c r="O33" s="2"/>
      <c r="P33" s="2"/>
      <c r="Q33" s="2"/>
    </row>
    <row r="34" spans="1:17" x14ac:dyDescent="0.2">
      <c r="A34" s="11">
        <v>32</v>
      </c>
      <c r="B34" s="9">
        <v>0</v>
      </c>
      <c r="C34" s="9" t="s">
        <v>106</v>
      </c>
      <c r="D34" s="9" t="s">
        <v>107</v>
      </c>
      <c r="E34" s="9" t="s">
        <v>81</v>
      </c>
      <c r="F34" s="9">
        <v>1</v>
      </c>
      <c r="G34" s="10">
        <v>3500</v>
      </c>
      <c r="H34" s="7">
        <f>'shopping for Australia'!$F34*'shopping for Australia'!$G34</f>
        <v>3500</v>
      </c>
      <c r="I34" s="2"/>
      <c r="L34" s="2"/>
      <c r="M34" s="2"/>
      <c r="N34" s="2"/>
      <c r="O34" s="2"/>
      <c r="P34" s="2"/>
      <c r="Q34" s="2"/>
    </row>
    <row r="35" spans="1:17" x14ac:dyDescent="0.2">
      <c r="A35" s="6">
        <v>33</v>
      </c>
      <c r="B35" s="8">
        <v>0</v>
      </c>
      <c r="C35" s="8" t="s">
        <v>82</v>
      </c>
      <c r="D35" s="8" t="s">
        <v>108</v>
      </c>
      <c r="E35" s="8" t="s">
        <v>83</v>
      </c>
      <c r="F35" s="8">
        <v>1</v>
      </c>
      <c r="G35" s="8">
        <v>150</v>
      </c>
      <c r="H35" s="7">
        <f>'shopping for Australia'!$F35*'shopping for Australia'!$G35</f>
        <v>150</v>
      </c>
      <c r="I35" s="2"/>
      <c r="L35" s="2"/>
      <c r="M35" s="2"/>
      <c r="N35" s="2"/>
      <c r="O35" s="2"/>
      <c r="P35" s="2"/>
      <c r="Q35" s="2"/>
    </row>
    <row r="36" spans="1:17" x14ac:dyDescent="0.2">
      <c r="A36" s="11">
        <v>34</v>
      </c>
      <c r="B36" s="8">
        <v>0</v>
      </c>
      <c r="C36" s="8" t="s">
        <v>84</v>
      </c>
      <c r="D36" s="8" t="s">
        <v>109</v>
      </c>
      <c r="E36" s="8" t="s">
        <v>85</v>
      </c>
      <c r="F36" s="8">
        <v>1</v>
      </c>
      <c r="G36" s="8">
        <v>700</v>
      </c>
      <c r="H36" s="7">
        <f>'shopping for Australia'!$F36*'shopping for Australia'!$G36</f>
        <v>700</v>
      </c>
      <c r="I36" s="2"/>
      <c r="L36" s="2"/>
      <c r="M36" s="2"/>
      <c r="N36" s="2"/>
      <c r="O36" s="2"/>
      <c r="P36" s="2"/>
      <c r="Q36" s="2"/>
    </row>
    <row r="37" spans="1:17" x14ac:dyDescent="0.2">
      <c r="A37" s="6">
        <v>35</v>
      </c>
      <c r="B37" s="9">
        <v>0</v>
      </c>
      <c r="C37" s="9" t="s">
        <v>86</v>
      </c>
      <c r="D37" s="9" t="s">
        <v>110</v>
      </c>
      <c r="E37" s="9" t="s">
        <v>87</v>
      </c>
      <c r="F37" s="9">
        <v>1</v>
      </c>
      <c r="G37" s="9">
        <v>200</v>
      </c>
      <c r="H37" s="7">
        <f>'shopping for Australia'!$F37*'shopping for Australia'!$G37</f>
        <v>200</v>
      </c>
      <c r="I37" s="2"/>
      <c r="L37" s="2"/>
      <c r="M37" s="2"/>
      <c r="N37" s="2"/>
      <c r="O37" s="2"/>
      <c r="P37" s="2"/>
      <c r="Q37" s="2"/>
    </row>
    <row r="38" spans="1:17" x14ac:dyDescent="0.2">
      <c r="A38" s="11">
        <v>36</v>
      </c>
      <c r="B38" s="9">
        <v>0</v>
      </c>
      <c r="C38" s="9" t="s">
        <v>88</v>
      </c>
      <c r="D38" s="9" t="s">
        <v>89</v>
      </c>
      <c r="E38" s="9" t="s">
        <v>90</v>
      </c>
      <c r="F38" s="9">
        <v>1</v>
      </c>
      <c r="G38" s="9">
        <v>120</v>
      </c>
      <c r="H38" s="7">
        <f>'shopping for Australia'!$F38*'shopping for Australia'!$G38</f>
        <v>120</v>
      </c>
      <c r="I38" s="2"/>
      <c r="L38" s="2"/>
      <c r="M38" s="2"/>
      <c r="N38" s="2"/>
      <c r="O38" s="2"/>
      <c r="P38" s="4"/>
      <c r="Q38" s="2"/>
    </row>
    <row r="39" spans="1:17" x14ac:dyDescent="0.2">
      <c r="A39" s="6">
        <v>37</v>
      </c>
      <c r="B39" s="8">
        <v>0</v>
      </c>
      <c r="C39" s="8" t="s">
        <v>91</v>
      </c>
      <c r="D39" s="8" t="s">
        <v>92</v>
      </c>
      <c r="E39" s="8" t="s">
        <v>93</v>
      </c>
      <c r="F39" s="8">
        <v>1</v>
      </c>
      <c r="G39" s="8">
        <v>100</v>
      </c>
      <c r="H39" s="7">
        <f>'shopping for Australia'!$F39*'shopping for Australia'!$G39</f>
        <v>100</v>
      </c>
      <c r="I39" s="2"/>
      <c r="L39" s="2"/>
      <c r="M39" s="2"/>
      <c r="N39" s="2"/>
      <c r="O39" s="2"/>
      <c r="P39" s="2"/>
      <c r="Q39" s="2"/>
    </row>
    <row r="40" spans="1:17" x14ac:dyDescent="0.2">
      <c r="A40" s="11">
        <v>38</v>
      </c>
      <c r="B40" s="8">
        <v>0</v>
      </c>
      <c r="C40" s="8" t="s">
        <v>94</v>
      </c>
      <c r="D40" s="8" t="s">
        <v>95</v>
      </c>
      <c r="E40" s="8" t="s">
        <v>96</v>
      </c>
      <c r="F40" s="8">
        <v>1</v>
      </c>
      <c r="G40" s="8">
        <v>250</v>
      </c>
      <c r="H40" s="7">
        <f>'shopping for Australia'!$F40*'shopping for Australia'!$G40</f>
        <v>250</v>
      </c>
      <c r="I40" s="2"/>
    </row>
    <row r="41" spans="1:17" x14ac:dyDescent="0.2">
      <c r="A41" s="6">
        <v>39</v>
      </c>
      <c r="B41" s="8">
        <v>0</v>
      </c>
      <c r="C41" s="8" t="s">
        <v>97</v>
      </c>
      <c r="D41" s="8" t="s">
        <v>111</v>
      </c>
      <c r="E41" s="8" t="s">
        <v>97</v>
      </c>
      <c r="F41" s="8">
        <v>1</v>
      </c>
      <c r="G41" s="12">
        <v>1000</v>
      </c>
      <c r="H41" s="7">
        <f>'shopping for Australia'!$F41*'shopping for Australia'!$G41</f>
        <v>1000</v>
      </c>
      <c r="I41" s="2"/>
    </row>
    <row r="42" spans="1:17" x14ac:dyDescent="0.2">
      <c r="A42" s="11">
        <v>40</v>
      </c>
      <c r="B42" s="9">
        <v>0</v>
      </c>
      <c r="C42" s="9" t="s">
        <v>98</v>
      </c>
      <c r="D42" s="9" t="s">
        <v>112</v>
      </c>
      <c r="E42" s="9" t="s">
        <v>99</v>
      </c>
      <c r="F42" s="9">
        <v>1</v>
      </c>
      <c r="G42" s="9">
        <v>800</v>
      </c>
      <c r="H42" s="7">
        <f>'shopping for Australia'!$F42*'shopping for Australia'!$G42</f>
        <v>800</v>
      </c>
      <c r="I42" s="2"/>
    </row>
    <row r="43" spans="1:17" x14ac:dyDescent="0.2">
      <c r="A43" s="6">
        <v>41</v>
      </c>
      <c r="B43" s="8">
        <v>1</v>
      </c>
      <c r="C43" s="8" t="s">
        <v>115</v>
      </c>
      <c r="D43" s="8"/>
      <c r="E43" s="8"/>
      <c r="F43" s="8">
        <v>1</v>
      </c>
      <c r="G43" s="8">
        <v>57000</v>
      </c>
      <c r="H43" s="7">
        <f>'shopping for Australia'!$F43*'shopping for Australia'!$G43</f>
        <v>57000</v>
      </c>
    </row>
    <row r="44" spans="1:17" x14ac:dyDescent="0.2">
      <c r="A44" s="6" t="s">
        <v>114</v>
      </c>
      <c r="B44" s="8"/>
      <c r="C44" s="8"/>
      <c r="D44" s="8"/>
      <c r="E44" s="8"/>
      <c r="F44" s="8"/>
      <c r="G44" s="8"/>
      <c r="H44" s="7">
        <f>SUM(H3:H43)</f>
        <v>148490</v>
      </c>
    </row>
  </sheetData>
  <mergeCells count="1">
    <mergeCell ref="A1:H1"/>
  </mergeCells>
  <conditionalFormatting sqref="H3:H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1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shopping for 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TANVIR RAHMAN TONOY</cp:lastModifiedBy>
  <cp:lastPrinted>2025-01-28T22:04:19Z</cp:lastPrinted>
  <dcterms:created xsi:type="dcterms:W3CDTF">2025-01-28T21:04:38Z</dcterms:created>
  <dcterms:modified xsi:type="dcterms:W3CDTF">2025-01-28T22:04:20Z</dcterms:modified>
</cp:coreProperties>
</file>