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to/Documents/GitHub/Spreadsheet/Microsoft Excel/Tanvir/"/>
    </mc:Choice>
  </mc:AlternateContent>
  <xr:revisionPtr revIDLastSave="0" documentId="13_ncr:1_{C567035C-4876-1B40-AFFA-FAEA67AA84D6}" xr6:coauthVersionLast="47" xr6:coauthVersionMax="47" xr10:uidLastSave="{00000000-0000-0000-0000-000000000000}"/>
  <bookViews>
    <workbookView xWindow="380" yWindow="500" windowWidth="28040" windowHeight="16940" activeTab="2" xr2:uid="{15B3D749-4F2A-614D-9D42-67663B03A074}"/>
  </bookViews>
  <sheets>
    <sheet name="Sheet1" sheetId="1" r:id="rId1"/>
    <sheet name="IF" sheetId="2" r:id="rId2"/>
    <sheet name="A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2" i="3"/>
  <c r="C3" i="2"/>
  <c r="C4" i="2"/>
  <c r="C5" i="2"/>
  <c r="C6" i="2"/>
  <c r="C2" i="2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<sst xmlns="http://schemas.openxmlformats.org/spreadsheetml/2006/main" count="64" uniqueCount="57">
  <si>
    <t xml:space="preserve">FUNCTIONS </t>
  </si>
  <si>
    <t>Function</t>
  </si>
  <si>
    <t>Description</t>
  </si>
  <si>
    <t>Returns TRUE or FALSE based on two or more conditions</t>
  </si>
  <si>
    <t>Calculates the average (arithmetic mean)</t>
  </si>
  <si>
    <t>Calculates the average of a range based on a TRUE or FALSE condition</t>
  </si>
  <si>
    <t>Calculates the average of a range based on one or more TRUE/FALSE conditions</t>
  </si>
  <si>
    <t>Links together the content of multiple cells</t>
  </si>
  <si>
    <t>Counts cells with numbers in a range</t>
  </si>
  <si>
    <t>Counts all cells in a range that has values, both numbers and letters</t>
  </si>
  <si>
    <t>Counts blank cells in a range</t>
  </si>
  <si>
    <t>Counts cells as specified</t>
  </si>
  <si>
    <t>Counts cells in a range based on one or more TRUE or FALSE condition</t>
  </si>
  <si>
    <t>Returns values based on a TRUE or FALSE condition</t>
  </si>
  <si>
    <t>Returns values based on one or more TRUE or FALSE conditions</t>
  </si>
  <si>
    <t>Returns values from the left side of a cell</t>
  </si>
  <si>
    <t>Reformats content to lowercase</t>
  </si>
  <si>
    <t>Returns the highest value in a range</t>
  </si>
  <si>
    <t>Returns the middle value in the data</t>
  </si>
  <si>
    <t>Returns the lowest value in a range</t>
  </si>
  <si>
    <t>Finds the number seen most times. The function always returns a single number</t>
  </si>
  <si>
    <t>The NPV function is used to calculate the Net Present Value (NPV)</t>
  </si>
  <si>
    <t>Generates a random number</t>
  </si>
  <si>
    <t>Returns values from the right side of a cell</t>
  </si>
  <si>
    <t>Calculates the Standard Deviation (Std) for the entire population</t>
  </si>
  <si>
    <t>Calculates the Standard Deviation (Std) for a sample</t>
  </si>
  <si>
    <t>Adds together numbers in a range</t>
  </si>
  <si>
    <t>Calculates the sum of values in a range based on a TRUE or FALSE condition</t>
  </si>
  <si>
    <t>Calculates the sum of a range based on one or more TRUE or FALSE condition</t>
  </si>
  <si>
    <t>Removes irregular spacing, leaving one space between each value</t>
  </si>
  <si>
    <t>Allows vertical searches for values in a table</t>
  </si>
  <si>
    <t xml:space="preserve">NAME </t>
  </si>
  <si>
    <t>AGE</t>
  </si>
  <si>
    <t>TANVIR</t>
  </si>
  <si>
    <t>ELLIGEBLE</t>
  </si>
  <si>
    <t>ONU</t>
  </si>
  <si>
    <t>TAMIM</t>
  </si>
  <si>
    <t>AFIFA</t>
  </si>
  <si>
    <t>ANICHA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</si>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</sst>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5"/>
      <color rgb="FF000000"/>
      <name val="Verdana"/>
      <family val="2"/>
    </font>
    <font>
      <sz val="15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excel/excel_countblank.php" TargetMode="External"/><Relationship Id="rId13" Type="http://schemas.openxmlformats.org/officeDocument/2006/relationships/hyperlink" Target="https://www.w3schools.com/excel/excel_left.php" TargetMode="External"/><Relationship Id="rId18" Type="http://schemas.openxmlformats.org/officeDocument/2006/relationships/hyperlink" Target="https://www.w3schools.com/excel/excel_mode.php" TargetMode="External"/><Relationship Id="rId26" Type="http://schemas.openxmlformats.org/officeDocument/2006/relationships/hyperlink" Target="https://www.w3schools.com/excel/excel_sumif.php" TargetMode="External"/><Relationship Id="rId3" Type="http://schemas.openxmlformats.org/officeDocument/2006/relationships/hyperlink" Target="https://www.w3schools.com/excel/excel_averageif.php" TargetMode="External"/><Relationship Id="rId21" Type="http://schemas.openxmlformats.org/officeDocument/2006/relationships/hyperlink" Target="https://www.w3schools.com/excel/excel_rand.php" TargetMode="External"/><Relationship Id="rId7" Type="http://schemas.openxmlformats.org/officeDocument/2006/relationships/hyperlink" Target="https://www.w3schools.com/excel/excel_counta.php" TargetMode="External"/><Relationship Id="rId12" Type="http://schemas.openxmlformats.org/officeDocument/2006/relationships/hyperlink" Target="https://www.w3schools.com/excel/excel_ifs.php" TargetMode="External"/><Relationship Id="rId17" Type="http://schemas.openxmlformats.org/officeDocument/2006/relationships/hyperlink" Target="https://www.w3schools.com/excel/excel_min.php" TargetMode="External"/><Relationship Id="rId25" Type="http://schemas.openxmlformats.org/officeDocument/2006/relationships/hyperlink" Target="https://www.w3schools.com/excel/excel_sum.php" TargetMode="External"/><Relationship Id="rId2" Type="http://schemas.openxmlformats.org/officeDocument/2006/relationships/hyperlink" Target="https://www.w3schools.com/excel/excel_average.php" TargetMode="External"/><Relationship Id="rId16" Type="http://schemas.openxmlformats.org/officeDocument/2006/relationships/hyperlink" Target="https://www.w3schools.com/excel/excel_median.php" TargetMode="External"/><Relationship Id="rId20" Type="http://schemas.openxmlformats.org/officeDocument/2006/relationships/hyperlink" Target="https://www.w3schools.com/excel/excel_or.php" TargetMode="External"/><Relationship Id="rId29" Type="http://schemas.openxmlformats.org/officeDocument/2006/relationships/hyperlink" Target="https://www.w3schools.com/excel/excel_vlookup.php" TargetMode="External"/><Relationship Id="rId1" Type="http://schemas.openxmlformats.org/officeDocument/2006/relationships/hyperlink" Target="https://www.w3schools.com/excel/excel_and.php" TargetMode="External"/><Relationship Id="rId6" Type="http://schemas.openxmlformats.org/officeDocument/2006/relationships/hyperlink" Target="https://www.w3schools.com/excel/excel_count.php" TargetMode="External"/><Relationship Id="rId11" Type="http://schemas.openxmlformats.org/officeDocument/2006/relationships/hyperlink" Target="https://www.w3schools.com/excel/excel_if.php" TargetMode="External"/><Relationship Id="rId24" Type="http://schemas.openxmlformats.org/officeDocument/2006/relationships/hyperlink" Target="https://www.w3schools.com/excel/excel_stdevs.php" TargetMode="External"/><Relationship Id="rId5" Type="http://schemas.openxmlformats.org/officeDocument/2006/relationships/hyperlink" Target="https://www.w3schools.com/excel/excel_concat.php" TargetMode="External"/><Relationship Id="rId15" Type="http://schemas.openxmlformats.org/officeDocument/2006/relationships/hyperlink" Target="https://www.w3schools.com/excel/excel_max.php" TargetMode="External"/><Relationship Id="rId23" Type="http://schemas.openxmlformats.org/officeDocument/2006/relationships/hyperlink" Target="https://www.w3schools.com/excel/excel_stdevp.php" TargetMode="External"/><Relationship Id="rId28" Type="http://schemas.openxmlformats.org/officeDocument/2006/relationships/hyperlink" Target="https://www.w3schools.com/excel/excel_trim.php" TargetMode="External"/><Relationship Id="rId10" Type="http://schemas.openxmlformats.org/officeDocument/2006/relationships/hyperlink" Target="https://www.w3schools.com/excel/excel_countifs.php" TargetMode="External"/><Relationship Id="rId19" Type="http://schemas.openxmlformats.org/officeDocument/2006/relationships/hyperlink" Target="https://www.w3schools.com/excel/excel_npv.php" TargetMode="External"/><Relationship Id="rId4" Type="http://schemas.openxmlformats.org/officeDocument/2006/relationships/hyperlink" Target="https://www.w3schools.com/excel/excel_averageifs.php" TargetMode="External"/><Relationship Id="rId9" Type="http://schemas.openxmlformats.org/officeDocument/2006/relationships/hyperlink" Target="https://www.w3schools.com/excel/excel_countif.php" TargetMode="External"/><Relationship Id="rId14" Type="http://schemas.openxmlformats.org/officeDocument/2006/relationships/hyperlink" Target="https://www.w3schools.com/excel/excel_lower.php" TargetMode="External"/><Relationship Id="rId22" Type="http://schemas.openxmlformats.org/officeDocument/2006/relationships/hyperlink" Target="https://www.w3schools.com/excel/excel_right.php" TargetMode="External"/><Relationship Id="rId27" Type="http://schemas.openxmlformats.org/officeDocument/2006/relationships/hyperlink" Target="https://www.w3schools.com/excel/excel_sumifs.php" TargetMode="External"/><Relationship Id="rId30" Type="http://schemas.openxmlformats.org/officeDocument/2006/relationships/hyperlink" Target="https://www.w3schools.com/excel/excel_xo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8B12-9443-1F42-8C20-58859C150C33}">
  <dimension ref="A1:F34"/>
  <sheetViews>
    <sheetView zoomScale="158" workbookViewId="0">
      <selection activeCell="A5" sqref="A5"/>
    </sheetView>
  </sheetViews>
  <sheetFormatPr baseColWidth="10" defaultRowHeight="16" x14ac:dyDescent="0.2"/>
  <cols>
    <col min="1" max="1" width="35.6640625" customWidth="1"/>
  </cols>
  <sheetData>
    <row r="1" spans="1:6" ht="34" x14ac:dyDescent="0.4">
      <c r="A1" s="1" t="s">
        <v>0</v>
      </c>
      <c r="B1" s="1"/>
      <c r="C1" s="1"/>
      <c r="D1" s="1"/>
      <c r="E1" s="1"/>
      <c r="F1" s="1"/>
    </row>
    <row r="4" spans="1:6" ht="19" x14ac:dyDescent="0.2">
      <c r="A4" s="2" t="s">
        <v>1</v>
      </c>
      <c r="B4" s="2" t="s">
        <v>2</v>
      </c>
    </row>
    <row r="5" spans="1:6" ht="19" x14ac:dyDescent="0.2">
      <c r="A5" s="4" t="e" cm="1">
        <f t="array" ref="A5">AND</f>
        <v>#NAME?</v>
      </c>
      <c r="B5" s="3" t="s">
        <v>3</v>
      </c>
    </row>
    <row r="6" spans="1:6" ht="19" x14ac:dyDescent="0.2">
      <c r="A6" s="4" t="e" cm="1">
        <f t="array" ref="A6">AVERAGE</f>
        <v>#NAME?</v>
      </c>
      <c r="B6" s="3" t="s">
        <v>4</v>
      </c>
    </row>
    <row r="7" spans="1:6" ht="19" x14ac:dyDescent="0.2">
      <c r="A7" s="4" t="e" cm="1">
        <f t="array" ref="A7">AVERAGEIF</f>
        <v>#NAME?</v>
      </c>
      <c r="B7" s="3" t="s">
        <v>5</v>
      </c>
    </row>
    <row r="8" spans="1:6" ht="19" x14ac:dyDescent="0.2">
      <c r="A8" s="4" t="e" cm="1">
        <f t="array" ref="A8">AVERAGEIFS</f>
        <v>#NAME?</v>
      </c>
      <c r="B8" s="3" t="s">
        <v>6</v>
      </c>
    </row>
    <row r="9" spans="1:6" ht="19" x14ac:dyDescent="0.2">
      <c r="A9" s="4" t="e" cm="1">
        <f t="array" ref="A9">CONCAT</f>
        <v>#NAME?</v>
      </c>
      <c r="B9" s="3" t="s">
        <v>7</v>
      </c>
    </row>
    <row r="10" spans="1:6" ht="19" x14ac:dyDescent="0.2">
      <c r="A10" s="4" t="e" cm="1">
        <f t="array" ref="A10">COUNT</f>
        <v>#NAME?</v>
      </c>
      <c r="B10" s="3" t="s">
        <v>8</v>
      </c>
    </row>
    <row r="11" spans="1:6" ht="19" x14ac:dyDescent="0.2">
      <c r="A11" s="4" t="e" cm="1">
        <f t="array" ref="A11">COUNTA</f>
        <v>#NAME?</v>
      </c>
      <c r="B11" s="3" t="s">
        <v>9</v>
      </c>
    </row>
    <row r="12" spans="1:6" ht="19" x14ac:dyDescent="0.2">
      <c r="A12" s="4" t="e" cm="1">
        <f t="array" ref="A12">COUNTBLANK</f>
        <v>#NAME?</v>
      </c>
      <c r="B12" s="3" t="s">
        <v>10</v>
      </c>
    </row>
    <row r="13" spans="1:6" ht="19" x14ac:dyDescent="0.2">
      <c r="A13" s="4" t="e" cm="1">
        <f t="array" ref="A13">COUNTIF</f>
        <v>#NAME?</v>
      </c>
      <c r="B13" s="3" t="s">
        <v>11</v>
      </c>
    </row>
    <row r="14" spans="1:6" ht="19" x14ac:dyDescent="0.2">
      <c r="A14" s="4" t="e" cm="1">
        <f t="array" ref="A14">COUNTIFS</f>
        <v>#NAME?</v>
      </c>
      <c r="B14" s="3" t="s">
        <v>12</v>
      </c>
    </row>
    <row r="15" spans="1:6" ht="19" x14ac:dyDescent="0.2">
      <c r="A15" s="4" t="e" cm="1">
        <f t="array" ref="A15">IF</f>
        <v>#NAME?</v>
      </c>
      <c r="B15" s="3" t="s">
        <v>13</v>
      </c>
    </row>
    <row r="16" spans="1:6" ht="19" x14ac:dyDescent="0.2">
      <c r="A16" s="4" t="e" cm="1">
        <f t="array" ref="A16">IFS</f>
        <v>#NAME?</v>
      </c>
      <c r="B16" s="3" t="s">
        <v>14</v>
      </c>
    </row>
    <row r="17" spans="1:2" ht="19" x14ac:dyDescent="0.2">
      <c r="A17" s="4" t="e" cm="1">
        <f t="array" ref="A17">LEFT</f>
        <v>#NAME?</v>
      </c>
      <c r="B17" s="3" t="s">
        <v>15</v>
      </c>
    </row>
    <row r="18" spans="1:2" ht="19" x14ac:dyDescent="0.2">
      <c r="A18" s="4" t="e" cm="1">
        <f t="array" ref="A18">LOWER</f>
        <v>#NAME?</v>
      </c>
      <c r="B18" s="3" t="s">
        <v>16</v>
      </c>
    </row>
    <row r="19" spans="1:2" ht="19" x14ac:dyDescent="0.2">
      <c r="A19" s="4" t="e" cm="1">
        <f t="array" ref="A19">MAX</f>
        <v>#NAME?</v>
      </c>
      <c r="B19" s="3" t="s">
        <v>17</v>
      </c>
    </row>
    <row r="20" spans="1:2" ht="19" x14ac:dyDescent="0.2">
      <c r="A20" s="4" t="e" cm="1">
        <f t="array" ref="A20">MEDIAN</f>
        <v>#NAME?</v>
      </c>
      <c r="B20" s="3" t="s">
        <v>18</v>
      </c>
    </row>
    <row r="21" spans="1:2" ht="19" x14ac:dyDescent="0.2">
      <c r="A21" s="4" t="e" cm="1">
        <f t="array" ref="A21">MIN</f>
        <v>#NAME?</v>
      </c>
      <c r="B21" s="3" t="s">
        <v>19</v>
      </c>
    </row>
    <row r="22" spans="1:2" ht="19" x14ac:dyDescent="0.2">
      <c r="A22" s="4" t="e" cm="1">
        <f t="array" ref="A22">MODE</f>
        <v>#NAME?</v>
      </c>
      <c r="B22" s="3" t="s">
        <v>20</v>
      </c>
    </row>
    <row r="23" spans="1:2" ht="19" x14ac:dyDescent="0.2">
      <c r="A23" s="4" t="e" cm="1">
        <f t="array" ref="A23">NPV</f>
        <v>#NAME?</v>
      </c>
      <c r="B23" s="3" t="s">
        <v>21</v>
      </c>
    </row>
    <row r="24" spans="1:2" ht="19" x14ac:dyDescent="0.2">
      <c r="A24" s="4" t="e" cm="1">
        <f t="array" ref="A24">OR</f>
        <v>#NAME?</v>
      </c>
      <c r="B24" s="3" t="s">
        <v>3</v>
      </c>
    </row>
    <row r="25" spans="1:2" ht="19" x14ac:dyDescent="0.2">
      <c r="A25" s="4" t="e" cm="1">
        <f t="array" ref="A25">RAND</f>
        <v>#NAME?</v>
      </c>
      <c r="B25" s="3" t="s">
        <v>22</v>
      </c>
    </row>
    <row r="26" spans="1:2" ht="19" x14ac:dyDescent="0.2">
      <c r="A26" s="4" t="e" cm="1">
        <f t="array" ref="A26">RIGHT</f>
        <v>#NAME?</v>
      </c>
      <c r="B26" s="3" t="s">
        <v>23</v>
      </c>
    </row>
    <row r="27" spans="1:2" ht="19" x14ac:dyDescent="0.2">
      <c r="A27" s="4" t="e" cm="1">
        <f t="array" ref="A27">STDEV.P</f>
        <v>#NAME?</v>
      </c>
      <c r="B27" s="3" t="s">
        <v>24</v>
      </c>
    </row>
    <row r="28" spans="1:2" ht="19" x14ac:dyDescent="0.2">
      <c r="A28" s="4" t="e" cm="1">
        <f t="array" ref="A28">STDEV.S</f>
        <v>#NAME?</v>
      </c>
      <c r="B28" s="3" t="s">
        <v>25</v>
      </c>
    </row>
    <row r="29" spans="1:2" ht="19" x14ac:dyDescent="0.2">
      <c r="A29" s="4" t="e" cm="1">
        <f t="array" ref="A29">SUM</f>
        <v>#NAME?</v>
      </c>
      <c r="B29" s="3" t="s">
        <v>26</v>
      </c>
    </row>
    <row r="30" spans="1:2" ht="19" x14ac:dyDescent="0.2">
      <c r="A30" s="4" t="e" cm="1">
        <f t="array" ref="A30">SUMIF</f>
        <v>#NAME?</v>
      </c>
      <c r="B30" s="3" t="s">
        <v>27</v>
      </c>
    </row>
    <row r="31" spans="1:2" ht="19" x14ac:dyDescent="0.2">
      <c r="A31" s="4" t="e" cm="1">
        <f t="array" ref="A31">SUMIFS</f>
        <v>#NAME?</v>
      </c>
      <c r="B31" s="3" t="s">
        <v>28</v>
      </c>
    </row>
    <row r="32" spans="1:2" ht="19" x14ac:dyDescent="0.2">
      <c r="A32" s="4" t="e" cm="1">
        <f t="array" ref="A32">TRIM</f>
        <v>#NAME?</v>
      </c>
      <c r="B32" s="3" t="s">
        <v>29</v>
      </c>
    </row>
    <row r="33" spans="1:2" ht="19" x14ac:dyDescent="0.2">
      <c r="A33" s="4" t="e" cm="1">
        <f t="array" ref="A33">VLOOKUP</f>
        <v>#NAME?</v>
      </c>
      <c r="B33" s="3" t="s">
        <v>30</v>
      </c>
    </row>
    <row r="34" spans="1:2" ht="19" x14ac:dyDescent="0.2">
      <c r="A34" s="4" t="e" cm="1">
        <f t="array" ref="A34">XOR</f>
        <v>#NAME?</v>
      </c>
      <c r="B34" s="3" t="s">
        <v>3</v>
      </c>
    </row>
  </sheetData>
  <mergeCells count="1">
    <mergeCell ref="A1:F1"/>
  </mergeCells>
  <hyperlinks>
    <hyperlink ref="A5" r:id="rId1" display="https://www.w3schools.com/excel/excel_and.php" xr:uid="{2E92BBCA-4558-4846-A193-9E392B525992}"/>
    <hyperlink ref="A6" r:id="rId2" display="https://www.w3schools.com/excel/excel_average.php" xr:uid="{BACEF36D-9DFD-A24B-9286-E330D936D057}"/>
    <hyperlink ref="A7" r:id="rId3" display="https://www.w3schools.com/excel/excel_averageif.php" xr:uid="{92D61792-9068-4040-99E4-61DAE5650A99}"/>
    <hyperlink ref="A8" r:id="rId4" display="https://www.w3schools.com/excel/excel_averageifs.php" xr:uid="{510B4E08-20B2-0B43-BDDC-EAB14F393EE8}"/>
    <hyperlink ref="A9" r:id="rId5" display="https://www.w3schools.com/excel/excel_concat.php" xr:uid="{562F725F-2310-8743-AAE0-917D6107008A}"/>
    <hyperlink ref="A10" r:id="rId6" display="https://www.w3schools.com/excel/excel_count.php" xr:uid="{38152487-DA96-4F48-9F6E-4D78DC4A72C6}"/>
    <hyperlink ref="A11" r:id="rId7" display="https://www.w3schools.com/excel/excel_counta.php" xr:uid="{2F343340-289D-A244-8268-3BF127F122FE}"/>
    <hyperlink ref="A12" r:id="rId8" display="https://www.w3schools.com/excel/excel_countblank.php" xr:uid="{063E8267-D406-174D-9662-62A208B0DFDA}"/>
    <hyperlink ref="A13" r:id="rId9" display="https://www.w3schools.com/excel/excel_countif.php" xr:uid="{8F01BA8F-415A-3646-9174-6FD37E3988B4}"/>
    <hyperlink ref="A14" r:id="rId10" display="https://www.w3schools.com/excel/excel_countifs.php" xr:uid="{CE7BE9D4-FC75-2443-8E98-83C753E0E400}"/>
    <hyperlink ref="A15" r:id="rId11" display="https://www.w3schools.com/excel/excel_if.php" xr:uid="{EDA71F6E-6539-2A46-AB84-15C9555ADD00}"/>
    <hyperlink ref="A16" r:id="rId12" display="https://www.w3schools.com/excel/excel_ifs.php" xr:uid="{8CE52FEB-822E-4D43-AFDB-05B2A75716EC}"/>
    <hyperlink ref="A17" r:id="rId13" display="https://www.w3schools.com/excel/excel_left.php" xr:uid="{785484AF-F559-4048-B881-DA0DDB36C0F4}"/>
    <hyperlink ref="A18" r:id="rId14" display="https://www.w3schools.com/excel/excel_lower.php" xr:uid="{9095A8E5-FC6C-2541-9072-43473001A35D}"/>
    <hyperlink ref="A19" r:id="rId15" display="https://www.w3schools.com/excel/excel_max.php" xr:uid="{CB47D7F4-30C5-F84D-AA97-24C697B0A5FA}"/>
    <hyperlink ref="A20" r:id="rId16" display="https://www.w3schools.com/excel/excel_median.php" xr:uid="{E6C3D6B5-9C4B-9144-966A-4FB8C5DE5D62}"/>
    <hyperlink ref="A21" r:id="rId17" display="https://www.w3schools.com/excel/excel_min.php" xr:uid="{98117C9B-6583-C947-9A9E-26DDA5036EC5}"/>
    <hyperlink ref="A22" r:id="rId18" display="https://www.w3schools.com/excel/excel_mode.php" xr:uid="{A50E636D-524A-3E41-AAA0-EB11689FE391}"/>
    <hyperlink ref="A23" r:id="rId19" display="https://www.w3schools.com/excel/excel_npv.php" xr:uid="{FCDB7907-F411-EB44-A264-485590BA02BC}"/>
    <hyperlink ref="A24" r:id="rId20" display="https://www.w3schools.com/excel/excel_or.php" xr:uid="{9F5A26D5-494B-2B4F-971B-067529AE6790}"/>
    <hyperlink ref="A25" r:id="rId21" display="https://www.w3schools.com/excel/excel_rand.php" xr:uid="{91410026-B256-C045-BE76-FED23E7F7B3B}"/>
    <hyperlink ref="A26" r:id="rId22" display="https://www.w3schools.com/excel/excel_right.php" xr:uid="{5FF4A7B5-769C-9840-A88B-FA0067E37ABF}"/>
    <hyperlink ref="A27" r:id="rId23" display="https://www.w3schools.com/excel/excel_stdevp.php" xr:uid="{CDE83DA6-AB33-0148-B7FA-067A52C599E0}"/>
    <hyperlink ref="A28" r:id="rId24" display="https://www.w3schools.com/excel/excel_stdevs.php" xr:uid="{58C9EE2E-2FD8-9C4A-B83D-A38A4B34EF4E}"/>
    <hyperlink ref="A29" r:id="rId25" display="https://www.w3schools.com/excel/excel_sum.php" xr:uid="{EF906B65-F8F8-8C45-B4CD-FEC1B9BF4620}"/>
    <hyperlink ref="A30" r:id="rId26" display="https://www.w3schools.com/excel/excel_sumif.php" xr:uid="{ADC942E9-3A19-834E-99A1-10574B469E1A}"/>
    <hyperlink ref="A31" r:id="rId27" display="https://www.w3schools.com/excel/excel_sumifs.php" xr:uid="{C9DF8A9F-443F-B745-A878-5F245D36A527}"/>
    <hyperlink ref="A32" r:id="rId28" display="https://www.w3schools.com/excel/excel_trim.php" xr:uid="{8CF23E07-AD4E-3F4F-8692-1D719AAFC8BB}"/>
    <hyperlink ref="A33" r:id="rId29" display="https://www.w3schools.com/excel/excel_vlookup.php" xr:uid="{AEC5B64C-DB05-2A42-80E0-6ABCE74AEA7E}"/>
    <hyperlink ref="A34" r:id="rId30" display="https://www.w3schools.com/excel/excel_xor.php" xr:uid="{9F4082E5-951E-8F44-9A95-DEA0875066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56ED-A5CF-6E44-84DB-DCCACFEAA86C}">
  <dimension ref="A1:C6"/>
  <sheetViews>
    <sheetView zoomScale="171" workbookViewId="0">
      <selection activeCell="A10" sqref="A10"/>
    </sheetView>
  </sheetViews>
  <sheetFormatPr baseColWidth="10" defaultRowHeight="16" x14ac:dyDescent="0.2"/>
  <cols>
    <col min="1" max="1" width="16.83203125" customWidth="1"/>
  </cols>
  <sheetData>
    <row r="1" spans="1:3" x14ac:dyDescent="0.2">
      <c r="A1" t="s">
        <v>31</v>
      </c>
      <c r="B1" t="s">
        <v>32</v>
      </c>
      <c r="C1" t="s">
        <v>34</v>
      </c>
    </row>
    <row r="2" spans="1:3" x14ac:dyDescent="0.2">
      <c r="A2" t="s">
        <v>33</v>
      </c>
      <c r="B2">
        <v>21</v>
      </c>
      <c r="C2">
        <f>IF(B2&gt;18,1,0)</f>
        <v>1</v>
      </c>
    </row>
    <row r="3" spans="1:3" x14ac:dyDescent="0.2">
      <c r="A3" t="s">
        <v>35</v>
      </c>
      <c r="B3">
        <v>20</v>
      </c>
      <c r="C3">
        <f t="shared" ref="C3:C6" si="0">IF(B3&gt;18,1,0)</f>
        <v>1</v>
      </c>
    </row>
    <row r="4" spans="1:3" x14ac:dyDescent="0.2">
      <c r="A4" t="s">
        <v>36</v>
      </c>
      <c r="B4">
        <v>21</v>
      </c>
      <c r="C4">
        <f t="shared" si="0"/>
        <v>1</v>
      </c>
    </row>
    <row r="5" spans="1:3" x14ac:dyDescent="0.2">
      <c r="A5" t="s">
        <v>37</v>
      </c>
      <c r="B5">
        <v>15</v>
      </c>
      <c r="C5">
        <f t="shared" si="0"/>
        <v>0</v>
      </c>
    </row>
    <row r="6" spans="1:3" x14ac:dyDescent="0.2">
      <c r="A6" t="s">
        <v>38</v>
      </c>
      <c r="B6">
        <v>13</v>
      </c>
      <c r="C6">
        <f t="shared" si="0"/>
        <v>0</v>
      </c>
    </row>
  </sheetData>
  <conditionalFormatting sqref="C2:C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3Symbols2">
        <cfvo type="percent" val="0"/>
        <cfvo type="percent" val="33"/>
        <cfvo type="percent" val="67"/>
      </iconSet>
    </cfRule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{F41AFBCD-3F73-154E-85B9-240BF9DA6169}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1AFBCD-3F73-154E-85B9-240BF9DA61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ACCD-3163-A640-8844-189ABE8F5C48}">
  <dimension ref="A1:D11"/>
  <sheetViews>
    <sheetView tabSelected="1" zoomScale="165" workbookViewId="0">
      <selection activeCell="D9" sqref="D9"/>
    </sheetView>
  </sheetViews>
  <sheetFormatPr baseColWidth="10" defaultRowHeight="16" x14ac:dyDescent="0.2"/>
  <cols>
    <col min="4" max="4" width="30.6640625" customWidth="1"/>
  </cols>
  <sheetData>
    <row r="1" spans="1:4" x14ac:dyDescent="0.2">
      <c r="A1" t="s">
        <v>39</v>
      </c>
      <c r="B1" t="s">
        <v>40</v>
      </c>
      <c r="C1" t="s">
        <v>41</v>
      </c>
      <c r="D1" t="s">
        <v>42</v>
      </c>
    </row>
    <row r="2" spans="1:4" x14ac:dyDescent="0.2">
      <c r="A2" t="s">
        <v>43</v>
      </c>
      <c r="B2" t="s">
        <v>44</v>
      </c>
      <c r="C2">
        <v>100</v>
      </c>
      <c r="D2">
        <f>IF(AND(B2="Grass",C2&gt;70),1,0)</f>
        <v>1</v>
      </c>
    </row>
    <row r="3" spans="1:4" x14ac:dyDescent="0.2">
      <c r="A3" t="s">
        <v>45</v>
      </c>
      <c r="B3" t="s">
        <v>44</v>
      </c>
      <c r="C3">
        <v>60</v>
      </c>
      <c r="D3">
        <f t="shared" ref="D3:D10" si="0">IF(AND(B3="Grass",C3&gt;70),1,0)</f>
        <v>0</v>
      </c>
    </row>
    <row r="4" spans="1:4" x14ac:dyDescent="0.2">
      <c r="A4" t="s">
        <v>46</v>
      </c>
      <c r="B4" t="s">
        <v>44</v>
      </c>
      <c r="C4">
        <v>80</v>
      </c>
      <c r="D4">
        <f t="shared" si="0"/>
        <v>1</v>
      </c>
    </row>
    <row r="5" spans="1:4" x14ac:dyDescent="0.2">
      <c r="A5" t="s">
        <v>47</v>
      </c>
      <c r="B5" t="s">
        <v>48</v>
      </c>
      <c r="C5">
        <v>60</v>
      </c>
      <c r="D5">
        <f t="shared" si="0"/>
        <v>0</v>
      </c>
    </row>
    <row r="6" spans="1:4" x14ac:dyDescent="0.2">
      <c r="A6" t="s">
        <v>49</v>
      </c>
      <c r="B6" t="s">
        <v>48</v>
      </c>
      <c r="C6">
        <v>22</v>
      </c>
      <c r="D6">
        <f t="shared" si="0"/>
        <v>0</v>
      </c>
    </row>
    <row r="7" spans="1:4" x14ac:dyDescent="0.2">
      <c r="A7" t="s">
        <v>50</v>
      </c>
      <c r="B7" t="s">
        <v>56</v>
      </c>
      <c r="C7">
        <v>200</v>
      </c>
      <c r="D7">
        <f t="shared" si="0"/>
        <v>1</v>
      </c>
    </row>
    <row r="8" spans="1:4" x14ac:dyDescent="0.2">
      <c r="A8" t="s">
        <v>51</v>
      </c>
      <c r="B8" t="s">
        <v>52</v>
      </c>
      <c r="C8">
        <v>43</v>
      </c>
      <c r="D8">
        <f t="shared" si="0"/>
        <v>0</v>
      </c>
    </row>
    <row r="9" spans="1:4" x14ac:dyDescent="0.2">
      <c r="A9" t="s">
        <v>53</v>
      </c>
      <c r="B9" t="s">
        <v>52</v>
      </c>
      <c r="C9">
        <v>58</v>
      </c>
      <c r="D9">
        <f t="shared" si="0"/>
        <v>0</v>
      </c>
    </row>
    <row r="10" spans="1:4" x14ac:dyDescent="0.2">
      <c r="A10" t="s">
        <v>54</v>
      </c>
      <c r="B10" t="s">
        <v>52</v>
      </c>
      <c r="C10">
        <v>78</v>
      </c>
      <c r="D10">
        <f t="shared" si="0"/>
        <v>0</v>
      </c>
    </row>
    <row r="11" spans="1:4" x14ac:dyDescent="0.2">
      <c r="A11" t="s">
        <v>55</v>
      </c>
    </row>
  </sheetData>
  <conditionalFormatting sqref="D2: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IF</vt:lpstr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2025-01-26T17:38:37Z</dcterms:created>
  <dcterms:modified xsi:type="dcterms:W3CDTF">2025-01-26T19:11:40Z</dcterms:modified>
</cp:coreProperties>
</file>