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Semesters/Fall 2024/CSCI 596/CS_596_Project/"/>
    </mc:Choice>
  </mc:AlternateContent>
  <xr:revisionPtr revIDLastSave="253" documentId="13_ncr:1_{CD725CA2-EEA8-364B-B369-0E103DF089DB}" xr6:coauthVersionLast="47" xr6:coauthVersionMax="47" xr10:uidLastSave="{C9F8B9D5-9623-5246-ACE5-242C054929EB}"/>
  <bookViews>
    <workbookView xWindow="0" yWindow="500" windowWidth="38400" windowHeight="19880" xr2:uid="{8737B53E-4B90-0A4D-B5F7-B5F8E1784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0" i="1"/>
  <c r="J5" i="1"/>
  <c r="P5" i="1"/>
  <c r="P6" i="1"/>
  <c r="P4" i="1"/>
  <c r="O5" i="1"/>
  <c r="O6" i="1"/>
  <c r="O4" i="1"/>
  <c r="P3" i="1"/>
  <c r="O3" i="1"/>
  <c r="D3" i="1"/>
  <c r="E3" i="1" s="1"/>
  <c r="D4" i="1"/>
  <c r="E4" i="1" s="1"/>
  <c r="D6" i="1"/>
  <c r="E6" i="1" s="1"/>
  <c r="J6" i="1"/>
  <c r="D5" i="1"/>
  <c r="E5" i="1" s="1"/>
  <c r="J4" i="1"/>
  <c r="J3" i="1"/>
</calcChain>
</file>

<file path=xl/sharedStrings.xml><?xml version="1.0" encoding="utf-8"?>
<sst xmlns="http://schemas.openxmlformats.org/spreadsheetml/2006/main" count="18" uniqueCount="12">
  <si>
    <t># P</t>
  </si>
  <si>
    <t>T</t>
  </si>
  <si>
    <t>E</t>
  </si>
  <si>
    <t>S</t>
  </si>
  <si>
    <t>Strong scaling</t>
  </si>
  <si>
    <t>num_var</t>
  </si>
  <si>
    <t>num_constr</t>
  </si>
  <si>
    <t>num_nodes</t>
  </si>
  <si>
    <t>factor_var</t>
  </si>
  <si>
    <t>factor_constr</t>
  </si>
  <si>
    <t>Weak Scaling (w.r.t. # nodes)</t>
  </si>
  <si>
    <t>Weak Scaling (w.r.t. # of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</si>
</sst>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1</c:v>
                </c:pt>
                <c:pt idx="1">
                  <c:v>0.99462123487105136</c:v>
                </c:pt>
                <c:pt idx="2">
                  <c:v>0.91580037740545372</c:v>
                </c:pt>
                <c:pt idx="3">
                  <c:v>0.89982892018702465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B-4347-BF8A-466B8BB8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1344"/>
        <c:axId val="2032626896"/>
      </c:scatterChart>
      <c:valAx>
        <c:axId val="211346134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6896"/>
        <c:crosses val="autoZero"/>
        <c:crossBetween val="midCat"/>
      </c:valAx>
      <c:valAx>
        <c:axId val="203262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(w.r.t # of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0.00</c:formatCode>
                <c:ptCount val="4"/>
                <c:pt idx="0">
                  <c:v>1</c:v>
                </c:pt>
                <c:pt idx="1">
                  <c:v>0.64145922578227887</c:v>
                </c:pt>
                <c:pt idx="2">
                  <c:v>0.39937886484851837</c:v>
                </c:pt>
                <c:pt idx="3">
                  <c:v>0.22901968849408957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A-8E47-9960-C9C111E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391"/>
        <c:axId val="50815919"/>
      </c:scatterChart>
      <c:valAx>
        <c:axId val="20144539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19"/>
        <c:crosses val="autoZero"/>
        <c:crossBetween val="midCat"/>
      </c:valAx>
      <c:valAx>
        <c:axId val="5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(w.r.t # of constraints)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Sheet1!$H$10:$H$12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Sheet1!$J$10:$J$12</c:f>
              <c:numCache>
                <c:formatCode>0.00</c:formatCode>
                <c:ptCount val="3"/>
                <c:pt idx="0">
                  <c:v>1</c:v>
                </c:pt>
                <c:pt idx="1">
                  <c:v>0.94285714285714295</c:v>
                </c:pt>
                <c:pt idx="2">
                  <c:v>0.86842105263157898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B-EF4C-BAAF-7C08FBA1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391"/>
        <c:axId val="50815919"/>
      </c:scatterChart>
      <c:valAx>
        <c:axId val="20144539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19"/>
        <c:crosses val="autoZero"/>
        <c:crossBetween val="midCat"/>
      </c:valAx>
      <c:valAx>
        <c:axId val="5081591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403457</xdr:colOff>
      <xdr:row>21</xdr:row>
      <xdr:rowOff>162003</xdr:rowOff>
    </xdr:from>
    <xdr:to>
      <xdr:col>7</xdr:col>
      <xdr:colOff>146515</xdr:colOff>
      <xdr:row>42</xdr:row>
      <xdr:rowOff>49561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063B99-197D-1D94-90D5-BF5CF6A2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92926</xdr:colOff>
      <xdr:row>21</xdr:row>
      <xdr:rowOff>114765</xdr:rowOff>
    </xdr:from>
    <xdr:to>
      <xdr:col>18</xdr:col>
      <xdr:colOff>499326</xdr:colOff>
      <xdr:row>42</xdr:row>
      <xdr:rowOff>108415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79380B-5A63-CADC-2693-3756C0E5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392573</xdr:colOff>
      <xdr:row>43</xdr:row>
      <xdr:rowOff>75503</xdr:rowOff>
    </xdr:from>
    <xdr:to>
      <xdr:col>13</xdr:col>
      <xdr:colOff>588168</xdr:colOff>
      <xdr:row>64</xdr:row>
      <xdr:rowOff>69153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F27F-85F3-5144-8214-AAF32444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69F-A925-0C44-A684-A5F9A01CC614}">
  <dimension ref="A1:P12"/>
  <sheetViews>
    <sheetView tabSelected="1" topLeftCell="C1" zoomScale="86" zoomScaleNormal="86" workbookViewId="0">
      <selection activeCell="G16" sqref="G16"/>
    </sheetView>
  </sheetViews>
  <sheetFormatPr baseColWidth="10" defaultRowHeight="16"/>
  <cols>
    <col min="1" max="2" width="10.83203125" style="2"/>
    <col min="3" max="8" width="18" style="2" customWidth="1"/>
    <col min="9" max="9" width="14.83203125" style="2" customWidth="1"/>
    <col min="10" max="10" width="17" style="2" customWidth="1"/>
    <col min="11" max="11" width="10.83203125" style="2"/>
    <col min="12" max="12" width="11.5" style="2" customWidth="1"/>
    <col min="13" max="13" width="10.83203125" style="2"/>
    <col min="14" max="14" width="15.1640625" style="2" customWidth="1"/>
    <col min="15" max="15" width="13.5" style="2" customWidth="1"/>
    <col min="16" max="16" width="16" style="2" customWidth="1"/>
    <col min="17" max="16384" width="10.83203125" style="2"/>
  </cols>
  <sheetData>
    <row r="1" spans="1:16">
      <c r="A1" s="1"/>
      <c r="B1" s="12" t="s">
        <v>4</v>
      </c>
      <c r="C1" s="12"/>
      <c r="D1" s="12"/>
      <c r="E1" s="12"/>
      <c r="H1" s="13" t="s">
        <v>10</v>
      </c>
      <c r="I1" s="13"/>
      <c r="J1" s="13"/>
    </row>
    <row r="2" spans="1:16" ht="34">
      <c r="A2" s="1"/>
      <c r="B2" s="3" t="s">
        <v>0</v>
      </c>
      <c r="C2" s="3" t="s">
        <v>1</v>
      </c>
      <c r="D2" s="3" t="s">
        <v>3</v>
      </c>
      <c r="E2" s="3" t="s">
        <v>2</v>
      </c>
      <c r="F2" s="1"/>
      <c r="G2" s="1"/>
      <c r="H2" s="3" t="s">
        <v>0</v>
      </c>
      <c r="I2" s="3" t="s">
        <v>1</v>
      </c>
      <c r="J2" s="3" t="s">
        <v>2</v>
      </c>
      <c r="K2" s="4"/>
      <c r="L2" s="3" t="s">
        <v>7</v>
      </c>
      <c r="M2" s="3" t="s">
        <v>5</v>
      </c>
      <c r="N2" s="3" t="s">
        <v>6</v>
      </c>
      <c r="O2" s="3" t="s">
        <v>8</v>
      </c>
      <c r="P2" s="3" t="s">
        <v>9</v>
      </c>
    </row>
    <row r="3" spans="1:16">
      <c r="A3" s="1"/>
      <c r="B3" s="5">
        <v>1</v>
      </c>
      <c r="C3" s="6">
        <v>10.3862672243267</v>
      </c>
      <c r="D3" s="7">
        <f>$C$3/C3</f>
        <v>1</v>
      </c>
      <c r="E3" s="7">
        <f>D3/B3</f>
        <v>1</v>
      </c>
      <c r="F3" s="8"/>
      <c r="G3" s="8"/>
      <c r="H3" s="5">
        <v>1</v>
      </c>
      <c r="I3" s="9">
        <v>0.32978835143148899</v>
      </c>
      <c r="J3" s="9">
        <f>$I$3/I3</f>
        <v>1</v>
      </c>
      <c r="K3" s="10"/>
      <c r="L3" s="5">
        <v>50</v>
      </c>
      <c r="M3" s="5">
        <v>162</v>
      </c>
      <c r="N3" s="5">
        <v>2466</v>
      </c>
      <c r="O3" s="5">
        <f>1</f>
        <v>1</v>
      </c>
      <c r="P3" s="5">
        <f>1</f>
        <v>1</v>
      </c>
    </row>
    <row r="4" spans="1:16">
      <c r="A4" s="1"/>
      <c r="B4" s="5">
        <v>2</v>
      </c>
      <c r="C4" s="6">
        <v>5.2212173137813798</v>
      </c>
      <c r="D4" s="7">
        <f t="shared" ref="D4:D5" si="0">$C$3/C4</f>
        <v>1.9892424697421027</v>
      </c>
      <c r="E4" s="7">
        <f t="shared" ref="E4:E6" si="1">D4/B4</f>
        <v>0.99462123487105136</v>
      </c>
      <c r="F4" s="8"/>
      <c r="G4" s="8"/>
      <c r="H4" s="5">
        <v>2</v>
      </c>
      <c r="I4" s="7">
        <v>0.51412208005785898</v>
      </c>
      <c r="J4" s="9">
        <f t="shared" ref="J4:J6" si="2">$I$3/I4</f>
        <v>0.64145922578227887</v>
      </c>
      <c r="K4" s="10"/>
      <c r="L4" s="5">
        <v>100</v>
      </c>
      <c r="M4" s="5">
        <v>328</v>
      </c>
      <c r="N4" s="5">
        <v>9932</v>
      </c>
      <c r="O4" s="9">
        <f>M4/$M$3</f>
        <v>2.0246913580246915</v>
      </c>
      <c r="P4" s="9">
        <f>N4/$N$3</f>
        <v>4.0275750202757505</v>
      </c>
    </row>
    <row r="5" spans="1:16">
      <c r="A5" s="1"/>
      <c r="B5" s="5">
        <v>4</v>
      </c>
      <c r="C5" s="6">
        <v>2.8352978117763898</v>
      </c>
      <c r="D5" s="7">
        <f t="shared" si="0"/>
        <v>3.6632015096218149</v>
      </c>
      <c r="E5" s="7">
        <f t="shared" si="1"/>
        <v>0.91580037740545372</v>
      </c>
      <c r="F5" s="8"/>
      <c r="G5" s="8"/>
      <c r="H5" s="5">
        <v>4</v>
      </c>
      <c r="I5" s="7">
        <v>0.82575313933193595</v>
      </c>
      <c r="J5" s="9">
        <f t="shared" si="2"/>
        <v>0.39937886484851837</v>
      </c>
      <c r="K5" s="10"/>
      <c r="L5" s="5">
        <v>200</v>
      </c>
      <c r="M5" s="5">
        <v>666</v>
      </c>
      <c r="N5" s="5">
        <v>39870</v>
      </c>
      <c r="O5" s="9">
        <f t="shared" ref="O5:O6" si="3">M5/$M$3</f>
        <v>4.1111111111111107</v>
      </c>
      <c r="P5" s="9">
        <f>N5/$N$3</f>
        <v>16.167883211678831</v>
      </c>
    </row>
    <row r="6" spans="1:16">
      <c r="B6" s="5">
        <v>8</v>
      </c>
      <c r="C6" s="6">
        <v>1.4428113766014501</v>
      </c>
      <c r="D6" s="7">
        <f>$C$3/C6</f>
        <v>7.1986313614961972</v>
      </c>
      <c r="E6" s="7">
        <f t="shared" si="1"/>
        <v>0.89982892018702465</v>
      </c>
      <c r="F6" s="1"/>
      <c r="G6" s="8"/>
      <c r="H6" s="5">
        <v>8</v>
      </c>
      <c r="I6" s="9">
        <v>1.44</v>
      </c>
      <c r="J6" s="9">
        <f t="shared" si="2"/>
        <v>0.22901968849408957</v>
      </c>
      <c r="K6" s="10"/>
      <c r="L6" s="5">
        <v>400</v>
      </c>
      <c r="M6" s="5">
        <v>1270</v>
      </c>
      <c r="N6" s="5">
        <v>149724</v>
      </c>
      <c r="O6" s="9">
        <f t="shared" si="3"/>
        <v>7.8395061728395063</v>
      </c>
      <c r="P6" s="9">
        <f t="shared" ref="P6" si="4">N6/$N$3</f>
        <v>60.715328467153284</v>
      </c>
    </row>
    <row r="7" spans="1:16"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F8" s="1"/>
      <c r="G8" s="1"/>
      <c r="H8" s="13" t="s">
        <v>11</v>
      </c>
      <c r="I8" s="13"/>
      <c r="J8" s="13"/>
      <c r="K8" s="1"/>
      <c r="L8" s="1"/>
      <c r="M8" s="1"/>
      <c r="N8" s="1"/>
      <c r="O8" s="1"/>
      <c r="P8" s="1"/>
    </row>
    <row r="9" spans="1:16" ht="17">
      <c r="H9" s="3" t="s">
        <v>0</v>
      </c>
      <c r="I9" s="3" t="s">
        <v>1</v>
      </c>
      <c r="J9" s="3" t="s">
        <v>2</v>
      </c>
    </row>
    <row r="10" spans="1:16">
      <c r="H10" s="11">
        <v>1</v>
      </c>
      <c r="I10" s="11">
        <v>0.33</v>
      </c>
      <c r="J10" s="14">
        <f>$I$10/I10</f>
        <v>1</v>
      </c>
    </row>
    <row r="11" spans="1:16">
      <c r="H11" s="11">
        <v>4</v>
      </c>
      <c r="I11" s="11">
        <v>0.35</v>
      </c>
      <c r="J11" s="14">
        <f t="shared" ref="J11:J12" si="5">$I$10/I11</f>
        <v>0.94285714285714295</v>
      </c>
    </row>
    <row r="12" spans="1:16">
      <c r="H12" s="11">
        <v>16</v>
      </c>
      <c r="I12" s="11">
        <v>0.38</v>
      </c>
      <c r="J12" s="14">
        <f t="shared" si="5"/>
        <v>0.86842105263157898</v>
      </c>
    </row>
  </sheetData>
  <mergeCells count="3">
    <mergeCell ref="B1:E1"/>
    <mergeCell ref="H1:J1"/>
    <mergeCell ref="H8:J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Ibna Kaisar</dc:creator>
  <cp:lastModifiedBy>Tanvir Ibna Kaisar</cp:lastModifiedBy>
  <dcterms:created xsi:type="dcterms:W3CDTF">2024-09-21T00:28:57Z</dcterms:created>
  <dcterms:modified xsi:type="dcterms:W3CDTF">2024-12-05T05:09:43Z</dcterms:modified>
</cp:coreProperties>
</file>