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F6" i="1"/>
  <c r="F7" i="1"/>
  <c r="F8" i="1"/>
  <c r="H8" i="1" s="1"/>
  <c r="F9" i="1"/>
  <c r="F10" i="1"/>
  <c r="F11" i="1"/>
  <c r="F2" i="1"/>
  <c r="H2" i="1" s="1"/>
  <c r="G2" i="1"/>
  <c r="G3" i="1"/>
  <c r="G4" i="1"/>
  <c r="G5" i="1"/>
  <c r="H5" i="1"/>
  <c r="G6" i="1"/>
  <c r="H6" i="1"/>
  <c r="I6" i="1"/>
  <c r="G7" i="1"/>
  <c r="H7" i="1"/>
  <c r="I7" i="1"/>
  <c r="G8" i="1"/>
  <c r="G9" i="1"/>
  <c r="H9" i="1"/>
  <c r="I9" i="1" s="1"/>
  <c r="G10" i="1"/>
  <c r="H10" i="1"/>
  <c r="I10" i="1"/>
  <c r="G11" i="1"/>
  <c r="H11" i="1"/>
  <c r="I11" i="1"/>
  <c r="I3" i="1" l="1"/>
  <c r="J3" i="1" s="1"/>
  <c r="J4" i="1"/>
  <c r="I4" i="1"/>
  <c r="I8" i="1"/>
  <c r="J8" i="1" s="1"/>
  <c r="J5" i="1"/>
  <c r="J10" i="1"/>
  <c r="J7" i="1"/>
  <c r="J9" i="1"/>
  <c r="J6" i="1"/>
  <c r="J11" i="1"/>
  <c r="I5" i="1"/>
  <c r="J2" i="1"/>
  <c r="I2" i="1"/>
  <c r="K2" i="1" l="1"/>
  <c r="L2" i="1"/>
</calcChain>
</file>

<file path=xl/sharedStrings.xml><?xml version="1.0" encoding="utf-8"?>
<sst xmlns="http://schemas.openxmlformats.org/spreadsheetml/2006/main" count="44" uniqueCount="41">
  <si>
    <t>SL NO</t>
  </si>
  <si>
    <t>ID NO</t>
  </si>
  <si>
    <t>NAME</t>
  </si>
  <si>
    <t xml:space="preserve">DESIGNATION </t>
  </si>
  <si>
    <t>BASIC SALARY</t>
  </si>
  <si>
    <t>HOUSE RENT</t>
  </si>
  <si>
    <t>MEDICAL</t>
  </si>
  <si>
    <t>GROSS TOTAL</t>
  </si>
  <si>
    <t>TAX</t>
  </si>
  <si>
    <t>TOTAL</t>
  </si>
  <si>
    <t>MAX</t>
  </si>
  <si>
    <t>MIN</t>
  </si>
  <si>
    <t>RANK</t>
  </si>
  <si>
    <t>PTI1</t>
  </si>
  <si>
    <t>PTI2</t>
  </si>
  <si>
    <t>PTI3</t>
  </si>
  <si>
    <t>PTI4</t>
  </si>
  <si>
    <t>PTI5</t>
  </si>
  <si>
    <t>PTI6</t>
  </si>
  <si>
    <t>PTI7</t>
  </si>
  <si>
    <t>PTI8</t>
  </si>
  <si>
    <t>PTI9</t>
  </si>
  <si>
    <t>PTI10</t>
  </si>
  <si>
    <t>TANVIR</t>
  </si>
  <si>
    <t>RAKIB</t>
  </si>
  <si>
    <t>ARMAN</t>
  </si>
  <si>
    <t>MEHEDI</t>
  </si>
  <si>
    <t>RAYHAN</t>
  </si>
  <si>
    <t>ARJU</t>
  </si>
  <si>
    <t>BIPLOP</t>
  </si>
  <si>
    <t>JAHID</t>
  </si>
  <si>
    <t>HASAN</t>
  </si>
  <si>
    <t>RAHAT</t>
  </si>
  <si>
    <t>CEO</t>
  </si>
  <si>
    <t>MD</t>
  </si>
  <si>
    <t>MANAGER</t>
  </si>
  <si>
    <t>IT</t>
  </si>
  <si>
    <t>EXECUTIVE</t>
  </si>
  <si>
    <t>TRAINER</t>
  </si>
  <si>
    <t>OTHER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</si>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</sst>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2" sqref="M2"/>
    </sheetView>
  </sheetViews>
  <sheetFormatPr defaultRowHeight="15" x14ac:dyDescent="0.25"/>
  <cols>
    <col min="4" max="4" width="16.28515625" customWidth="1"/>
    <col min="5" max="5" width="14.85546875" customWidth="1"/>
    <col min="6" max="6" width="13.5703125" customWidth="1"/>
    <col min="8" max="8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</row>
    <row r="2" spans="1:14" x14ac:dyDescent="0.25">
      <c r="A2">
        <v>1</v>
      </c>
      <c r="B2" t="s">
        <v>13</v>
      </c>
      <c r="C2" t="s">
        <v>23</v>
      </c>
      <c r="D2" t="s">
        <v>33</v>
      </c>
      <c r="E2">
        <v>50000</v>
      </c>
      <c r="F2">
        <f>(E2*50%)</f>
        <v>25000</v>
      </c>
      <c r="G2">
        <f>(E2*10%)</f>
        <v>5000</v>
      </c>
      <c r="H2">
        <f>SUM(E2:G2)</f>
        <v>80000</v>
      </c>
      <c r="I2">
        <f>(H2*15%)</f>
        <v>12000</v>
      </c>
      <c r="J2">
        <f>(H2-I2)</f>
        <v>68000</v>
      </c>
      <c r="K2" s="1">
        <f>MAX(J2:J11)</f>
        <v>68000</v>
      </c>
      <c r="L2" s="1">
        <f>MIN(J2:J11)</f>
        <v>27200</v>
      </c>
    </row>
    <row r="3" spans="1:14" x14ac:dyDescent="0.25">
      <c r="A3">
        <v>2</v>
      </c>
      <c r="B3" t="s">
        <v>14</v>
      </c>
      <c r="C3" t="s">
        <v>24</v>
      </c>
      <c r="D3" t="s">
        <v>34</v>
      </c>
      <c r="E3">
        <v>45000</v>
      </c>
      <c r="F3">
        <f t="shared" ref="F3:F11" si="0">(E3*50%)</f>
        <v>22500</v>
      </c>
      <c r="G3">
        <f t="shared" ref="G3:G11" si="1">(E3*10%)</f>
        <v>4500</v>
      </c>
      <c r="H3">
        <f t="shared" ref="H3:H11" si="2">SUM(E3:G3)</f>
        <v>72000</v>
      </c>
      <c r="I3">
        <f t="shared" ref="I3:I11" si="3">(H3*15%)</f>
        <v>10800</v>
      </c>
      <c r="J3">
        <f t="shared" ref="J3:J11" si="4">(H3-I3)</f>
        <v>61200</v>
      </c>
      <c r="K3" s="1"/>
      <c r="L3" s="1"/>
    </row>
    <row r="4" spans="1:14" x14ac:dyDescent="0.25">
      <c r="A4">
        <v>3</v>
      </c>
      <c r="B4" t="s">
        <v>15</v>
      </c>
      <c r="C4" t="s">
        <v>25</v>
      </c>
      <c r="D4" t="s">
        <v>35</v>
      </c>
      <c r="E4">
        <v>40000</v>
      </c>
      <c r="F4">
        <f t="shared" si="0"/>
        <v>20000</v>
      </c>
      <c r="G4">
        <f t="shared" si="1"/>
        <v>4000</v>
      </c>
      <c r="H4">
        <f t="shared" si="2"/>
        <v>64000</v>
      </c>
      <c r="I4">
        <f t="shared" si="3"/>
        <v>9600</v>
      </c>
      <c r="J4">
        <f t="shared" si="4"/>
        <v>54400</v>
      </c>
      <c r="K4" s="1"/>
      <c r="L4" s="1"/>
    </row>
    <row r="5" spans="1:14" x14ac:dyDescent="0.25">
      <c r="A5">
        <v>4</v>
      </c>
      <c r="B5" t="s">
        <v>16</v>
      </c>
      <c r="C5" t="s">
        <v>26</v>
      </c>
      <c r="D5" t="s">
        <v>36</v>
      </c>
      <c r="E5">
        <v>35000</v>
      </c>
      <c r="F5">
        <f t="shared" si="0"/>
        <v>17500</v>
      </c>
      <c r="G5">
        <f t="shared" si="1"/>
        <v>3500</v>
      </c>
      <c r="H5">
        <f t="shared" si="2"/>
        <v>56000</v>
      </c>
      <c r="I5">
        <f t="shared" si="3"/>
        <v>8400</v>
      </c>
      <c r="J5">
        <f t="shared" si="4"/>
        <v>47600</v>
      </c>
      <c r="K5" s="1"/>
      <c r="L5" s="1"/>
    </row>
    <row r="6" spans="1:14" x14ac:dyDescent="0.25">
      <c r="A6">
        <v>5</v>
      </c>
      <c r="B6" t="s">
        <v>17</v>
      </c>
      <c r="C6" t="s">
        <v>27</v>
      </c>
      <c r="D6" t="s">
        <v>37</v>
      </c>
      <c r="E6">
        <v>30000</v>
      </c>
      <c r="F6">
        <f t="shared" si="0"/>
        <v>15000</v>
      </c>
      <c r="G6">
        <f t="shared" si="1"/>
        <v>3000</v>
      </c>
      <c r="H6">
        <f t="shared" si="2"/>
        <v>48000</v>
      </c>
      <c r="I6">
        <f t="shared" si="3"/>
        <v>7200</v>
      </c>
      <c r="J6">
        <f t="shared" si="4"/>
        <v>40800</v>
      </c>
      <c r="K6" s="1"/>
      <c r="L6" s="1"/>
    </row>
    <row r="7" spans="1:14" x14ac:dyDescent="0.25">
      <c r="A7">
        <v>6</v>
      </c>
      <c r="B7" t="s">
        <v>18</v>
      </c>
      <c r="C7" t="s">
        <v>28</v>
      </c>
      <c r="D7" t="s">
        <v>38</v>
      </c>
      <c r="E7">
        <v>25000</v>
      </c>
      <c r="F7">
        <f t="shared" si="0"/>
        <v>12500</v>
      </c>
      <c r="G7">
        <f t="shared" si="1"/>
        <v>2500</v>
      </c>
      <c r="H7">
        <f t="shared" si="2"/>
        <v>40000</v>
      </c>
      <c r="I7">
        <f t="shared" si="3"/>
        <v>6000</v>
      </c>
      <c r="J7">
        <f t="shared" si="4"/>
        <v>34000</v>
      </c>
      <c r="K7" s="1"/>
      <c r="L7" s="1"/>
    </row>
    <row r="8" spans="1:14" x14ac:dyDescent="0.25">
      <c r="A8">
        <v>7</v>
      </c>
      <c r="B8" t="s">
        <v>19</v>
      </c>
      <c r="C8" t="s">
        <v>29</v>
      </c>
      <c r="D8" t="s">
        <v>39</v>
      </c>
      <c r="E8">
        <v>20000</v>
      </c>
      <c r="F8">
        <f t="shared" si="0"/>
        <v>10000</v>
      </c>
      <c r="G8">
        <f t="shared" si="1"/>
        <v>2000</v>
      </c>
      <c r="H8">
        <f t="shared" si="2"/>
        <v>32000</v>
      </c>
      <c r="I8">
        <f t="shared" si="3"/>
        <v>4800</v>
      </c>
      <c r="J8">
        <f t="shared" si="4"/>
        <v>27200</v>
      </c>
      <c r="K8" s="1"/>
      <c r="L8" s="1"/>
    </row>
    <row r="9" spans="1:14" x14ac:dyDescent="0.25">
      <c r="A9">
        <v>8</v>
      </c>
      <c r="B9" t="s">
        <v>20</v>
      </c>
      <c r="C9" t="s">
        <v>30</v>
      </c>
      <c r="D9" t="s">
        <v>39</v>
      </c>
      <c r="E9">
        <v>20000</v>
      </c>
      <c r="F9">
        <f t="shared" si="0"/>
        <v>10000</v>
      </c>
      <c r="G9">
        <f t="shared" si="1"/>
        <v>2000</v>
      </c>
      <c r="H9">
        <f t="shared" si="2"/>
        <v>32000</v>
      </c>
      <c r="I9">
        <f t="shared" si="3"/>
        <v>4800</v>
      </c>
      <c r="J9">
        <f t="shared" si="4"/>
        <v>27200</v>
      </c>
      <c r="K9" s="1"/>
      <c r="L9" s="1"/>
    </row>
    <row r="10" spans="1:14" x14ac:dyDescent="0.25">
      <c r="A10">
        <v>9</v>
      </c>
      <c r="B10" t="s">
        <v>21</v>
      </c>
      <c r="C10" t="s">
        <v>31</v>
      </c>
      <c r="D10" t="s">
        <v>39</v>
      </c>
      <c r="E10">
        <v>20000</v>
      </c>
      <c r="F10">
        <f t="shared" si="0"/>
        <v>10000</v>
      </c>
      <c r="G10">
        <f t="shared" si="1"/>
        <v>2000</v>
      </c>
      <c r="H10">
        <f t="shared" si="2"/>
        <v>32000</v>
      </c>
      <c r="I10">
        <f t="shared" si="3"/>
        <v>4800</v>
      </c>
      <c r="J10">
        <f t="shared" si="4"/>
        <v>27200</v>
      </c>
      <c r="K10" s="1"/>
      <c r="L10" s="1"/>
    </row>
    <row r="11" spans="1:14" x14ac:dyDescent="0.25">
      <c r="A11">
        <v>10</v>
      </c>
      <c r="B11" t="s">
        <v>22</v>
      </c>
      <c r="C11" t="s">
        <v>32</v>
      </c>
      <c r="D11" t="s">
        <v>39</v>
      </c>
      <c r="E11">
        <v>20000</v>
      </c>
      <c r="F11">
        <f t="shared" si="0"/>
        <v>10000</v>
      </c>
      <c r="G11">
        <f t="shared" si="1"/>
        <v>2000</v>
      </c>
      <c r="H11">
        <f t="shared" si="2"/>
        <v>32000</v>
      </c>
      <c r="I11">
        <f t="shared" si="3"/>
        <v>4800</v>
      </c>
      <c r="J11">
        <f t="shared" si="4"/>
        <v>27200</v>
      </c>
      <c r="K11" s="1"/>
      <c r="L11" s="1"/>
    </row>
    <row r="12" spans="1:14" x14ac:dyDescent="0.25">
      <c r="K12" s="2"/>
      <c r="L12" s="2"/>
    </row>
  </sheetData>
  <mergeCells count="2">
    <mergeCell ref="K2:K11"/>
    <mergeCell ref="L2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2024-03-23T14:09:08Z</dcterms:modified>
</cp:coreProperties>
</file>