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54028a426f85a/Documents/"/>
    </mc:Choice>
  </mc:AlternateContent>
  <xr:revisionPtr revIDLastSave="0" documentId="8_{A937E128-1341-4F43-B476-BCE5078077AE}" xr6:coauthVersionLast="47" xr6:coauthVersionMax="47" xr10:uidLastSave="{00000000-0000-0000-0000-000000000000}"/>
  <bookViews>
    <workbookView xWindow="-120" yWindow="-120" windowWidth="20730" windowHeight="11040" xr2:uid="{150FA2D5-7D63-4844-A0D1-4DAC9128D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D14" i="1"/>
  <c r="E14" i="1"/>
  <c r="F14" i="1"/>
  <c r="C15" i="1"/>
  <c r="C14" i="1"/>
  <c r="D13" i="1"/>
  <c r="E13" i="1"/>
  <c r="F13" i="1"/>
  <c r="C13" i="1"/>
  <c r="H11" i="1"/>
  <c r="I11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G2" i="1"/>
  <c r="H2" i="1" s="1"/>
  <c r="I2" i="1" s="1"/>
</calcChain>
</file>

<file path=xl/sharedStrings.xml><?xml version="1.0" encoding="utf-8"?>
<sst xmlns="http://schemas.openxmlformats.org/spreadsheetml/2006/main" count="22" uniqueCount="22">
  <si>
    <t>Student Name</t>
  </si>
  <si>
    <t>Student Id</t>
  </si>
  <si>
    <t>Subject 1 Marks</t>
  </si>
  <si>
    <t>Subject 2 Marks</t>
  </si>
  <si>
    <t>Subject 3 Marks</t>
  </si>
  <si>
    <t>Subject 4 Marks</t>
  </si>
  <si>
    <t xml:space="preserve">Total Marks </t>
  </si>
  <si>
    <t xml:space="preserve">Average Marks </t>
  </si>
  <si>
    <t>Grade Point</t>
  </si>
  <si>
    <t>Class Average for Each Subject</t>
  </si>
  <si>
    <t>Highest Marks</t>
  </si>
  <si>
    <t xml:space="preserve">Lowest Marks </t>
  </si>
  <si>
    <t>Jon</t>
  </si>
  <si>
    <t>Sia</t>
  </si>
  <si>
    <t>Singh</t>
  </si>
  <si>
    <t>Rajput</t>
  </si>
  <si>
    <t>Sushant</t>
  </si>
  <si>
    <t>Atif</t>
  </si>
  <si>
    <t>Aslam</t>
  </si>
  <si>
    <t>Mahira</t>
  </si>
  <si>
    <t>Anupam</t>
  </si>
  <si>
    <t>Kabir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</si>
</sst>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 of</a:t>
            </a:r>
            <a:r>
              <a:rPr lang="en-GB" baseline="0"/>
              <a:t> </a:t>
            </a:r>
            <a:r>
              <a:rPr lang="en-GB"/>
              <a:t>Total</a:t>
            </a:r>
            <a:r>
              <a:rPr lang="en-GB" baseline="0"/>
              <a:t> Marks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V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Sheet1!$G$2:$G$11</c:f>
              <c:numCache>
                <c:formatCode>General</c:formatCode>
                <c:ptCount val="10"/>
                <c:pt idx="0">
                  <c:v>229</c:v>
                </c:pt>
                <c:pt idx="1">
                  <c:v>339</c:v>
                </c:pt>
                <c:pt idx="2">
                  <c:v>278</c:v>
                </c:pt>
                <c:pt idx="3">
                  <c:v>301</c:v>
                </c:pt>
                <c:pt idx="4">
                  <c:v>173</c:v>
                </c:pt>
                <c:pt idx="5">
                  <c:v>359</c:v>
                </c:pt>
                <c:pt idx="6">
                  <c:v>158</c:v>
                </c:pt>
                <c:pt idx="7">
                  <c:v>336</c:v>
                </c:pt>
                <c:pt idx="8">
                  <c:v>321</c:v>
                </c:pt>
                <c:pt idx="9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8-4B72-A685-223B2F7A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849951"/>
        <c:axId val="360647311"/>
        <c:axId val="0"/>
      </c:bar3DChart>
      <c:catAx>
        <c:axId val="200584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V"/>
          </a:p>
        </c:txPr>
        <c:crossAx val="360647311"/>
        <c:crosses val="autoZero"/>
        <c:auto val="1"/>
        <c:lblAlgn val="ctr"/>
        <c:lblOffset val="100"/>
        <c:noMultiLvlLbl val="0"/>
      </c:catAx>
      <c:valAx>
        <c:axId val="360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V"/>
          </a:p>
        </c:txPr>
        <c:crossAx val="200584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Chart of Average Marks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52756780402449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Sheet1!$C$13:$F$13</c:f>
              <c:numCache>
                <c:formatCode>General</c:formatCode>
                <c:ptCount val="4"/>
                <c:pt idx="0">
                  <c:v>76.599999999999994</c:v>
                </c:pt>
                <c:pt idx="1">
                  <c:v>74.099999999999994</c:v>
                </c:pt>
                <c:pt idx="2">
                  <c:v>58.5</c:v>
                </c:pt>
                <c:pt idx="3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6-4DF5-8609-8AF8507D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08943"/>
        <c:axId val="461809903"/>
      </c:lineChart>
      <c:catAx>
        <c:axId val="46180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V"/>
          </a:p>
        </c:txPr>
        <c:crossAx val="461809903"/>
        <c:crosses val="autoZero"/>
        <c:auto val="1"/>
        <c:lblAlgn val="ctr"/>
        <c:lblOffset val="100"/>
        <c:noMultiLvlLbl val="0"/>
      </c:catAx>
      <c:valAx>
        <c:axId val="4618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V"/>
          </a:p>
        </c:txPr>
        <c:crossAx val="46180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173538</xdr:colOff>
      <xdr:row>1</xdr:row>
      <xdr:rowOff>76723</xdr:rowOff>
    </xdr:from>
    <xdr:to>
      <xdr:col>19</xdr:col>
      <xdr:colOff>452764</xdr:colOff>
      <xdr:row>12</xdr:row>
      <xdr:rowOff>667012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06959C-7F7C-28BB-D205-18DDB88C0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56106</xdr:colOff>
      <xdr:row>13</xdr:row>
      <xdr:rowOff>37578</xdr:rowOff>
    </xdr:from>
    <xdr:to>
      <xdr:col>19</xdr:col>
      <xdr:colOff>335332</xdr:colOff>
      <xdr:row>25</xdr:row>
      <xdr:rowOff>66805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9A25D4-1A53-6D33-70D1-2C68640A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CAC-DA66-4E44-A83C-F3034716E535}">
  <dimension ref="A1:K21"/>
  <sheetViews>
    <sheetView tabSelected="1" zoomScale="73" zoomScaleNormal="73" workbookViewId="0">
      <selection activeCell="K6" sqref="K6"/>
    </sheetView>
  </sheetViews>
  <sheetFormatPr defaultRowHeight="15" x14ac:dyDescent="0.25"/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12</v>
      </c>
      <c r="B2">
        <v>20123</v>
      </c>
      <c r="C2" s="2">
        <v>65</v>
      </c>
      <c r="D2" s="2">
        <v>58</v>
      </c>
      <c r="E2" s="2">
        <v>96</v>
      </c>
      <c r="F2" s="2">
        <v>10</v>
      </c>
      <c r="G2">
        <f>SUM(C2:F2)</f>
        <v>229</v>
      </c>
      <c r="H2">
        <f>G2/4</f>
        <v>57.25</v>
      </c>
      <c r="I2" t="str">
        <f>IF(H2&gt;=80,"A",IF(H2&gt;=60,"B",IF(H2&gt;=40,"C","F")))</f>
        <v>C</v>
      </c>
    </row>
    <row r="3" spans="1:11" x14ac:dyDescent="0.25">
      <c r="A3" t="s">
        <v>13</v>
      </c>
      <c r="B3">
        <v>20124</v>
      </c>
      <c r="C3" s="2">
        <v>68</v>
      </c>
      <c r="D3" s="2">
        <v>100</v>
      </c>
      <c r="E3" s="2">
        <v>73</v>
      </c>
      <c r="F3" s="2">
        <v>98</v>
      </c>
      <c r="G3">
        <f t="shared" ref="G3:G11" si="0">SUM(C3:F3)</f>
        <v>339</v>
      </c>
      <c r="H3">
        <f t="shared" ref="H3:H11" si="1">G3/4</f>
        <v>84.75</v>
      </c>
      <c r="I3" t="str">
        <f t="shared" ref="I3:I11" si="2">IF(H3&gt;=80,"A",IF(H3&gt;=60,"B",IF(H3&gt;=40,"C","F")))</f>
        <v>A</v>
      </c>
    </row>
    <row r="4" spans="1:11" x14ac:dyDescent="0.25">
      <c r="A4" t="s">
        <v>14</v>
      </c>
      <c r="B4">
        <v>20125</v>
      </c>
      <c r="C4" s="2">
        <v>92</v>
      </c>
      <c r="D4" s="2">
        <v>58</v>
      </c>
      <c r="E4" s="2">
        <v>39</v>
      </c>
      <c r="F4" s="2">
        <v>89</v>
      </c>
      <c r="G4">
        <f t="shared" si="0"/>
        <v>278</v>
      </c>
      <c r="H4">
        <f t="shared" si="1"/>
        <v>69.5</v>
      </c>
      <c r="I4" t="str">
        <f t="shared" si="2"/>
        <v>B</v>
      </c>
    </row>
    <row r="5" spans="1:11" x14ac:dyDescent="0.25">
      <c r="A5" t="s">
        <v>15</v>
      </c>
      <c r="B5">
        <v>20126</v>
      </c>
      <c r="C5" s="2">
        <v>91</v>
      </c>
      <c r="D5" s="2">
        <v>60</v>
      </c>
      <c r="E5" s="2">
        <v>57</v>
      </c>
      <c r="F5" s="2">
        <v>93</v>
      </c>
      <c r="G5">
        <f t="shared" si="0"/>
        <v>301</v>
      </c>
      <c r="H5">
        <f t="shared" si="1"/>
        <v>75.25</v>
      </c>
      <c r="I5" t="str">
        <f t="shared" si="2"/>
        <v>B</v>
      </c>
    </row>
    <row r="6" spans="1:11" x14ac:dyDescent="0.25">
      <c r="A6" t="s">
        <v>16</v>
      </c>
      <c r="B6">
        <v>20127</v>
      </c>
      <c r="C6" s="2">
        <v>20</v>
      </c>
      <c r="D6" s="2">
        <v>87</v>
      </c>
      <c r="E6" s="2">
        <v>0</v>
      </c>
      <c r="F6" s="2">
        <v>66</v>
      </c>
      <c r="G6">
        <f t="shared" si="0"/>
        <v>173</v>
      </c>
      <c r="H6">
        <f t="shared" si="1"/>
        <v>43.25</v>
      </c>
      <c r="I6" t="str">
        <f t="shared" si="2"/>
        <v>C</v>
      </c>
    </row>
    <row r="7" spans="1:11" x14ac:dyDescent="0.25">
      <c r="A7" t="s">
        <v>17</v>
      </c>
      <c r="B7">
        <v>20128</v>
      </c>
      <c r="C7" s="2">
        <v>96</v>
      </c>
      <c r="D7" s="2">
        <v>78</v>
      </c>
      <c r="E7" s="2">
        <v>91</v>
      </c>
      <c r="F7" s="2">
        <v>94</v>
      </c>
      <c r="G7">
        <f t="shared" si="0"/>
        <v>359</v>
      </c>
      <c r="H7">
        <f t="shared" si="1"/>
        <v>89.75</v>
      </c>
      <c r="I7" t="str">
        <f t="shared" si="2"/>
        <v>A</v>
      </c>
    </row>
    <row r="8" spans="1:11" x14ac:dyDescent="0.25">
      <c r="A8" t="s">
        <v>18</v>
      </c>
      <c r="B8">
        <v>20129</v>
      </c>
      <c r="C8" s="2">
        <v>81</v>
      </c>
      <c r="D8" s="2">
        <v>77</v>
      </c>
      <c r="E8" s="2">
        <v>0</v>
      </c>
      <c r="F8" s="2">
        <v>0</v>
      </c>
      <c r="G8">
        <f t="shared" si="0"/>
        <v>158</v>
      </c>
      <c r="H8">
        <f t="shared" si="1"/>
        <v>39.5</v>
      </c>
      <c r="I8" t="str">
        <f t="shared" si="2"/>
        <v>F</v>
      </c>
    </row>
    <row r="9" spans="1:11" x14ac:dyDescent="0.25">
      <c r="A9" t="s">
        <v>19</v>
      </c>
      <c r="B9">
        <v>20230</v>
      </c>
      <c r="C9" s="2">
        <v>98</v>
      </c>
      <c r="D9" s="2">
        <v>71</v>
      </c>
      <c r="E9" s="2">
        <v>84</v>
      </c>
      <c r="F9" s="2">
        <v>83</v>
      </c>
      <c r="G9">
        <f t="shared" si="0"/>
        <v>336</v>
      </c>
      <c r="H9">
        <f t="shared" si="1"/>
        <v>84</v>
      </c>
      <c r="I9" t="str">
        <f t="shared" si="2"/>
        <v>A</v>
      </c>
    </row>
    <row r="10" spans="1:11" x14ac:dyDescent="0.25">
      <c r="A10" t="s">
        <v>20</v>
      </c>
      <c r="B10">
        <v>20231</v>
      </c>
      <c r="C10" s="2">
        <v>94</v>
      </c>
      <c r="D10" s="2">
        <v>79</v>
      </c>
      <c r="E10" s="2">
        <v>77</v>
      </c>
      <c r="F10" s="2">
        <v>71</v>
      </c>
      <c r="G10">
        <f t="shared" si="0"/>
        <v>321</v>
      </c>
      <c r="H10">
        <f t="shared" si="1"/>
        <v>80.25</v>
      </c>
      <c r="I10" t="str">
        <f t="shared" si="2"/>
        <v>A</v>
      </c>
    </row>
    <row r="11" spans="1:11" x14ac:dyDescent="0.25">
      <c r="A11" t="s">
        <v>21</v>
      </c>
      <c r="B11">
        <v>20232</v>
      </c>
      <c r="C11" s="2">
        <v>61</v>
      </c>
      <c r="D11" s="2">
        <v>73</v>
      </c>
      <c r="E11" s="2">
        <v>68</v>
      </c>
      <c r="F11" s="2">
        <v>55</v>
      </c>
      <c r="G11">
        <f t="shared" si="0"/>
        <v>257</v>
      </c>
      <c r="H11">
        <f t="shared" si="1"/>
        <v>64.25</v>
      </c>
      <c r="I11" t="str">
        <f t="shared" si="2"/>
        <v>B</v>
      </c>
    </row>
    <row r="12" spans="1:11" x14ac:dyDescent="0.25">
      <c r="C12" s="2"/>
      <c r="D12" s="2"/>
      <c r="E12" s="2"/>
      <c r="F12" s="2"/>
    </row>
    <row r="13" spans="1:11" ht="60" x14ac:dyDescent="0.25">
      <c r="B13" s="1" t="s">
        <v>9</v>
      </c>
      <c r="C13" s="2">
        <f>AVERAGE(C2:C11)</f>
        <v>76.599999999999994</v>
      </c>
      <c r="D13" s="2">
        <f t="shared" ref="D13:F13" si="3">AVERAGE(D2:D11)</f>
        <v>74.099999999999994</v>
      </c>
      <c r="E13" s="2">
        <f t="shared" si="3"/>
        <v>58.5</v>
      </c>
      <c r="F13" s="2">
        <f t="shared" si="3"/>
        <v>65.900000000000006</v>
      </c>
      <c r="H13" s="2"/>
      <c r="I13" s="2"/>
      <c r="J13" s="2"/>
      <c r="K13" s="2"/>
    </row>
    <row r="14" spans="1:11" ht="30" x14ac:dyDescent="0.25">
      <c r="B14" s="1" t="s">
        <v>10</v>
      </c>
      <c r="C14" s="2">
        <f>MAX(C2:C11)</f>
        <v>98</v>
      </c>
      <c r="D14" s="2">
        <f t="shared" ref="D14:F14" si="4">MAX(D2:D11)</f>
        <v>100</v>
      </c>
      <c r="E14" s="2">
        <f t="shared" si="4"/>
        <v>96</v>
      </c>
      <c r="F14" s="2">
        <f t="shared" si="4"/>
        <v>98</v>
      </c>
      <c r="H14" s="2"/>
      <c r="I14" s="2"/>
      <c r="J14" s="2"/>
      <c r="K14" s="2"/>
    </row>
    <row r="15" spans="1:11" ht="30" x14ac:dyDescent="0.25">
      <c r="B15" s="1" t="s">
        <v>11</v>
      </c>
      <c r="C15" s="2">
        <f>MIN(C2:C11)</f>
        <v>20</v>
      </c>
      <c r="D15" s="2">
        <f t="shared" ref="D15:F15" si="5">MIN(D2:D11)</f>
        <v>58</v>
      </c>
      <c r="E15" s="2">
        <f t="shared" si="5"/>
        <v>0</v>
      </c>
      <c r="F15" s="2">
        <f t="shared" si="5"/>
        <v>0</v>
      </c>
      <c r="H15" s="2"/>
      <c r="I15" s="2"/>
      <c r="J15" s="2"/>
      <c r="K15" s="2"/>
    </row>
    <row r="16" spans="1:11" x14ac:dyDescent="0.25">
      <c r="C16" s="2"/>
      <c r="D16" s="2"/>
      <c r="E16" s="2"/>
      <c r="F16" s="2"/>
    </row>
    <row r="17" spans="3:6" x14ac:dyDescent="0.25">
      <c r="C17" s="2"/>
      <c r="D17" s="2"/>
      <c r="F17" s="2"/>
    </row>
    <row r="18" spans="3:6" x14ac:dyDescent="0.25">
      <c r="C18" s="2"/>
      <c r="D18" s="2"/>
    </row>
    <row r="19" spans="3:6" x14ac:dyDescent="0.25">
      <c r="C19" s="2"/>
      <c r="D19" s="2"/>
    </row>
    <row r="20" spans="3:6" x14ac:dyDescent="0.25">
      <c r="C20" s="2"/>
      <c r="D20" s="2"/>
    </row>
    <row r="21" spans="3:6" x14ac:dyDescent="0.25">
      <c r="D21" s="2"/>
    </row>
  </sheetData>
  <phoneticPr fontId="2" type="noConversion"/>
  <conditionalFormatting sqref="I2:I11">
    <cfRule type="containsText" dxfId="2" priority="3" operator="containsText" text="A">
      <formula>NOT(ISERROR(SEARCH("A",I2)))</formula>
    </cfRule>
  </conditionalFormatting>
  <conditionalFormatting sqref="I3:I11">
    <cfRule type="containsText" dxfId="1" priority="1" operator="containsText" text="F">
      <formula>NOT(ISERROR(SEARCH("F",I3)))</formula>
    </cfRule>
    <cfRule type="containsText" dxfId="0" priority="2" operator="containsText" text="F">
      <formula>NOT(ISERROR(SEARCH("F",I3)))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Hasan</dc:creator>
  <cp:lastModifiedBy>Tanvir Hasan</cp:lastModifiedBy>
  <dcterms:created xsi:type="dcterms:W3CDTF">2024-12-13T13:45:40Z</dcterms:created>
  <dcterms:modified xsi:type="dcterms:W3CDTF">2024-12-19T13:57:01Z</dcterms:modified>
</cp:coreProperties>
</file>